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https://d.docs.live.net/09bd89ef5a8afbd6/Desktop/post Impact/"/>
    </mc:Choice>
  </mc:AlternateContent>
  <xr:revisionPtr revIDLastSave="1" documentId="13_ncr:1_{8DFBE12C-6C0B-4215-9614-F74B0CD696A1}" xr6:coauthVersionLast="47" xr6:coauthVersionMax="47" xr10:uidLastSave="{33EE381C-5B1E-4ECD-9215-8D5E5CC85A6B}"/>
  <bookViews>
    <workbookView xWindow="-108" yWindow="-108" windowWidth="23256" windowHeight="12576" firstSheet="4" activeTab="8" xr2:uid="{F9C937FA-51E2-4CC7-A8FE-C7B1C87B1B36}"/>
  </bookViews>
  <sheets>
    <sheet name="Retail_Sales_Dataset_Realistic_" sheetId="2" r:id="rId1"/>
    <sheet name="Time trends " sheetId="10" r:id="rId2"/>
    <sheet name="Sales person performance" sheetId="9" r:id="rId3"/>
    <sheet name="Top 10 state wise sales " sheetId="8" r:id="rId4"/>
    <sheet name="Region Wise sales Distribution " sheetId="6" r:id="rId5"/>
    <sheet name="Profit By Category" sheetId="5" r:id="rId6"/>
    <sheet name="Category Wise Sales " sheetId="4" r:id="rId7"/>
    <sheet name="KPIs" sheetId="3" r:id="rId8"/>
    <sheet name="Dashboard " sheetId="1" r:id="rId9"/>
  </sheets>
  <definedNames>
    <definedName name="ExternalData_1" localSheetId="0" hidden="1">Retail_Sales_Dataset_Realistic_!$A$1:$M$9755</definedName>
    <definedName name="Slicer_Category">#N/A</definedName>
    <definedName name="Slicer_Region">#N/A</definedName>
    <definedName name="Slicer_Years__Order_Date">#N/A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S5" i="1" l="1"/>
  <c r="P5" i="1"/>
  <c r="M5" i="1"/>
  <c r="J5" i="1"/>
  <c r="B5" i="1"/>
  <c r="D5" i="1"/>
  <c r="G5"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A130F59-EAF4-4647-AD5B-98847EF9B12A}" keepAlive="1" name="Query - Retail_Sales_Dataset_Realistic_10100_Rows" description="Connection to the 'Retail_Sales_Dataset_Realistic_10100_Rows' query in the workbook." type="5" refreshedVersion="8" background="1" saveData="1">
    <dbPr connection="Provider=Microsoft.Mashup.OleDb.1;Data Source=$Workbook$;Location=Retail_Sales_Dataset_Realistic_10100_Rows;Extended Properties=&quot;&quot;" command="SELECT * FROM [Retail_Sales_Dataset_Realistic_10100_Rows]"/>
  </connection>
</connections>
</file>

<file path=xl/sharedStrings.xml><?xml version="1.0" encoding="utf-8"?>
<sst xmlns="http://schemas.openxmlformats.org/spreadsheetml/2006/main" count="68379" uniqueCount="11835">
  <si>
    <t>Order ID</t>
  </si>
  <si>
    <t>Order Date</t>
  </si>
  <si>
    <t>Customer Name</t>
  </si>
  <si>
    <t>State</t>
  </si>
  <si>
    <t>Region</t>
  </si>
  <si>
    <t>Category</t>
  </si>
  <si>
    <t>Sub Category</t>
  </si>
  <si>
    <t>Salesperson</t>
  </si>
  <si>
    <t>Quantity</t>
  </si>
  <si>
    <t>Unit Price</t>
  </si>
  <si>
    <t>Discount %</t>
  </si>
  <si>
    <t>Sales Amount</t>
  </si>
  <si>
    <t>Profit</t>
  </si>
  <si>
    <t>ORD000001</t>
  </si>
  <si>
    <t>Customer_1099</t>
  </si>
  <si>
    <t>Gujarat</t>
  </si>
  <si>
    <t>North</t>
  </si>
  <si>
    <t>Electronics</t>
  </si>
  <si>
    <t>Tablet</t>
  </si>
  <si>
    <t>Karan</t>
  </si>
  <si>
    <t>ORD000002</t>
  </si>
  <si>
    <t>Customer_0144</t>
  </si>
  <si>
    <t>West Bengal</t>
  </si>
  <si>
    <t>East</t>
  </si>
  <si>
    <t>Office Supplies</t>
  </si>
  <si>
    <t>Pen</t>
  </si>
  <si>
    <t>Vikas</t>
  </si>
  <si>
    <t>ORD000003</t>
  </si>
  <si>
    <t>Customer_0544</t>
  </si>
  <si>
    <t>South</t>
  </si>
  <si>
    <t>Furniture</t>
  </si>
  <si>
    <t>Table</t>
  </si>
  <si>
    <t>Sneha</t>
  </si>
  <si>
    <t>ORD000004</t>
  </si>
  <si>
    <t>Customer_1308</t>
  </si>
  <si>
    <t>Kerala</t>
  </si>
  <si>
    <t>Notebook</t>
  </si>
  <si>
    <t>Neha</t>
  </si>
  <si>
    <t>ORD000005</t>
  </si>
  <si>
    <t>Customer_0691</t>
  </si>
  <si>
    <t>Mobile</t>
  </si>
  <si>
    <t>Amit</t>
  </si>
  <si>
    <t>ORD000006</t>
  </si>
  <si>
    <t>Customer_0831</t>
  </si>
  <si>
    <t>Bookshelf</t>
  </si>
  <si>
    <t>Anjali</t>
  </si>
  <si>
    <t>ORD000007</t>
  </si>
  <si>
    <t>Customer_1540</t>
  </si>
  <si>
    <t>ORD000008</t>
  </si>
  <si>
    <t>Customer_1449</t>
  </si>
  <si>
    <t>Marker</t>
  </si>
  <si>
    <t>Priya</t>
  </si>
  <si>
    <t>ORD000009</t>
  </si>
  <si>
    <t>Customer_0849</t>
  </si>
  <si>
    <t>Delhi</t>
  </si>
  <si>
    <t>Home Appliances</t>
  </si>
  <si>
    <t>Mixer</t>
  </si>
  <si>
    <t>ORD000010</t>
  </si>
  <si>
    <t>Customer_1553</t>
  </si>
  <si>
    <t>Sofa</t>
  </si>
  <si>
    <t>Rohit</t>
  </si>
  <si>
    <t>ORD000011</t>
  </si>
  <si>
    <t>Customer_0792</t>
  </si>
  <si>
    <t>Tamil Nadu</t>
  </si>
  <si>
    <t>ORD000012</t>
  </si>
  <si>
    <t>Customer_1055</t>
  </si>
  <si>
    <t>Refrigerator</t>
  </si>
  <si>
    <t>ORD000013</t>
  </si>
  <si>
    <t>Customer_0816</t>
  </si>
  <si>
    <t>West</t>
  </si>
  <si>
    <t>ORD000014</t>
  </si>
  <si>
    <t>Customer_1102</t>
  </si>
  <si>
    <t>ORD000015</t>
  </si>
  <si>
    <t>Customer_0811</t>
  </si>
  <si>
    <t>Odisha</t>
  </si>
  <si>
    <t>Pooja</t>
  </si>
  <si>
    <t>ORD000016</t>
  </si>
  <si>
    <t>Customer_1962</t>
  </si>
  <si>
    <t>Uttar Pradesh</t>
  </si>
  <si>
    <t>ORD000017</t>
  </si>
  <si>
    <t>Bihar</t>
  </si>
  <si>
    <t>Arjun</t>
  </si>
  <si>
    <t>ORD000018</t>
  </si>
  <si>
    <t>Customer_1201</t>
  </si>
  <si>
    <t>ORD000019</t>
  </si>
  <si>
    <t>Customer_1027</t>
  </si>
  <si>
    <t>Rajasthan</t>
  </si>
  <si>
    <t>ORD000020</t>
  </si>
  <si>
    <t>Customer_1110</t>
  </si>
  <si>
    <t>Headphones</t>
  </si>
  <si>
    <t>ORD000021</t>
  </si>
  <si>
    <t>Customer_1819</t>
  </si>
  <si>
    <t>Stapler</t>
  </si>
  <si>
    <t>ORD000022</t>
  </si>
  <si>
    <t>Customer_0340</t>
  </si>
  <si>
    <t>Smartwatch</t>
  </si>
  <si>
    <t>ORD000023</t>
  </si>
  <si>
    <t>Customer_1654</t>
  </si>
  <si>
    <t>Maharashtra</t>
  </si>
  <si>
    <t>ORD000024</t>
  </si>
  <si>
    <t>Customer_0316</t>
  </si>
  <si>
    <t>ORD000025</t>
  </si>
  <si>
    <t>Customer_0062</t>
  </si>
  <si>
    <t>Chair</t>
  </si>
  <si>
    <t>Meera</t>
  </si>
  <si>
    <t>ORD000026</t>
  </si>
  <si>
    <t>Customer_1056</t>
  </si>
  <si>
    <t>ORD000027</t>
  </si>
  <si>
    <t>Customer_0588</t>
  </si>
  <si>
    <t>Fan</t>
  </si>
  <si>
    <t>ORD000028</t>
  </si>
  <si>
    <t>Customer_0800</t>
  </si>
  <si>
    <t>ORD000029</t>
  </si>
  <si>
    <t>Customer_0288</t>
  </si>
  <si>
    <t>ORD000030</t>
  </si>
  <si>
    <t>Customer_0311</t>
  </si>
  <si>
    <t>ORD000031</t>
  </si>
  <si>
    <t>Customer_0020</t>
  </si>
  <si>
    <t>Karnataka</t>
  </si>
  <si>
    <t>ORD000032</t>
  </si>
  <si>
    <t>Customer_1833</t>
  </si>
  <si>
    <t>Laptop</t>
  </si>
  <si>
    <t>Customer_0717</t>
  </si>
  <si>
    <t>Printer Paper</t>
  </si>
  <si>
    <t>ORD000034</t>
  </si>
  <si>
    <t>Customer_1222</t>
  </si>
  <si>
    <t>Telangana</t>
  </si>
  <si>
    <t>ORD000035</t>
  </si>
  <si>
    <t>Customer_0794</t>
  </si>
  <si>
    <t>ORD000036</t>
  </si>
  <si>
    <t>Customer_1829</t>
  </si>
  <si>
    <t>ORD000037</t>
  </si>
  <si>
    <t>Customer_1096</t>
  </si>
  <si>
    <t>ORD000038</t>
  </si>
  <si>
    <t>Customer_1675</t>
  </si>
  <si>
    <t>ORD000039</t>
  </si>
  <si>
    <t>Customer_0358</t>
  </si>
  <si>
    <t>ORD000040</t>
  </si>
  <si>
    <t>Customer_1114</t>
  </si>
  <si>
    <t>ORD000041</t>
  </si>
  <si>
    <t>Customer_0866</t>
  </si>
  <si>
    <t>ORD000042</t>
  </si>
  <si>
    <t>ORD000043</t>
  </si>
  <si>
    <t>Customer_1463</t>
  </si>
  <si>
    <t>ORD000044</t>
  </si>
  <si>
    <t>Customer_1345</t>
  </si>
  <si>
    <t>Cabinet</t>
  </si>
  <si>
    <t>ORD000045</t>
  </si>
  <si>
    <t>Customer_0188</t>
  </si>
  <si>
    <t>ORD000046</t>
  </si>
  <si>
    <t>Customer_0061</t>
  </si>
  <si>
    <t>ORD000047</t>
  </si>
  <si>
    <t>Customer_1545</t>
  </si>
  <si>
    <t>ORD000048</t>
  </si>
  <si>
    <t>Customer_1549</t>
  </si>
  <si>
    <t>Microwave</t>
  </si>
  <si>
    <t>ORD000049</t>
  </si>
  <si>
    <t>Customer_1415</t>
  </si>
  <si>
    <t>Rahul</t>
  </si>
  <si>
    <t>ORD000050</t>
  </si>
  <si>
    <t>Customer_1952</t>
  </si>
  <si>
    <t>ORD000051</t>
  </si>
  <si>
    <t>Customer_0875</t>
  </si>
  <si>
    <t>ORD000052</t>
  </si>
  <si>
    <t>Customer_0657</t>
  </si>
  <si>
    <t>ORD000053</t>
  </si>
  <si>
    <t>Customer_0878</t>
  </si>
  <si>
    <t>Customer_1144</t>
  </si>
  <si>
    <t>ORD000055</t>
  </si>
  <si>
    <t>Customer_1510</t>
  </si>
  <si>
    <t>ORD000056</t>
  </si>
  <si>
    <t>Customer_0865</t>
  </si>
  <si>
    <t>ORD000057</t>
  </si>
  <si>
    <t>Customer_1707</t>
  </si>
  <si>
    <t>ORD000058</t>
  </si>
  <si>
    <t>Customer_1440</t>
  </si>
  <si>
    <t>ORD000059</t>
  </si>
  <si>
    <t>Customer_1865</t>
  </si>
  <si>
    <t>ORD000060</t>
  </si>
  <si>
    <t>Customer_1334</t>
  </si>
  <si>
    <t>ORD000061</t>
  </si>
  <si>
    <t>Customer_1387</t>
  </si>
  <si>
    <t>ORD000062</t>
  </si>
  <si>
    <t>Customer_1920</t>
  </si>
  <si>
    <t>ORD000063</t>
  </si>
  <si>
    <t>Customer_0392</t>
  </si>
  <si>
    <t>ORD000064</t>
  </si>
  <si>
    <t>Customer_0081</t>
  </si>
  <si>
    <t>ORD000065</t>
  </si>
  <si>
    <t>ORD000066</t>
  </si>
  <si>
    <t>Customer_1873</t>
  </si>
  <si>
    <t>ORD000067</t>
  </si>
  <si>
    <t>Customer_1022</t>
  </si>
  <si>
    <t>ORD000068</t>
  </si>
  <si>
    <t>Customer_1777</t>
  </si>
  <si>
    <t>ORD000069</t>
  </si>
  <si>
    <t>Customer_0146</t>
  </si>
  <si>
    <t>ORD000070</t>
  </si>
  <si>
    <t>Customer_0239</t>
  </si>
  <si>
    <t>ORD000071</t>
  </si>
  <si>
    <t>Customer_0711</t>
  </si>
  <si>
    <t>ORD000072</t>
  </si>
  <si>
    <t>Customer_0500</t>
  </si>
  <si>
    <t>ORD000073</t>
  </si>
  <si>
    <t>Customer_0317</t>
  </si>
  <si>
    <t>ORD000074</t>
  </si>
  <si>
    <t>Customer_1646</t>
  </si>
  <si>
    <t>ORD000075</t>
  </si>
  <si>
    <t>Customer_1154</t>
  </si>
  <si>
    <t>ORD000076</t>
  </si>
  <si>
    <t>Customer_0569</t>
  </si>
  <si>
    <t>ORD000077</t>
  </si>
  <si>
    <t>Customer_1717</t>
  </si>
  <si>
    <t>ORD000078</t>
  </si>
  <si>
    <t>Customer_0597</t>
  </si>
  <si>
    <t>ORD000079</t>
  </si>
  <si>
    <t>Customer_0573</t>
  </si>
  <si>
    <t>ORD000080</t>
  </si>
  <si>
    <t>Customer_1264</t>
  </si>
  <si>
    <t>ORD000081</t>
  </si>
  <si>
    <t>Customer_0844</t>
  </si>
  <si>
    <t>ORD000082</t>
  </si>
  <si>
    <t>Customer_1044</t>
  </si>
  <si>
    <t>Iron</t>
  </si>
  <si>
    <t>ORD000083</t>
  </si>
  <si>
    <t>Customer_0673</t>
  </si>
  <si>
    <t>ORD000084</t>
  </si>
  <si>
    <t>Customer_0131</t>
  </si>
  <si>
    <t>ORD000085</t>
  </si>
  <si>
    <t>Customer_0814</t>
  </si>
  <si>
    <t>ORD000086</t>
  </si>
  <si>
    <t>Customer_1396</t>
  </si>
  <si>
    <t>ORD000087</t>
  </si>
  <si>
    <t>Customer_1466</t>
  </si>
  <si>
    <t>ORD000088</t>
  </si>
  <si>
    <t>Customer_0283</t>
  </si>
  <si>
    <t>ORD000089</t>
  </si>
  <si>
    <t>Customer_0293</t>
  </si>
  <si>
    <t>ORD000090</t>
  </si>
  <si>
    <t>ORD000091</t>
  </si>
  <si>
    <t>Customer_1417</t>
  </si>
  <si>
    <t>ORD000092</t>
  </si>
  <si>
    <t>Customer_0207</t>
  </si>
  <si>
    <t>ORD000093</t>
  </si>
  <si>
    <t>Customer_1276</t>
  </si>
  <si>
    <t>ORD000094</t>
  </si>
  <si>
    <t>Customer_1641</t>
  </si>
  <si>
    <t>ORD000095</t>
  </si>
  <si>
    <t>Customer_1782</t>
  </si>
  <si>
    <t>ORD000096</t>
  </si>
  <si>
    <t>Customer_1433</t>
  </si>
  <si>
    <t>ORD000097</t>
  </si>
  <si>
    <t>Customer_1981</t>
  </si>
  <si>
    <t>ORD000098</t>
  </si>
  <si>
    <t>Customer_0281</t>
  </si>
  <si>
    <t>ORD000099</t>
  </si>
  <si>
    <t>Customer_0946</t>
  </si>
  <si>
    <t>Customer_1948</t>
  </si>
  <si>
    <t>ORD000101</t>
  </si>
  <si>
    <t>ORD000102</t>
  </si>
  <si>
    <t>Customer_0397</t>
  </si>
  <si>
    <t>ORD000103</t>
  </si>
  <si>
    <t>Customer_0122</t>
  </si>
  <si>
    <t>ORD000104</t>
  </si>
  <si>
    <t>Customer_0436</t>
  </si>
  <si>
    <t>ORD000105</t>
  </si>
  <si>
    <t>Customer_1737</t>
  </si>
  <si>
    <t>ORD000106</t>
  </si>
  <si>
    <t>Customer_0667</t>
  </si>
  <si>
    <t>ORD000107</t>
  </si>
  <si>
    <t>Customer_1676</t>
  </si>
  <si>
    <t>ORD000108</t>
  </si>
  <si>
    <t>Customer_1751</t>
  </si>
  <si>
    <t>ORD000109</t>
  </si>
  <si>
    <t>Customer_0168</t>
  </si>
  <si>
    <t>ORD000110</t>
  </si>
  <si>
    <t>Customer_1879</t>
  </si>
  <si>
    <t>ORD000111</t>
  </si>
  <si>
    <t>Customer_1207</t>
  </si>
  <si>
    <t>ORD000112</t>
  </si>
  <si>
    <t>Customer_0733</t>
  </si>
  <si>
    <t>ORD000113</t>
  </si>
  <si>
    <t>Customer_0558</t>
  </si>
  <si>
    <t>ORD000114</t>
  </si>
  <si>
    <t>Customer_0584</t>
  </si>
  <si>
    <t>ORD000115</t>
  </si>
  <si>
    <t>Customer_1311</t>
  </si>
  <si>
    <t>ORD000116</t>
  </si>
  <si>
    <t>Customer_0585</t>
  </si>
  <si>
    <t>ORD000117</t>
  </si>
  <si>
    <t>Customer_1750</t>
  </si>
  <si>
    <t>ORD000118</t>
  </si>
  <si>
    <t>Customer_0296</t>
  </si>
  <si>
    <t>ORD000119</t>
  </si>
  <si>
    <t>Customer_0901</t>
  </si>
  <si>
    <t>ORD000120</t>
  </si>
  <si>
    <t>Customer_1595</t>
  </si>
  <si>
    <t>ORD000121</t>
  </si>
  <si>
    <t>Customer_0254</t>
  </si>
  <si>
    <t>ORD000122</t>
  </si>
  <si>
    <t>Customer_0931</t>
  </si>
  <si>
    <t>ORD000123</t>
  </si>
  <si>
    <t>Customer_0821</t>
  </si>
  <si>
    <t>ORD000124</t>
  </si>
  <si>
    <t>Customer_1028</t>
  </si>
  <si>
    <t>ORD000125</t>
  </si>
  <si>
    <t>Customer_1905</t>
  </si>
  <si>
    <t>ORD000126</t>
  </si>
  <si>
    <t>Customer_1823</t>
  </si>
  <si>
    <t>ORD000127</t>
  </si>
  <si>
    <t>Customer_1907</t>
  </si>
  <si>
    <t>ORD000128</t>
  </si>
  <si>
    <t>Customer_0815</t>
  </si>
  <si>
    <t>ORD000129</t>
  </si>
  <si>
    <t>Customer_1906</t>
  </si>
  <si>
    <t>ORD000130</t>
  </si>
  <si>
    <t>Customer_1694</t>
  </si>
  <si>
    <t>ORD000131</t>
  </si>
  <si>
    <t>Customer_0241</t>
  </si>
  <si>
    <t>ORD000132</t>
  </si>
  <si>
    <t>Customer_0142</t>
  </si>
  <si>
    <t>ORD000133</t>
  </si>
  <si>
    <t>Customer_0634</t>
  </si>
  <si>
    <t>ORD000134</t>
  </si>
  <si>
    <t>ORD000135</t>
  </si>
  <si>
    <t>Customer_1818</t>
  </si>
  <si>
    <t>ORD000136</t>
  </si>
  <si>
    <t>Customer_1832</t>
  </si>
  <si>
    <t>ORD000137</t>
  </si>
  <si>
    <t>ORD000138</t>
  </si>
  <si>
    <t>Customer_0038</t>
  </si>
  <si>
    <t>ORD000139</t>
  </si>
  <si>
    <t>Customer_1299</t>
  </si>
  <si>
    <t>ORD000140</t>
  </si>
  <si>
    <t>ORD000141</t>
  </si>
  <si>
    <t>Customer_1507</t>
  </si>
  <si>
    <t>ORD000142</t>
  </si>
  <si>
    <t>Customer_1564</t>
  </si>
  <si>
    <t>ORD000143</t>
  </si>
  <si>
    <t>Customer_1355</t>
  </si>
  <si>
    <t>ORD000144</t>
  </si>
  <si>
    <t>Customer_1273</t>
  </si>
  <si>
    <t>ORD000145</t>
  </si>
  <si>
    <t>Customer_1993</t>
  </si>
  <si>
    <t>ORD000146</t>
  </si>
  <si>
    <t>Customer_1861</t>
  </si>
  <si>
    <t>ORD000147</t>
  </si>
  <si>
    <t>Customer_1123</t>
  </si>
  <si>
    <t>ORD000148</t>
  </si>
  <si>
    <t>Customer_0258</t>
  </si>
  <si>
    <t>ORD000149</t>
  </si>
  <si>
    <t>Customer_0684</t>
  </si>
  <si>
    <t>ORD000150</t>
  </si>
  <si>
    <t>Customer_0112</t>
  </si>
  <si>
    <t>ORD000151</t>
  </si>
  <si>
    <t>Customer_0155</t>
  </si>
  <si>
    <t>ORD000152</t>
  </si>
  <si>
    <t>Customer_1711</t>
  </si>
  <si>
    <t>ORD000153</t>
  </si>
  <si>
    <t>Customer_0583</t>
  </si>
  <si>
    <t>ORD000154</t>
  </si>
  <si>
    <t>Customer_0943</t>
  </si>
  <si>
    <t>ORD000155</t>
  </si>
  <si>
    <t>Customer_0504</t>
  </si>
  <si>
    <t>ORD000156</t>
  </si>
  <si>
    <t>Customer_1847</t>
  </si>
  <si>
    <t>ORD000157</t>
  </si>
  <si>
    <t>Customer_1916</t>
  </si>
  <si>
    <t>ORD000158</t>
  </si>
  <si>
    <t>ORD000159</t>
  </si>
  <si>
    <t>Customer_0292</t>
  </si>
  <si>
    <t>ORD000160</t>
  </si>
  <si>
    <t>Customer_1323</t>
  </si>
  <si>
    <t>ORD000161</t>
  </si>
  <si>
    <t>Customer_1149</t>
  </si>
  <si>
    <t>Customer_1301</t>
  </si>
  <si>
    <t>ORD000163</t>
  </si>
  <si>
    <t>Customer_1605</t>
  </si>
  <si>
    <t>ORD000165</t>
  </si>
  <si>
    <t>Customer_1579</t>
  </si>
  <si>
    <t>ORD000166</t>
  </si>
  <si>
    <t>Customer_1394</t>
  </si>
  <si>
    <t>ORD000167</t>
  </si>
  <si>
    <t>Customer_0332</t>
  </si>
  <si>
    <t>ORD000168</t>
  </si>
  <si>
    <t>Customer_0683</t>
  </si>
  <si>
    <t>ORD000169</t>
  </si>
  <si>
    <t>Customer_1197</t>
  </si>
  <si>
    <t>ORD000170</t>
  </si>
  <si>
    <t>Customer_0057</t>
  </si>
  <si>
    <t>ORD000171</t>
  </si>
  <si>
    <t>Customer_0787</t>
  </si>
  <si>
    <t>ORD000172</t>
  </si>
  <si>
    <t>Customer_1453</t>
  </si>
  <si>
    <t>ORD000173</t>
  </si>
  <si>
    <t>Customer_1373</t>
  </si>
  <si>
    <t>ORD000174</t>
  </si>
  <si>
    <t>Customer_1943</t>
  </si>
  <si>
    <t>ORD000175</t>
  </si>
  <si>
    <t>Customer_1155</t>
  </si>
  <si>
    <t>ORD000176</t>
  </si>
  <si>
    <t>Customer_0360</t>
  </si>
  <si>
    <t>ORD000177</t>
  </si>
  <si>
    <t>Customer_1473</t>
  </si>
  <si>
    <t>ORD000178</t>
  </si>
  <si>
    <t>Customer_1117</t>
  </si>
  <si>
    <t>ORD000179</t>
  </si>
  <si>
    <t>Customer_1696</t>
  </si>
  <si>
    <t>ORD000180</t>
  </si>
  <si>
    <t>Customer_0992</t>
  </si>
  <si>
    <t>ORD000181</t>
  </si>
  <si>
    <t>Customer_0156</t>
  </si>
  <si>
    <t>ORD000182</t>
  </si>
  <si>
    <t>Customer_0435</t>
  </si>
  <si>
    <t>ORD000183</t>
  </si>
  <si>
    <t>Customer_0860</t>
  </si>
  <si>
    <t>ORD000184</t>
  </si>
  <si>
    <t>Customer_1779</t>
  </si>
  <si>
    <t>ORD000185</t>
  </si>
  <si>
    <t>Customer_1966</t>
  </si>
  <si>
    <t>ORD000186</t>
  </si>
  <si>
    <t>Customer_1857</t>
  </si>
  <si>
    <t>ORD000187</t>
  </si>
  <si>
    <t>Customer_1930</t>
  </si>
  <si>
    <t>ORD000188</t>
  </si>
  <si>
    <t>Customer_0748</t>
  </si>
  <si>
    <t>ORD000189</t>
  </si>
  <si>
    <t>Customer_0257</t>
  </si>
  <si>
    <t>ORD000190</t>
  </si>
  <si>
    <t>Customer_1492</t>
  </si>
  <si>
    <t>ORD000191</t>
  </si>
  <si>
    <t>Customer_0242</t>
  </si>
  <si>
    <t>ORD000192</t>
  </si>
  <si>
    <t>Customer_1571</t>
  </si>
  <si>
    <t>ORD000193</t>
  </si>
  <si>
    <t>Customer_1111</t>
  </si>
  <si>
    <t>ORD000194</t>
  </si>
  <si>
    <t>Customer_1401</t>
  </si>
  <si>
    <t>ORD000195</t>
  </si>
  <si>
    <t>Customer_0782</t>
  </si>
  <si>
    <t>ORD000196</t>
  </si>
  <si>
    <t>ORD000197</t>
  </si>
  <si>
    <t>Customer_0686</t>
  </si>
  <si>
    <t>ORD000198</t>
  </si>
  <si>
    <t>Customer_0201</t>
  </si>
  <si>
    <t>ORD000199</t>
  </si>
  <si>
    <t>Customer_0032</t>
  </si>
  <si>
    <t>ORD000200</t>
  </si>
  <si>
    <t>Customer_1230</t>
  </si>
  <si>
    <t>ORD000201</t>
  </si>
  <si>
    <t>Customer_1193</t>
  </si>
  <si>
    <t>ORD000202</t>
  </si>
  <si>
    <t>Customer_1691</t>
  </si>
  <si>
    <t>ORD000203</t>
  </si>
  <si>
    <t>Customer_0389</t>
  </si>
  <si>
    <t>ORD000204</t>
  </si>
  <si>
    <t>Customer_0752</t>
  </si>
  <si>
    <t>ORD000205</t>
  </si>
  <si>
    <t>Customer_0942</t>
  </si>
  <si>
    <t>ORD000206</t>
  </si>
  <si>
    <t>Customer_0003</t>
  </si>
  <si>
    <t>ORD000207</t>
  </si>
  <si>
    <t>Customer_1634</t>
  </si>
  <si>
    <t>ORD000208</t>
  </si>
  <si>
    <t>ORD000209</t>
  </si>
  <si>
    <t>Customer_1426</t>
  </si>
  <si>
    <t>ORD000210</t>
  </si>
  <si>
    <t>Customer_0526</t>
  </si>
  <si>
    <t>ORD000211</t>
  </si>
  <si>
    <t>Customer_0725</t>
  </si>
  <si>
    <t>ORD000212</t>
  </si>
  <si>
    <t>Customer_0152</t>
  </si>
  <si>
    <t>ORD000213</t>
  </si>
  <si>
    <t>ORD000214</t>
  </si>
  <si>
    <t>Customer_0247</t>
  </si>
  <si>
    <t>ORD000215</t>
  </si>
  <si>
    <t>Customer_1109</t>
  </si>
  <si>
    <t>ORD000216</t>
  </si>
  <si>
    <t>Customer_1271</t>
  </si>
  <si>
    <t>ORD000217</t>
  </si>
  <si>
    <t>Customer_0910</t>
  </si>
  <si>
    <t>ORD000218</t>
  </si>
  <si>
    <t>Customer_0763</t>
  </si>
  <si>
    <t>ORD000219</t>
  </si>
  <si>
    <t>Customer_1042</t>
  </si>
  <si>
    <t>ORD000220</t>
  </si>
  <si>
    <t>Customer_1075</t>
  </si>
  <si>
    <t>ORD000221</t>
  </si>
  <si>
    <t>Customer_0505</t>
  </si>
  <si>
    <t>ORD000222</t>
  </si>
  <si>
    <t>Customer_1335</t>
  </si>
  <si>
    <t>ORD000223</t>
  </si>
  <si>
    <t>ORD000224</t>
  </si>
  <si>
    <t>Customer_0008</t>
  </si>
  <si>
    <t>ORD000225</t>
  </si>
  <si>
    <t>Customer_1644</t>
  </si>
  <si>
    <t>ORD000226</t>
  </si>
  <si>
    <t>Customer_1322</t>
  </si>
  <si>
    <t>ORD000227</t>
  </si>
  <si>
    <t>Customer_0083</t>
  </si>
  <si>
    <t>ORD000228</t>
  </si>
  <si>
    <t>Customer_1183</t>
  </si>
  <si>
    <t>ORD000229</t>
  </si>
  <si>
    <t>Customer_0255</t>
  </si>
  <si>
    <t>ORD000230</t>
  </si>
  <si>
    <t>Customer_1760</t>
  </si>
  <si>
    <t>ORD000231</t>
  </si>
  <si>
    <t>Customer_1120</t>
  </si>
  <si>
    <t>ORD000232</t>
  </si>
  <si>
    <t>Customer_0872</t>
  </si>
  <si>
    <t>ORD000233</t>
  </si>
  <si>
    <t>Customer_0383</t>
  </si>
  <si>
    <t>ORD000234</t>
  </si>
  <si>
    <t>Customer_1944</t>
  </si>
  <si>
    <t>ORD000235</t>
  </si>
  <si>
    <t>ORD000236</t>
  </si>
  <si>
    <t>ORD000237</t>
  </si>
  <si>
    <t>Customer_0369</t>
  </si>
  <si>
    <t>ORD000238</t>
  </si>
  <si>
    <t>Customer_1122</t>
  </si>
  <si>
    <t>ORD000239</t>
  </si>
  <si>
    <t>ORD000240</t>
  </si>
  <si>
    <t>Customer_0836</t>
  </si>
  <si>
    <t>ORD000241</t>
  </si>
  <si>
    <t>ORD000242</t>
  </si>
  <si>
    <t>Customer_1182</t>
  </si>
  <si>
    <t>ORD000243</t>
  </si>
  <si>
    <t>Customer_0333</t>
  </si>
  <si>
    <t>ORD000244</t>
  </si>
  <si>
    <t>ORD000245</t>
  </si>
  <si>
    <t>Customer_0550</t>
  </si>
  <si>
    <t>ORD000246</t>
  </si>
  <si>
    <t>Customer_0506</t>
  </si>
  <si>
    <t>ORD000247</t>
  </si>
  <si>
    <t>Customer_1904</t>
  </si>
  <si>
    <t>ORD000248</t>
  </si>
  <si>
    <t>Customer_0437</t>
  </si>
  <si>
    <t>ORD000249</t>
  </si>
  <si>
    <t>Customer_0785</t>
  </si>
  <si>
    <t>ORD000250</t>
  </si>
  <si>
    <t>Customer_0431</t>
  </si>
  <si>
    <t>ORD000251</t>
  </si>
  <si>
    <t>Customer_1034</t>
  </si>
  <si>
    <t>ORD000252</t>
  </si>
  <si>
    <t>Customer_0033</t>
  </si>
  <si>
    <t>ORD000253</t>
  </si>
  <si>
    <t>Customer_1551</t>
  </si>
  <si>
    <t>ORD000254</t>
  </si>
  <si>
    <t>Customer_0145</t>
  </si>
  <si>
    <t>ORD000255</t>
  </si>
  <si>
    <t>Customer_0380</t>
  </si>
  <si>
    <t>ORD000256</t>
  </si>
  <si>
    <t>Customer_0663</t>
  </si>
  <si>
    <t>ORD000257</t>
  </si>
  <si>
    <t>ORD000258</t>
  </si>
  <si>
    <t>Customer_1013</t>
  </si>
  <si>
    <t>ORD000259</t>
  </si>
  <si>
    <t>Customer_1822</t>
  </si>
  <si>
    <t>ORD000260</t>
  </si>
  <si>
    <t>Customer_1500</t>
  </si>
  <si>
    <t>ORD000261</t>
  </si>
  <si>
    <t>Customer_0668</t>
  </si>
  <si>
    <t>ORD000262</t>
  </si>
  <si>
    <t>Customer_0186</t>
  </si>
  <si>
    <t>ORD000263</t>
  </si>
  <si>
    <t>Customer_1135</t>
  </si>
  <si>
    <t>ORD000264</t>
  </si>
  <si>
    <t>Customer_1115</t>
  </si>
  <si>
    <t>ORD000265</t>
  </si>
  <si>
    <t>Customer_1597</t>
  </si>
  <si>
    <t>ORD000266</t>
  </si>
  <si>
    <t>Customer_0957</t>
  </si>
  <si>
    <t>ORD000267</t>
  </si>
  <si>
    <t>ORD000268</t>
  </si>
  <si>
    <t>Customer_1726</t>
  </si>
  <si>
    <t>ORD000269</t>
  </si>
  <si>
    <t>Customer_0104</t>
  </si>
  <si>
    <t>ORD000270</t>
  </si>
  <si>
    <t>Customer_0021</t>
  </si>
  <si>
    <t>ORD000271</t>
  </si>
  <si>
    <t>Customer_0066</t>
  </si>
  <si>
    <t>ORD000272</t>
  </si>
  <si>
    <t>Customer_0689</t>
  </si>
  <si>
    <t>ORD000273</t>
  </si>
  <si>
    <t>Customer_1145</t>
  </si>
  <si>
    <t>ORD000274</t>
  </si>
  <si>
    <t>Customer_1538</t>
  </si>
  <si>
    <t>ORD000275</t>
  </si>
  <si>
    <t>Customer_0630</t>
  </si>
  <si>
    <t>ORD000276</t>
  </si>
  <si>
    <t>Customer_1921</t>
  </si>
  <si>
    <t>ORD000277</t>
  </si>
  <si>
    <t>Customer_0046</t>
  </si>
  <si>
    <t>Customer_0702</t>
  </si>
  <si>
    <t>ORD000279</t>
  </si>
  <si>
    <t>Customer_0371</t>
  </si>
  <si>
    <t>ORD000280</t>
  </si>
  <si>
    <t>Customer_0923</t>
  </si>
  <si>
    <t>ORD000281</t>
  </si>
  <si>
    <t>ORD000282</t>
  </si>
  <si>
    <t>Customer_0601</t>
  </si>
  <si>
    <t>ORD000283</t>
  </si>
  <si>
    <t>Customer_1278</t>
  </si>
  <si>
    <t>ORD000284</t>
  </si>
  <si>
    <t>Customer_0442</t>
  </si>
  <si>
    <t>ORD000285</t>
  </si>
  <si>
    <t>Customer_0075</t>
  </si>
  <si>
    <t>ORD000286</t>
  </si>
  <si>
    <t>Customer_1381</t>
  </si>
  <si>
    <t>ORD000287</t>
  </si>
  <si>
    <t>Customer_1008</t>
  </si>
  <si>
    <t>ORD000288</t>
  </si>
  <si>
    <t>ORD000289</t>
  </si>
  <si>
    <t>ORD000290</t>
  </si>
  <si>
    <t>Customer_1291</t>
  </si>
  <si>
    <t>ORD000291</t>
  </si>
  <si>
    <t>Customer_1377</t>
  </si>
  <si>
    <t>ORD000292</t>
  </si>
  <si>
    <t>Customer_0220</t>
  </si>
  <si>
    <t>ORD000293</t>
  </si>
  <si>
    <t>Customer_0960</t>
  </si>
  <si>
    <t>ORD000294</t>
  </si>
  <si>
    <t>Customer_1839</t>
  </si>
  <si>
    <t>ORD000295</t>
  </si>
  <si>
    <t>Customer_1496</t>
  </si>
  <si>
    <t>ORD000296</t>
  </si>
  <si>
    <t>ORD000297</t>
  </si>
  <si>
    <t>Customer_1713</t>
  </si>
  <si>
    <t>ORD000298</t>
  </si>
  <si>
    <t>Customer_1701</t>
  </si>
  <si>
    <t>ORD000299</t>
  </si>
  <si>
    <t>ORD000300</t>
  </si>
  <si>
    <t>Customer_1973</t>
  </si>
  <si>
    <t>ORD000301</t>
  </si>
  <si>
    <t>Customer_0339</t>
  </si>
  <si>
    <t>ORD000302</t>
  </si>
  <si>
    <t>Customer_0690</t>
  </si>
  <si>
    <t>ORD000303</t>
  </si>
  <si>
    <t>Customer_0788</t>
  </si>
  <si>
    <t>ORD000304</t>
  </si>
  <si>
    <t>Customer_1971</t>
  </si>
  <si>
    <t>ORD000305</t>
  </si>
  <si>
    <t>ORD000306</t>
  </si>
  <si>
    <t>Customer_1258</t>
  </si>
  <si>
    <t>ORD000307</t>
  </si>
  <si>
    <t>Customer_0077</t>
  </si>
  <si>
    <t>ORD000308</t>
  </si>
  <si>
    <t>Customer_1298</t>
  </si>
  <si>
    <t>ORD000309</t>
  </si>
  <si>
    <t>Customer_1868</t>
  </si>
  <si>
    <t>ORD000310</t>
  </si>
  <si>
    <t>Customer_0196</t>
  </si>
  <si>
    <t>ORD000311</t>
  </si>
  <si>
    <t>Customer_0974</t>
  </si>
  <si>
    <t>ORD000312</t>
  </si>
  <si>
    <t>ORD000313</t>
  </si>
  <si>
    <t>Customer_1169</t>
  </si>
  <si>
    <t>ORD000314</t>
  </si>
  <si>
    <t>Customer_1768</t>
  </si>
  <si>
    <t>ORD000315</t>
  </si>
  <si>
    <t>Customer_1913</t>
  </si>
  <si>
    <t>ORD000316</t>
  </si>
  <si>
    <t>ORD000317</t>
  </si>
  <si>
    <t>Customer_1420</t>
  </si>
  <si>
    <t>ORD000318</t>
  </si>
  <si>
    <t>Customer_1020</t>
  </si>
  <si>
    <t>ORD000319</t>
  </si>
  <si>
    <t>Customer_1607</t>
  </si>
  <si>
    <t>ORD000320</t>
  </si>
  <si>
    <t>Customer_1513</t>
  </si>
  <si>
    <t>ORD000321</t>
  </si>
  <si>
    <t>Customer_1219</t>
  </si>
  <si>
    <t>ORD000322</t>
  </si>
  <si>
    <t>Customer_1836</t>
  </si>
  <si>
    <t>ORD000323</t>
  </si>
  <si>
    <t>ORD000324</t>
  </si>
  <si>
    <t>Customer_0052</t>
  </si>
  <si>
    <t>ORD000325</t>
  </si>
  <si>
    <t>Customer_0629</t>
  </si>
  <si>
    <t>ORD000326</t>
  </si>
  <si>
    <t>Customer_1955</t>
  </si>
  <si>
    <t>ORD000327</t>
  </si>
  <si>
    <t>Customer_0126</t>
  </si>
  <si>
    <t>ORD000328</t>
  </si>
  <si>
    <t>Customer_1389</t>
  </si>
  <si>
    <t>ORD000329</t>
  </si>
  <si>
    <t>ORD000330</t>
  </si>
  <si>
    <t>Customer_0426</t>
  </si>
  <si>
    <t>ORD000331</t>
  </si>
  <si>
    <t>Customer_0395</t>
  </si>
  <si>
    <t>ORD000332</t>
  </si>
  <si>
    <t>Customer_1340</t>
  </si>
  <si>
    <t>ORD000333</t>
  </si>
  <si>
    <t>Customer_1093</t>
  </si>
  <si>
    <t>ORD000334</t>
  </si>
  <si>
    <t>Customer_0037</t>
  </si>
  <si>
    <t>ORD000335</t>
  </si>
  <si>
    <t>Customer_0793</t>
  </si>
  <si>
    <t>ORD000336</t>
  </si>
  <si>
    <t>Customer_0891</t>
  </si>
  <si>
    <t>ORD000337</t>
  </si>
  <si>
    <t>Customer_0486</t>
  </si>
  <si>
    <t>ORD000338</t>
  </si>
  <si>
    <t>Customer_1928</t>
  </si>
  <si>
    <t>ORD000339</t>
  </si>
  <si>
    <t>Customer_1474</t>
  </si>
  <si>
    <t>ORD000340</t>
  </si>
  <si>
    <t>Customer_0248</t>
  </si>
  <si>
    <t>ORD000341</t>
  </si>
  <si>
    <t>Customer_1648</t>
  </si>
  <si>
    <t>ORD000342</t>
  </si>
  <si>
    <t>Customer_0011</t>
  </si>
  <si>
    <t>ORD000343</t>
  </si>
  <si>
    <t>Customer_1211</t>
  </si>
  <si>
    <t>ORD000344</t>
  </si>
  <si>
    <t>Customer_0376</t>
  </si>
  <si>
    <t>ORD000345</t>
  </si>
  <si>
    <t>Customer_1959</t>
  </si>
  <si>
    <t>ORD000346</t>
  </si>
  <si>
    <t>Customer_0067</t>
  </si>
  <si>
    <t>ORD000347</t>
  </si>
  <si>
    <t>Customer_1196</t>
  </si>
  <si>
    <t>ORD000348</t>
  </si>
  <si>
    <t>Customer_1892</t>
  </si>
  <si>
    <t>ORD000349</t>
  </si>
  <si>
    <t>Customer_1295</t>
  </si>
  <si>
    <t>ORD000350</t>
  </si>
  <si>
    <t>Customer_1704</t>
  </si>
  <si>
    <t>ORD000351</t>
  </si>
  <si>
    <t>Customer_0888</t>
  </si>
  <si>
    <t>ORD000352</t>
  </si>
  <si>
    <t>Customer_1019</t>
  </si>
  <si>
    <t>ORD000353</t>
  </si>
  <si>
    <t>Customer_1610</t>
  </si>
  <si>
    <t>ORD000354</t>
  </si>
  <si>
    <t>Customer_0223</t>
  </si>
  <si>
    <t>ORD000355</t>
  </si>
  <si>
    <t>Customer_0427</t>
  </si>
  <si>
    <t>ORD000356</t>
  </si>
  <si>
    <t>Customer_1969</t>
  </si>
  <si>
    <t>ORD000357</t>
  </si>
  <si>
    <t>Customer_0030</t>
  </si>
  <si>
    <t>ORD000358</t>
  </si>
  <si>
    <t>Customer_0871</t>
  </si>
  <si>
    <t>ORD000359</t>
  </si>
  <si>
    <t>Customer_0187</t>
  </si>
  <si>
    <t>ORD000360</t>
  </si>
  <si>
    <t>Customer_1854</t>
  </si>
  <si>
    <t>ORD000361</t>
  </si>
  <si>
    <t>Customer_0525</t>
  </si>
  <si>
    <t>ORD000362</t>
  </si>
  <si>
    <t>Customer_0338</t>
  </si>
  <si>
    <t>ORD000363</t>
  </si>
  <si>
    <t>Customer_1708</t>
  </si>
  <si>
    <t>ORD000364</t>
  </si>
  <si>
    <t>ORD000365</t>
  </si>
  <si>
    <t>Customer_1471</t>
  </si>
  <si>
    <t>ORD000366</t>
  </si>
  <si>
    <t>Customer_0373</t>
  </si>
  <si>
    <t>ORD000367</t>
  </si>
  <si>
    <t>ORD000368</t>
  </si>
  <si>
    <t>Customer_1439</t>
  </si>
  <si>
    <t>ORD000369</t>
  </si>
  <si>
    <t>Customer_0205</t>
  </si>
  <si>
    <t>ORD000370</t>
  </si>
  <si>
    <t>Customer_1933</t>
  </si>
  <si>
    <t>ORD000371</t>
  </si>
  <si>
    <t>Customer_0737</t>
  </si>
  <si>
    <t>ORD000372</t>
  </si>
  <si>
    <t>Customer_1214</t>
  </si>
  <si>
    <t>ORD000373</t>
  </si>
  <si>
    <t>Customer_1250</t>
  </si>
  <si>
    <t>ORD000374</t>
  </si>
  <si>
    <t>Customer_0852</t>
  </si>
  <si>
    <t>ORD000375</t>
  </si>
  <si>
    <t>Customer_1431</t>
  </si>
  <si>
    <t>ORD000376</t>
  </si>
  <si>
    <t>Customer_1808</t>
  </si>
  <si>
    <t>ORD000377</t>
  </si>
  <si>
    <t>Customer_0484</t>
  </si>
  <si>
    <t>ORD000378</t>
  </si>
  <si>
    <t>Customer_1968</t>
  </si>
  <si>
    <t>ORD000379</t>
  </si>
  <si>
    <t>Customer_0807</t>
  </si>
  <si>
    <t>ORD000380</t>
  </si>
  <si>
    <t>ORD000381</t>
  </si>
  <si>
    <t>Customer_1404</t>
  </si>
  <si>
    <t>ORD000382</t>
  </si>
  <si>
    <t>Customer_1620</t>
  </si>
  <si>
    <t>ORD000383</t>
  </si>
  <si>
    <t>Customer_1795</t>
  </si>
  <si>
    <t>ORD000384</t>
  </si>
  <si>
    <t>ORD000385</t>
  </si>
  <si>
    <t>Customer_1146</t>
  </si>
  <si>
    <t>ORD000386</t>
  </si>
  <si>
    <t>Customer_0902</t>
  </si>
  <si>
    <t>ORD000387</t>
  </si>
  <si>
    <t>Customer_0086</t>
  </si>
  <si>
    <t>ORD000388</t>
  </si>
  <si>
    <t>Customer_1578</t>
  </si>
  <si>
    <t>ORD000389</t>
  </si>
  <si>
    <t>ORD000390</t>
  </si>
  <si>
    <t>Customer_1436</t>
  </si>
  <si>
    <t>ORD000392</t>
  </si>
  <si>
    <t>Customer_0015</t>
  </si>
  <si>
    <t>ORD000393</t>
  </si>
  <si>
    <t>Customer_0439</t>
  </si>
  <si>
    <t>ORD000394</t>
  </si>
  <si>
    <t>Customer_0424</t>
  </si>
  <si>
    <t>ORD000395</t>
  </si>
  <si>
    <t>Customer_1321</t>
  </si>
  <si>
    <t>ORD000396</t>
  </si>
  <si>
    <t>Customer_1068</t>
  </si>
  <si>
    <t>ORD000397</t>
  </si>
  <si>
    <t>ORD000398</t>
  </si>
  <si>
    <t>ORD000399</t>
  </si>
  <si>
    <t>ORD000400</t>
  </si>
  <si>
    <t>ORD000401</t>
  </si>
  <si>
    <t>ORD000402</t>
  </si>
  <si>
    <t>ORD000403</t>
  </si>
  <si>
    <t>ORD000404</t>
  </si>
  <si>
    <t>Customer_1792</t>
  </si>
  <si>
    <t>ORD000405</t>
  </si>
  <si>
    <t>Customer_1511</t>
  </si>
  <si>
    <t>ORD000406</t>
  </si>
  <si>
    <t>Customer_1476</t>
  </si>
  <si>
    <t>ORD000407</t>
  </si>
  <si>
    <t>Customer_1302</t>
  </si>
  <si>
    <t>ORD000408</t>
  </si>
  <si>
    <t>Customer_0570</t>
  </si>
  <si>
    <t>ORD000409</t>
  </si>
  <si>
    <t>Customer_0575</t>
  </si>
  <si>
    <t>ORD000410</t>
  </si>
  <si>
    <t>ORD000411</t>
  </si>
  <si>
    <t>Customer_1441</t>
  </si>
  <si>
    <t>ORD000412</t>
  </si>
  <si>
    <t>Customer_1051</t>
  </si>
  <si>
    <t>ORD000413</t>
  </si>
  <si>
    <t>Customer_1616</t>
  </si>
  <si>
    <t>ORD000414</t>
  </si>
  <si>
    <t>Customer_1218</t>
  </si>
  <si>
    <t>ORD000415</t>
  </si>
  <si>
    <t>Customer_1945</t>
  </si>
  <si>
    <t>ORD000416</t>
  </si>
  <si>
    <t>Customer_1902</t>
  </si>
  <si>
    <t>ORD000417</t>
  </si>
  <si>
    <t>Customer_1484</t>
  </si>
  <si>
    <t>ORD000418</t>
  </si>
  <si>
    <t>Customer_1816</t>
  </si>
  <si>
    <t>ORD000419</t>
  </si>
  <si>
    <t>ORD000420</t>
  </si>
  <si>
    <t>Customer_0342</t>
  </si>
  <si>
    <t>ORD000421</t>
  </si>
  <si>
    <t>Customer_0900</t>
  </si>
  <si>
    <t>ORD000422</t>
  </si>
  <si>
    <t>Customer_0720</t>
  </si>
  <si>
    <t>ORD000423</t>
  </si>
  <si>
    <t>Customer_0645</t>
  </si>
  <si>
    <t>ORD000424</t>
  </si>
  <si>
    <t>Customer_1749</t>
  </si>
  <si>
    <t>ORD000425</t>
  </si>
  <si>
    <t>Customer_1533</t>
  </si>
  <si>
    <t>ORD000426</t>
  </si>
  <si>
    <t>ORD000427</t>
  </si>
  <si>
    <t>Customer_0841</t>
  </si>
  <si>
    <t>ORD000428</t>
  </si>
  <si>
    <t>Customer_1138</t>
  </si>
  <si>
    <t>ORD000429</t>
  </si>
  <si>
    <t>Customer_1397</t>
  </si>
  <si>
    <t>ORD000430</t>
  </si>
  <si>
    <t>Customer_1774</t>
  </si>
  <si>
    <t>ORD000431</t>
  </si>
  <si>
    <t>Customer_1651</t>
  </si>
  <si>
    <t>ORD000432</t>
  </si>
  <si>
    <t>ORD000433</t>
  </si>
  <si>
    <t>Customer_1802</t>
  </si>
  <si>
    <t>ORD000434</t>
  </si>
  <si>
    <t>ORD000435</t>
  </si>
  <si>
    <t>Customer_1514</t>
  </si>
  <si>
    <t>ORD000436</t>
  </si>
  <si>
    <t>Customer_0535</t>
  </si>
  <si>
    <t>ORD000437</t>
  </si>
  <si>
    <t>ORD000438</t>
  </si>
  <si>
    <t>Customer_1793</t>
  </si>
  <si>
    <t>ORD000439</t>
  </si>
  <si>
    <t>Customer_0211</t>
  </si>
  <si>
    <t>ORD000440</t>
  </si>
  <si>
    <t>Customer_1995</t>
  </si>
  <si>
    <t>ORD000441</t>
  </si>
  <si>
    <t>Customer_0950</t>
  </si>
  <si>
    <t>ORD000442</t>
  </si>
  <si>
    <t>Customer_1215</t>
  </si>
  <si>
    <t>ORD000443</t>
  </si>
  <si>
    <t>Customer_0830</t>
  </si>
  <si>
    <t>ORD000444</t>
  </si>
  <si>
    <t>Customer_0304</t>
  </si>
  <si>
    <t>ORD000445</t>
  </si>
  <si>
    <t>Customer_1632</t>
  </si>
  <si>
    <t>ORD000446</t>
  </si>
  <si>
    <t>Customer_1412</t>
  </si>
  <si>
    <t>ORD000447</t>
  </si>
  <si>
    <t>Customer_1716</t>
  </si>
  <si>
    <t>ORD000448</t>
  </si>
  <si>
    <t>ORD000449</t>
  </si>
  <si>
    <t>Customer_1520</t>
  </si>
  <si>
    <t>ORD000450</t>
  </si>
  <si>
    <t>Customer_0091</t>
  </si>
  <si>
    <t>ORD000451</t>
  </si>
  <si>
    <t>ORD000452</t>
  </si>
  <si>
    <t>Customer_1576</t>
  </si>
  <si>
    <t>ORD000453</t>
  </si>
  <si>
    <t>ORD000454</t>
  </si>
  <si>
    <t>Customer_0623</t>
  </si>
  <si>
    <t>ORD000455</t>
  </si>
  <si>
    <t>Customer_0176</t>
  </si>
  <si>
    <t>ORD000456</t>
  </si>
  <si>
    <t>Customer_0482</t>
  </si>
  <si>
    <t>ORD000457</t>
  </si>
  <si>
    <t>Customer_0633</t>
  </si>
  <si>
    <t>ORD000458</t>
  </si>
  <si>
    <t>Customer_1410</t>
  </si>
  <si>
    <t>ORD000459</t>
  </si>
  <si>
    <t>Customer_0238</t>
  </si>
  <si>
    <t>ORD000460</t>
  </si>
  <si>
    <t>Customer_0518</t>
  </si>
  <si>
    <t>ORD000461</t>
  </si>
  <si>
    <t>ORD000462</t>
  </si>
  <si>
    <t>Customer_1403</t>
  </si>
  <si>
    <t>ORD000463</t>
  </si>
  <si>
    <t>Customer_1763</t>
  </si>
  <si>
    <t>ORD000464</t>
  </si>
  <si>
    <t>ORD000465</t>
  </si>
  <si>
    <t>Customer_0706</t>
  </si>
  <si>
    <t>ORD000466</t>
  </si>
  <si>
    <t>Customer_1883</t>
  </si>
  <si>
    <t>ORD000467</t>
  </si>
  <si>
    <t>Customer_0017</t>
  </si>
  <si>
    <t>ORD000468</t>
  </si>
  <si>
    <t>ORD000469</t>
  </si>
  <si>
    <t>ORD000470</t>
  </si>
  <si>
    <t>Customer_0851</t>
  </si>
  <si>
    <t>ORD000471</t>
  </si>
  <si>
    <t>ORD000472</t>
  </si>
  <si>
    <t>Customer_1134</t>
  </si>
  <si>
    <t>ORD000473</t>
  </si>
  <si>
    <t>Customer_0522</t>
  </si>
  <si>
    <t>ORD000474</t>
  </si>
  <si>
    <t>Customer_0589</t>
  </si>
  <si>
    <t>ORD000475</t>
  </si>
  <si>
    <t>Customer_1262</t>
  </si>
  <si>
    <t>ORD000476</t>
  </si>
  <si>
    <t>Customer_1621</t>
  </si>
  <si>
    <t>ORD000477</t>
  </si>
  <si>
    <t>Customer_0345</t>
  </si>
  <si>
    <t>ORD000478</t>
  </si>
  <si>
    <t>ORD000479</t>
  </si>
  <si>
    <t>ORD000480</t>
  </si>
  <si>
    <t>Customer_1130</t>
  </si>
  <si>
    <t>ORD000481</t>
  </si>
  <si>
    <t>Customer_1297</t>
  </si>
  <si>
    <t>ORD000482</t>
  </si>
  <si>
    <t>ORD000483</t>
  </si>
  <si>
    <t>Customer_0856</t>
  </si>
  <si>
    <t>ORD000484</t>
  </si>
  <si>
    <t>ORD000485</t>
  </si>
  <si>
    <t>Customer_1039</t>
  </si>
  <si>
    <t>ORD000486</t>
  </si>
  <si>
    <t>Customer_0382</t>
  </si>
  <si>
    <t>ORD000487</t>
  </si>
  <si>
    <t>Customer_1715</t>
  </si>
  <si>
    <t>ORD000488</t>
  </si>
  <si>
    <t>Customer_0336</t>
  </si>
  <si>
    <t>ORD000489</t>
  </si>
  <si>
    <t>Customer_1113</t>
  </si>
  <si>
    <t>ORD000490</t>
  </si>
  <si>
    <t>Customer_0492</t>
  </si>
  <si>
    <t>ORD000491</t>
  </si>
  <si>
    <t>ORD000492</t>
  </si>
  <si>
    <t>Customer_0760</t>
  </si>
  <si>
    <t>ORD000493</t>
  </si>
  <si>
    <t>Customer_1568</t>
  </si>
  <si>
    <t>ORD000494</t>
  </si>
  <si>
    <t>Customer_0604</t>
  </si>
  <si>
    <t>ORD000495</t>
  </si>
  <si>
    <t>Customer_0009</t>
  </si>
  <si>
    <t>ORD000496</t>
  </si>
  <si>
    <t>Customer_0911</t>
  </si>
  <si>
    <t>ORD000497</t>
  </si>
  <si>
    <t>ORD000498</t>
  </si>
  <si>
    <t>Customer_1194</t>
  </si>
  <si>
    <t>ORD000499</t>
  </si>
  <si>
    <t>Customer_1309</t>
  </si>
  <si>
    <t>ORD000500</t>
  </si>
  <si>
    <t>Customer_0679</t>
  </si>
  <si>
    <t>ORD000501</t>
  </si>
  <si>
    <t>Customer_0615</t>
  </si>
  <si>
    <t>ORD000502</t>
  </si>
  <si>
    <t>ORD000503</t>
  </si>
  <si>
    <t>Customer_1026</t>
  </si>
  <si>
    <t>ORD000504</t>
  </si>
  <si>
    <t>Customer_1523</t>
  </si>
  <si>
    <t>ORD000505</t>
  </si>
  <si>
    <t>Customer_0695</t>
  </si>
  <si>
    <t>ORD000506</t>
  </si>
  <si>
    <t>Customer_0393</t>
  </si>
  <si>
    <t>ORD000507</t>
  </si>
  <si>
    <t>Customer_1455</t>
  </si>
  <si>
    <t>ORD000508</t>
  </si>
  <si>
    <t>Customer_1339</t>
  </si>
  <si>
    <t>ORD000509</t>
  </si>
  <si>
    <t>Customer_0224</t>
  </si>
  <si>
    <t>ORD000510</t>
  </si>
  <si>
    <t>ORD000511</t>
  </si>
  <si>
    <t>Customer_1009</t>
  </si>
  <si>
    <t>ORD000512</t>
  </si>
  <si>
    <t>ORD000513</t>
  </si>
  <si>
    <t>ORD000514</t>
  </si>
  <si>
    <t>Customer_0401</t>
  </si>
  <si>
    <t>ORD000515</t>
  </si>
  <si>
    <t>Customer_1092</t>
  </si>
  <si>
    <t>ORD000516</t>
  </si>
  <si>
    <t>ORD000517</t>
  </si>
  <si>
    <t>ORD000519</t>
  </si>
  <si>
    <t>ORD000520</t>
  </si>
  <si>
    <t>Customer_1797</t>
  </si>
  <si>
    <t>ORD000521</t>
  </si>
  <si>
    <t>Customer_1530</t>
  </si>
  <si>
    <t>ORD000522</t>
  </si>
  <si>
    <t>Customer_0576</t>
  </si>
  <si>
    <t>ORD000523</t>
  </si>
  <si>
    <t>Customer_0859</t>
  </si>
  <si>
    <t>ORD000524</t>
  </si>
  <si>
    <t>Customer_1405</t>
  </si>
  <si>
    <t>ORD000525</t>
  </si>
  <si>
    <t>Customer_1432</t>
  </si>
  <si>
    <t>ORD000526</t>
  </si>
  <si>
    <t>Customer_0353</t>
  </si>
  <si>
    <t>ORD000527</t>
  </si>
  <si>
    <t>ORD000528</t>
  </si>
  <si>
    <t>Customer_0480</t>
  </si>
  <si>
    <t>ORD000529</t>
  </si>
  <si>
    <t>Customer_1091</t>
  </si>
  <si>
    <t>ORD000530</t>
  </si>
  <si>
    <t>Customer_1162</t>
  </si>
  <si>
    <t>ORD000531</t>
  </si>
  <si>
    <t>Customer_0237</t>
  </si>
  <si>
    <t>ORD000532</t>
  </si>
  <si>
    <t>Customer_0959</t>
  </si>
  <si>
    <t>ORD000533</t>
  </si>
  <si>
    <t>Customer_1260</t>
  </si>
  <si>
    <t>ORD000534</t>
  </si>
  <si>
    <t>Customer_1275</t>
  </si>
  <si>
    <t>ORD000535</t>
  </si>
  <si>
    <t>Customer_0892</t>
  </si>
  <si>
    <t>ORD000536</t>
  </si>
  <si>
    <t>Customer_0799</t>
  </si>
  <si>
    <t>ORD000537</t>
  </si>
  <si>
    <t>Customer_0845</t>
  </si>
  <si>
    <t>ORD000538</t>
  </si>
  <si>
    <t>Customer_1647</t>
  </si>
  <si>
    <t>Customer_0204</t>
  </si>
  <si>
    <t>ORD000540</t>
  </si>
  <si>
    <t>Customer_0834</t>
  </si>
  <si>
    <t>ORD000541</t>
  </si>
  <si>
    <t>Customer_1369</t>
  </si>
  <si>
    <t>ORD000542</t>
  </si>
  <si>
    <t>Customer_0478</t>
  </si>
  <si>
    <t>ORD000543</t>
  </si>
  <si>
    <t>ORD000544</t>
  </si>
  <si>
    <t>Customer_0050</t>
  </si>
  <si>
    <t>ORD000545</t>
  </si>
  <si>
    <t>Customer_0337</t>
  </si>
  <si>
    <t>ORD000546</t>
  </si>
  <si>
    <t>Customer_1124</t>
  </si>
  <si>
    <t>ORD000547</t>
  </si>
  <si>
    <t>Customer_0349</t>
  </si>
  <si>
    <t>ORD000548</t>
  </si>
  <si>
    <t>ORD000549</t>
  </si>
  <si>
    <t>Customer_1105</t>
  </si>
  <si>
    <t>ORD000550</t>
  </si>
  <si>
    <t>Customer_0434</t>
  </si>
  <si>
    <t>ORD000551</t>
  </si>
  <si>
    <t>Customer_0465</t>
  </si>
  <si>
    <t>ORD000552</t>
  </si>
  <si>
    <t>ORD000553</t>
  </si>
  <si>
    <t>Customer_1274</t>
  </si>
  <si>
    <t>ORD000554</t>
  </si>
  <si>
    <t>ORD000555</t>
  </si>
  <si>
    <t>ORD000556</t>
  </si>
  <si>
    <t>Customer_1923</t>
  </si>
  <si>
    <t>ORD000557</t>
  </si>
  <si>
    <t>Customer_1800</t>
  </si>
  <si>
    <t>ORD000558</t>
  </si>
  <si>
    <t>ORD000559</t>
  </si>
  <si>
    <t>ORD000560</t>
  </si>
  <si>
    <t>Customer_0797</t>
  </si>
  <si>
    <t>ORD000561</t>
  </si>
  <si>
    <t>ORD000562</t>
  </si>
  <si>
    <t>ORD000563</t>
  </si>
  <si>
    <t>Customer_0626</t>
  </si>
  <si>
    <t>ORD000564</t>
  </si>
  <si>
    <t>Customer_0185</t>
  </si>
  <si>
    <t>ORD000565</t>
  </si>
  <si>
    <t>Customer_1370</t>
  </si>
  <si>
    <t>ORD000566</t>
  </si>
  <si>
    <t>ORD000567</t>
  </si>
  <si>
    <t>Customer_1767</t>
  </si>
  <si>
    <t>ORD000568</t>
  </si>
  <si>
    <t>Customer_0897</t>
  </si>
  <si>
    <t>ORD000569</t>
  </si>
  <si>
    <t>ORD000570</t>
  </si>
  <si>
    <t>Customer_0596</t>
  </si>
  <si>
    <t>ORD000571</t>
  </si>
  <si>
    <t>Customer_0829</t>
  </si>
  <si>
    <t>ORD000572</t>
  </si>
  <si>
    <t>ORD000573</t>
  </si>
  <si>
    <t>ORD000574</t>
  </si>
  <si>
    <t>ORD000575</t>
  </si>
  <si>
    <t>Customer_0538</t>
  </si>
  <si>
    <t>ORD000576</t>
  </si>
  <si>
    <t>ORD000577</t>
  </si>
  <si>
    <t>Customer_1835</t>
  </si>
  <si>
    <t>ORD000578</t>
  </si>
  <si>
    <t>ORD000579</t>
  </si>
  <si>
    <t>Customer_1337</t>
  </si>
  <si>
    <t>ORD000581</t>
  </si>
  <si>
    <t>Customer_1491</t>
  </si>
  <si>
    <t>ORD000582</t>
  </si>
  <si>
    <t>ORD000583</t>
  </si>
  <si>
    <t>Customer_0106</t>
  </si>
  <si>
    <t>ORD000584</t>
  </si>
  <si>
    <t>Customer_1894</t>
  </si>
  <si>
    <t>ORD000585</t>
  </si>
  <si>
    <t>ORD000586</t>
  </si>
  <si>
    <t>Customer_1292</t>
  </si>
  <si>
    <t>ORD000587</t>
  </si>
  <si>
    <t>Customer_0687</t>
  </si>
  <si>
    <t>ORD000588</t>
  </si>
  <si>
    <t>ORD000589</t>
  </si>
  <si>
    <t>Customer_0566</t>
  </si>
  <si>
    <t>ORD000590</t>
  </si>
  <si>
    <t>Customer_0019</t>
  </si>
  <si>
    <t>ORD000591</t>
  </si>
  <si>
    <t>ORD000592</t>
  </si>
  <si>
    <t>Customer_0751</t>
  </si>
  <si>
    <t>ORD000593</t>
  </si>
  <si>
    <t>Customer_1089</t>
  </si>
  <si>
    <t>ORD000594</t>
  </si>
  <si>
    <t>ORD000595</t>
  </si>
  <si>
    <t>Customer_1677</t>
  </si>
  <si>
    <t>ORD000596</t>
  </si>
  <si>
    <t>ORD000597</t>
  </si>
  <si>
    <t>ORD000598</t>
  </si>
  <si>
    <t>Customer_0779</t>
  </si>
  <si>
    <t>ORD000599</t>
  </si>
  <si>
    <t>Customer_0320</t>
  </si>
  <si>
    <t>ORD000600</t>
  </si>
  <si>
    <t>Customer_1994</t>
  </si>
  <si>
    <t>ORD000601</t>
  </si>
  <si>
    <t>Customer_1133</t>
  </si>
  <si>
    <t>ORD000602</t>
  </si>
  <si>
    <t>Customer_1288</t>
  </si>
  <si>
    <t>ORD000603</t>
  </si>
  <si>
    <t>ORD000604</t>
  </si>
  <si>
    <t>Customer_1246</t>
  </si>
  <si>
    <t>ORD000605</t>
  </si>
  <si>
    <t>Customer_1445</t>
  </si>
  <si>
    <t>ORD000606</t>
  </si>
  <si>
    <t>ORD000607</t>
  </si>
  <si>
    <t>Customer_0796</t>
  </si>
  <si>
    <t>ORD000608</t>
  </si>
  <si>
    <t>Customer_0578</t>
  </si>
  <si>
    <t>ORD000609</t>
  </si>
  <si>
    <t>Customer_1293</t>
  </si>
  <si>
    <t>ORD000610</t>
  </si>
  <si>
    <t>Customer_0656</t>
  </si>
  <si>
    <t>ORD000611</t>
  </si>
  <si>
    <t>Customer_0738</t>
  </si>
  <si>
    <t>ORD000612</t>
  </si>
  <si>
    <t>Customer_1762</t>
  </si>
  <si>
    <t>ORD000613</t>
  </si>
  <si>
    <t>Customer_1526</t>
  </si>
  <si>
    <t>ORD000614</t>
  </si>
  <si>
    <t>Customer_0460</t>
  </si>
  <si>
    <t>ORD000615</t>
  </si>
  <si>
    <t>ORD000616</t>
  </si>
  <si>
    <t>Customer_1029</t>
  </si>
  <si>
    <t>ORD000617</t>
  </si>
  <si>
    <t>ORD000618</t>
  </si>
  <si>
    <t>ORD000619</t>
  </si>
  <si>
    <t>Customer_1487</t>
  </si>
  <si>
    <t>ORD000620</t>
  </si>
  <si>
    <t>Customer_1465</t>
  </si>
  <si>
    <t>ORD000621</t>
  </si>
  <si>
    <t>Customer_1619</t>
  </si>
  <si>
    <t>ORD000622</t>
  </si>
  <si>
    <t>Customer_0158</t>
  </si>
  <si>
    <t>ORD000623</t>
  </si>
  <si>
    <t>ORD000624</t>
  </si>
  <si>
    <t>Customer_1300</t>
  </si>
  <si>
    <t>ORD000625</t>
  </si>
  <si>
    <t>Customer_1518</t>
  </si>
  <si>
    <t>ORD000626</t>
  </si>
  <si>
    <t>Customer_0917</t>
  </si>
  <si>
    <t>ORD000627</t>
  </si>
  <si>
    <t>Customer_0157</t>
  </si>
  <si>
    <t>ORD000628</t>
  </si>
  <si>
    <t>Customer_0226</t>
  </si>
  <si>
    <t>ORD000629</t>
  </si>
  <si>
    <t>Customer_1269</t>
  </si>
  <si>
    <t>ORD000630</t>
  </si>
  <si>
    <t>Customer_1180</t>
  </si>
  <si>
    <t>ORD000631</t>
  </si>
  <si>
    <t>Customer_1173</t>
  </si>
  <si>
    <t>ORD000632</t>
  </si>
  <si>
    <t>Customer_1424</t>
  </si>
  <si>
    <t>ORD000633</t>
  </si>
  <si>
    <t>Customer_0285</t>
  </si>
  <si>
    <t>ORD000634</t>
  </si>
  <si>
    <t>Customer_1443</t>
  </si>
  <si>
    <t>ORD000635</t>
  </si>
  <si>
    <t>Customer_0745</t>
  </si>
  <si>
    <t>ORD000636</t>
  </si>
  <si>
    <t>Customer_0995</t>
  </si>
  <si>
    <t>Customer_0920</t>
  </si>
  <si>
    <t>ORD000638</t>
  </si>
  <si>
    <t>Customer_1882</t>
  </si>
  <si>
    <t>ORD000639</t>
  </si>
  <si>
    <t>Customer_1869</t>
  </si>
  <si>
    <t>ORD000640</t>
  </si>
  <si>
    <t>Customer_1313</t>
  </si>
  <si>
    <t>ORD000641</t>
  </si>
  <si>
    <t>Customer_1216</t>
  </si>
  <si>
    <t>ORD000642</t>
  </si>
  <si>
    <t>Customer_0023</t>
  </si>
  <si>
    <t>ORD000643</t>
  </si>
  <si>
    <t>ORD000644</t>
  </si>
  <si>
    <t>Customer_1810</t>
  </si>
  <si>
    <t>ORD000645</t>
  </si>
  <si>
    <t>Customer_0790</t>
  </si>
  <si>
    <t>ORD000646</t>
  </si>
  <si>
    <t>Customer_0547</t>
  </si>
  <si>
    <t>ORD000647</t>
  </si>
  <si>
    <t>Customer_1418</t>
  </si>
  <si>
    <t>ORD000648</t>
  </si>
  <si>
    <t>Customer_1434</t>
  </si>
  <si>
    <t>ORD000649</t>
  </si>
  <si>
    <t>Customer_1706</t>
  </si>
  <si>
    <t>ORD000650</t>
  </si>
  <si>
    <t>Customer_1980</t>
  </si>
  <si>
    <t>ORD000651</t>
  </si>
  <si>
    <t>Customer_0268</t>
  </si>
  <si>
    <t>ORD000652</t>
  </si>
  <si>
    <t>Customer_1914</t>
  </si>
  <si>
    <t>ORD000653</t>
  </si>
  <si>
    <t>Customer_0528</t>
  </si>
  <si>
    <t>ORD000654</t>
  </si>
  <si>
    <t>ORD000655</t>
  </si>
  <si>
    <t>Customer_1986</t>
  </si>
  <si>
    <t>ORD000656</t>
  </si>
  <si>
    <t>Customer_0481</t>
  </si>
  <si>
    <t>ORD000657</t>
  </si>
  <si>
    <t>ORD000658</t>
  </si>
  <si>
    <t>ORD000659</t>
  </si>
  <si>
    <t>Customer_0171</t>
  </si>
  <si>
    <t>ORD000660</t>
  </si>
  <si>
    <t>Customer_0767</t>
  </si>
  <si>
    <t>ORD000661</t>
  </si>
  <si>
    <t>Customer_1736</t>
  </si>
  <si>
    <t>ORD000662</t>
  </si>
  <si>
    <t>Customer_0987</t>
  </si>
  <si>
    <t>ORD000663</t>
  </si>
  <si>
    <t>Customer_0863</t>
  </si>
  <si>
    <t>ORD000664</t>
  </si>
  <si>
    <t>ORD000665</t>
  </si>
  <si>
    <t>Customer_0043</t>
  </si>
  <si>
    <t>ORD000666</t>
  </si>
  <si>
    <t>Customer_0887</t>
  </si>
  <si>
    <t>ORD000667</t>
  </si>
  <si>
    <t>Customer_1754</t>
  </si>
  <si>
    <t>ORD000668</t>
  </si>
  <si>
    <t>Customer_1006</t>
  </si>
  <si>
    <t>ORD000669</t>
  </si>
  <si>
    <t>ORD000670</t>
  </si>
  <si>
    <t>Customer_1872</t>
  </si>
  <si>
    <t>ORD000671</t>
  </si>
  <si>
    <t>Customer_1220</t>
  </si>
  <si>
    <t>Customer_0769</t>
  </si>
  <si>
    <t>ORD000673</t>
  </si>
  <si>
    <t>ORD000674</t>
  </si>
  <si>
    <t>Customer_0714</t>
  </si>
  <si>
    <t>ORD000675</t>
  </si>
  <si>
    <t>Customer_1344</t>
  </si>
  <si>
    <t>ORD000676</t>
  </si>
  <si>
    <t>Customer_1671</t>
  </si>
  <si>
    <t>ORD000677</t>
  </si>
  <si>
    <t>ORD000678</t>
  </si>
  <si>
    <t>Customer_0026</t>
  </si>
  <si>
    <t>ORD000679</t>
  </si>
  <si>
    <t>Customer_1997</t>
  </si>
  <si>
    <t>ORD000680</t>
  </si>
  <si>
    <t>Customer_1947</t>
  </si>
  <si>
    <t>ORD000681</t>
  </si>
  <si>
    <t>ORD000682</t>
  </si>
  <si>
    <t>Customer_1953</t>
  </si>
  <si>
    <t>ORD000683</t>
  </si>
  <si>
    <t>ORD000684</t>
  </si>
  <si>
    <t>Customer_1976</t>
  </si>
  <si>
    <t>ORD000685</t>
  </si>
  <si>
    <t>Customer_0461</t>
  </si>
  <si>
    <t>ORD000686</t>
  </si>
  <si>
    <t>Customer_1938</t>
  </si>
  <si>
    <t>Customer_1548</t>
  </si>
  <si>
    <t>ORD000688</t>
  </si>
  <si>
    <t>Customer_0326</t>
  </si>
  <si>
    <t>ORD000689</t>
  </si>
  <si>
    <t>ORD000690</t>
  </si>
  <si>
    <t>Customer_1801</t>
  </si>
  <si>
    <t>ORD000691</t>
  </si>
  <si>
    <t>Customer_1225</t>
  </si>
  <si>
    <t>ORD000692</t>
  </si>
  <si>
    <t>Customer_1718</t>
  </si>
  <si>
    <t>ORD000693</t>
  </si>
  <si>
    <t>ORD000694</t>
  </si>
  <si>
    <t>Customer_1161</t>
  </si>
  <si>
    <t>ORD000695</t>
  </si>
  <si>
    <t>Customer_1251</t>
  </si>
  <si>
    <t>ORD000696</t>
  </si>
  <si>
    <t>ORD000697</t>
  </si>
  <si>
    <t>Customer_0162</t>
  </si>
  <si>
    <t>ORD000698</t>
  </si>
  <si>
    <t>ORD000699</t>
  </si>
  <si>
    <t>Customer_1727</t>
  </si>
  <si>
    <t>ORD000700</t>
  </si>
  <si>
    <t>Customer_0113</t>
  </si>
  <si>
    <t>ORD000701</t>
  </si>
  <si>
    <t>ORD000702</t>
  </si>
  <si>
    <t>ORD000703</t>
  </si>
  <si>
    <t>ORD000704</t>
  </si>
  <si>
    <t>Customer_0200</t>
  </si>
  <si>
    <t>ORD000705</t>
  </si>
  <si>
    <t>Customer_1409</t>
  </si>
  <si>
    <t>ORD000706</t>
  </si>
  <si>
    <t>Customer_1744</t>
  </si>
  <si>
    <t>ORD000707</t>
  </si>
  <si>
    <t>ORD000708</t>
  </si>
  <si>
    <t>ORD000709</t>
  </si>
  <si>
    <t>ORD000710</t>
  </si>
  <si>
    <t>ORD000711</t>
  </si>
  <si>
    <t>ORD000712</t>
  </si>
  <si>
    <t>Customer_0438</t>
  </si>
  <si>
    <t>ORD000713</t>
  </si>
  <si>
    <t>Customer_0676</t>
  </si>
  <si>
    <t>ORD000714</t>
  </si>
  <si>
    <t>ORD000715</t>
  </si>
  <si>
    <t>ORD000716</t>
  </si>
  <si>
    <t>ORD000717</t>
  </si>
  <si>
    <t>Customer_0357</t>
  </si>
  <si>
    <t>ORD000718</t>
  </si>
  <si>
    <t>Customer_1350</t>
  </si>
  <si>
    <t>ORD000719</t>
  </si>
  <si>
    <t>Customer_1073</t>
  </si>
  <si>
    <t>ORD000720</t>
  </si>
  <si>
    <t>Customer_1811</t>
  </si>
  <si>
    <t>ORD000721</t>
  </si>
  <si>
    <t>Customer_1851</t>
  </si>
  <si>
    <t>ORD000722</t>
  </si>
  <si>
    <t>Customer_1918</t>
  </si>
  <si>
    <t>ORD000723</t>
  </si>
  <si>
    <t>ORD000724</t>
  </si>
  <si>
    <t>Customer_0215</t>
  </si>
  <si>
    <t>ORD000725</t>
  </si>
  <si>
    <t>Customer_0963</t>
  </si>
  <si>
    <t>ORD000726</t>
  </si>
  <si>
    <t>ORD000727</t>
  </si>
  <si>
    <t>ORD000728</t>
  </si>
  <si>
    <t>Customer_1666</t>
  </si>
  <si>
    <t>ORD000729</t>
  </si>
  <si>
    <t>Customer_0520</t>
  </si>
  <si>
    <t>ORD000730</t>
  </si>
  <si>
    <t>Customer_0319</t>
  </si>
  <si>
    <t>ORD000731</t>
  </si>
  <si>
    <t>Customer_0192</t>
  </si>
  <si>
    <t>ORD000732</t>
  </si>
  <si>
    <t>Customer_1728</t>
  </si>
  <si>
    <t>ORD000733</t>
  </si>
  <si>
    <t>Customer_1784</t>
  </si>
  <si>
    <t>ORD000734</t>
  </si>
  <si>
    <t>Customer_0853</t>
  </si>
  <si>
    <t>ORD000735</t>
  </si>
  <si>
    <t>ORD000736</t>
  </si>
  <si>
    <t>Customer_0582</t>
  </si>
  <si>
    <t>ORD000737</t>
  </si>
  <si>
    <t>ORD000738</t>
  </si>
  <si>
    <t>Customer_1838</t>
  </si>
  <si>
    <t>ORD000739</t>
  </si>
  <si>
    <t>Customer_1016</t>
  </si>
  <si>
    <t>ORD000740</t>
  </si>
  <si>
    <t>Customer_1087</t>
  </si>
  <si>
    <t>ORD000741</t>
  </si>
  <si>
    <t>Customer_1452</t>
  </si>
  <si>
    <t>ORD000742</t>
  </si>
  <si>
    <t>Customer_1070</t>
  </si>
  <si>
    <t>ORD000743</t>
  </si>
  <si>
    <t>Customer_1067</t>
  </si>
  <si>
    <t>ORD000744</t>
  </si>
  <si>
    <t>ORD000745</t>
  </si>
  <si>
    <t>Customer_0772</t>
  </si>
  <si>
    <t>ORD000746</t>
  </si>
  <si>
    <t>Customer_1910</t>
  </si>
  <si>
    <t>ORD000747</t>
  </si>
  <si>
    <t>Customer_0400</t>
  </si>
  <si>
    <t>ORD000748</t>
  </si>
  <si>
    <t>ORD000749</t>
  </si>
  <si>
    <t>ORD000750</t>
  </si>
  <si>
    <t>Customer_1562</t>
  </si>
  <si>
    <t>ORD000751</t>
  </si>
  <si>
    <t>Customer_0363</t>
  </si>
  <si>
    <t>ORD000752</t>
  </si>
  <si>
    <t>Customer_0005</t>
  </si>
  <si>
    <t>ORD000753</t>
  </si>
  <si>
    <t>Customer_1806</t>
  </si>
  <si>
    <t>ORD000754</t>
  </si>
  <si>
    <t>Customer_0977</t>
  </si>
  <si>
    <t>ORD000755</t>
  </si>
  <si>
    <t>Customer_0922</t>
  </si>
  <si>
    <t>ORD000756</t>
  </si>
  <si>
    <t>Customer_0619</t>
  </si>
  <si>
    <t>ORD000758</t>
  </si>
  <si>
    <t>Customer_1917</t>
  </si>
  <si>
    <t>ORD000759</t>
  </si>
  <si>
    <t>ORD000760</t>
  </si>
  <si>
    <t>Customer_0968</t>
  </si>
  <si>
    <t>ORD000761</t>
  </si>
  <si>
    <t>Customer_0429</t>
  </si>
  <si>
    <t>ORD000762</t>
  </si>
  <si>
    <t>ORD000763</t>
  </si>
  <si>
    <t>Customer_1665</t>
  </si>
  <si>
    <t>ORD000764</t>
  </si>
  <si>
    <t>ORD000765</t>
  </si>
  <si>
    <t>ORD000766</t>
  </si>
  <si>
    <t>Customer_0259</t>
  </si>
  <si>
    <t>ORD000767</t>
  </si>
  <si>
    <t>Customer_1589</t>
  </si>
  <si>
    <t>ORD000768</t>
  </si>
  <si>
    <t>ORD000769</t>
  </si>
  <si>
    <t>ORD000770</t>
  </si>
  <si>
    <t>ORD000771</t>
  </si>
  <si>
    <t>Customer_0697</t>
  </si>
  <si>
    <t>ORD000772</t>
  </si>
  <si>
    <t>Customer_0256</t>
  </si>
  <si>
    <t>ORD000773</t>
  </si>
  <si>
    <t>ORD000774</t>
  </si>
  <si>
    <t>Customer_0364</t>
  </si>
  <si>
    <t>ORD000775</t>
  </si>
  <si>
    <t>ORD000776</t>
  </si>
  <si>
    <t>Customer_0726</t>
  </si>
  <si>
    <t>ORD000777</t>
  </si>
  <si>
    <t>ORD000778</t>
  </si>
  <si>
    <t>ORD000779</t>
  </si>
  <si>
    <t>Customer_0327</t>
  </si>
  <si>
    <t>ORD000780</t>
  </si>
  <si>
    <t>Customer_0370</t>
  </si>
  <si>
    <t>ORD000781</t>
  </si>
  <si>
    <t>Customer_1614</t>
  </si>
  <si>
    <t>ORD000782</t>
  </si>
  <si>
    <t>ORD000783</t>
  </si>
  <si>
    <t>ORD000784</t>
  </si>
  <si>
    <t>Customer_0471</t>
  </si>
  <si>
    <t>ORD000785</t>
  </si>
  <si>
    <t>Customer_1547</t>
  </si>
  <si>
    <t>ORD000786</t>
  </si>
  <si>
    <t>ORD000787</t>
  </si>
  <si>
    <t>Customer_1546</t>
  </si>
  <si>
    <t>ORD000788</t>
  </si>
  <si>
    <t>Customer_0515</t>
  </si>
  <si>
    <t>ORD000789</t>
  </si>
  <si>
    <t>Customer_1964</t>
  </si>
  <si>
    <t>ORD000790</t>
  </si>
  <si>
    <t>Customer_0234</t>
  </si>
  <si>
    <t>ORD000791</t>
  </si>
  <si>
    <t>Customer_0487</t>
  </si>
  <si>
    <t>ORD000792</t>
  </si>
  <si>
    <t>Customer_1423</t>
  </si>
  <si>
    <t>ORD000793</t>
  </si>
  <si>
    <t>ORD000794</t>
  </si>
  <si>
    <t>Customer_1963</t>
  </si>
  <si>
    <t>ORD000795</t>
  </si>
  <si>
    <t>Customer_0124</t>
  </si>
  <si>
    <t>ORD000796</t>
  </si>
  <si>
    <t>Customer_0918</t>
  </si>
  <si>
    <t>ORD000797</t>
  </si>
  <si>
    <t>ORD000798</t>
  </si>
  <si>
    <t>Customer_1843</t>
  </si>
  <si>
    <t>Customer_1495</t>
  </si>
  <si>
    <t>ORD000800</t>
  </si>
  <si>
    <t>ORD000801</t>
  </si>
  <si>
    <t>Customer_0452</t>
  </si>
  <si>
    <t>ORD000802</t>
  </si>
  <si>
    <t>Customer_1929</t>
  </si>
  <si>
    <t>ORD000803</t>
  </si>
  <si>
    <t>ORD000804</t>
  </si>
  <si>
    <t>Customer_1425</t>
  </si>
  <si>
    <t>ORD000805</t>
  </si>
  <si>
    <t>ORD000806</t>
  </si>
  <si>
    <t>Customer_1223</t>
  </si>
  <si>
    <t>ORD000807</t>
  </si>
  <si>
    <t>Customer_1481</t>
  </si>
  <si>
    <t>ORD000808</t>
  </si>
  <si>
    <t>Customer_1612</t>
  </si>
  <si>
    <t>ORD000809</t>
  </si>
  <si>
    <t>Customer_0556</t>
  </si>
  <si>
    <t>ORD000810</t>
  </si>
  <si>
    <t>Customer_0870</t>
  </si>
  <si>
    <t>ORD000811</t>
  </si>
  <si>
    <t>Customer_0065</t>
  </si>
  <si>
    <t>ORD000812</t>
  </si>
  <si>
    <t>Customer_0727</t>
  </si>
  <si>
    <t>ORD000813</t>
  </si>
  <si>
    <t>ORD000814</t>
  </si>
  <si>
    <t>Customer_0163</t>
  </si>
  <si>
    <t>ORD000815</t>
  </si>
  <si>
    <t>Customer_0365</t>
  </si>
  <si>
    <t>ORD000816</t>
  </si>
  <si>
    <t>Customer_1421</t>
  </si>
  <si>
    <t>ORD000817</t>
  </si>
  <si>
    <t>ORD000818</t>
  </si>
  <si>
    <t>Customer_1191</t>
  </si>
  <si>
    <t>ORD000819</t>
  </si>
  <si>
    <t>ORD000820</t>
  </si>
  <si>
    <t>Customer_0755</t>
  </si>
  <si>
    <t>ORD000821</t>
  </si>
  <si>
    <t>Customer_0045</t>
  </si>
  <si>
    <t>ORD000822</t>
  </si>
  <si>
    <t>ORD000823</t>
  </si>
  <si>
    <t>Customer_0805</t>
  </si>
  <si>
    <t>ORD000824</t>
  </si>
  <si>
    <t>ORD000825</t>
  </si>
  <si>
    <t>Customer_1580</t>
  </si>
  <si>
    <t>ORD000826</t>
  </si>
  <si>
    <t>ORD000827</t>
  </si>
  <si>
    <t>Customer_0774</t>
  </si>
  <si>
    <t>ORD000828</t>
  </si>
  <si>
    <t>ORD000829</t>
  </si>
  <si>
    <t>Customer_0693</t>
  </si>
  <si>
    <t>ORD000830</t>
  </si>
  <si>
    <t>ORD000831</t>
  </si>
  <si>
    <t>ORD000832</t>
  </si>
  <si>
    <t>Customer_1529</t>
  </si>
  <si>
    <t>ORD000833</t>
  </si>
  <si>
    <t>Customer_1167</t>
  </si>
  <si>
    <t>ORD000834</t>
  </si>
  <si>
    <t>ORD000835</t>
  </si>
  <si>
    <t>Customer_1890</t>
  </si>
  <si>
    <t>ORD000836</t>
  </si>
  <si>
    <t>Customer_0064</t>
  </si>
  <si>
    <t>ORD000837</t>
  </si>
  <si>
    <t>Customer_1018</t>
  </si>
  <si>
    <t>ORD000838</t>
  </si>
  <si>
    <t>Customer_0531</t>
  </si>
  <si>
    <t>ORD000839</t>
  </si>
  <si>
    <t>ORD000840</t>
  </si>
  <si>
    <t>Customer_0464</t>
  </si>
  <si>
    <t>ORD000841</t>
  </si>
  <si>
    <t>ORD000842</t>
  </si>
  <si>
    <t>Customer_0734</t>
  </si>
  <si>
    <t>ORD000843</t>
  </si>
  <si>
    <t>Customer_0128</t>
  </si>
  <si>
    <t>ORD000844</t>
  </si>
  <si>
    <t>Customer_1752</t>
  </si>
  <si>
    <t>ORD000845</t>
  </si>
  <si>
    <t>ORD000846</t>
  </si>
  <si>
    <t>Customer_0216</t>
  </si>
  <si>
    <t>ORD000847</t>
  </si>
  <si>
    <t>Customer_0295</t>
  </si>
  <si>
    <t>ORD000848</t>
  </si>
  <si>
    <t>Customer_0294</t>
  </si>
  <si>
    <t>ORD000849</t>
  </si>
  <si>
    <t>Customer_0143</t>
  </si>
  <si>
    <t>ORD000850</t>
  </si>
  <si>
    <t>Customer_1165</t>
  </si>
  <si>
    <t>ORD000851</t>
  </si>
  <si>
    <t>Customer_1189</t>
  </si>
  <si>
    <t>ORD000852</t>
  </si>
  <si>
    <t>ORD000853</t>
  </si>
  <si>
    <t>Customer_1772</t>
  </si>
  <si>
    <t>ORD000854</t>
  </si>
  <si>
    <t>Customer_1988</t>
  </si>
  <si>
    <t>ORD000855</t>
  </si>
  <si>
    <t>ORD000856</t>
  </si>
  <si>
    <t>Customer_1991</t>
  </si>
  <si>
    <t>ORD000857</t>
  </si>
  <si>
    <t>ORD000858</t>
  </si>
  <si>
    <t>ORD000859</t>
  </si>
  <si>
    <t>ORD000860</t>
  </si>
  <si>
    <t>Customer_0867</t>
  </si>
  <si>
    <t>ORD000861</t>
  </si>
  <si>
    <t>Customer_0648</t>
  </si>
  <si>
    <t>ORD000862</t>
  </si>
  <si>
    <t>ORD000863</t>
  </si>
  <si>
    <t>ORD000864</t>
  </si>
  <si>
    <t>ORD000865</t>
  </si>
  <si>
    <t>Customer_1303</t>
  </si>
  <si>
    <t>ORD000866</t>
  </si>
  <si>
    <t>Customer_0071</t>
  </si>
  <si>
    <t>ORD000867</t>
  </si>
  <si>
    <t>ORD000868</t>
  </si>
  <si>
    <t>Customer_1864</t>
  </si>
  <si>
    <t>ORD000869</t>
  </si>
  <si>
    <t>Customer_0193</t>
  </si>
  <si>
    <t>ORD000870</t>
  </si>
  <si>
    <t>ORD000871</t>
  </si>
  <si>
    <t>Customer_1766</t>
  </si>
  <si>
    <t>ORD000872</t>
  </si>
  <si>
    <t>ORD000873</t>
  </si>
  <si>
    <t>Customer_0274</t>
  </si>
  <si>
    <t>ORD000874</t>
  </si>
  <si>
    <t>ORD000875</t>
  </si>
  <si>
    <t>Customer_1336</t>
  </si>
  <si>
    <t>ORD000876</t>
  </si>
  <si>
    <t>Customer_0272</t>
  </si>
  <si>
    <t>ORD000877</t>
  </si>
  <si>
    <t>ORD000878</t>
  </si>
  <si>
    <t>Customer_0348</t>
  </si>
  <si>
    <t>ORD000879</t>
  </si>
  <si>
    <t>Customer_1467</t>
  </si>
  <si>
    <t>ORD000880</t>
  </si>
  <si>
    <t>Customer_0577</t>
  </si>
  <si>
    <t>ORD000881</t>
  </si>
  <si>
    <t>Customer_1567</t>
  </si>
  <si>
    <t>ORD000882</t>
  </si>
  <si>
    <t>ORD000883</t>
  </si>
  <si>
    <t>Customer_1643</t>
  </si>
  <si>
    <t>ORD000884</t>
  </si>
  <si>
    <t>Customer_1007</t>
  </si>
  <si>
    <t>ORD000885</t>
  </si>
  <si>
    <t>ORD000886</t>
  </si>
  <si>
    <t>Customer_1636</t>
  </si>
  <si>
    <t>ORD000887</t>
  </si>
  <si>
    <t>Customer_0864</t>
  </si>
  <si>
    <t>ORD000888</t>
  </si>
  <si>
    <t>ORD000889</t>
  </si>
  <si>
    <t>ORD000890</t>
  </si>
  <si>
    <t>ORD000891</t>
  </si>
  <si>
    <t>ORD000892</t>
  </si>
  <si>
    <t>Customer_1880</t>
  </si>
  <si>
    <t>ORD000893</t>
  </si>
  <si>
    <t>Customer_0838</t>
  </si>
  <si>
    <t>ORD000894</t>
  </si>
  <si>
    <t>Customer_1065</t>
  </si>
  <si>
    <t>ORD000895</t>
  </si>
  <si>
    <t>ORD000896</t>
  </si>
  <si>
    <t>Customer_0666</t>
  </si>
  <si>
    <t>ORD000897</t>
  </si>
  <si>
    <t>Customer_0609</t>
  </si>
  <si>
    <t>ORD000898</t>
  </si>
  <si>
    <t>Customer_1317</t>
  </si>
  <si>
    <t>ORD000899</t>
  </si>
  <si>
    <t>ORD000900</t>
  </si>
  <si>
    <t>Customer_1142</t>
  </si>
  <si>
    <t>ORD000901</t>
  </si>
  <si>
    <t>ORD000902</t>
  </si>
  <si>
    <t>ORD000903</t>
  </si>
  <si>
    <t>ORD000904</t>
  </si>
  <si>
    <t>Customer_0445</t>
  </si>
  <si>
    <t>ORD000905</t>
  </si>
  <si>
    <t>Customer_1911</t>
  </si>
  <si>
    <t>ORD000906</t>
  </si>
  <si>
    <t>ORD000907</t>
  </si>
  <si>
    <t>ORD000908</t>
  </si>
  <si>
    <t>Customer_0565</t>
  </si>
  <si>
    <t>ORD000909</t>
  </si>
  <si>
    <t>Customer_0263</t>
  </si>
  <si>
    <t>ORD000910</t>
  </si>
  <si>
    <t>Customer_0325</t>
  </si>
  <si>
    <t>ORD000911</t>
  </si>
  <si>
    <t>Customer_1723</t>
  </si>
  <si>
    <t>ORD000912</t>
  </si>
  <si>
    <t>Customer_0664</t>
  </si>
  <si>
    <t>ORD000913</t>
  </si>
  <si>
    <t>ORD000914</t>
  </si>
  <si>
    <t>Customer_1082</t>
  </si>
  <si>
    <t>ORD000915</t>
  </si>
  <si>
    <t>ORD000916</t>
  </si>
  <si>
    <t>Customer_1874</t>
  </si>
  <si>
    <t>ORD000917</t>
  </si>
  <si>
    <t>Customer_0208</t>
  </si>
  <si>
    <t>ORD000919</t>
  </si>
  <si>
    <t>Customer_1358</t>
  </si>
  <si>
    <t>ORD000920</t>
  </si>
  <si>
    <t>Customer_0716</t>
  </si>
  <si>
    <t>ORD000921</t>
  </si>
  <si>
    <t>ORD000922</t>
  </si>
  <si>
    <t>Customer_0958</t>
  </si>
  <si>
    <t>ORD000923</t>
  </si>
  <si>
    <t>Customer_1038</t>
  </si>
  <si>
    <t>ORD000924</t>
  </si>
  <si>
    <t>Customer_0540</t>
  </si>
  <si>
    <t>ORD000925</t>
  </si>
  <si>
    <t>Customer_1681</t>
  </si>
  <si>
    <t>ORD000926</t>
  </si>
  <si>
    <t>ORD000927</t>
  </si>
  <si>
    <t>ORD000928</t>
  </si>
  <si>
    <t>Customer_1324</t>
  </si>
  <si>
    <t>ORD000930</t>
  </si>
  <si>
    <t>Customer_0973</t>
  </si>
  <si>
    <t>ORD000931</t>
  </si>
  <si>
    <t>Customer_1228</t>
  </si>
  <si>
    <t>ORD000932</t>
  </si>
  <si>
    <t>Customer_0093</t>
  </si>
  <si>
    <t>ORD000933</t>
  </si>
  <si>
    <t>ORD000934</t>
  </si>
  <si>
    <t>Customer_0164</t>
  </si>
  <si>
    <t>ORD000935</t>
  </si>
  <si>
    <t>ORD000936</t>
  </si>
  <si>
    <t>ORD000937</t>
  </si>
  <si>
    <t>Customer_1307</t>
  </si>
  <si>
    <t>ORD000938</t>
  </si>
  <si>
    <t>ORD000939</t>
  </si>
  <si>
    <t>ORD000940</t>
  </si>
  <si>
    <t>Customer_0654</t>
  </si>
  <si>
    <t>ORD000941</t>
  </si>
  <si>
    <t>ORD000942</t>
  </si>
  <si>
    <t>ORD000943</t>
  </si>
  <si>
    <t>ORD000944</t>
  </si>
  <si>
    <t>ORD000945</t>
  </si>
  <si>
    <t>Customer_0449</t>
  </si>
  <si>
    <t>ORD000946</t>
  </si>
  <si>
    <t>Customer_1032</t>
  </si>
  <si>
    <t>ORD000947</t>
  </si>
  <si>
    <t>Customer_0678</t>
  </si>
  <si>
    <t>ORD000948</t>
  </si>
  <si>
    <t>ORD000949</t>
  </si>
  <si>
    <t>Customer_0474</t>
  </si>
  <si>
    <t>ORD000950</t>
  </si>
  <si>
    <t>Customer_1586</t>
  </si>
  <si>
    <t>ORD000951</t>
  </si>
  <si>
    <t>Customer_0956</t>
  </si>
  <si>
    <t>ORD000952</t>
  </si>
  <si>
    <t>ORD000953</t>
  </si>
  <si>
    <t>Customer_0419</t>
  </si>
  <si>
    <t>ORD000954</t>
  </si>
  <si>
    <t>Customer_0334</t>
  </si>
  <si>
    <t>ORD000955</t>
  </si>
  <si>
    <t>Customer_0795</t>
  </si>
  <si>
    <t>ORD000956</t>
  </si>
  <si>
    <t>Customer_0479</t>
  </si>
  <si>
    <t>ORD000957</t>
  </si>
  <si>
    <t>Customer_0926</t>
  </si>
  <si>
    <t>ORD000958</t>
  </si>
  <si>
    <t>ORD000959</t>
  </si>
  <si>
    <t>Customer_1360</t>
  </si>
  <si>
    <t>ORD000960</t>
  </si>
  <si>
    <t>Customer_0227</t>
  </si>
  <si>
    <t>ORD000961</t>
  </si>
  <si>
    <t>ORD000962</t>
  </si>
  <si>
    <t>Customer_1150</t>
  </si>
  <si>
    <t>ORD000963</t>
  </si>
  <si>
    <t>Customer_0183</t>
  </si>
  <si>
    <t>ORD000964</t>
  </si>
  <si>
    <t>Customer_1054</t>
  </si>
  <si>
    <t>ORD000965</t>
  </si>
  <si>
    <t>Customer_0894</t>
  </si>
  <si>
    <t>ORD000966</t>
  </si>
  <si>
    <t>Customer_1374</t>
  </si>
  <si>
    <t>ORD000967</t>
  </si>
  <si>
    <t>Customer_0647</t>
  </si>
  <si>
    <t>ORD000968</t>
  </si>
  <si>
    <t>Customer_0509</t>
  </si>
  <si>
    <t>ORD000969</t>
  </si>
  <si>
    <t>ORD000970</t>
  </si>
  <si>
    <t>Customer_0651</t>
  </si>
  <si>
    <t>ORD000971</t>
  </si>
  <si>
    <t>Customer_0532</t>
  </si>
  <si>
    <t>ORD000972</t>
  </si>
  <si>
    <t>Customer_0607</t>
  </si>
  <si>
    <t>ORD000973</t>
  </si>
  <si>
    <t>Customer_0206</t>
  </si>
  <si>
    <t>ORD000974</t>
  </si>
  <si>
    <t>Customer_0409</t>
  </si>
  <si>
    <t>ORD000975</t>
  </si>
  <si>
    <t>ORD000976</t>
  </si>
  <si>
    <t>ORD000977</t>
  </si>
  <si>
    <t>Customer_0362</t>
  </si>
  <si>
    <t>ORD000978</t>
  </si>
  <si>
    <t>Customer_0614</t>
  </si>
  <si>
    <t>ORD000979</t>
  </si>
  <si>
    <t>Customer_1475</t>
  </si>
  <si>
    <t>ORD000980</t>
  </si>
  <si>
    <t>Customer_1338</t>
  </si>
  <si>
    <t>ORD000981</t>
  </si>
  <si>
    <t>Customer_0475</t>
  </si>
  <si>
    <t>ORD000982</t>
  </si>
  <si>
    <t>ORD000983</t>
  </si>
  <si>
    <t>Customer_1472</t>
  </si>
  <si>
    <t>ORD000984</t>
  </si>
  <si>
    <t>Customer_1719</t>
  </si>
  <si>
    <t>ORD000985</t>
  </si>
  <si>
    <t>Customer_0810</t>
  </si>
  <si>
    <t>ORD000986</t>
  </si>
  <si>
    <t>Customer_0253</t>
  </si>
  <si>
    <t>ORD000987</t>
  </si>
  <si>
    <t>ORD000988</t>
  </si>
  <si>
    <t>Customer_1012</t>
  </si>
  <si>
    <t>ORD000989</t>
  </si>
  <si>
    <t>Customer_0994</t>
  </si>
  <si>
    <t>ORD000990</t>
  </si>
  <si>
    <t>Customer_1181</t>
  </si>
  <si>
    <t>ORD000992</t>
  </si>
  <si>
    <t>ORD000993</t>
  </si>
  <si>
    <t>ORD000994</t>
  </si>
  <si>
    <t>Customer_0462</t>
  </si>
  <si>
    <t>ORD000995</t>
  </si>
  <si>
    <t>Customer_1252</t>
  </si>
  <si>
    <t>ORD000996</t>
  </si>
  <si>
    <t>ORD000997</t>
  </si>
  <si>
    <t>Customer_1901</t>
  </si>
  <si>
    <t>ORD000998</t>
  </si>
  <si>
    <t>Customer_1594</t>
  </si>
  <si>
    <t>ORD000999</t>
  </si>
  <si>
    <t>ORD001000</t>
  </si>
  <si>
    <t>Customer_1320</t>
  </si>
  <si>
    <t>ORD001001</t>
  </si>
  <si>
    <t>Customer_1886</t>
  </si>
  <si>
    <t>ORD001002</t>
  </si>
  <si>
    <t>ORD001003</t>
  </si>
  <si>
    <t>ORD001004</t>
  </si>
  <si>
    <t>Customer_0742</t>
  </si>
  <si>
    <t>ORD001005</t>
  </si>
  <si>
    <t>Customer_1508</t>
  </si>
  <si>
    <t>ORD001007</t>
  </si>
  <si>
    <t>Customer_1581</t>
  </si>
  <si>
    <t>ORD001008</t>
  </si>
  <si>
    <t>Customer_0976</t>
  </si>
  <si>
    <t>ORD001009</t>
  </si>
  <si>
    <t>Customer_0798</t>
  </si>
  <si>
    <t>ORD001010</t>
  </si>
  <si>
    <t>Customer_1825</t>
  </si>
  <si>
    <t>ORD001011</t>
  </si>
  <si>
    <t>ORD001012</t>
  </si>
  <si>
    <t>ORD001014</t>
  </si>
  <si>
    <t>ORD001015</t>
  </si>
  <si>
    <t>Customer_0658</t>
  </si>
  <si>
    <t>ORD001016</t>
  </si>
  <si>
    <t>Customer_0029</t>
  </si>
  <si>
    <t>ORD001017</t>
  </si>
  <si>
    <t>Customer_1758</t>
  </si>
  <si>
    <t>ORD001018</t>
  </si>
  <si>
    <t>ORD001019</t>
  </si>
  <si>
    <t>Customer_0290</t>
  </si>
  <si>
    <t>ORD001020</t>
  </si>
  <si>
    <t>ORD001021</t>
  </si>
  <si>
    <t>Customer_1497</t>
  </si>
  <si>
    <t>ORD001022</t>
  </si>
  <si>
    <t>Customer_1531</t>
  </si>
  <si>
    <t>ORD001023</t>
  </si>
  <si>
    <t>Customer_0984</t>
  </si>
  <si>
    <t>ORD001024</t>
  </si>
  <si>
    <t>Customer_1803</t>
  </si>
  <si>
    <t>ORD001025</t>
  </si>
  <si>
    <t>Customer_0236</t>
  </si>
  <si>
    <t>ORD001026</t>
  </si>
  <si>
    <t>ORD001027</t>
  </si>
  <si>
    <t>Customer_0181</t>
  </si>
  <si>
    <t>ORD001028</t>
  </si>
  <si>
    <t>Customer_0501</t>
  </si>
  <si>
    <t>ORD001029</t>
  </si>
  <si>
    <t>Customer_0762</t>
  </si>
  <si>
    <t>ORD001030</t>
  </si>
  <si>
    <t>Customer_1536</t>
  </si>
  <si>
    <t>ORD001031</t>
  </si>
  <si>
    <t>Customer_1924</t>
  </si>
  <si>
    <t>ORD001032</t>
  </si>
  <si>
    <t>ORD001033</t>
  </si>
  <si>
    <t>ORD001034</t>
  </si>
  <si>
    <t>Customer_0159</t>
  </si>
  <si>
    <t>ORD001035</t>
  </si>
  <si>
    <t>Customer_1383</t>
  </si>
  <si>
    <t>ORD001036</t>
  </si>
  <si>
    <t>Customer_1407</t>
  </si>
  <si>
    <t>ORD001037</t>
  </si>
  <si>
    <t>ORD001038</t>
  </si>
  <si>
    <t>Customer_0707</t>
  </si>
  <si>
    <t>ORD001039</t>
  </si>
  <si>
    <t>ORD001040</t>
  </si>
  <si>
    <t>ORD001041</t>
  </si>
  <si>
    <t>ORD001042</t>
  </si>
  <si>
    <t>ORD001043</t>
  </si>
  <si>
    <t>Customer_0068</t>
  </si>
  <si>
    <t>ORD001044</t>
  </si>
  <si>
    <t>Customer_1084</t>
  </si>
  <si>
    <t>ORD001045</t>
  </si>
  <si>
    <t>Customer_1270</t>
  </si>
  <si>
    <t>ORD001046</t>
  </si>
  <si>
    <t>ORD001047</t>
  </si>
  <si>
    <t>Customer_1724</t>
  </si>
  <si>
    <t>ORD001048</t>
  </si>
  <si>
    <t>Customer_1010</t>
  </si>
  <si>
    <t>ORD001049</t>
  </si>
  <si>
    <t>ORD001050</t>
  </si>
  <si>
    <t>Customer_1539</t>
  </si>
  <si>
    <t>ORD001051</t>
  </si>
  <si>
    <t>Customer_0312</t>
  </si>
  <si>
    <t>ORD001052</t>
  </si>
  <si>
    <t>Customer_0456</t>
  </si>
  <si>
    <t>ORD001053</t>
  </si>
  <si>
    <t>ORD001054</t>
  </si>
  <si>
    <t>Customer_1840</t>
  </si>
  <si>
    <t>ORD001055</t>
  </si>
  <si>
    <t>Customer_1898</t>
  </si>
  <si>
    <t>ORD001056</t>
  </si>
  <si>
    <t>Customer_1658</t>
  </si>
  <si>
    <t>ORD001057</t>
  </si>
  <si>
    <t>ORD001058</t>
  </si>
  <si>
    <t>Customer_1961</t>
  </si>
  <si>
    <t>ORD001059</t>
  </si>
  <si>
    <t>Customer_0430</t>
  </si>
  <si>
    <t>ORD001060</t>
  </si>
  <si>
    <t>Customer_0078</t>
  </si>
  <si>
    <t>ORD001061</t>
  </si>
  <si>
    <t>Customer_1003</t>
  </si>
  <si>
    <t>ORD001062</t>
  </si>
  <si>
    <t>ORD001063</t>
  </si>
  <si>
    <t>Customer_1702</t>
  </si>
  <si>
    <t>ORD001064</t>
  </si>
  <si>
    <t>Customer_0173</t>
  </si>
  <si>
    <t>ORD001065</t>
  </si>
  <si>
    <t>ORD001066</t>
  </si>
  <si>
    <t>Customer_1590</t>
  </si>
  <si>
    <t>ORD001067</t>
  </si>
  <si>
    <t>ORD001068</t>
  </si>
  <si>
    <t>ORD001069</t>
  </si>
  <si>
    <t>Customer_1941</t>
  </si>
  <si>
    <t>ORD001070</t>
  </si>
  <si>
    <t>Customer_1996</t>
  </si>
  <si>
    <t>ORD001071</t>
  </si>
  <si>
    <t>ORD001072</t>
  </si>
  <si>
    <t>ORD001073</t>
  </si>
  <si>
    <t>Customer_0855</t>
  </si>
  <si>
    <t>ORD001074</t>
  </si>
  <si>
    <t>Customer_0947</t>
  </si>
  <si>
    <t>ORD001075</t>
  </si>
  <si>
    <t>Customer_1559</t>
  </si>
  <si>
    <t>ORD001076</t>
  </si>
  <si>
    <t>ORD001077</t>
  </si>
  <si>
    <t>ORD001078</t>
  </si>
  <si>
    <t>ORD001079</t>
  </si>
  <si>
    <t>Customer_1951</t>
  </si>
  <si>
    <t>ORD001080</t>
  </si>
  <si>
    <t>Customer_1049</t>
  </si>
  <si>
    <t>ORD001081</t>
  </si>
  <si>
    <t>ORD001082</t>
  </si>
  <si>
    <t>ORD001083</t>
  </si>
  <si>
    <t>ORD001084</t>
  </si>
  <si>
    <t>Customer_1277</t>
  </si>
  <si>
    <t>ORD001085</t>
  </si>
  <si>
    <t>Customer_1386</t>
  </si>
  <si>
    <t>ORD001086</t>
  </si>
  <si>
    <t>Customer_1247</t>
  </si>
  <si>
    <t>ORD001087</t>
  </si>
  <si>
    <t>ORD001088</t>
  </si>
  <si>
    <t>ORD001089</t>
  </si>
  <si>
    <t>ORD001090</t>
  </si>
  <si>
    <t>Customer_1086</t>
  </si>
  <si>
    <t>ORD001091</t>
  </si>
  <si>
    <t>Customer_1926</t>
  </si>
  <si>
    <t>ORD001092</t>
  </si>
  <si>
    <t>Customer_1867</t>
  </si>
  <si>
    <t>ORD001093</t>
  </si>
  <si>
    <t>Customer_0786</t>
  </si>
  <si>
    <t>ORD001094</t>
  </si>
  <si>
    <t>Customer_0904</t>
  </si>
  <si>
    <t>ORD001095</t>
  </si>
  <si>
    <t>Customer_0642</t>
  </si>
  <si>
    <t>ORD001096</t>
  </si>
  <si>
    <t>ORD001097</t>
  </si>
  <si>
    <t>ORD001098</t>
  </si>
  <si>
    <t>Customer_0087</t>
  </si>
  <si>
    <t>ORD001099</t>
  </si>
  <si>
    <t>Customer_1357</t>
  </si>
  <si>
    <t>ORD001100</t>
  </si>
  <si>
    <t>Customer_1598</t>
  </si>
  <si>
    <t>ORD001101</t>
  </si>
  <si>
    <t>Customer_0473</t>
  </si>
  <si>
    <t>ORD001102</t>
  </si>
  <si>
    <t>ORD001103</t>
  </si>
  <si>
    <t>Customer_1660</t>
  </si>
  <si>
    <t>ORD001104</t>
  </si>
  <si>
    <t>ORD001105</t>
  </si>
  <si>
    <t>Customer_1460</t>
  </si>
  <si>
    <t>ORD001106</t>
  </si>
  <si>
    <t>ORD001107</t>
  </si>
  <si>
    <t>Customer_1670</t>
  </si>
  <si>
    <t>ORD001108</t>
  </si>
  <si>
    <t>ORD001109</t>
  </si>
  <si>
    <t>Customer_1703</t>
  </si>
  <si>
    <t>ORD001110</t>
  </si>
  <si>
    <t>ORD001111</t>
  </si>
  <si>
    <t>Customer_0499</t>
  </si>
  <si>
    <t>ORD001112</t>
  </si>
  <si>
    <t>ORD001113</t>
  </si>
  <si>
    <t>Customer_0415</t>
  </si>
  <si>
    <t>ORD001114</t>
  </si>
  <si>
    <t>ORD001115</t>
  </si>
  <si>
    <t>Customer_0932</t>
  </si>
  <si>
    <t>ORD001116</t>
  </si>
  <si>
    <t>ORD001117</t>
  </si>
  <si>
    <t>Customer_1287</t>
  </si>
  <si>
    <t>ORD001118</t>
  </si>
  <si>
    <t>ORD001119</t>
  </si>
  <si>
    <t>Customer_1212</t>
  </si>
  <si>
    <t>ORD001120</t>
  </si>
  <si>
    <t>Customer_1773</t>
  </si>
  <si>
    <t>ORD001121</t>
  </si>
  <si>
    <t>ORD001122</t>
  </si>
  <si>
    <t>Customer_0016</t>
  </si>
  <si>
    <t>ORD001123</t>
  </si>
  <si>
    <t>ORD001124</t>
  </si>
  <si>
    <t>Customer_1624</t>
  </si>
  <si>
    <t>ORD001125</t>
  </si>
  <si>
    <t>Customer_1107</t>
  </si>
  <si>
    <t>ORD001126</t>
  </si>
  <si>
    <t>ORD001127</t>
  </si>
  <si>
    <t>Customer_1848</t>
  </si>
  <si>
    <t>ORD001128</t>
  </si>
  <si>
    <t>Customer_0599</t>
  </si>
  <si>
    <t>ORD001129</t>
  </si>
  <si>
    <t>ORD001130</t>
  </si>
  <si>
    <t>ORD001131</t>
  </si>
  <si>
    <t>ORD001132</t>
  </si>
  <si>
    <t>Customer_1667</t>
  </si>
  <si>
    <t>ORD001133</t>
  </si>
  <si>
    <t>Customer_0534</t>
  </si>
  <si>
    <t>ORD001134</t>
  </si>
  <si>
    <t>Customer_1626</t>
  </si>
  <si>
    <t>ORD001135</t>
  </si>
  <si>
    <t>Customer_1884</t>
  </si>
  <si>
    <t>ORD001136</t>
  </si>
  <si>
    <t>ORD001137</t>
  </si>
  <si>
    <t>Customer_0352</t>
  </si>
  <si>
    <t>ORD001138</t>
  </si>
  <si>
    <t>Customer_0101</t>
  </si>
  <si>
    <t>ORD001139</t>
  </si>
  <si>
    <t>Customer_1362</t>
  </si>
  <si>
    <t>ORD001140</t>
  </si>
  <si>
    <t>ORD001141</t>
  </si>
  <si>
    <t>ORD001142</t>
  </si>
  <si>
    <t>ORD001143</t>
  </si>
  <si>
    <t>ORD001144</t>
  </si>
  <si>
    <t>ORD001145</t>
  </si>
  <si>
    <t>Customer_1524</t>
  </si>
  <si>
    <t>ORD001146</t>
  </si>
  <si>
    <t>ORD001147</t>
  </si>
  <si>
    <t>Customer_1071</t>
  </si>
  <si>
    <t>ORD001148</t>
  </si>
  <si>
    <t>Customer_1325</t>
  </si>
  <si>
    <t>ORD001149</t>
  </si>
  <si>
    <t>Customer_1164</t>
  </si>
  <si>
    <t>ORD001150</t>
  </si>
  <si>
    <t>Customer_0519</t>
  </si>
  <si>
    <t>ORD001151</t>
  </si>
  <si>
    <t>ORD001152</t>
  </si>
  <si>
    <t>Customer_0047</t>
  </si>
  <si>
    <t>ORD001153</t>
  </si>
  <si>
    <t>ORD001154</t>
  </si>
  <si>
    <t>Customer_0404</t>
  </si>
  <si>
    <t>ORD001155</t>
  </si>
  <si>
    <t>Customer_1249</t>
  </si>
  <si>
    <t>ORD001156</t>
  </si>
  <si>
    <t>ORD001157</t>
  </si>
  <si>
    <t>Customer_0610</t>
  </si>
  <si>
    <t>ORD001158</t>
  </si>
  <si>
    <t>Customer_1081</t>
  </si>
  <si>
    <t>ORD001159</t>
  </si>
  <si>
    <t>Customer_1265</t>
  </si>
  <si>
    <t>ORD001160</t>
  </si>
  <si>
    <t>Customer_0132</t>
  </si>
  <si>
    <t>ORD001161</t>
  </si>
  <si>
    <t>ORD001162</t>
  </si>
  <si>
    <t>Customer_1747</t>
  </si>
  <si>
    <t>ORD001163</t>
  </si>
  <si>
    <t>Customer_1985</t>
  </si>
  <si>
    <t>ORD001164</t>
  </si>
  <si>
    <t>ORD001165</t>
  </si>
  <si>
    <t>Customer_1596</t>
  </si>
  <si>
    <t>ORD001166</t>
  </si>
  <si>
    <t>Customer_0497</t>
  </si>
  <si>
    <t>ORD001167</t>
  </si>
  <si>
    <t>Customer_0228</t>
  </si>
  <si>
    <t>ORD001168</t>
  </si>
  <si>
    <t>ORD001169</t>
  </si>
  <si>
    <t>Customer_0102</t>
  </si>
  <si>
    <t>ORD001170</t>
  </si>
  <si>
    <t>ORD001171</t>
  </si>
  <si>
    <t>Customer_0388</t>
  </si>
  <si>
    <t>ORD001172</t>
  </si>
  <si>
    <t>Customer_0166</t>
  </si>
  <si>
    <t>ORD001173</t>
  </si>
  <si>
    <t>Customer_1015</t>
  </si>
  <si>
    <t>ORD001174</t>
  </si>
  <si>
    <t>ORD001175</t>
  </si>
  <si>
    <t>ORD001176</t>
  </si>
  <si>
    <t>Customer_1528</t>
  </si>
  <si>
    <t>ORD001177</t>
  </si>
  <si>
    <t>Customer_0933</t>
  </si>
  <si>
    <t>ORD001178</t>
  </si>
  <si>
    <t>ORD001179</t>
  </si>
  <si>
    <t>ORD001180</t>
  </si>
  <si>
    <t>Customer_1470</t>
  </si>
  <si>
    <t>ORD001181</t>
  </si>
  <si>
    <t>Customer_0139</t>
  </si>
  <si>
    <t>ORD001182</t>
  </si>
  <si>
    <t>Customer_1655</t>
  </si>
  <si>
    <t>ORD001183</t>
  </si>
  <si>
    <t>ORD001184</t>
  </si>
  <si>
    <t>ORD001185</t>
  </si>
  <si>
    <t>ORD001186</t>
  </si>
  <si>
    <t>Customer_0496</t>
  </si>
  <si>
    <t>ORD001187</t>
  </si>
  <si>
    <t>Customer_0137</t>
  </si>
  <si>
    <t>ORD001188</t>
  </si>
  <si>
    <t>Customer_0722</t>
  </si>
  <si>
    <t>ORD001189</t>
  </si>
  <si>
    <t>ORD001190</t>
  </si>
  <si>
    <t>ORD001191</t>
  </si>
  <si>
    <t>ORD001192</t>
  </si>
  <si>
    <t>Customer_1014</t>
  </si>
  <si>
    <t>ORD001193</t>
  </si>
  <si>
    <t>Customer_0545</t>
  </si>
  <si>
    <t>ORD001194</t>
  </si>
  <si>
    <t>ORD001195</t>
  </si>
  <si>
    <t>Customer_0489</t>
  </si>
  <si>
    <t>ORD001197</t>
  </si>
  <si>
    <t>ORD001198</t>
  </si>
  <si>
    <t>Customer_1126</t>
  </si>
  <si>
    <t>ORD001199</t>
  </si>
  <si>
    <t>ORD001200</t>
  </si>
  <si>
    <t>Customer_1746</t>
  </si>
  <si>
    <t>ORD001201</t>
  </si>
  <si>
    <t>Customer_0511</t>
  </si>
  <si>
    <t>ORD001202</t>
  </si>
  <si>
    <t>Customer_1841</t>
  </si>
  <si>
    <t>ORD001203</t>
  </si>
  <si>
    <t>ORD001204</t>
  </si>
  <si>
    <t>ORD001205</t>
  </si>
  <si>
    <t>Customer_1097</t>
  </si>
  <si>
    <t>ORD001206</t>
  </si>
  <si>
    <t>ORD001207</t>
  </si>
  <si>
    <t>Customer_0385</t>
  </si>
  <si>
    <t>ORD001208</t>
  </si>
  <si>
    <t>Customer_1557</t>
  </si>
  <si>
    <t>ORD001209</t>
  </si>
  <si>
    <t>ORD001210</t>
  </si>
  <si>
    <t>Customer_0300</t>
  </si>
  <si>
    <t>ORD001211</t>
  </si>
  <si>
    <t>ORD001212</t>
  </si>
  <si>
    <t>ORD001213</t>
  </si>
  <si>
    <t>Customer_0194</t>
  </si>
  <si>
    <t>ORD001214</t>
  </si>
  <si>
    <t>ORD001215</t>
  </si>
  <si>
    <t>Customer_0824</t>
  </si>
  <si>
    <t>ORD001216</t>
  </si>
  <si>
    <t>Customer_1499</t>
  </si>
  <si>
    <t>ORD001217</t>
  </si>
  <si>
    <t>Customer_1241</t>
  </si>
  <si>
    <t>ORD001218</t>
  </si>
  <si>
    <t>Customer_0103</t>
  </si>
  <si>
    <t>ORD001219</t>
  </si>
  <si>
    <t>ORD001220</t>
  </si>
  <si>
    <t>Customer_0351</t>
  </si>
  <si>
    <t>ORD001221</t>
  </si>
  <si>
    <t>Customer_1925</t>
  </si>
  <si>
    <t>ORD001222</t>
  </si>
  <si>
    <t>ORD001223</t>
  </si>
  <si>
    <t>ORD001224</t>
  </si>
  <si>
    <t>ORD001225</t>
  </si>
  <si>
    <t>ORD001226</t>
  </si>
  <si>
    <t>Customer_0454</t>
  </si>
  <si>
    <t>ORD001227</t>
  </si>
  <si>
    <t>Customer_0669</t>
  </si>
  <si>
    <t>ORD001228</t>
  </si>
  <si>
    <t>ORD001229</t>
  </si>
  <si>
    <t>Customer_1794</t>
  </si>
  <si>
    <t>ORD001230</t>
  </si>
  <si>
    <t>ORD001231</t>
  </si>
  <si>
    <t>Customer_0301</t>
  </si>
  <si>
    <t>ORD001232</t>
  </si>
  <si>
    <t>Customer_1380</t>
  </si>
  <si>
    <t>ORD001233</t>
  </si>
  <si>
    <t>Customer_1174</t>
  </si>
  <si>
    <t>ORD001234</t>
  </si>
  <si>
    <t>ORD001235</t>
  </si>
  <si>
    <t>Customer_1148</t>
  </si>
  <si>
    <t>ORD001236</t>
  </si>
  <si>
    <t>ORD001237</t>
  </si>
  <si>
    <t>ORD001238</t>
  </si>
  <si>
    <t>ORD001239</t>
  </si>
  <si>
    <t>Customer_1462</t>
  </si>
  <si>
    <t>ORD001240</t>
  </si>
  <si>
    <t>ORD001241</t>
  </si>
  <si>
    <t>Customer_1855</t>
  </si>
  <si>
    <t>ORD001242</t>
  </si>
  <si>
    <t>ORD001243</t>
  </si>
  <si>
    <t>Customer_0457</t>
  </si>
  <si>
    <t>ORD001244</t>
  </si>
  <si>
    <t>ORD001245</t>
  </si>
  <si>
    <t>Customer_1679</t>
  </si>
  <si>
    <t>ORD001246</t>
  </si>
  <si>
    <t>ORD001247</t>
  </si>
  <si>
    <t>ORD001248</t>
  </si>
  <si>
    <t>Customer_1384</t>
  </si>
  <si>
    <t>ORD001249</t>
  </si>
  <si>
    <t>Customer_0559</t>
  </si>
  <si>
    <t>ORD001250</t>
  </si>
  <si>
    <t>Customer_1047</t>
  </si>
  <si>
    <t>ORD001251</t>
  </si>
  <si>
    <t>Customer_1375</t>
  </si>
  <si>
    <t>ORD001252</t>
  </si>
  <si>
    <t>ORD001253</t>
  </si>
  <si>
    <t>Customer_0072</t>
  </si>
  <si>
    <t>ORD001254</t>
  </si>
  <si>
    <t>ORD001255</t>
  </si>
  <si>
    <t>ORD001256</t>
  </si>
  <si>
    <t>ORD001257</t>
  </si>
  <si>
    <t>ORD001258</t>
  </si>
  <si>
    <t>Customer_1604</t>
  </si>
  <si>
    <t>ORD001259</t>
  </si>
  <si>
    <t>Customer_0396</t>
  </si>
  <si>
    <t>ORD001260</t>
  </si>
  <si>
    <t>Customer_1896</t>
  </si>
  <si>
    <t>ORD001261</t>
  </si>
  <si>
    <t>Customer_1575</t>
  </si>
  <si>
    <t>ORD001262</t>
  </si>
  <si>
    <t>Customer_0503</t>
  </si>
  <si>
    <t>ORD001263</t>
  </si>
  <si>
    <t>ORD001264</t>
  </si>
  <si>
    <t>ORD001265</t>
  </si>
  <si>
    <t>Customer_1446</t>
  </si>
  <si>
    <t>ORD001266</t>
  </si>
  <si>
    <t>ORD001267</t>
  </si>
  <si>
    <t>Customer_0590</t>
  </si>
  <si>
    <t>ORD001268</t>
  </si>
  <si>
    <t>Customer_0677</t>
  </si>
  <si>
    <t>ORD001269</t>
  </si>
  <si>
    <t>ORD001270</t>
  </si>
  <si>
    <t>ORD001271</t>
  </si>
  <si>
    <t>Customer_1454</t>
  </si>
  <si>
    <t>ORD001272</t>
  </si>
  <si>
    <t>Customer_1229</t>
  </si>
  <si>
    <t>ORD001273</t>
  </si>
  <si>
    <t>Customer_1128</t>
  </si>
  <si>
    <t>ORD001274</t>
  </si>
  <si>
    <t>ORD001275</t>
  </si>
  <si>
    <t>Customer_1371</t>
  </si>
  <si>
    <t>ORD001276</t>
  </si>
  <si>
    <t>Customer_0433</t>
  </si>
  <si>
    <t>ORD001277</t>
  </si>
  <si>
    <t>Customer_1217</t>
  </si>
  <si>
    <t>ORD001278</t>
  </si>
  <si>
    <t>ORD001279</t>
  </si>
  <si>
    <t>Customer_1041</t>
  </si>
  <si>
    <t>ORD001280</t>
  </si>
  <si>
    <t>ORD001281</t>
  </si>
  <si>
    <t>ORD001282</t>
  </si>
  <si>
    <t>Customer_0659</t>
  </si>
  <si>
    <t>ORD001283</t>
  </si>
  <si>
    <t>ORD001284</t>
  </si>
  <si>
    <t>Customer_1057</t>
  </si>
  <si>
    <t>ORD001285</t>
  </si>
  <si>
    <t>Customer_0210</t>
  </si>
  <si>
    <t>ORD001286</t>
  </si>
  <si>
    <t>Customer_0817</t>
  </si>
  <si>
    <t>ORD001287</t>
  </si>
  <si>
    <t>Customer_1451</t>
  </si>
  <si>
    <t>ORD001288</t>
  </si>
  <si>
    <t>Customer_1156</t>
  </si>
  <si>
    <t>ORD001289</t>
  </si>
  <si>
    <t>Customer_0441</t>
  </si>
  <si>
    <t>ORD001290</t>
  </si>
  <si>
    <t>Customer_0993</t>
  </si>
  <si>
    <t>ORD001291</t>
  </si>
  <si>
    <t>ORD001292</t>
  </si>
  <si>
    <t>Customer_1759</t>
  </si>
  <si>
    <t>ORD001293</t>
  </si>
  <si>
    <t>ORD001294</t>
  </si>
  <si>
    <t>Customer_0593</t>
  </si>
  <si>
    <t>ORD001295</t>
  </si>
  <si>
    <t>Customer_1485</t>
  </si>
  <si>
    <t>ORD001296</t>
  </si>
  <si>
    <t>Customer_0847</t>
  </si>
  <si>
    <t>ORD001297</t>
  </si>
  <si>
    <t>ORD001298</t>
  </si>
  <si>
    <t>ORD001299</t>
  </si>
  <si>
    <t>ORD001300</t>
  </si>
  <si>
    <t>ORD001301</t>
  </si>
  <si>
    <t>ORD001302</t>
  </si>
  <si>
    <t>Customer_0915</t>
  </si>
  <si>
    <t>ORD001303</t>
  </si>
  <si>
    <t>Customer_1783</t>
  </si>
  <si>
    <t>ORD001304</t>
  </si>
  <si>
    <t>Customer_0761</t>
  </si>
  <si>
    <t>ORD001305</t>
  </si>
  <si>
    <t>Customer_0688</t>
  </si>
  <si>
    <t>ORD001306</t>
  </si>
  <si>
    <t>ORD001307</t>
  </si>
  <si>
    <t>ORD001308</t>
  </si>
  <si>
    <t>Customer_0954</t>
  </si>
  <si>
    <t>ORD001309</t>
  </si>
  <si>
    <t>ORD001310</t>
  </si>
  <si>
    <t>Customer_1809</t>
  </si>
  <si>
    <t>ORD001311</t>
  </si>
  <si>
    <t>Customer_0303</t>
  </si>
  <si>
    <t>Customer_0314</t>
  </si>
  <si>
    <t>ORD001313</t>
  </si>
  <si>
    <t>ORD001314</t>
  </si>
  <si>
    <t>ORD001315</t>
  </si>
  <si>
    <t>Customer_0808</t>
  </si>
  <si>
    <t>ORD001316</t>
  </si>
  <si>
    <t>ORD001317</t>
  </si>
  <si>
    <t>Customer_0612</t>
  </si>
  <si>
    <t>ORD001318</t>
  </si>
  <si>
    <t>Customer_0903</t>
  </si>
  <si>
    <t>ORD001319</t>
  </si>
  <si>
    <t>ORD001320</t>
  </si>
  <si>
    <t>Customer_1366</t>
  </si>
  <si>
    <t>ORD001322</t>
  </si>
  <si>
    <t>Customer_0653</t>
  </si>
  <si>
    <t>ORD001323</t>
  </si>
  <si>
    <t>ORD001324</t>
  </si>
  <si>
    <t>Customer_0835</t>
  </si>
  <si>
    <t>ORD001325</t>
  </si>
  <si>
    <t>ORD001326</t>
  </si>
  <si>
    <t>Customer_0819</t>
  </si>
  <si>
    <t>ORD001327</t>
  </si>
  <si>
    <t>ORD001328</t>
  </si>
  <si>
    <t>Customer_0671</t>
  </si>
  <si>
    <t>ORD001329</t>
  </si>
  <si>
    <t>ORD001330</t>
  </si>
  <si>
    <t>Customer_0422</t>
  </si>
  <si>
    <t>ORD001331</t>
  </si>
  <si>
    <t>Customer_0121</t>
  </si>
  <si>
    <t>ORD001332</t>
  </si>
  <si>
    <t>ORD001333</t>
  </si>
  <si>
    <t>ORD001334</t>
  </si>
  <si>
    <t>Customer_1519</t>
  </si>
  <si>
    <t>ORD001335</t>
  </si>
  <si>
    <t>Customer_0108</t>
  </si>
  <si>
    <t>ORD001336</t>
  </si>
  <si>
    <t>Customer_0537</t>
  </si>
  <si>
    <t>ORD001337</t>
  </si>
  <si>
    <t>Customer_1332</t>
  </si>
  <si>
    <t>ORD001338</t>
  </si>
  <si>
    <t>ORD001339</t>
  </si>
  <si>
    <t>ORD001340</t>
  </si>
  <si>
    <t>Customer_1820</t>
  </si>
  <si>
    <t>ORD001341</t>
  </si>
  <si>
    <t>Customer_1490</t>
  </si>
  <si>
    <t>ORD001342</t>
  </si>
  <si>
    <t>Customer_1678</t>
  </si>
  <si>
    <t>ORD001343</t>
  </si>
  <si>
    <t>ORD001344</t>
  </si>
  <si>
    <t>Customer_0421</t>
  </si>
  <si>
    <t>ORD001345</t>
  </si>
  <si>
    <t>Customer_0006</t>
  </si>
  <si>
    <t>ORD001346</t>
  </si>
  <si>
    <t>Customer_1720</t>
  </si>
  <si>
    <t>ORD001347</t>
  </si>
  <si>
    <t>Customer_0233</t>
  </si>
  <si>
    <t>ORD001348</t>
  </si>
  <si>
    <t>Customer_0780</t>
  </si>
  <si>
    <t>ORD001349</t>
  </si>
  <si>
    <t>Customer_1202</t>
  </si>
  <si>
    <t>ORD001350</t>
  </si>
  <si>
    <t>ORD001351</t>
  </si>
  <si>
    <t>ORD001352</t>
  </si>
  <si>
    <t>ORD001353</t>
  </si>
  <si>
    <t>Customer_1950</t>
  </si>
  <si>
    <t>ORD001354</t>
  </si>
  <si>
    <t>ORD001355</t>
  </si>
  <si>
    <t>Customer_1152</t>
  </si>
  <si>
    <t>ORD001356</t>
  </si>
  <si>
    <t>ORD001357</t>
  </si>
  <si>
    <t>Customer_0602</t>
  </si>
  <si>
    <t>ORD001358</t>
  </si>
  <si>
    <t>ORD001359</t>
  </si>
  <si>
    <t>Customer_0704</t>
  </si>
  <si>
    <t>ORD001360</t>
  </si>
  <si>
    <t>ORD001361</t>
  </si>
  <si>
    <t>ORD001362</t>
  </si>
  <si>
    <t>Customer_1058</t>
  </si>
  <si>
    <t>ORD001363</t>
  </si>
  <si>
    <t>ORD001364</t>
  </si>
  <si>
    <t>Customer_1631</t>
  </si>
  <si>
    <t>ORD001365</t>
  </si>
  <si>
    <t>ORD001366</t>
  </si>
  <si>
    <t>Customer_0765</t>
  </si>
  <si>
    <t>ORD001367</t>
  </si>
  <si>
    <t>Customer_1770</t>
  </si>
  <si>
    <t>ORD001368</t>
  </si>
  <si>
    <t>ORD001369</t>
  </si>
  <si>
    <t>ORD001370</t>
  </si>
  <si>
    <t>ORD001371</t>
  </si>
  <si>
    <t>ORD001372</t>
  </si>
  <si>
    <t>Customer_1935</t>
  </si>
  <si>
    <t>ORD001373</t>
  </si>
  <si>
    <t>ORD001374</t>
  </si>
  <si>
    <t>ORD001375</t>
  </si>
  <si>
    <t>ORD001376</t>
  </si>
  <si>
    <t>ORD001377</t>
  </si>
  <si>
    <t>Customer_0608</t>
  </si>
  <si>
    <t>ORD001378</t>
  </si>
  <si>
    <t>ORD001379</t>
  </si>
  <si>
    <t>Customer_1554</t>
  </si>
  <si>
    <t>ORD001380</t>
  </si>
  <si>
    <t>ORD001381</t>
  </si>
  <si>
    <t>Customer_0280</t>
  </si>
  <si>
    <t>ORD001382</t>
  </si>
  <si>
    <t>ORD001383</t>
  </si>
  <si>
    <t>ORD001384</t>
  </si>
  <si>
    <t>ORD001385</t>
  </si>
  <si>
    <t>ORD001386</t>
  </si>
  <si>
    <t>ORD001387</t>
  </si>
  <si>
    <t>Customer_1877</t>
  </si>
  <si>
    <t>ORD001388</t>
  </si>
  <si>
    <t>ORD001389</t>
  </si>
  <si>
    <t>ORD001390</t>
  </si>
  <si>
    <t>ORD001391</t>
  </si>
  <si>
    <t>Customer_1025</t>
  </si>
  <si>
    <t>ORD001392</t>
  </si>
  <si>
    <t>Customer_0557</t>
  </si>
  <si>
    <t>ORD001393</t>
  </si>
  <si>
    <t>ORD001394</t>
  </si>
  <si>
    <t>Customer_1689</t>
  </si>
  <si>
    <t>ORD001395</t>
  </si>
  <si>
    <t>Customer_0111</t>
  </si>
  <si>
    <t>ORD001396</t>
  </si>
  <si>
    <t>Customer_0680</t>
  </si>
  <si>
    <t>ORD001397</t>
  </si>
  <si>
    <t>ORD001398</t>
  </si>
  <si>
    <t>ORD001399</t>
  </si>
  <si>
    <t>ORD001400</t>
  </si>
  <si>
    <t>ORD001401</t>
  </si>
  <si>
    <t>ORD001402</t>
  </si>
  <si>
    <t>ORD001403</t>
  </si>
  <si>
    <t>ORD001404</t>
  </si>
  <si>
    <t>ORD001405</t>
  </si>
  <si>
    <t>ORD001406</t>
  </si>
  <si>
    <t>ORD001407</t>
  </si>
  <si>
    <t>Customer_0632</t>
  </si>
  <si>
    <t>ORD001408</t>
  </si>
  <si>
    <t>Customer_1618</t>
  </si>
  <si>
    <t>ORD001409</t>
  </si>
  <si>
    <t>ORD001410</t>
  </si>
  <si>
    <t>Customer_1175</t>
  </si>
  <si>
    <t>ORD001411</t>
  </si>
  <si>
    <t>ORD001412</t>
  </si>
  <si>
    <t>ORD001413</t>
  </si>
  <si>
    <t>ORD001414</t>
  </si>
  <si>
    <t>Customer_1573</t>
  </si>
  <si>
    <t>ORD001415</t>
  </si>
  <si>
    <t>Customer_0775</t>
  </si>
  <si>
    <t>ORD001416</t>
  </si>
  <si>
    <t>ORD001417</t>
  </si>
  <si>
    <t>ORD001418</t>
  </si>
  <si>
    <t>Customer_0266</t>
  </si>
  <si>
    <t>ORD001420</t>
  </si>
  <si>
    <t>Customer_1456</t>
  </si>
  <si>
    <t>ORD001421</t>
  </si>
  <si>
    <t>Customer_1888</t>
  </si>
  <si>
    <t>ORD001422</t>
  </si>
  <si>
    <t>ORD001423</t>
  </si>
  <si>
    <t>Customer_0719</t>
  </si>
  <si>
    <t>ORD001424</t>
  </si>
  <si>
    <t>ORD001425</t>
  </si>
  <si>
    <t>Customer_0880</t>
  </si>
  <si>
    <t>ORD001426</t>
  </si>
  <si>
    <t>Customer_0744</t>
  </si>
  <si>
    <t>ORD001427</t>
  </si>
  <si>
    <t>ORD001428</t>
  </si>
  <si>
    <t>Customer_0149</t>
  </si>
  <si>
    <t>ORD001429</t>
  </si>
  <si>
    <t>ORD001430</t>
  </si>
  <si>
    <t>Customer_1318</t>
  </si>
  <si>
    <t>ORD001431</t>
  </si>
  <si>
    <t>Customer_0368</t>
  </si>
  <si>
    <t>ORD001432</t>
  </si>
  <si>
    <t>ORD001433</t>
  </si>
  <si>
    <t>Customer_1224</t>
  </si>
  <si>
    <t>ORD001434</t>
  </si>
  <si>
    <t>Customer_1788</t>
  </si>
  <si>
    <t>ORD001435</t>
  </si>
  <si>
    <t>ORD001436</t>
  </si>
  <si>
    <t>ORD001437</t>
  </si>
  <si>
    <t>Customer_0361</t>
  </si>
  <si>
    <t>ORD001438</t>
  </si>
  <si>
    <t>Customer_0971</t>
  </si>
  <si>
    <t>ORD001439</t>
  </si>
  <si>
    <t>Customer_0056</t>
  </si>
  <si>
    <t>ORD001440</t>
  </si>
  <si>
    <t>ORD001442</t>
  </si>
  <si>
    <t>ORD001443</t>
  </si>
  <si>
    <t>Customer_1069</t>
  </si>
  <si>
    <t>ORD001444</t>
  </si>
  <si>
    <t>ORD001445</t>
  </si>
  <si>
    <t>ORD001446</t>
  </si>
  <si>
    <t>ORD001447</t>
  </si>
  <si>
    <t>Customer_0417</t>
  </si>
  <si>
    <t>ORD001448</t>
  </si>
  <si>
    <t>Customer_0001</t>
  </si>
  <si>
    <t>ORD001449</t>
  </si>
  <si>
    <t>Customer_0784</t>
  </si>
  <si>
    <t>ORD001450</t>
  </si>
  <si>
    <t>ORD001451</t>
  </si>
  <si>
    <t>Customer_0298</t>
  </si>
  <si>
    <t>ORD001452</t>
  </si>
  <si>
    <t>Customer_1824</t>
  </si>
  <si>
    <t>ORD001454</t>
  </si>
  <si>
    <t>Customer_1233</t>
  </si>
  <si>
    <t>ORD001455</t>
  </si>
  <si>
    <t>Customer_0119</t>
  </si>
  <si>
    <t>ORD001456</t>
  </si>
  <si>
    <t>ORD001457</t>
  </si>
  <si>
    <t>ORD001458</t>
  </si>
  <si>
    <t>ORD001459</t>
  </si>
  <si>
    <t>Customer_1094</t>
  </si>
  <si>
    <t>ORD001461</t>
  </si>
  <si>
    <t>Customer_1600</t>
  </si>
  <si>
    <t>ORD001462</t>
  </si>
  <si>
    <t>ORD001463</t>
  </si>
  <si>
    <t>Customer_1555</t>
  </si>
  <si>
    <t>ORD001464</t>
  </si>
  <si>
    <t>ORD001465</t>
  </si>
  <si>
    <t>Customer_1121</t>
  </si>
  <si>
    <t>ORD001466</t>
  </si>
  <si>
    <t>ORD001467</t>
  </si>
  <si>
    <t>Customer_1755</t>
  </si>
  <si>
    <t>ORD001468</t>
  </si>
  <si>
    <t>Customer_0182</t>
  </si>
  <si>
    <t>ORD001469</t>
  </si>
  <si>
    <t>Customer_0180</t>
  </si>
  <si>
    <t>ORD001470</t>
  </si>
  <si>
    <t>ORD001471</t>
  </si>
  <si>
    <t>Customer_1438</t>
  </si>
  <si>
    <t>ORD001472</t>
  </si>
  <si>
    <t>Customer_1004</t>
  </si>
  <si>
    <t>ORD001473</t>
  </si>
  <si>
    <t>ORD001474</t>
  </si>
  <si>
    <t>ORD001475</t>
  </si>
  <si>
    <t>Customer_0403</t>
  </si>
  <si>
    <t>ORD001476</t>
  </si>
  <si>
    <t>ORD001477</t>
  </si>
  <si>
    <t>ORD001478</t>
  </si>
  <si>
    <t>Customer_0467</t>
  </si>
  <si>
    <t>ORD001479</t>
  </si>
  <si>
    <t>ORD001480</t>
  </si>
  <si>
    <t>ORD001481</t>
  </si>
  <si>
    <t>ORD001482</t>
  </si>
  <si>
    <t>Customer_1909</t>
  </si>
  <si>
    <t>ORD001483</t>
  </si>
  <si>
    <t>Customer_0605</t>
  </si>
  <si>
    <t>ORD001484</t>
  </si>
  <si>
    <t>ORD001485</t>
  </si>
  <si>
    <t>ORD001486</t>
  </si>
  <si>
    <t>Customer_1504</t>
  </si>
  <si>
    <t>ORD001487</t>
  </si>
  <si>
    <t>Customer_1787</t>
  </si>
  <si>
    <t>ORD001488</t>
  </si>
  <si>
    <t>Customer_1776</t>
  </si>
  <si>
    <t>ORD001489</t>
  </si>
  <si>
    <t>Customer_0822</t>
  </si>
  <si>
    <t>ORD001490</t>
  </si>
  <si>
    <t>Customer_0282</t>
  </si>
  <si>
    <t>ORD001491</t>
  </si>
  <si>
    <t>ORD001492</t>
  </si>
  <si>
    <t>ORD001493</t>
  </si>
  <si>
    <t>Customer_0246</t>
  </si>
  <si>
    <t>ORD001494</t>
  </si>
  <si>
    <t>Customer_1488</t>
  </si>
  <si>
    <t>ORD001495</t>
  </si>
  <si>
    <t>ORD001496</t>
  </si>
  <si>
    <t>Customer_0094</t>
  </si>
  <si>
    <t>ORD001497</t>
  </si>
  <si>
    <t>ORD001498</t>
  </si>
  <si>
    <t>ORD001499</t>
  </si>
  <si>
    <t>Customer_0885</t>
  </si>
  <si>
    <t>ORD001500</t>
  </si>
  <si>
    <t>Customer_0771</t>
  </si>
  <si>
    <t>ORD001501</t>
  </si>
  <si>
    <t>ORD001502</t>
  </si>
  <si>
    <t>Customer_1606</t>
  </si>
  <si>
    <t>ORD001503</t>
  </si>
  <si>
    <t>ORD001504</t>
  </si>
  <si>
    <t>Customer_1509</t>
  </si>
  <si>
    <t>ORD001505</t>
  </si>
  <si>
    <t>Customer_0412</t>
  </si>
  <si>
    <t>ORD001507</t>
  </si>
  <si>
    <t>Customer_1283</t>
  </si>
  <si>
    <t>ORD001508</t>
  </si>
  <si>
    <t>ORD001510</t>
  </si>
  <si>
    <t>ORD001511</t>
  </si>
  <si>
    <t>ORD001512</t>
  </si>
  <si>
    <t>Customer_0195</t>
  </si>
  <si>
    <t>ORD001513</t>
  </si>
  <si>
    <t>ORD001514</t>
  </si>
  <si>
    <t>Customer_0827</t>
  </si>
  <si>
    <t>ORD001515</t>
  </si>
  <si>
    <t>ORD001516</t>
  </si>
  <si>
    <t>Customer_0495</t>
  </si>
  <si>
    <t>ORD001517</t>
  </si>
  <si>
    <t>Customer_0485</t>
  </si>
  <si>
    <t>ORD001518</t>
  </si>
  <si>
    <t>Customer_0747</t>
  </si>
  <si>
    <t>ORD001519</t>
  </si>
  <si>
    <t>Customer_1561</t>
  </si>
  <si>
    <t>ORD001520</t>
  </si>
  <si>
    <t>Customer_0447</t>
  </si>
  <si>
    <t>ORD001522</t>
  </si>
  <si>
    <t>ORD001523</t>
  </si>
  <si>
    <t>Customer_0379</t>
  </si>
  <si>
    <t>ORD001524</t>
  </si>
  <si>
    <t>Customer_1263</t>
  </si>
  <si>
    <t>ORD001526</t>
  </si>
  <si>
    <t>ORD001527</t>
  </si>
  <si>
    <t>ORD001528</t>
  </si>
  <si>
    <t>ORD001529</t>
  </si>
  <si>
    <t>ORD001530</t>
  </si>
  <si>
    <t>ORD001531</t>
  </si>
  <si>
    <t>ORD001532</t>
  </si>
  <si>
    <t>Customer_1730</t>
  </si>
  <si>
    <t>ORD001533</t>
  </si>
  <si>
    <t>Customer_1722</t>
  </si>
  <si>
    <t>ORD001534</t>
  </si>
  <si>
    <t>ORD001535</t>
  </si>
  <si>
    <t>Customer_1970</t>
  </si>
  <si>
    <t>ORD001536</t>
  </si>
  <si>
    <t>Customer_1053</t>
  </si>
  <si>
    <t>ORD001537</t>
  </si>
  <si>
    <t>ORD001538</t>
  </si>
  <si>
    <t>Customer_0494</t>
  </si>
  <si>
    <t>ORD001539</t>
  </si>
  <si>
    <t>Customer_1640</t>
  </si>
  <si>
    <t>ORD001540</t>
  </si>
  <si>
    <t>Customer_0468</t>
  </si>
  <si>
    <t>ORD001541</t>
  </si>
  <si>
    <t>ORD001542</t>
  </si>
  <si>
    <t>ORD001543</t>
  </si>
  <si>
    <t>ORD001544</t>
  </si>
  <si>
    <t>Customer_1932</t>
  </si>
  <si>
    <t>ORD001545</t>
  </si>
  <si>
    <t>Customer_0674</t>
  </si>
  <si>
    <t>ORD001546</t>
  </si>
  <si>
    <t>ORD001547</t>
  </si>
  <si>
    <t>Customer_1570</t>
  </si>
  <si>
    <t>ORD001548</t>
  </si>
  <si>
    <t>ORD001549</t>
  </si>
  <si>
    <t>Customer_1765</t>
  </si>
  <si>
    <t>ORD001550</t>
  </si>
  <si>
    <t>ORD001551</t>
  </si>
  <si>
    <t>ORD001552</t>
  </si>
  <si>
    <t>Customer_1830</t>
  </si>
  <si>
    <t>ORD001554</t>
  </si>
  <si>
    <t>ORD001555</t>
  </si>
  <si>
    <t>ORD001556</t>
  </si>
  <si>
    <t>ORD001557</t>
  </si>
  <si>
    <t>ORD001558</t>
  </si>
  <si>
    <t>ORD001559</t>
  </si>
  <si>
    <t>ORD001560</t>
  </si>
  <si>
    <t>ORD001561</t>
  </si>
  <si>
    <t>Customer_1550</t>
  </si>
  <si>
    <t>Customer_0646</t>
  </si>
  <si>
    <t>ORD001563</t>
  </si>
  <si>
    <t>ORD001564</t>
  </si>
  <si>
    <t>Customer_1563</t>
  </si>
  <si>
    <t>ORD001565</t>
  </si>
  <si>
    <t>ORD001566</t>
  </si>
  <si>
    <t>ORD001567</t>
  </si>
  <si>
    <t>Customer_0640</t>
  </si>
  <si>
    <t>ORD001568</t>
  </si>
  <si>
    <t>ORD001569</t>
  </si>
  <si>
    <t>Customer_0681</t>
  </si>
  <si>
    <t>ORD001570</t>
  </si>
  <si>
    <t>Customer_1885</t>
  </si>
  <si>
    <t>ORD001571</t>
  </si>
  <si>
    <t>Customer_1031</t>
  </si>
  <si>
    <t>ORD001572</t>
  </si>
  <si>
    <t>Customer_1074</t>
  </si>
  <si>
    <t>ORD001573</t>
  </si>
  <si>
    <t>ORD001574</t>
  </si>
  <si>
    <t>ORD001575</t>
  </si>
  <si>
    <t>ORD001576</t>
  </si>
  <si>
    <t>ORD001577</t>
  </si>
  <si>
    <t>ORD001578</t>
  </si>
  <si>
    <t>Customer_1066</t>
  </si>
  <si>
    <t>ORD001579</t>
  </si>
  <si>
    <t>Customer_0661</t>
  </si>
  <si>
    <t>ORD001580</t>
  </si>
  <si>
    <t>ORD001581</t>
  </si>
  <si>
    <t>Customer_0941</t>
  </si>
  <si>
    <t>ORD001582</t>
  </si>
  <si>
    <t>ORD001583</t>
  </si>
  <si>
    <t>Customer_1192</t>
  </si>
  <si>
    <t>ORD001584</t>
  </si>
  <si>
    <t>Customer_0222</t>
  </si>
  <si>
    <t>ORD001585</t>
  </si>
  <si>
    <t>ORD001586</t>
  </si>
  <si>
    <t>Customer_1569</t>
  </si>
  <si>
    <t>ORD001587</t>
  </si>
  <si>
    <t>Customer_1936</t>
  </si>
  <si>
    <t>ORD001588</t>
  </si>
  <si>
    <t>ORD001589</t>
  </si>
  <si>
    <t>ORD001590</t>
  </si>
  <si>
    <t>ORD001591</t>
  </si>
  <si>
    <t>Customer_0213</t>
  </si>
  <si>
    <t>ORD001592</t>
  </si>
  <si>
    <t>ORD001593</t>
  </si>
  <si>
    <t>Customer_0147</t>
  </si>
  <si>
    <t>ORD001594</t>
  </si>
  <si>
    <t>ORD001595</t>
  </si>
  <si>
    <t>Customer_1517</t>
  </si>
  <si>
    <t>ORD001596</t>
  </si>
  <si>
    <t>Customer_1828</t>
  </si>
  <si>
    <t>ORD001597</t>
  </si>
  <si>
    <t>ORD001598</t>
  </si>
  <si>
    <t>Customer_1814</t>
  </si>
  <si>
    <t>ORD001599</t>
  </si>
  <si>
    <t>Customer_1740</t>
  </si>
  <si>
    <t>ORD001600</t>
  </si>
  <si>
    <t>Customer_1267</t>
  </si>
  <si>
    <t>ORD001601</t>
  </si>
  <si>
    <t>Customer_0374</t>
  </si>
  <si>
    <t>ORD001602</t>
  </si>
  <si>
    <t>Customer_1382</t>
  </si>
  <si>
    <t>ORD001603</t>
  </si>
  <si>
    <t>ORD001604</t>
  </si>
  <si>
    <t>ORD001605</t>
  </si>
  <si>
    <t>ORD001606</t>
  </si>
  <si>
    <t>ORD001607</t>
  </si>
  <si>
    <t>ORD001608</t>
  </si>
  <si>
    <t>Customer_0261</t>
  </si>
  <si>
    <t>ORD001610</t>
  </si>
  <si>
    <t>ORD001611</t>
  </si>
  <si>
    <t>ORD001612</t>
  </si>
  <si>
    <t>Customer_0858</t>
  </si>
  <si>
    <t>ORD001613</t>
  </si>
  <si>
    <t>ORD001614</t>
  </si>
  <si>
    <t>ORD001615</t>
  </si>
  <si>
    <t>Customer_1852</t>
  </si>
  <si>
    <t>ORD001616</t>
  </si>
  <si>
    <t>ORD001617</t>
  </si>
  <si>
    <t>Customer_0232</t>
  </si>
  <si>
    <t>ORD001618</t>
  </si>
  <si>
    <t>Customer_0151</t>
  </si>
  <si>
    <t>ORD001619</t>
  </si>
  <si>
    <t>ORD001620</t>
  </si>
  <si>
    <t>Customer_0060</t>
  </si>
  <si>
    <t>ORD001621</t>
  </si>
  <si>
    <t>ORD001622</t>
  </si>
  <si>
    <t>Customer_0698</t>
  </si>
  <si>
    <t>ORD001623</t>
  </si>
  <si>
    <t>ORD001624</t>
  </si>
  <si>
    <t>ORD001625</t>
  </si>
  <si>
    <t>Customer_1479</t>
  </si>
  <si>
    <t>ORD001626</t>
  </si>
  <si>
    <t>ORD001627</t>
  </si>
  <si>
    <t>ORD001628</t>
  </si>
  <si>
    <t>Customer_1238</t>
  </si>
  <si>
    <t>ORD001629</t>
  </si>
  <si>
    <t>Customer_1395</t>
  </si>
  <si>
    <t>ORD001630</t>
  </si>
  <si>
    <t>ORD001631</t>
  </si>
  <si>
    <t>ORD001632</t>
  </si>
  <si>
    <t>ORD001633</t>
  </si>
  <si>
    <t>Customer_0927</t>
  </si>
  <si>
    <t>ORD001634</t>
  </si>
  <si>
    <t>ORD001635</t>
  </si>
  <si>
    <t>Customer_0277</t>
  </si>
  <si>
    <t>ORD001636</t>
  </si>
  <si>
    <t>Customer_0961</t>
  </si>
  <si>
    <t>ORD001637</t>
  </si>
  <si>
    <t>ORD001638</t>
  </si>
  <si>
    <t>ORD001639</t>
  </si>
  <si>
    <t>ORD001640</t>
  </si>
  <si>
    <t>Customer_1050</t>
  </si>
  <si>
    <t>ORD001641</t>
  </si>
  <si>
    <t>ORD001642</t>
  </si>
  <si>
    <t>ORD001643</t>
  </si>
  <si>
    <t>Customer_1796</t>
  </si>
  <si>
    <t>ORD001644</t>
  </si>
  <si>
    <t>ORD001645</t>
  </si>
  <si>
    <t>ORD001646</t>
  </si>
  <si>
    <t>ORD001647</t>
  </si>
  <si>
    <t>Customer_0049</t>
  </si>
  <si>
    <t>ORD001648</t>
  </si>
  <si>
    <t>ORD001649</t>
  </si>
  <si>
    <t>ORD001650</t>
  </si>
  <si>
    <t>Customer_1060</t>
  </si>
  <si>
    <t>ORD001651</t>
  </si>
  <si>
    <t>ORD001652</t>
  </si>
  <si>
    <t>Customer_1199</t>
  </si>
  <si>
    <t>ORD001653</t>
  </si>
  <si>
    <t>ORD001654</t>
  </si>
  <si>
    <t>Customer_1444</t>
  </si>
  <si>
    <t>ORD001655</t>
  </si>
  <si>
    <t>ORD001656</t>
  </si>
  <si>
    <t>Customer_0905</t>
  </si>
  <si>
    <t>ORD001657</t>
  </si>
  <si>
    <t>Customer_1376</t>
  </si>
  <si>
    <t>ORD001658</t>
  </si>
  <si>
    <t>ORD001659</t>
  </si>
  <si>
    <t>ORD001660</t>
  </si>
  <si>
    <t>Customer_1240</t>
  </si>
  <si>
    <t>ORD001661</t>
  </si>
  <si>
    <t>ORD001662</t>
  </si>
  <si>
    <t>Customer_0732</t>
  </si>
  <si>
    <t>ORD001663</t>
  </si>
  <si>
    <t>ORD001664</t>
  </si>
  <si>
    <t>ORD001665</t>
  </si>
  <si>
    <t>ORD001666</t>
  </si>
  <si>
    <t>ORD001667</t>
  </si>
  <si>
    <t>Customer_0010</t>
  </si>
  <si>
    <t>ORD001668</t>
  </si>
  <si>
    <t>Customer_1428</t>
  </si>
  <si>
    <t>ORD001669</t>
  </si>
  <si>
    <t>ORD001670</t>
  </si>
  <si>
    <t>ORD001671</t>
  </si>
  <si>
    <t>ORD001672</t>
  </si>
  <si>
    <t>ORD001673</t>
  </si>
  <si>
    <t>Customer_1560</t>
  </si>
  <si>
    <t>ORD001674</t>
  </si>
  <si>
    <t>Customer_1683</t>
  </si>
  <si>
    <t>ORD001675</t>
  </si>
  <si>
    <t>Customer_0843</t>
  </si>
  <si>
    <t>ORD001676</t>
  </si>
  <si>
    <t>Customer_1940</t>
  </si>
  <si>
    <t>ORD001677</t>
  </si>
  <si>
    <t>Customer_0202</t>
  </si>
  <si>
    <t>ORD001678</t>
  </si>
  <si>
    <t>Customer_0625</t>
  </si>
  <si>
    <t>ORD001679</t>
  </si>
  <si>
    <t>Customer_1815</t>
  </si>
  <si>
    <t>ORD001680</t>
  </si>
  <si>
    <t>ORD001681</t>
  </si>
  <si>
    <t>Customer_0749</t>
  </si>
  <si>
    <t>ORD001682</t>
  </si>
  <si>
    <t>Customer_1521</t>
  </si>
  <si>
    <t>ORD001683</t>
  </si>
  <si>
    <t>Customer_0331</t>
  </si>
  <si>
    <t>ORD001684</t>
  </si>
  <si>
    <t>ORD001685</t>
  </si>
  <si>
    <t>ORD001686</t>
  </si>
  <si>
    <t>ORD001687</t>
  </si>
  <si>
    <t>ORD001688</t>
  </si>
  <si>
    <t>ORD001689</t>
  </si>
  <si>
    <t>Customer_0002</t>
  </si>
  <si>
    <t>ORD001690</t>
  </si>
  <si>
    <t>ORD001691</t>
  </si>
  <si>
    <t>ORD001692</t>
  </si>
  <si>
    <t>ORD001693</t>
  </si>
  <si>
    <t>Customer_1190</t>
  </si>
  <si>
    <t>ORD001694</t>
  </si>
  <si>
    <t>ORD001695</t>
  </si>
  <si>
    <t>ORD001696</t>
  </si>
  <si>
    <t>Customer_0350</t>
  </si>
  <si>
    <t>ORD001697</t>
  </si>
  <si>
    <t>ORD001698</t>
  </si>
  <si>
    <t>ORD001699</t>
  </si>
  <si>
    <t>ORD001700</t>
  </si>
  <si>
    <t>Customer_1204</t>
  </si>
  <si>
    <t>ORD001701</t>
  </si>
  <si>
    <t>ORD001702</t>
  </si>
  <si>
    <t>ORD001703</t>
  </si>
  <si>
    <t>ORD001704</t>
  </si>
  <si>
    <t>ORD001705</t>
  </si>
  <si>
    <t>ORD001706</t>
  </si>
  <si>
    <t>ORD001707</t>
  </si>
  <si>
    <t>ORD001708</t>
  </si>
  <si>
    <t>Customer_0672</t>
  </si>
  <si>
    <t>ORD001709</t>
  </si>
  <si>
    <t>ORD001710</t>
  </si>
  <si>
    <t>ORD001711</t>
  </si>
  <si>
    <t>Customer_0249</t>
  </si>
  <si>
    <t>ORD001712</t>
  </si>
  <si>
    <t>ORD001713</t>
  </si>
  <si>
    <t>Customer_1613</t>
  </si>
  <si>
    <t>ORD001714</t>
  </si>
  <si>
    <t>Customer_0521</t>
  </si>
  <si>
    <t>ORD001715</t>
  </si>
  <si>
    <t>ORD001716</t>
  </si>
  <si>
    <t>ORD001717</t>
  </si>
  <si>
    <t>ORD001718</t>
  </si>
  <si>
    <t>Customer_1729</t>
  </si>
  <si>
    <t>ORD001720</t>
  </si>
  <si>
    <t>ORD001721</t>
  </si>
  <si>
    <t>ORD001722</t>
  </si>
  <si>
    <t>Customer_1011</t>
  </si>
  <si>
    <t>ORD001723</t>
  </si>
  <si>
    <t>Customer_1975</t>
  </si>
  <si>
    <t>ORD001724</t>
  </si>
  <si>
    <t>ORD001725</t>
  </si>
  <si>
    <t>ORD001726</t>
  </si>
  <si>
    <t>Customer_1147</t>
  </si>
  <si>
    <t>ORD001727</t>
  </si>
  <si>
    <t>ORD001728</t>
  </si>
  <si>
    <t>ORD001729</t>
  </si>
  <si>
    <t>ORD001730</t>
  </si>
  <si>
    <t>Customer_1672</t>
  </si>
  <si>
    <t>ORD001731</t>
  </si>
  <si>
    <t>Customer_1364</t>
  </si>
  <si>
    <t>ORD001732</t>
  </si>
  <si>
    <t>Customer_0622</t>
  </si>
  <si>
    <t>ORD001733</t>
  </si>
  <si>
    <t>Customer_1459</t>
  </si>
  <si>
    <t>ORD001734</t>
  </si>
  <si>
    <t>ORD001735</t>
  </si>
  <si>
    <t>Customer_0564</t>
  </si>
  <si>
    <t>ORD001736</t>
  </si>
  <si>
    <t>ORD001737</t>
  </si>
  <si>
    <t>Customer_1171</t>
  </si>
  <si>
    <t>ORD001738</t>
  </si>
  <si>
    <t>ORD001739</t>
  </si>
  <si>
    <t>ORD001740</t>
  </si>
  <si>
    <t>ORD001741</t>
  </si>
  <si>
    <t>ORD001742</t>
  </si>
  <si>
    <t>Customer_0096</t>
  </si>
  <si>
    <t>ORD001743</t>
  </si>
  <si>
    <t>ORD001744</t>
  </si>
  <si>
    <t>ORD001745</t>
  </si>
  <si>
    <t>Customer_1398</t>
  </si>
  <si>
    <t>ORD001746</t>
  </si>
  <si>
    <t>ORD001747</t>
  </si>
  <si>
    <t>Customer_1243</t>
  </si>
  <si>
    <t>ORD001748</t>
  </si>
  <si>
    <t>Customer_1429</t>
  </si>
  <si>
    <t>ORD001749</t>
  </si>
  <si>
    <t>Customer_0981</t>
  </si>
  <si>
    <t>ORD001750</t>
  </si>
  <si>
    <t>ORD001751</t>
  </si>
  <si>
    <t>Customer_0828</t>
  </si>
  <si>
    <t>ORD001752</t>
  </si>
  <si>
    <t>Customer_1326</t>
  </si>
  <si>
    <t>ORD001753</t>
  </si>
  <si>
    <t>ORD001754</t>
  </si>
  <si>
    <t>ORD001755</t>
  </si>
  <si>
    <t>ORD001756</t>
  </si>
  <si>
    <t>Customer_1566</t>
  </si>
  <si>
    <t>ORD001757</t>
  </si>
  <si>
    <t>Customer_1163</t>
  </si>
  <si>
    <t>ORD001758</t>
  </si>
  <si>
    <t>ORD001759</t>
  </si>
  <si>
    <t>ORD001760</t>
  </si>
  <si>
    <t>Customer_0804</t>
  </si>
  <si>
    <t>ORD001761</t>
  </si>
  <si>
    <t>ORD001762</t>
  </si>
  <si>
    <t>Customer_0618</t>
  </si>
  <si>
    <t>ORD001763</t>
  </si>
  <si>
    <t>Customer_1052</t>
  </si>
  <si>
    <t>ORD001764</t>
  </si>
  <si>
    <t>Customer_0411</t>
  </si>
  <si>
    <t>ORD001765</t>
  </si>
  <si>
    <t>Customer_1977</t>
  </si>
  <si>
    <t>ORD001766</t>
  </si>
  <si>
    <t>ORD001767</t>
  </si>
  <si>
    <t>ORD001768</t>
  </si>
  <si>
    <t>ORD001769</t>
  </si>
  <si>
    <t>ORD001770</t>
  </si>
  <si>
    <t>Customer_0428</t>
  </si>
  <si>
    <t>Customer_0133</t>
  </si>
  <si>
    <t>ORD001772</t>
  </si>
  <si>
    <t>Customer_0197</t>
  </si>
  <si>
    <t>ORD001773</t>
  </si>
  <si>
    <t>ORD001774</t>
  </si>
  <si>
    <t>ORD001775</t>
  </si>
  <si>
    <t>ORD001776</t>
  </si>
  <si>
    <t>ORD001777</t>
  </si>
  <si>
    <t>Customer_1372</t>
  </si>
  <si>
    <t>ORD001778</t>
  </si>
  <si>
    <t>Customer_0975</t>
  </si>
  <si>
    <t>ORD001779</t>
  </si>
  <si>
    <t>Customer_1422</t>
  </si>
  <si>
    <t>ORD001780</t>
  </si>
  <si>
    <t>Customer_0012</t>
  </si>
  <si>
    <t>ORD001782</t>
  </si>
  <si>
    <t>Customer_0685</t>
  </si>
  <si>
    <t>ORD001783</t>
  </si>
  <si>
    <t>ORD001784</t>
  </si>
  <si>
    <t>Customer_1558</t>
  </si>
  <si>
    <t>ORD001785</t>
  </si>
  <si>
    <t>Customer_0832</t>
  </si>
  <si>
    <t>ORD001786</t>
  </si>
  <si>
    <t>ORD001787</t>
  </si>
  <si>
    <t>ORD001788</t>
  </si>
  <si>
    <t>Customer_0212</t>
  </si>
  <si>
    <t>ORD001789</t>
  </si>
  <si>
    <t>ORD001790</t>
  </si>
  <si>
    <t>ORD001791</t>
  </si>
  <si>
    <t>ORD001792</t>
  </si>
  <si>
    <t>ORD001793</t>
  </si>
  <si>
    <t>Customer_1954</t>
  </si>
  <si>
    <t>ORD001794</t>
  </si>
  <si>
    <t>Customer_1532</t>
  </si>
  <si>
    <t>ORD001795</t>
  </si>
  <si>
    <t>ORD001796</t>
  </si>
  <si>
    <t>Customer_0444</t>
  </si>
  <si>
    <t>ORD001797</t>
  </si>
  <si>
    <t>Customer_0848</t>
  </si>
  <si>
    <t>ORD001798</t>
  </si>
  <si>
    <t>ORD001799</t>
  </si>
  <si>
    <t>Customer_1705</t>
  </si>
  <si>
    <t>ORD001800</t>
  </si>
  <si>
    <t>Customer_1078</t>
  </si>
  <si>
    <t>ORD001801</t>
  </si>
  <si>
    <t>ORD001802</t>
  </si>
  <si>
    <t>ORD001803</t>
  </si>
  <si>
    <t>ORD001804</t>
  </si>
  <si>
    <t>ORD001805</t>
  </si>
  <si>
    <t>ORD001806</t>
  </si>
  <si>
    <t>ORD001807</t>
  </si>
  <si>
    <t>ORD001808</t>
  </si>
  <si>
    <t>Customer_0813</t>
  </si>
  <si>
    <t>ORD001809</t>
  </si>
  <si>
    <t>ORD001810</t>
  </si>
  <si>
    <t>Customer_1385</t>
  </si>
  <si>
    <t>ORD001811</t>
  </si>
  <si>
    <t>ORD001812</t>
  </si>
  <si>
    <t>ORD001813</t>
  </si>
  <si>
    <t>ORD001814</t>
  </si>
  <si>
    <t>Customer_0713</t>
  </si>
  <si>
    <t>ORD001815</t>
  </si>
  <si>
    <t>ORD001816</t>
  </si>
  <si>
    <t>ORD001817</t>
  </si>
  <si>
    <t>Customer_1178</t>
  </si>
  <si>
    <t>ORD001818</t>
  </si>
  <si>
    <t>ORD001819</t>
  </si>
  <si>
    <t>Customer_0235</t>
  </si>
  <si>
    <t>ORD001820</t>
  </si>
  <si>
    <t>ORD001821</t>
  </si>
  <si>
    <t>ORD001822</t>
  </si>
  <si>
    <t>ORD001823</t>
  </si>
  <si>
    <t>ORD001824</t>
  </si>
  <si>
    <t>ORD001825</t>
  </si>
  <si>
    <t>Customer_0869</t>
  </si>
  <si>
    <t>ORD001826</t>
  </si>
  <si>
    <t>ORD001827</t>
  </si>
  <si>
    <t>ORD001828</t>
  </si>
  <si>
    <t>ORD001829</t>
  </si>
  <si>
    <t>Customer_0356</t>
  </si>
  <si>
    <t>ORD001830</t>
  </si>
  <si>
    <t>ORD001831</t>
  </si>
  <si>
    <t>ORD001832</t>
  </si>
  <si>
    <t>ORD001833</t>
  </si>
  <si>
    <t>ORD001834</t>
  </si>
  <si>
    <t>Customer_0818</t>
  </si>
  <si>
    <t>ORD001835</t>
  </si>
  <si>
    <t>Customer_1234</t>
  </si>
  <si>
    <t>ORD001836</t>
  </si>
  <si>
    <t>ORD001837</t>
  </si>
  <si>
    <t>ORD001838</t>
  </si>
  <si>
    <t>Customer_0309</t>
  </si>
  <si>
    <t>ORD001839</t>
  </si>
  <si>
    <t>ORD001840</t>
  </si>
  <si>
    <t>Customer_1023</t>
  </si>
  <si>
    <t>ORD001841</t>
  </si>
  <si>
    <t>ORD001842</t>
  </si>
  <si>
    <t>ORD001843</t>
  </si>
  <si>
    <t>ORD001844</t>
  </si>
  <si>
    <t>Customer_0563</t>
  </si>
  <si>
    <t>ORD001845</t>
  </si>
  <si>
    <t>ORD001846</t>
  </si>
  <si>
    <t>ORD001847</t>
  </si>
  <si>
    <t>ORD001848</t>
  </si>
  <si>
    <t>Customer_0655</t>
  </si>
  <si>
    <t>ORD001849</t>
  </si>
  <si>
    <t>Customer_0269</t>
  </si>
  <si>
    <t>ORD001850</t>
  </si>
  <si>
    <t>ORD001851</t>
  </si>
  <si>
    <t>ORD001852</t>
  </si>
  <si>
    <t>ORD001853</t>
  </si>
  <si>
    <t>Customer_1870</t>
  </si>
  <si>
    <t>ORD001854</t>
  </si>
  <si>
    <t>Customer_1506</t>
  </si>
  <si>
    <t>ORD001855</t>
  </si>
  <si>
    <t>ORD001856</t>
  </si>
  <si>
    <t>Customer_1757</t>
  </si>
  <si>
    <t>ORD001857</t>
  </si>
  <si>
    <t>ORD001858</t>
  </si>
  <si>
    <t>ORD001859</t>
  </si>
  <si>
    <t>ORD001860</t>
  </si>
  <si>
    <t>Customer_1330</t>
  </si>
  <si>
    <t>ORD001861</t>
  </si>
  <si>
    <t>ORD001862</t>
  </si>
  <si>
    <t>Customer_0330</t>
  </si>
  <si>
    <t>ORD001863</t>
  </si>
  <si>
    <t>ORD001864</t>
  </si>
  <si>
    <t>Customer_1305</t>
  </si>
  <si>
    <t>ORD001865</t>
  </si>
  <si>
    <t>ORD001866</t>
  </si>
  <si>
    <t>ORD001867</t>
  </si>
  <si>
    <t>ORD001868</t>
  </si>
  <si>
    <t>ORD001869</t>
  </si>
  <si>
    <t>ORD001870</t>
  </si>
  <si>
    <t>ORD001871</t>
  </si>
  <si>
    <t>Customer_0553</t>
  </si>
  <si>
    <t>ORD001872</t>
  </si>
  <si>
    <t>Customer_1844</t>
  </si>
  <si>
    <t>ORD001873</t>
  </si>
  <si>
    <t>Customer_1974</t>
  </si>
  <si>
    <t>ORD001874</t>
  </si>
  <si>
    <t>Customer_0018</t>
  </si>
  <si>
    <t>ORD001875</t>
  </si>
  <si>
    <t>ORD001876</t>
  </si>
  <si>
    <t>Customer_0028</t>
  </si>
  <si>
    <t>ORD001877</t>
  </si>
  <si>
    <t>ORD001878</t>
  </si>
  <si>
    <t>Customer_0322</t>
  </si>
  <si>
    <t>ORD001879</t>
  </si>
  <si>
    <t>ORD001880</t>
  </si>
  <si>
    <t>ORD001881</t>
  </si>
  <si>
    <t>ORD001882</t>
  </si>
  <si>
    <t>ORD001883</t>
  </si>
  <si>
    <t>Customer_0287</t>
  </si>
  <si>
    <t>ORD001884</t>
  </si>
  <si>
    <t>ORD001885</t>
  </si>
  <si>
    <t>Customer_1915</t>
  </si>
  <si>
    <t>ORD001886</t>
  </si>
  <si>
    <t>Customer_0560</t>
  </si>
  <si>
    <t>ORD001887</t>
  </si>
  <si>
    <t>ORD001889</t>
  </si>
  <si>
    <t>Customer_0586</t>
  </si>
  <si>
    <t>ORD001890</t>
  </si>
  <si>
    <t>ORD001891</t>
  </si>
  <si>
    <t>ORD001892</t>
  </si>
  <si>
    <t>ORD001893</t>
  </si>
  <si>
    <t>Customer_1601</t>
  </si>
  <si>
    <t>ORD001894</t>
  </si>
  <si>
    <t>Customer_0231</t>
  </si>
  <si>
    <t>ORD001895</t>
  </si>
  <si>
    <t>Customer_0530</t>
  </si>
  <si>
    <t>ORD001896</t>
  </si>
  <si>
    <t>Customer_0876</t>
  </si>
  <si>
    <t>ORD001897</t>
  </si>
  <si>
    <t>Customer_0042</t>
  </si>
  <si>
    <t>ORD001898</t>
  </si>
  <si>
    <t>ORD001899</t>
  </si>
  <si>
    <t>ORD001900</t>
  </si>
  <si>
    <t>ORD001901</t>
  </si>
  <si>
    <t>ORD001902</t>
  </si>
  <si>
    <t>ORD001903</t>
  </si>
  <si>
    <t>ORD001904</t>
  </si>
  <si>
    <t>ORD001905</t>
  </si>
  <si>
    <t>ORD001906</t>
  </si>
  <si>
    <t>Customer_0517</t>
  </si>
  <si>
    <t>ORD001907</t>
  </si>
  <si>
    <t>ORD001908</t>
  </si>
  <si>
    <t>Customer_1837</t>
  </si>
  <si>
    <t>ORD001909</t>
  </si>
  <si>
    <t>ORD001910</t>
  </si>
  <si>
    <t>ORD001911</t>
  </si>
  <si>
    <t>Customer_1064</t>
  </si>
  <si>
    <t>ORD001912</t>
  </si>
  <si>
    <t>Customer_0022</t>
  </si>
  <si>
    <t>ORD001913</t>
  </si>
  <si>
    <t>ORD001914</t>
  </si>
  <si>
    <t>ORD001915</t>
  </si>
  <si>
    <t>ORD001916</t>
  </si>
  <si>
    <t>ORD001917</t>
  </si>
  <si>
    <t>Customer_1137</t>
  </si>
  <si>
    <t>ORD001918</t>
  </si>
  <si>
    <t>ORD001919</t>
  </si>
  <si>
    <t>ORD001920</t>
  </si>
  <si>
    <t>ORD001921</t>
  </si>
  <si>
    <t>Customer_1127</t>
  </si>
  <si>
    <t>ORD001922</t>
  </si>
  <si>
    <t>ORD001923</t>
  </si>
  <si>
    <t>Customer_1136</t>
  </si>
  <si>
    <t>ORD001924</t>
  </si>
  <si>
    <t>ORD001925</t>
  </si>
  <si>
    <t>Customer_0198</t>
  </si>
  <si>
    <t>ORD001926</t>
  </si>
  <si>
    <t>ORD001927</t>
  </si>
  <si>
    <t>Customer_0265</t>
  </si>
  <si>
    <t>ORD001928</t>
  </si>
  <si>
    <t>ORD001929</t>
  </si>
  <si>
    <t>ORD001930</t>
  </si>
  <si>
    <t>ORD001931</t>
  </si>
  <si>
    <t>ORD001932</t>
  </si>
  <si>
    <t>ORD001933</t>
  </si>
  <si>
    <t>ORD001934</t>
  </si>
  <si>
    <t>Customer_0989</t>
  </si>
  <si>
    <t>ORD001935</t>
  </si>
  <si>
    <t>Customer_1200</t>
  </si>
  <si>
    <t>ORD001936</t>
  </si>
  <si>
    <t>ORD001937</t>
  </si>
  <si>
    <t>ORD001938</t>
  </si>
  <si>
    <t>ORD001939</t>
  </si>
  <si>
    <t>ORD001940</t>
  </si>
  <si>
    <t>ORD001941</t>
  </si>
  <si>
    <t>ORD001942</t>
  </si>
  <si>
    <t>ORD001943</t>
  </si>
  <si>
    <t>Customer_0562</t>
  </si>
  <si>
    <t>ORD001944</t>
  </si>
  <si>
    <t>ORD001945</t>
  </si>
  <si>
    <t>ORD001946</t>
  </si>
  <si>
    <t>ORD001947</t>
  </si>
  <si>
    <t>ORD001948</t>
  </si>
  <si>
    <t>ORD001949</t>
  </si>
  <si>
    <t>Customer_0826</t>
  </si>
  <si>
    <t>ORD001950</t>
  </si>
  <si>
    <t>ORD001951</t>
  </si>
  <si>
    <t>ORD001952</t>
  </si>
  <si>
    <t>Customer_1611</t>
  </si>
  <si>
    <t>ORD001953</t>
  </si>
  <si>
    <t>Customer_1290</t>
  </si>
  <si>
    <t>ORD001954</t>
  </si>
  <si>
    <t>ORD001955</t>
  </si>
  <si>
    <t>ORD001956</t>
  </si>
  <si>
    <t>ORD001957</t>
  </si>
  <si>
    <t>ORD001958</t>
  </si>
  <si>
    <t>Customer_0476</t>
  </si>
  <si>
    <t>ORD001959</t>
  </si>
  <si>
    <t>ORD001960</t>
  </si>
  <si>
    <t>ORD001961</t>
  </si>
  <si>
    <t>ORD001962</t>
  </si>
  <si>
    <t>ORD001963</t>
  </si>
  <si>
    <t>ORD001964</t>
  </si>
  <si>
    <t>Customer_0324</t>
  </si>
  <si>
    <t>ORD001965</t>
  </si>
  <si>
    <t>Customer_0059</t>
  </si>
  <si>
    <t>ORD001966</t>
  </si>
  <si>
    <t>Customer_1592</t>
  </si>
  <si>
    <t>ORD001967</t>
  </si>
  <si>
    <t>ORD001968</t>
  </si>
  <si>
    <t>Customer_0054</t>
  </si>
  <si>
    <t>ORD001969</t>
  </si>
  <si>
    <t>ORD001970</t>
  </si>
  <si>
    <t>ORD001971</t>
  </si>
  <si>
    <t>ORD001972</t>
  </si>
  <si>
    <t>Customer_1799</t>
  </si>
  <si>
    <t>ORD001974</t>
  </si>
  <si>
    <t>ORD001975</t>
  </si>
  <si>
    <t>ORD001976</t>
  </si>
  <si>
    <t>ORD001977</t>
  </si>
  <si>
    <t>ORD001978</t>
  </si>
  <si>
    <t>ORD001979</t>
  </si>
  <si>
    <t>ORD001980</t>
  </si>
  <si>
    <t>ORD001981</t>
  </si>
  <si>
    <t>Customer_0448</t>
  </si>
  <si>
    <t>ORD001982</t>
  </si>
  <si>
    <t>ORD001983</t>
  </si>
  <si>
    <t>ORD001984</t>
  </si>
  <si>
    <t>ORD001985</t>
  </si>
  <si>
    <t>ORD001986</t>
  </si>
  <si>
    <t>Customer_1987</t>
  </si>
  <si>
    <t>ORD001988</t>
  </si>
  <si>
    <t>Customer_1000</t>
  </si>
  <si>
    <t>ORD001989</t>
  </si>
  <si>
    <t>ORD001990</t>
  </si>
  <si>
    <t>Customer_0381</t>
  </si>
  <si>
    <t>ORD001991</t>
  </si>
  <si>
    <t>Customer_1480</t>
  </si>
  <si>
    <t>ORD001992</t>
  </si>
  <si>
    <t>ORD001993</t>
  </si>
  <si>
    <t>ORD001994</t>
  </si>
  <si>
    <t>ORD001995</t>
  </si>
  <si>
    <t>Customer_1583</t>
  </si>
  <si>
    <t>ORD001996</t>
  </si>
  <si>
    <t>ORD001997</t>
  </si>
  <si>
    <t>ORD001998</t>
  </si>
  <si>
    <t>Customer_1842</t>
  </si>
  <si>
    <t>ORD001999</t>
  </si>
  <si>
    <t>ORD002000</t>
  </si>
  <si>
    <t>ORD002001</t>
  </si>
  <si>
    <t>Customer_1348</t>
  </si>
  <si>
    <t>ORD002002</t>
  </si>
  <si>
    <t>ORD002003</t>
  </si>
  <si>
    <t>Customer_0580</t>
  </si>
  <si>
    <t>ORD002006</t>
  </si>
  <si>
    <t>ORD002007</t>
  </si>
  <si>
    <t>Customer_0386</t>
  </si>
  <si>
    <t>ORD002008</t>
  </si>
  <si>
    <t>Customer_1572</t>
  </si>
  <si>
    <t>ORD002009</t>
  </si>
  <si>
    <t>ORD002010</t>
  </si>
  <si>
    <t>ORD002011</t>
  </si>
  <si>
    <t>Customer_0377</t>
  </si>
  <si>
    <t>ORD002012</t>
  </si>
  <si>
    <t>Customer_1043</t>
  </si>
  <si>
    <t>ORD002013</t>
  </si>
  <si>
    <t>ORD002014</t>
  </si>
  <si>
    <t>ORD002015</t>
  </si>
  <si>
    <t>ORD002016</t>
  </si>
  <si>
    <t>Customer_0949</t>
  </si>
  <si>
    <t>ORD002017</t>
  </si>
  <si>
    <t>ORD002018</t>
  </si>
  <si>
    <t>ORD002019</t>
  </si>
  <si>
    <t>Customer_0252</t>
  </si>
  <si>
    <t>ORD002020</t>
  </si>
  <si>
    <t>ORD002021</t>
  </si>
  <si>
    <t>ORD002022</t>
  </si>
  <si>
    <t>ORD002023</t>
  </si>
  <si>
    <t>ORD002024</t>
  </si>
  <si>
    <t>ORD002025</t>
  </si>
  <si>
    <t>Customer_0092</t>
  </si>
  <si>
    <t>ORD002026</t>
  </si>
  <si>
    <t>ORD002027</t>
  </si>
  <si>
    <t>ORD002028</t>
  </si>
  <si>
    <t>Customer_1878</t>
  </si>
  <si>
    <t>ORD002029</t>
  </si>
  <si>
    <t>Customer_0999</t>
  </si>
  <si>
    <t>ORD002030</t>
  </si>
  <si>
    <t>Customer_0175</t>
  </si>
  <si>
    <t>ORD002031</t>
  </si>
  <si>
    <t>ORD002033</t>
  </si>
  <si>
    <t>ORD002034</t>
  </si>
  <si>
    <t>Customer_0929</t>
  </si>
  <si>
    <t>ORD002035</t>
  </si>
  <si>
    <t>ORD002036</t>
  </si>
  <si>
    <t>Customer_1537</t>
  </si>
  <si>
    <t>ORD002037</t>
  </si>
  <si>
    <t>ORD002038</t>
  </si>
  <si>
    <t>ORD002039</t>
  </si>
  <si>
    <t>Customer_1650</t>
  </si>
  <si>
    <t>ORD002040</t>
  </si>
  <si>
    <t>ORD002041</t>
  </si>
  <si>
    <t>ORD002042</t>
  </si>
  <si>
    <t>Customer_0600</t>
  </si>
  <si>
    <t>ORD002043</t>
  </si>
  <si>
    <t>Customer_1132</t>
  </si>
  <si>
    <t>ORD002044</t>
  </si>
  <si>
    <t>ORD002045</t>
  </si>
  <si>
    <t>ORD002046</t>
  </si>
  <si>
    <t>ORD002047</t>
  </si>
  <si>
    <t>ORD002048</t>
  </si>
  <si>
    <t>ORD002049</t>
  </si>
  <si>
    <t>Customer_1593</t>
  </si>
  <si>
    <t>ORD002051</t>
  </si>
  <si>
    <t>Customer_1552</t>
  </si>
  <si>
    <t>ORD002053</t>
  </si>
  <si>
    <t>ORD002054</t>
  </si>
  <si>
    <t>ORD002055</t>
  </si>
  <si>
    <t>ORD002056</t>
  </si>
  <si>
    <t>ORD002057</t>
  </si>
  <si>
    <t>ORD002058</t>
  </si>
  <si>
    <t>ORD002059</t>
  </si>
  <si>
    <t>ORD002060</t>
  </si>
  <si>
    <t>ORD002061</t>
  </si>
  <si>
    <t>ORD002062</t>
  </si>
  <si>
    <t>Customer_0840</t>
  </si>
  <si>
    <t>ORD002063</t>
  </si>
  <si>
    <t>ORD002064</t>
  </si>
  <si>
    <t>ORD002065</t>
  </si>
  <si>
    <t>ORD002066</t>
  </si>
  <si>
    <t>ORD002067</t>
  </si>
  <si>
    <t>Customer_0739</t>
  </si>
  <si>
    <t>ORD002068</t>
  </si>
  <si>
    <t>ORD002069</t>
  </si>
  <si>
    <t>ORD002070</t>
  </si>
  <si>
    <t>ORD002071</t>
  </si>
  <si>
    <t>ORD002072</t>
  </si>
  <si>
    <t>ORD002073</t>
  </si>
  <si>
    <t>ORD002074</t>
  </si>
  <si>
    <t>ORD002075</t>
  </si>
  <si>
    <t>ORD002076</t>
  </si>
  <si>
    <t>Customer_1983</t>
  </si>
  <si>
    <t>ORD002077</t>
  </si>
  <si>
    <t>Customer_1367</t>
  </si>
  <si>
    <t>ORD002078</t>
  </si>
  <si>
    <t>ORD002079</t>
  </si>
  <si>
    <t>Customer_0877</t>
  </si>
  <si>
    <t>ORD002080</t>
  </si>
  <si>
    <t>Customer_1035</t>
  </si>
  <si>
    <t>ORD002081</t>
  </si>
  <si>
    <t>ORD002082</t>
  </si>
  <si>
    <t>ORD002083</t>
  </si>
  <si>
    <t>ORD002084</t>
  </si>
  <si>
    <t>ORD002085</t>
  </si>
  <si>
    <t>ORD002086</t>
  </si>
  <si>
    <t>Customer_1157</t>
  </si>
  <si>
    <t>ORD002087</t>
  </si>
  <si>
    <t>ORD002088</t>
  </si>
  <si>
    <t>ORD002089</t>
  </si>
  <si>
    <t>Customer_1585</t>
  </si>
  <si>
    <t>ORD002090</t>
  </si>
  <si>
    <t>ORD002091</t>
  </si>
  <si>
    <t>ORD002092</t>
  </si>
  <si>
    <t>Customer_0728</t>
  </si>
  <si>
    <t>ORD002093</t>
  </si>
  <si>
    <t>ORD002094</t>
  </si>
  <si>
    <t>ORD002095</t>
  </si>
  <si>
    <t>Customer_0916</t>
  </si>
  <si>
    <t>ORD002096</t>
  </si>
  <si>
    <t>Customer_0305</t>
  </si>
  <si>
    <t>ORD002097</t>
  </si>
  <si>
    <t>ORD002098</t>
  </si>
  <si>
    <t>Customer_0548</t>
  </si>
  <si>
    <t>ORD002099</t>
  </si>
  <si>
    <t>ORD002100</t>
  </si>
  <si>
    <t>Customer_0172</t>
  </si>
  <si>
    <t>ORD002101</t>
  </si>
  <si>
    <t>Customer_1733</t>
  </si>
  <si>
    <t>ORD002102</t>
  </si>
  <si>
    <t>ORD002103</t>
  </si>
  <si>
    <t>Customer_1657</t>
  </si>
  <si>
    <t>ORD002104</t>
  </si>
  <si>
    <t>Customer_0886</t>
  </si>
  <si>
    <t>ORD002105</t>
  </si>
  <si>
    <t>Customer_0069</t>
  </si>
  <si>
    <t>ORD002106</t>
  </si>
  <si>
    <t>Customer_0073</t>
  </si>
  <si>
    <t>ORD002107</t>
  </si>
  <si>
    <t>Customer_1343</t>
  </si>
  <si>
    <t>ORD002108</t>
  </si>
  <si>
    <t>Customer_1984</t>
  </si>
  <si>
    <t>ORD002109</t>
  </si>
  <si>
    <t>ORD002110</t>
  </si>
  <si>
    <t>Customer_1306</t>
  </si>
  <si>
    <t>ORD002111</t>
  </si>
  <si>
    <t>ORD002112</t>
  </si>
  <si>
    <t>Customer_1141</t>
  </si>
  <si>
    <t>ORD002113</t>
  </si>
  <si>
    <t>Customer_0039</t>
  </si>
  <si>
    <t>ORD002114</t>
  </si>
  <si>
    <t>ORD002115</t>
  </si>
  <si>
    <t>Customer_0969</t>
  </si>
  <si>
    <t>ORD002116</t>
  </si>
  <si>
    <t>Customer_1272</t>
  </si>
  <si>
    <t>Customer_0170</t>
  </si>
  <si>
    <t>ORD002118</t>
  </si>
  <si>
    <t>Customer_0764</t>
  </si>
  <si>
    <t>ORD002120</t>
  </si>
  <si>
    <t>ORD002121</t>
  </si>
  <si>
    <t>Customer_1393</t>
  </si>
  <si>
    <t>ORD002122</t>
  </si>
  <si>
    <t>Customer_1363</t>
  </si>
  <si>
    <t>ORD002123</t>
  </si>
  <si>
    <t>ORD002124</t>
  </si>
  <si>
    <t>Customer_0418</t>
  </si>
  <si>
    <t>ORD002125</t>
  </si>
  <si>
    <t>ORD002126</t>
  </si>
  <si>
    <t>ORD002127</t>
  </si>
  <si>
    <t>ORD002128</t>
  </si>
  <si>
    <t>ORD002129</t>
  </si>
  <si>
    <t>ORD002130</t>
  </si>
  <si>
    <t>Customer_0085</t>
  </si>
  <si>
    <t>ORD002131</t>
  </si>
  <si>
    <t>ORD002132</t>
  </si>
  <si>
    <t>ORD002133</t>
  </si>
  <si>
    <t>ORD002134</t>
  </si>
  <si>
    <t>ORD002135</t>
  </si>
  <si>
    <t>ORD002136</t>
  </si>
  <si>
    <t>ORD002137</t>
  </si>
  <si>
    <t>ORD002138</t>
  </si>
  <si>
    <t>Customer_0099</t>
  </si>
  <si>
    <t>ORD002139</t>
  </si>
  <si>
    <t>ORD002140</t>
  </si>
  <si>
    <t>ORD002141</t>
  </si>
  <si>
    <t>ORD002142</t>
  </si>
  <si>
    <t>ORD002143</t>
  </si>
  <si>
    <t>ORD002144</t>
  </si>
  <si>
    <t>ORD002145</t>
  </si>
  <si>
    <t>ORD002146</t>
  </si>
  <si>
    <t>Customer_0250</t>
  </si>
  <si>
    <t>ORD002148</t>
  </si>
  <si>
    <t>Customer_1682</t>
  </si>
  <si>
    <t>ORD002149</t>
  </si>
  <si>
    <t>ORD002150</t>
  </si>
  <si>
    <t>ORD002152</t>
  </si>
  <si>
    <t>ORD002153</t>
  </si>
  <si>
    <t>Customer_1235</t>
  </si>
  <si>
    <t>ORD002154</t>
  </si>
  <si>
    <t>Customer_1040</t>
  </si>
  <si>
    <t>ORD002155</t>
  </si>
  <si>
    <t>Customer_0928</t>
  </si>
  <si>
    <t>ORD002156</t>
  </si>
  <si>
    <t>Customer_1310</t>
  </si>
  <si>
    <t>ORD002157</t>
  </si>
  <si>
    <t>Customer_0313</t>
  </si>
  <si>
    <t>ORD002158</t>
  </si>
  <si>
    <t>ORD002159</t>
  </si>
  <si>
    <t>ORD002160</t>
  </si>
  <si>
    <t>Customer_0736</t>
  </si>
  <si>
    <t>ORD002161</t>
  </si>
  <si>
    <t>ORD002162</t>
  </si>
  <si>
    <t>ORD002163</t>
  </si>
  <si>
    <t>Customer_1897</t>
  </si>
  <si>
    <t>ORD002164</t>
  </si>
  <si>
    <t>ORD002165</t>
  </si>
  <si>
    <t>ORD002166</t>
  </si>
  <si>
    <t>ORD002167</t>
  </si>
  <si>
    <t>ORD002168</t>
  </si>
  <si>
    <t>ORD002169</t>
  </si>
  <si>
    <t>ORD002170</t>
  </si>
  <si>
    <t>ORD002171</t>
  </si>
  <si>
    <t>Customer_1315</t>
  </si>
  <si>
    <t>ORD002172</t>
  </si>
  <si>
    <t>ORD002173</t>
  </si>
  <si>
    <t>ORD002174</t>
  </si>
  <si>
    <t>ORD002175</t>
  </si>
  <si>
    <t>ORD002176</t>
  </si>
  <si>
    <t>ORD002177</t>
  </si>
  <si>
    <t>ORD002178</t>
  </si>
  <si>
    <t>ORD002179</t>
  </si>
  <si>
    <t>Customer_1185</t>
  </si>
  <si>
    <t>ORD002180</t>
  </si>
  <si>
    <t>Customer_0670</t>
  </si>
  <si>
    <t>ORD002181</t>
  </si>
  <si>
    <t>ORD002182</t>
  </si>
  <si>
    <t>ORD002183</t>
  </si>
  <si>
    <t>ORD002184</t>
  </si>
  <si>
    <t>ORD002185</t>
  </si>
  <si>
    <t>ORD002186</t>
  </si>
  <si>
    <t>ORD002187</t>
  </si>
  <si>
    <t>ORD002188</t>
  </si>
  <si>
    <t>Customer_0025</t>
  </si>
  <si>
    <t>ORD002189</t>
  </si>
  <si>
    <t>ORD002190</t>
  </si>
  <si>
    <t>ORD002191</t>
  </si>
  <si>
    <t>Customer_1859</t>
  </si>
  <si>
    <t>ORD002192</t>
  </si>
  <si>
    <t>ORD002193</t>
  </si>
  <si>
    <t>ORD002194</t>
  </si>
  <si>
    <t>ORD002195</t>
  </si>
  <si>
    <t>ORD002196</t>
  </si>
  <si>
    <t>ORD002197</t>
  </si>
  <si>
    <t>ORD002198</t>
  </si>
  <si>
    <t>ORD002199</t>
  </si>
  <si>
    <t>Customer_1622</t>
  </si>
  <si>
    <t>ORD002200</t>
  </si>
  <si>
    <t>ORD002201</t>
  </si>
  <si>
    <t>ORD002202</t>
  </si>
  <si>
    <t>Customer_1248</t>
  </si>
  <si>
    <t>ORD002203</t>
  </si>
  <si>
    <t>ORD002204</t>
  </si>
  <si>
    <t>ORD002205</t>
  </si>
  <si>
    <t>Customer_0406</t>
  </si>
  <si>
    <t>ORD002206</t>
  </si>
  <si>
    <t>Customer_0770</t>
  </si>
  <si>
    <t>ORD002207</t>
  </si>
  <si>
    <t>Customer_0930</t>
  </si>
  <si>
    <t>ORD002208</t>
  </si>
  <si>
    <t>ORD002209</t>
  </si>
  <si>
    <t>ORD002210</t>
  </si>
  <si>
    <t>ORD002211</t>
  </si>
  <si>
    <t>ORD002212</t>
  </si>
  <si>
    <t>ORD002213</t>
  </si>
  <si>
    <t>ORD002214</t>
  </si>
  <si>
    <t>ORD002215</t>
  </si>
  <si>
    <t>ORD002216</t>
  </si>
  <si>
    <t>ORD002217</t>
  </si>
  <si>
    <t>Customer_0165</t>
  </si>
  <si>
    <t>ORD002218</t>
  </si>
  <si>
    <t>Customer_0135</t>
  </si>
  <si>
    <t>ORD002219</t>
  </si>
  <si>
    <t>Customer_1565</t>
  </si>
  <si>
    <t>ORD002220</t>
  </si>
  <si>
    <t>Customer_0561</t>
  </si>
  <si>
    <t>ORD002221</t>
  </si>
  <si>
    <t>Customer_0079</t>
  </si>
  <si>
    <t>ORD002222</t>
  </si>
  <si>
    <t>Customer_0567</t>
  </si>
  <si>
    <t>ORD002223</t>
  </si>
  <si>
    <t>ORD002224</t>
  </si>
  <si>
    <t>Customer_1176</t>
  </si>
  <si>
    <t>ORD002225</t>
  </si>
  <si>
    <t>ORD002226</t>
  </si>
  <si>
    <t>ORD002227</t>
  </si>
  <si>
    <t>ORD002228</t>
  </si>
  <si>
    <t>ORD002229</t>
  </si>
  <si>
    <t>ORD002230</t>
  </si>
  <si>
    <t>ORD002231</t>
  </si>
  <si>
    <t>Customer_1900</t>
  </si>
  <si>
    <t>ORD002232</t>
  </si>
  <si>
    <t>ORD002233</t>
  </si>
  <si>
    <t>Customer_1875</t>
  </si>
  <si>
    <t>ORD002234</t>
  </si>
  <si>
    <t>ORD002235</t>
  </si>
  <si>
    <t>ORD002236</t>
  </si>
  <si>
    <t>Customer_1282</t>
  </si>
  <si>
    <t>ORD002237</t>
  </si>
  <si>
    <t>ORD002238</t>
  </si>
  <si>
    <t>Customer_1244</t>
  </si>
  <si>
    <t>ORD002239</t>
  </si>
  <si>
    <t>ORD002240</t>
  </si>
  <si>
    <t>ORD002241</t>
  </si>
  <si>
    <t>ORD002242</t>
  </si>
  <si>
    <t>ORD002243</t>
  </si>
  <si>
    <t>Customer_1361</t>
  </si>
  <si>
    <t>ORD002244</t>
  </si>
  <si>
    <t>ORD002245</t>
  </si>
  <si>
    <t>Customer_0244</t>
  </si>
  <si>
    <t>ORD002246</t>
  </si>
  <si>
    <t>ORD002247</t>
  </si>
  <si>
    <t>ORD002248</t>
  </si>
  <si>
    <t>ORD002249</t>
  </si>
  <si>
    <t>ORD002250</t>
  </si>
  <si>
    <t>Customer_0777</t>
  </si>
  <si>
    <t>ORD002251</t>
  </si>
  <si>
    <t>ORD002252</t>
  </si>
  <si>
    <t>ORD002253</t>
  </si>
  <si>
    <t>Customer_1259</t>
  </si>
  <si>
    <t>ORD002254</t>
  </si>
  <si>
    <t>ORD002255</t>
  </si>
  <si>
    <t>Customer_0004</t>
  </si>
  <si>
    <t>ORD002256</t>
  </si>
  <si>
    <t>Customer_0203</t>
  </si>
  <si>
    <t>ORD002257</t>
  </si>
  <si>
    <t>ORD002258</t>
  </si>
  <si>
    <t>Customer_1316</t>
  </si>
  <si>
    <t>ORD002259</t>
  </si>
  <si>
    <t>Customer_1893</t>
  </si>
  <si>
    <t>ORD002260</t>
  </si>
  <si>
    <t>ORD002261</t>
  </si>
  <si>
    <t>Customer_0758</t>
  </si>
  <si>
    <t>ORD002263</t>
  </si>
  <si>
    <t>Customer_0638</t>
  </si>
  <si>
    <t>ORD002264</t>
  </si>
  <si>
    <t>ORD002265</t>
  </si>
  <si>
    <t>ORD002266</t>
  </si>
  <si>
    <t>ORD002267</t>
  </si>
  <si>
    <t>ORD002268</t>
  </si>
  <si>
    <t>ORD002269</t>
  </si>
  <si>
    <t>Customer_1674</t>
  </si>
  <si>
    <t>ORD002270</t>
  </si>
  <si>
    <t>ORD002272</t>
  </si>
  <si>
    <t>Customer_0262</t>
  </si>
  <si>
    <t>ORD002273</t>
  </si>
  <si>
    <t>ORD002274</t>
  </si>
  <si>
    <t>ORD002276</t>
  </si>
  <si>
    <t>ORD002277</t>
  </si>
  <si>
    <t>ORD002278</t>
  </si>
  <si>
    <t>ORD002279</t>
  </si>
  <si>
    <t>ORD002280</t>
  </si>
  <si>
    <t>ORD002281</t>
  </si>
  <si>
    <t>ORD002282</t>
  </si>
  <si>
    <t>ORD002283</t>
  </si>
  <si>
    <t>Customer_0701</t>
  </si>
  <si>
    <t>ORD002284</t>
  </si>
  <si>
    <t>ORD002285</t>
  </si>
  <si>
    <t>ORD002286</t>
  </si>
  <si>
    <t>ORD002287</t>
  </si>
  <si>
    <t>Customer_0141</t>
  </si>
  <si>
    <t>ORD002288</t>
  </si>
  <si>
    <t>Customer_1477</t>
  </si>
  <si>
    <t>ORD002289</t>
  </si>
  <si>
    <t>ORD002290</t>
  </si>
  <si>
    <t>ORD002291</t>
  </si>
  <si>
    <t>ORD002292</t>
  </si>
  <si>
    <t>Customer_1166</t>
  </si>
  <si>
    <t>ORD002293</t>
  </si>
  <si>
    <t>ORD002294</t>
  </si>
  <si>
    <t>ORD002295</t>
  </si>
  <si>
    <t>ORD002296</t>
  </si>
  <si>
    <t>Customer_1501</t>
  </si>
  <si>
    <t>ORD002297</t>
  </si>
  <si>
    <t>ORD002298</t>
  </si>
  <si>
    <t>ORD002299</t>
  </si>
  <si>
    <t>ORD002300</t>
  </si>
  <si>
    <t>ORD002301</t>
  </si>
  <si>
    <t>ORD002302</t>
  </si>
  <si>
    <t>Customer_0160</t>
  </si>
  <si>
    <t>ORD002303</t>
  </si>
  <si>
    <t>ORD002304</t>
  </si>
  <si>
    <t>ORD002305</t>
  </si>
  <si>
    <t>Customer_1515</t>
  </si>
  <si>
    <t>ORD002306</t>
  </si>
  <si>
    <t>ORD002307</t>
  </si>
  <si>
    <t>ORD002308</t>
  </si>
  <si>
    <t>ORD002309</t>
  </si>
  <si>
    <t>Customer_0914</t>
  </si>
  <si>
    <t>ORD002310</t>
  </si>
  <si>
    <t>Customer_0177</t>
  </si>
  <si>
    <t>ORD002311</t>
  </si>
  <si>
    <t>Customer_1889</t>
  </si>
  <si>
    <t>ORD002312</t>
  </si>
  <si>
    <t>ORD002313</t>
  </si>
  <si>
    <t>ORD002314</t>
  </si>
  <si>
    <t>ORD002315</t>
  </si>
  <si>
    <t>Customer_1033</t>
  </si>
  <si>
    <t>ORD002316</t>
  </si>
  <si>
    <t>Customer_0896</t>
  </si>
  <si>
    <t>ORD002317</t>
  </si>
  <si>
    <t>Customer_1153</t>
  </si>
  <si>
    <t>ORD002318</t>
  </si>
  <si>
    <t>ORD002319</t>
  </si>
  <si>
    <t>ORD002320</t>
  </si>
  <si>
    <t>ORD002321</t>
  </si>
  <si>
    <t>Customer_1731</t>
  </si>
  <si>
    <t>ORD002322</t>
  </si>
  <si>
    <t>Customer_0372</t>
  </si>
  <si>
    <t>ORD002323</t>
  </si>
  <si>
    <t>ORD002324</t>
  </si>
  <si>
    <t>ORD002325</t>
  </si>
  <si>
    <t>ORD002326</t>
  </si>
  <si>
    <t>ORD002327</t>
  </si>
  <si>
    <t>Customer_0925</t>
  </si>
  <si>
    <t>ORD002328</t>
  </si>
  <si>
    <t>ORD002329</t>
  </si>
  <si>
    <t>ORD002330</t>
  </si>
  <si>
    <t>ORD002331</t>
  </si>
  <si>
    <t>Customer_0919</t>
  </si>
  <si>
    <t>ORD002332</t>
  </si>
  <si>
    <t>ORD002333</t>
  </si>
  <si>
    <t>ORD002334</t>
  </si>
  <si>
    <t>ORD002335</t>
  </si>
  <si>
    <t>ORD002336</t>
  </si>
  <si>
    <t>Customer_0857</t>
  </si>
  <si>
    <t>ORD002337</t>
  </si>
  <si>
    <t>ORD002338</t>
  </si>
  <si>
    <t>Customer_1478</t>
  </si>
  <si>
    <t>ORD002339</t>
  </si>
  <si>
    <t>ORD002340</t>
  </si>
  <si>
    <t>ORD002341</t>
  </si>
  <si>
    <t>Customer_0355</t>
  </si>
  <si>
    <t>ORD002342</t>
  </si>
  <si>
    <t>ORD002343</t>
  </si>
  <si>
    <t>ORD002344</t>
  </si>
  <si>
    <t>ORD002345</t>
  </si>
  <si>
    <t>ORD002346</t>
  </si>
  <si>
    <t>ORD002347</t>
  </si>
  <si>
    <t>ORD002348</t>
  </si>
  <si>
    <t>ORD002349</t>
  </si>
  <si>
    <t>ORD002350</t>
  </si>
  <si>
    <t>ORD002351</t>
  </si>
  <si>
    <t>Customer_0909</t>
  </si>
  <si>
    <t>ORD002352</t>
  </si>
  <si>
    <t>ORD002353</t>
  </si>
  <si>
    <t>ORD002354</t>
  </si>
  <si>
    <t>Customer_0136</t>
  </si>
  <si>
    <t>ORD002355</t>
  </si>
  <si>
    <t>Customer_1435</t>
  </si>
  <si>
    <t>ORD002356</t>
  </si>
  <si>
    <t>ORD002357</t>
  </si>
  <si>
    <t>ORD002358</t>
  </si>
  <si>
    <t>ORD002359</t>
  </si>
  <si>
    <t>ORD002360</t>
  </si>
  <si>
    <t>ORD002361</t>
  </si>
  <si>
    <t>ORD002362</t>
  </si>
  <si>
    <t>Customer_1427</t>
  </si>
  <si>
    <t>ORD002363</t>
  </si>
  <si>
    <t>ORD002364</t>
  </si>
  <si>
    <t>ORD002365</t>
  </si>
  <si>
    <t>ORD002366</t>
  </si>
  <si>
    <t>ORD002367</t>
  </si>
  <si>
    <t>ORD002368</t>
  </si>
  <si>
    <t>Customer_0098</t>
  </si>
  <si>
    <t>ORD002369</t>
  </si>
  <si>
    <t>Customer_0708</t>
  </si>
  <si>
    <t>ORD002370</t>
  </si>
  <si>
    <t>ORD002371</t>
  </si>
  <si>
    <t>ORD002372</t>
  </si>
  <si>
    <t>Customer_0694</t>
  </si>
  <si>
    <t>ORD002373</t>
  </si>
  <si>
    <t>ORD002374</t>
  </si>
  <si>
    <t>ORD002375</t>
  </si>
  <si>
    <t>ORD002376</t>
  </si>
  <si>
    <t>ORD002377</t>
  </si>
  <si>
    <t>ORD002378</t>
  </si>
  <si>
    <t>Customer_0603</t>
  </si>
  <si>
    <t>ORD002379</t>
  </si>
  <si>
    <t>Customer_1967</t>
  </si>
  <si>
    <t>ORD002380</t>
  </si>
  <si>
    <t>Customer_1188</t>
  </si>
  <si>
    <t>ORD002381</t>
  </si>
  <si>
    <t>ORD002382</t>
  </si>
  <si>
    <t>Customer_0516</t>
  </si>
  <si>
    <t>ORD002383</t>
  </si>
  <si>
    <t>ORD002384</t>
  </si>
  <si>
    <t>ORD002385</t>
  </si>
  <si>
    <t>ORD002386</t>
  </si>
  <si>
    <t>ORD002387</t>
  </si>
  <si>
    <t>ORD002388</t>
  </si>
  <si>
    <t>ORD002389</t>
  </si>
  <si>
    <t>Customer_1637</t>
  </si>
  <si>
    <t>ORD002390</t>
  </si>
  <si>
    <t>ORD002391</t>
  </si>
  <si>
    <t>ORD002392</t>
  </si>
  <si>
    <t>ORD002393</t>
  </si>
  <si>
    <t>Customer_0082</t>
  </si>
  <si>
    <t>ORD002394</t>
  </si>
  <si>
    <t>Customer_0718</t>
  </si>
  <si>
    <t>ORD002395</t>
  </si>
  <si>
    <t>ORD002396</t>
  </si>
  <si>
    <t>Customer_0271</t>
  </si>
  <si>
    <t>ORD002397</t>
  </si>
  <si>
    <t>ORD002398</t>
  </si>
  <si>
    <t>ORD002399</t>
  </si>
  <si>
    <t>ORD002400</t>
  </si>
  <si>
    <t>ORD002401</t>
  </si>
  <si>
    <t>ORD002402</t>
  </si>
  <si>
    <t>ORD002403</t>
  </si>
  <si>
    <t>ORD002404</t>
  </si>
  <si>
    <t>ORD002405</t>
  </si>
  <si>
    <t>ORD002406</t>
  </si>
  <si>
    <t>Customer_0453</t>
  </si>
  <si>
    <t>ORD002407</t>
  </si>
  <si>
    <t>ORD002408</t>
  </si>
  <si>
    <t>ORD002409</t>
  </si>
  <si>
    <t>Customer_1448</t>
  </si>
  <si>
    <t>ORD002410</t>
  </si>
  <si>
    <t>ORD002411</t>
  </si>
  <si>
    <t>ORD002412</t>
  </si>
  <si>
    <t>Customer_0063</t>
  </si>
  <si>
    <t>ORD002413</t>
  </si>
  <si>
    <t>ORD002414</t>
  </si>
  <si>
    <t>Customer_1392</t>
  </si>
  <si>
    <t>ORD002415</t>
  </si>
  <si>
    <t>ORD002416</t>
  </si>
  <si>
    <t>ORD002417</t>
  </si>
  <si>
    <t>Customer_0837</t>
  </si>
  <si>
    <t>ORD002418</t>
  </si>
  <si>
    <t>Customer_0074</t>
  </si>
  <si>
    <t>ORD002419</t>
  </si>
  <si>
    <t>ORD002420</t>
  </si>
  <si>
    <t>Customer_1664</t>
  </si>
  <si>
    <t>ORD002421</t>
  </si>
  <si>
    <t>ORD002422</t>
  </si>
  <si>
    <t>ORD002423</t>
  </si>
  <si>
    <t>Customer_1101</t>
  </si>
  <si>
    <t>ORD002424</t>
  </si>
  <si>
    <t>ORD002425</t>
  </si>
  <si>
    <t>ORD002426</t>
  </si>
  <si>
    <t>ORD002427</t>
  </si>
  <si>
    <t>Customer_1062</t>
  </si>
  <si>
    <t>ORD002428</t>
  </si>
  <si>
    <t>Customer_1686</t>
  </si>
  <si>
    <t>ORD002429</t>
  </si>
  <si>
    <t>ORD002430</t>
  </si>
  <si>
    <t>ORD002431</t>
  </si>
  <si>
    <t>ORD002432</t>
  </si>
  <si>
    <t>Customer_0470</t>
  </si>
  <si>
    <t>ORD002433</t>
  </si>
  <si>
    <t>ORD002434</t>
  </si>
  <si>
    <t>Customer_0606</t>
  </si>
  <si>
    <t>Customer_1061</t>
  </si>
  <si>
    <t>ORD002436</t>
  </si>
  <si>
    <t>ORD002437</t>
  </si>
  <si>
    <t>ORD002438</t>
  </si>
  <si>
    <t>ORD002439</t>
  </si>
  <si>
    <t>ORD002440</t>
  </si>
  <si>
    <t>ORD002441</t>
  </si>
  <si>
    <t>Customer_0991</t>
  </si>
  <si>
    <t>ORD002442</t>
  </si>
  <si>
    <t>ORD002443</t>
  </si>
  <si>
    <t>ORD002444</t>
  </si>
  <si>
    <t>Customer_0302</t>
  </si>
  <si>
    <t>ORD002445</t>
  </si>
  <si>
    <t>ORD002446</t>
  </si>
  <si>
    <t>Customer_1949</t>
  </si>
  <si>
    <t>ORD002447</t>
  </si>
  <si>
    <t>Customer_0700</t>
  </si>
  <si>
    <t>ORD002448</t>
  </si>
  <si>
    <t>ORD002449</t>
  </si>
  <si>
    <t>ORD002450</t>
  </si>
  <si>
    <t>ORD002451</t>
  </si>
  <si>
    <t>ORD002452</t>
  </si>
  <si>
    <t>Customer_0833</t>
  </si>
  <si>
    <t>ORD002453</t>
  </si>
  <si>
    <t>ORD002454</t>
  </si>
  <si>
    <t>Customer_0123</t>
  </si>
  <si>
    <t>ORD002455</t>
  </si>
  <si>
    <t>ORD002456</t>
  </si>
  <si>
    <t>ORD002457</t>
  </si>
  <si>
    <t>ORD002458</t>
  </si>
  <si>
    <t>Customer_1721</t>
  </si>
  <si>
    <t>ORD002459</t>
  </si>
  <si>
    <t>ORD002460</t>
  </si>
  <si>
    <t>Customer_0425</t>
  </si>
  <si>
    <t>ORD002461</t>
  </si>
  <si>
    <t>ORD002462</t>
  </si>
  <si>
    <t>Customer_1535</t>
  </si>
  <si>
    <t>ORD002463</t>
  </si>
  <si>
    <t>ORD002464</t>
  </si>
  <si>
    <t>ORD002465</t>
  </si>
  <si>
    <t>Customer_0150</t>
  </si>
  <si>
    <t>ORD002466</t>
  </si>
  <si>
    <t>ORD002467</t>
  </si>
  <si>
    <t>ORD002468</t>
  </si>
  <si>
    <t>ORD002469</t>
  </si>
  <si>
    <t>ORD002470</t>
  </si>
  <si>
    <t>ORD002471</t>
  </si>
  <si>
    <t>ORD002472</t>
  </si>
  <si>
    <t>ORD002473</t>
  </si>
  <si>
    <t>ORD002474</t>
  </si>
  <si>
    <t>Customer_1391</t>
  </si>
  <si>
    <t>ORD002475</t>
  </si>
  <si>
    <t>ORD002476</t>
  </si>
  <si>
    <t>Customer_0552</t>
  </si>
  <si>
    <t>ORD002477</t>
  </si>
  <si>
    <t>ORD002478</t>
  </si>
  <si>
    <t>ORD002479</t>
  </si>
  <si>
    <t>ORD002480</t>
  </si>
  <si>
    <t>ORD002481</t>
  </si>
  <si>
    <t>ORD002482</t>
  </si>
  <si>
    <t>ORD002483</t>
  </si>
  <si>
    <t>ORD002484</t>
  </si>
  <si>
    <t>ORD002485</t>
  </si>
  <si>
    <t>ORD002487</t>
  </si>
  <si>
    <t>Customer_1591</t>
  </si>
  <si>
    <t>ORD002488</t>
  </si>
  <si>
    <t>ORD002489</t>
  </si>
  <si>
    <t>ORD002490</t>
  </si>
  <si>
    <t>Customer_1461</t>
  </si>
  <si>
    <t>ORD002491</t>
  </si>
  <si>
    <t>Customer_0432</t>
  </si>
  <si>
    <t>ORD002492</t>
  </si>
  <si>
    <t>Customer_2000</t>
  </si>
  <si>
    <t>ORD002494</t>
  </si>
  <si>
    <t>Customer_1725</t>
  </si>
  <si>
    <t>ORD002495</t>
  </si>
  <si>
    <t>Customer_0413</t>
  </si>
  <si>
    <t>ORD002496</t>
  </si>
  <si>
    <t>Customer_0191</t>
  </si>
  <si>
    <t>ORD002497</t>
  </si>
  <si>
    <t>ORD002498</t>
  </si>
  <si>
    <t>ORD002499</t>
  </si>
  <si>
    <t>Customer_0913</t>
  </si>
  <si>
    <t>ORD002500</t>
  </si>
  <si>
    <t>ORD002501</t>
  </si>
  <si>
    <t>ORD002502</t>
  </si>
  <si>
    <t>Customer_0523</t>
  </si>
  <si>
    <t>ORD002503</t>
  </si>
  <si>
    <t>ORD002504</t>
  </si>
  <si>
    <t>ORD002505</t>
  </si>
  <si>
    <t>ORD002506</t>
  </si>
  <si>
    <t>Customer_0115</t>
  </si>
  <si>
    <t>ORD002507</t>
  </si>
  <si>
    <t>ORD002508</t>
  </si>
  <si>
    <t>ORD002509</t>
  </si>
  <si>
    <t>Customer_1856</t>
  </si>
  <si>
    <t>ORD002510</t>
  </si>
  <si>
    <t>Customer_0934</t>
  </si>
  <si>
    <t>ORD002511</t>
  </si>
  <si>
    <t>Customer_0399</t>
  </si>
  <si>
    <t>ORD002512</t>
  </si>
  <si>
    <t>Customer_1388</t>
  </si>
  <si>
    <t>ORD002513</t>
  </si>
  <si>
    <t>ORD002514</t>
  </si>
  <si>
    <t>ORD002515</t>
  </si>
  <si>
    <t>Customer_0644</t>
  </si>
  <si>
    <t>ORD002516</t>
  </si>
  <si>
    <t>ORD002517</t>
  </si>
  <si>
    <t>Customer_1329</t>
  </si>
  <si>
    <t>Customer_1599</t>
  </si>
  <si>
    <t>ORD002519</t>
  </si>
  <si>
    <t>Customer_1775</t>
  </si>
  <si>
    <t>ORD002521</t>
  </si>
  <si>
    <t>ORD002522</t>
  </si>
  <si>
    <t>ORD002523</t>
  </si>
  <si>
    <t>Customer_1858</t>
  </si>
  <si>
    <t>ORD002524</t>
  </si>
  <si>
    <t>Customer_0938</t>
  </si>
  <si>
    <t>ORD002525</t>
  </si>
  <si>
    <t>Customer_1346</t>
  </si>
  <si>
    <t>ORD002526</t>
  </si>
  <si>
    <t>ORD002527</t>
  </si>
  <si>
    <t>ORD002528</t>
  </si>
  <si>
    <t>ORD002529</t>
  </si>
  <si>
    <t>ORD002530</t>
  </si>
  <si>
    <t>Customer_1543</t>
  </si>
  <si>
    <t>ORD002531</t>
  </si>
  <si>
    <t>ORD002532</t>
  </si>
  <si>
    <t>Customer_0533</t>
  </si>
  <si>
    <t>ORD002533</t>
  </si>
  <si>
    <t>ORD002534</t>
  </si>
  <si>
    <t>ORD002535</t>
  </si>
  <si>
    <t>ORD002536</t>
  </si>
  <si>
    <t>Customer_0743</t>
  </si>
  <si>
    <t>ORD002537</t>
  </si>
  <si>
    <t>Customer_1863</t>
  </si>
  <si>
    <t>ORD002538</t>
  </si>
  <si>
    <t>ORD002539</t>
  </si>
  <si>
    <t>ORD002540</t>
  </si>
  <si>
    <t>Customer_0134</t>
  </si>
  <si>
    <t>ORD002541</t>
  </si>
  <si>
    <t>ORD002542</t>
  </si>
  <si>
    <t>ORD002543</t>
  </si>
  <si>
    <t>ORD002544</t>
  </si>
  <si>
    <t>ORD002545</t>
  </si>
  <si>
    <t>Customer_0076</t>
  </si>
  <si>
    <t>ORD002546</t>
  </si>
  <si>
    <t>ORD002547</t>
  </si>
  <si>
    <t>ORD002548</t>
  </si>
  <si>
    <t>ORD002549</t>
  </si>
  <si>
    <t>ORD002550</t>
  </si>
  <si>
    <t>ORD002551</t>
  </si>
  <si>
    <t>Customer_1209</t>
  </si>
  <si>
    <t>ORD002552</t>
  </si>
  <si>
    <t>ORD002553</t>
  </si>
  <si>
    <t>ORD002554</t>
  </si>
  <si>
    <t>ORD002555</t>
  </si>
  <si>
    <t>ORD002557</t>
  </si>
  <si>
    <t>ORD002558</t>
  </si>
  <si>
    <t>ORD002559</t>
  </si>
  <si>
    <t>Customer_1688</t>
  </si>
  <si>
    <t>ORD002560</t>
  </si>
  <si>
    <t>ORD002561</t>
  </si>
  <si>
    <t>ORD002562</t>
  </si>
  <si>
    <t>ORD002563</t>
  </si>
  <si>
    <t>ORD002564</t>
  </si>
  <si>
    <t>ORD002565</t>
  </si>
  <si>
    <t>Customer_0347</t>
  </si>
  <si>
    <t>ORD002566</t>
  </si>
  <si>
    <t>ORD002567</t>
  </si>
  <si>
    <t>ORD002568</t>
  </si>
  <si>
    <t>ORD002569</t>
  </si>
  <si>
    <t>Customer_1699</t>
  </si>
  <si>
    <t>ORD002570</t>
  </si>
  <si>
    <t>ORD002571</t>
  </si>
  <si>
    <t>ORD002572</t>
  </si>
  <si>
    <t>ORD002573</t>
  </si>
  <si>
    <t>ORD002574</t>
  </si>
  <si>
    <t>Customer_1908</t>
  </si>
  <si>
    <t>ORD002575</t>
  </si>
  <si>
    <t>ORD002576</t>
  </si>
  <si>
    <t>Customer_1960</t>
  </si>
  <si>
    <t>ORD002577</t>
  </si>
  <si>
    <t>Customer_1748</t>
  </si>
  <si>
    <t>ORD002578</t>
  </si>
  <si>
    <t>ORD002579</t>
  </si>
  <si>
    <t>ORD002580</t>
  </si>
  <si>
    <t>Customer_1080</t>
  </si>
  <si>
    <t>ORD002581</t>
  </si>
  <si>
    <t>ORD002582</t>
  </si>
  <si>
    <t>ORD002583</t>
  </si>
  <si>
    <t>ORD002584</t>
  </si>
  <si>
    <t>ORD002585</t>
  </si>
  <si>
    <t>Customer_0219</t>
  </si>
  <si>
    <t>ORD002586</t>
  </si>
  <si>
    <t>Customer_1516</t>
  </si>
  <si>
    <t>ORD002587</t>
  </si>
  <si>
    <t>ORD002588</t>
  </si>
  <si>
    <t>Customer_1662</t>
  </si>
  <si>
    <t>ORD002589</t>
  </si>
  <si>
    <t>ORD002590</t>
  </si>
  <si>
    <t>Customer_1494</t>
  </si>
  <si>
    <t>ORD002591</t>
  </si>
  <si>
    <t>ORD002592</t>
  </si>
  <si>
    <t>Customer_0279</t>
  </si>
  <si>
    <t>ORD002593</t>
  </si>
  <si>
    <t>ORD002594</t>
  </si>
  <si>
    <t>ORD002595</t>
  </si>
  <si>
    <t>ORD002596</t>
  </si>
  <si>
    <t>ORD002597</t>
  </si>
  <si>
    <t>ORD002598</t>
  </si>
  <si>
    <t>Customer_0773</t>
  </si>
  <si>
    <t>ORD002599</t>
  </si>
  <si>
    <t>ORD002600</t>
  </si>
  <si>
    <t>ORD002601</t>
  </si>
  <si>
    <t>ORD002602</t>
  </si>
  <si>
    <t>ORD002603</t>
  </si>
  <si>
    <t>ORD002604</t>
  </si>
  <si>
    <t>ORD002605</t>
  </si>
  <si>
    <t>Customer_0988</t>
  </si>
  <si>
    <t>ORD002606</t>
  </si>
  <si>
    <t>ORD002607</t>
  </si>
  <si>
    <t>Customer_0491</t>
  </si>
  <si>
    <t>ORD002609</t>
  </si>
  <si>
    <t>ORD002610</t>
  </si>
  <si>
    <t>ORD002611</t>
  </si>
  <si>
    <t>ORD002613</t>
  </si>
  <si>
    <t>ORD002614</t>
  </si>
  <si>
    <t>Customer_1638</t>
  </si>
  <si>
    <t>ORD002615</t>
  </si>
  <si>
    <t>ORD002616</t>
  </si>
  <si>
    <t>ORD002617</t>
  </si>
  <si>
    <t>ORD002618</t>
  </si>
  <si>
    <t>ORD002619</t>
  </si>
  <si>
    <t>ORD002620</t>
  </si>
  <si>
    <t>ORD002621</t>
  </si>
  <si>
    <t>ORD002622</t>
  </si>
  <si>
    <t>ORD002623</t>
  </si>
  <si>
    <t>Customer_1493</t>
  </si>
  <si>
    <t>ORD002624</t>
  </si>
  <si>
    <t>ORD002625</t>
  </si>
  <si>
    <t>ORD002626</t>
  </si>
  <si>
    <t>Customer_1992</t>
  </si>
  <si>
    <t>ORD002627</t>
  </si>
  <si>
    <t>ORD002628</t>
  </si>
  <si>
    <t>ORD002629</t>
  </si>
  <si>
    <t>ORD002630</t>
  </si>
  <si>
    <t>ORD002631</t>
  </si>
  <si>
    <t>ORD002632</t>
  </si>
  <si>
    <t>ORD002633</t>
  </si>
  <si>
    <t>ORD002634</t>
  </si>
  <si>
    <t>ORD002635</t>
  </si>
  <si>
    <t>ORD002636</t>
  </si>
  <si>
    <t>ORD002637</t>
  </si>
  <si>
    <t>ORD002638</t>
  </si>
  <si>
    <t>Customer_0846</t>
  </si>
  <si>
    <t>ORD002639</t>
  </si>
  <si>
    <t>ORD002640</t>
  </si>
  <si>
    <t>ORD002641</t>
  </si>
  <si>
    <t>ORD002642</t>
  </si>
  <si>
    <t>ORD002643</t>
  </si>
  <si>
    <t>ORD002644</t>
  </si>
  <si>
    <t>ORD002645</t>
  </si>
  <si>
    <t>Customer_0802</t>
  </si>
  <si>
    <t>ORD002646</t>
  </si>
  <si>
    <t>Customer_0996</t>
  </si>
  <si>
    <t>ORD002647</t>
  </si>
  <si>
    <t>ORD002648</t>
  </si>
  <si>
    <t>ORD002649</t>
  </si>
  <si>
    <t>ORD002650</t>
  </si>
  <si>
    <t>ORD002651</t>
  </si>
  <si>
    <t>Customer_0778</t>
  </si>
  <si>
    <t>ORD002652</t>
  </si>
  <si>
    <t>ORD002653</t>
  </si>
  <si>
    <t>Customer_0756</t>
  </si>
  <si>
    <t>ORD002654</t>
  </si>
  <si>
    <t>ORD002655</t>
  </si>
  <si>
    <t>ORD002656</t>
  </si>
  <si>
    <t>Customer_0375</t>
  </si>
  <si>
    <t>ORD002657</t>
  </si>
  <si>
    <t>ORD002658</t>
  </si>
  <si>
    <t>ORD002659</t>
  </si>
  <si>
    <t>Customer_0982</t>
  </si>
  <si>
    <t>ORD002660</t>
  </si>
  <si>
    <t>ORD002661</t>
  </si>
  <si>
    <t>ORD002662</t>
  </si>
  <si>
    <t>ORD002663</t>
  </si>
  <si>
    <t>Customer_0750</t>
  </si>
  <si>
    <t>ORD002664</t>
  </si>
  <si>
    <t>Customer_0998</t>
  </si>
  <si>
    <t>ORD002665</t>
  </si>
  <si>
    <t>ORD002666</t>
  </si>
  <si>
    <t>ORD002667</t>
  </si>
  <si>
    <t>ORD002668</t>
  </si>
  <si>
    <t>ORD002669</t>
  </si>
  <si>
    <t>Customer_1939</t>
  </si>
  <si>
    <t>ORD002670</t>
  </si>
  <si>
    <t>ORD002671</t>
  </si>
  <si>
    <t>Customer_1663</t>
  </si>
  <si>
    <t>ORD002672</t>
  </si>
  <si>
    <t>ORD002673</t>
  </si>
  <si>
    <t>ORD002674</t>
  </si>
  <si>
    <t>ORD002675</t>
  </si>
  <si>
    <t>ORD002676</t>
  </si>
  <si>
    <t>ORD002677</t>
  </si>
  <si>
    <t>ORD002678</t>
  </si>
  <si>
    <t>ORD002679</t>
  </si>
  <si>
    <t>ORD002680</t>
  </si>
  <si>
    <t>ORD002681</t>
  </si>
  <si>
    <t>ORD002682</t>
  </si>
  <si>
    <t>ORD002683</t>
  </si>
  <si>
    <t>ORD002684</t>
  </si>
  <si>
    <t>ORD002685</t>
  </si>
  <si>
    <t>ORD002686</t>
  </si>
  <si>
    <t>ORD002687</t>
  </si>
  <si>
    <t>ORD002688</t>
  </si>
  <si>
    <t>ORD002689</t>
  </si>
  <si>
    <t>Customer_0882</t>
  </si>
  <si>
    <t>ORD002690</t>
  </si>
  <si>
    <t>ORD002691</t>
  </si>
  <si>
    <t>ORD002692</t>
  </si>
  <si>
    <t>ORD002693</t>
  </si>
  <si>
    <t>ORD002694</t>
  </si>
  <si>
    <t>ORD002695</t>
  </si>
  <si>
    <t>ORD002696</t>
  </si>
  <si>
    <t>ORD002697</t>
  </si>
  <si>
    <t>ORD002698</t>
  </si>
  <si>
    <t>Customer_0978</t>
  </si>
  <si>
    <t>ORD002699</t>
  </si>
  <si>
    <t>ORD002700</t>
  </si>
  <si>
    <t>ORD002701</t>
  </si>
  <si>
    <t>Customer_0541</t>
  </si>
  <si>
    <t>ORD002702</t>
  </si>
  <si>
    <t>ORD002703</t>
  </si>
  <si>
    <t>ORD002704</t>
  </si>
  <si>
    <t>ORD002705</t>
  </si>
  <si>
    <t>ORD002706</t>
  </si>
  <si>
    <t>ORD002707</t>
  </si>
  <si>
    <t>ORD002708</t>
  </si>
  <si>
    <t>ORD002709</t>
  </si>
  <si>
    <t>ORD002710</t>
  </si>
  <si>
    <t>ORD002711</t>
  </si>
  <si>
    <t>ORD002712</t>
  </si>
  <si>
    <t>ORD002713</t>
  </si>
  <si>
    <t>ORD002714</t>
  </si>
  <si>
    <t>ORD002715</t>
  </si>
  <si>
    <t>ORD002716</t>
  </si>
  <si>
    <t>ORD002717</t>
  </si>
  <si>
    <t>Customer_1661</t>
  </si>
  <si>
    <t>ORD002718</t>
  </si>
  <si>
    <t>Customer_1503</t>
  </si>
  <si>
    <t>ORD002719</t>
  </si>
  <si>
    <t>ORD002720</t>
  </si>
  <si>
    <t>ORD002721</t>
  </si>
  <si>
    <t>Customer_1668</t>
  </si>
  <si>
    <t>ORD002722</t>
  </si>
  <si>
    <t>ORD002723</t>
  </si>
  <si>
    <t>Customer_0359</t>
  </si>
  <si>
    <t>ORD002724</t>
  </si>
  <si>
    <t>ORD002725</t>
  </si>
  <si>
    <t>ORD002726</t>
  </si>
  <si>
    <t>ORD002727</t>
  </si>
  <si>
    <t>ORD002728</t>
  </si>
  <si>
    <t>Customer_0587</t>
  </si>
  <si>
    <t>ORD002729</t>
  </si>
  <si>
    <t>ORD002730</t>
  </si>
  <si>
    <t>ORD002731</t>
  </si>
  <si>
    <t>Customer_0507</t>
  </si>
  <si>
    <t>ORD002732</t>
  </si>
  <si>
    <t>ORD002733</t>
  </si>
  <si>
    <t>ORD002734</t>
  </si>
  <si>
    <t>Customer_0125</t>
  </si>
  <si>
    <t>ORD002735</t>
  </si>
  <si>
    <t>ORD002736</t>
  </si>
  <si>
    <t>ORD002737</t>
  </si>
  <si>
    <t>ORD002738</t>
  </si>
  <si>
    <t>ORD002739</t>
  </si>
  <si>
    <t>ORD002740</t>
  </si>
  <si>
    <t>ORD002741</t>
  </si>
  <si>
    <t>ORD002742</t>
  </si>
  <si>
    <t>ORD002743</t>
  </si>
  <si>
    <t>Customer_0270</t>
  </si>
  <si>
    <t>ORD002744</t>
  </si>
  <si>
    <t>ORD002745</t>
  </si>
  <si>
    <t>Customer_0953</t>
  </si>
  <si>
    <t>ORD002746</t>
  </si>
  <si>
    <t>ORD002747</t>
  </si>
  <si>
    <t>Customer_0985</t>
  </si>
  <si>
    <t>ORD002748</t>
  </si>
  <si>
    <t>ORD002749</t>
  </si>
  <si>
    <t>ORD002750</t>
  </si>
  <si>
    <t>Customer_1827</t>
  </si>
  <si>
    <t>ORD002751</t>
  </si>
  <si>
    <t>ORD002752</t>
  </si>
  <si>
    <t>ORD002753</t>
  </si>
  <si>
    <t>ORD002754</t>
  </si>
  <si>
    <t>ORD002756</t>
  </si>
  <si>
    <t>ORD002757</t>
  </si>
  <si>
    <t>ORD002758</t>
  </si>
  <si>
    <t>ORD002759</t>
  </si>
  <si>
    <t>ORD002760</t>
  </si>
  <si>
    <t>ORD002761</t>
  </si>
  <si>
    <t>ORD002762</t>
  </si>
  <si>
    <t>ORD002763</t>
  </si>
  <si>
    <t>Customer_0089</t>
  </si>
  <si>
    <t>ORD002764</t>
  </si>
  <si>
    <t>ORD002766</t>
  </si>
  <si>
    <t>ORD002767</t>
  </si>
  <si>
    <t>ORD002768</t>
  </si>
  <si>
    <t>Customer_0466</t>
  </si>
  <si>
    <t>ORD002769</t>
  </si>
  <si>
    <t>ORD002770</t>
  </si>
  <si>
    <t>Customer_1483</t>
  </si>
  <si>
    <t>ORD002771</t>
  </si>
  <si>
    <t>ORD002772</t>
  </si>
  <si>
    <t>ORD002773</t>
  </si>
  <si>
    <t>ORD002774</t>
  </si>
  <si>
    <t>Customer_1989</t>
  </si>
  <si>
    <t>ORD002775</t>
  </si>
  <si>
    <t>ORD002776</t>
  </si>
  <si>
    <t>ORD002777</t>
  </si>
  <si>
    <t>ORD002778</t>
  </si>
  <si>
    <t>ORD002779</t>
  </si>
  <si>
    <t>Customer_0862</t>
  </si>
  <si>
    <t>ORD002780</t>
  </si>
  <si>
    <t>ORD002781</t>
  </si>
  <si>
    <t>Customer_0199</t>
  </si>
  <si>
    <t>ORD002782</t>
  </si>
  <si>
    <t>ORD002783</t>
  </si>
  <si>
    <t>ORD002784</t>
  </si>
  <si>
    <t>ORD002785</t>
  </si>
  <si>
    <t>ORD002786</t>
  </si>
  <si>
    <t>ORD002787</t>
  </si>
  <si>
    <t>ORD002788</t>
  </si>
  <si>
    <t>ORD002789</t>
  </si>
  <si>
    <t>Customer_1625</t>
  </si>
  <si>
    <t>ORD002790</t>
  </si>
  <si>
    <t>Customer_1617</t>
  </si>
  <si>
    <t>ORD002791</t>
  </si>
  <si>
    <t>ORD002792</t>
  </si>
  <si>
    <t>Customer_0820</t>
  </si>
  <si>
    <t>ORD002793</t>
  </si>
  <si>
    <t>ORD002794</t>
  </si>
  <si>
    <t>ORD002795</t>
  </si>
  <si>
    <t>ORD002796</t>
  </si>
  <si>
    <t>Customer_0592</t>
  </si>
  <si>
    <t>ORD002797</t>
  </si>
  <si>
    <t>ORD002798</t>
  </si>
  <si>
    <t>Customer_0574</t>
  </si>
  <si>
    <t>ORD002799</t>
  </si>
  <si>
    <t>ORD002800</t>
  </si>
  <si>
    <t>Customer_0806</t>
  </si>
  <si>
    <t>ORD002801</t>
  </si>
  <si>
    <t>ORD002802</t>
  </si>
  <si>
    <t>ORD002803</t>
  </si>
  <si>
    <t>ORD002804</t>
  </si>
  <si>
    <t>ORD002805</t>
  </si>
  <si>
    <t>Customer_1261</t>
  </si>
  <si>
    <t>ORD002806</t>
  </si>
  <si>
    <t>ORD002807</t>
  </si>
  <si>
    <t>ORD002808</t>
  </si>
  <si>
    <t>Customer_0329</t>
  </si>
  <si>
    <t>ORD002809</t>
  </si>
  <si>
    <t>ORD002810</t>
  </si>
  <si>
    <t>ORD002811</t>
  </si>
  <si>
    <t>ORD002812</t>
  </si>
  <si>
    <t>ORD002813</t>
  </si>
  <si>
    <t>Customer_0058</t>
  </si>
  <si>
    <t>ORD002814</t>
  </si>
  <si>
    <t>ORD002815</t>
  </si>
  <si>
    <t>ORD002816</t>
  </si>
  <si>
    <t>Customer_0488</t>
  </si>
  <si>
    <t>ORD002817</t>
  </si>
  <si>
    <t>Customer_1732</t>
  </si>
  <si>
    <t>ORD002818</t>
  </si>
  <si>
    <t>ORD002819</t>
  </si>
  <si>
    <t>ORD002820</t>
  </si>
  <si>
    <t>ORD002821</t>
  </si>
  <si>
    <t>Customer_0635</t>
  </si>
  <si>
    <t>ORD002822</t>
  </si>
  <si>
    <t>Customer_0315</t>
  </si>
  <si>
    <t>ORD002823</t>
  </si>
  <si>
    <t>ORD002824</t>
  </si>
  <si>
    <t>ORD002825</t>
  </si>
  <si>
    <t>ORD002826</t>
  </si>
  <si>
    <t>ORD002827</t>
  </si>
  <si>
    <t>ORD002828</t>
  </si>
  <si>
    <t>ORD002829</t>
  </si>
  <si>
    <t>Customer_1390</t>
  </si>
  <si>
    <t>ORD002830</t>
  </si>
  <si>
    <t>ORD002831</t>
  </si>
  <si>
    <t>Customer_1942</t>
  </si>
  <si>
    <t>ORD002832</t>
  </si>
  <si>
    <t>Customer_0041</t>
  </si>
  <si>
    <t>ORD002833</t>
  </si>
  <si>
    <t>ORD002834</t>
  </si>
  <si>
    <t>ORD002835</t>
  </si>
  <si>
    <t>Customer_0420</t>
  </si>
  <si>
    <t>ORD002836</t>
  </si>
  <si>
    <t>Customer_1378</t>
  </si>
  <si>
    <t>ORD002837</t>
  </si>
  <si>
    <t>ORD002838</t>
  </si>
  <si>
    <t>ORD002839</t>
  </si>
  <si>
    <t>ORD002840</t>
  </si>
  <si>
    <t>Customer_1635</t>
  </si>
  <si>
    <t>ORD002841</t>
  </si>
  <si>
    <t>ORD002842</t>
  </si>
  <si>
    <t>ORD002843</t>
  </si>
  <si>
    <t>ORD002844</t>
  </si>
  <si>
    <t>ORD002845</t>
  </si>
  <si>
    <t>ORD002846</t>
  </si>
  <si>
    <t>ORD002847</t>
  </si>
  <si>
    <t>Customer_1411</t>
  </si>
  <si>
    <t>ORD002848</t>
  </si>
  <si>
    <t>ORD002849</t>
  </si>
  <si>
    <t>ORD002850</t>
  </si>
  <si>
    <t>ORD002851</t>
  </si>
  <si>
    <t>ORD002852</t>
  </si>
  <si>
    <t>ORD002853</t>
  </si>
  <si>
    <t>Customer_1979</t>
  </si>
  <si>
    <t>ORD002854</t>
  </si>
  <si>
    <t>ORD002855</t>
  </si>
  <si>
    <t>ORD002856</t>
  </si>
  <si>
    <t>ORD002857</t>
  </si>
  <si>
    <t>ORD002858</t>
  </si>
  <si>
    <t>Customer_1464</t>
  </si>
  <si>
    <t>ORD002859</t>
  </si>
  <si>
    <t>ORD002860</t>
  </si>
  <si>
    <t>Customer_1846</t>
  </si>
  <si>
    <t>ORD002861</t>
  </si>
  <si>
    <t>Customer_0321</t>
  </si>
  <si>
    <t>ORD002862</t>
  </si>
  <si>
    <t>ORD002863</t>
  </si>
  <si>
    <t>ORD002864</t>
  </si>
  <si>
    <t>ORD002865</t>
  </si>
  <si>
    <t>ORD002866</t>
  </si>
  <si>
    <t>Customer_1208</t>
  </si>
  <si>
    <t>ORD002867</t>
  </si>
  <si>
    <t>ORD002868</t>
  </si>
  <si>
    <t>ORD002869</t>
  </si>
  <si>
    <t>ORD002870</t>
  </si>
  <si>
    <t>ORD002871</t>
  </si>
  <si>
    <t>ORD002872</t>
  </si>
  <si>
    <t>ORD002873</t>
  </si>
  <si>
    <t>ORD002874</t>
  </si>
  <si>
    <t>Customer_0344</t>
  </si>
  <si>
    <t>ORD002876</t>
  </si>
  <si>
    <t>ORD002877</t>
  </si>
  <si>
    <t>ORD002878</t>
  </si>
  <si>
    <t>ORD002879</t>
  </si>
  <si>
    <t>ORD002880</t>
  </si>
  <si>
    <t>Customer_0209</t>
  </si>
  <si>
    <t>ORD002881</t>
  </si>
  <si>
    <t>ORD002882</t>
  </si>
  <si>
    <t>ORD002883</t>
  </si>
  <si>
    <t>ORD002884</t>
  </si>
  <si>
    <t>ORD002885</t>
  </si>
  <si>
    <t>ORD002886</t>
  </si>
  <si>
    <t>ORD002887</t>
  </si>
  <si>
    <t>ORD002888</t>
  </si>
  <si>
    <t>Customer_1887</t>
  </si>
  <si>
    <t>ORD002889</t>
  </si>
  <si>
    <t>Customer_0990</t>
  </si>
  <si>
    <t>ORD002890</t>
  </si>
  <si>
    <t>ORD002891</t>
  </si>
  <si>
    <t>ORD002892</t>
  </si>
  <si>
    <t>ORD002893</t>
  </si>
  <si>
    <t>ORD002894</t>
  </si>
  <si>
    <t>Customer_1108</t>
  </si>
  <si>
    <t>ORD002895</t>
  </si>
  <si>
    <t>ORD002896</t>
  </si>
  <si>
    <t>ORD002897</t>
  </si>
  <si>
    <t>Customer_0627</t>
  </si>
  <si>
    <t>ORD002898</t>
  </si>
  <si>
    <t>ORD002899</t>
  </si>
  <si>
    <t>ORD002900</t>
  </si>
  <si>
    <t>ORD002901</t>
  </si>
  <si>
    <t>Customer_1645</t>
  </si>
  <si>
    <t>ORD002902</t>
  </si>
  <si>
    <t>ORD002903</t>
  </si>
  <si>
    <t>Customer_1700</t>
  </si>
  <si>
    <t>ORD002904</t>
  </si>
  <si>
    <t>Customer_0842</t>
  </si>
  <si>
    <t>Customer_1927</t>
  </si>
  <si>
    <t>ORD002906</t>
  </si>
  <si>
    <t>ORD002907</t>
  </si>
  <si>
    <t>ORD002908</t>
  </si>
  <si>
    <t>ORD002909</t>
  </si>
  <si>
    <t>Customer_1623</t>
  </si>
  <si>
    <t>ORD002910</t>
  </si>
  <si>
    <t>ORD002911</t>
  </si>
  <si>
    <t>ORD002912</t>
  </si>
  <si>
    <t>Customer_1024</t>
  </si>
  <si>
    <t>ORD002913</t>
  </si>
  <si>
    <t>ORD002914</t>
  </si>
  <si>
    <t>Customer_1627</t>
  </si>
  <si>
    <t>ORD002915</t>
  </si>
  <si>
    <t>ORD002916</t>
  </si>
  <si>
    <t>ORD002917</t>
  </si>
  <si>
    <t>ORD002918</t>
  </si>
  <si>
    <t>Customer_0839</t>
  </si>
  <si>
    <t>ORD002919</t>
  </si>
  <si>
    <t>ORD002920</t>
  </si>
  <si>
    <t>Customer_1139</t>
  </si>
  <si>
    <t>ORD002921</t>
  </si>
  <si>
    <t>ORD002922</t>
  </si>
  <si>
    <t>ORD002923</t>
  </si>
  <si>
    <t>ORD002925</t>
  </si>
  <si>
    <t>ORD002927</t>
  </si>
  <si>
    <t>ORD002928</t>
  </si>
  <si>
    <t>Customer_1284</t>
  </si>
  <si>
    <t>ORD002929</t>
  </si>
  <si>
    <t>ORD002930</t>
  </si>
  <si>
    <t>ORD002931</t>
  </si>
  <si>
    <t>ORD002932</t>
  </si>
  <si>
    <t>ORD002933</t>
  </si>
  <si>
    <t>ORD002934</t>
  </si>
  <si>
    <t>ORD002935</t>
  </si>
  <si>
    <t>ORD002936</t>
  </si>
  <si>
    <t>ORD002937</t>
  </si>
  <si>
    <t>ORD002938</t>
  </si>
  <si>
    <t>ORD002939</t>
  </si>
  <si>
    <t>ORD002940</t>
  </si>
  <si>
    <t>Customer_0260</t>
  </si>
  <si>
    <t>ORD002941</t>
  </si>
  <si>
    <t>ORD002942</t>
  </si>
  <si>
    <t>ORD002943</t>
  </si>
  <si>
    <t>ORD002944</t>
  </si>
  <si>
    <t>ORD002945</t>
  </si>
  <si>
    <t>ORD002946</t>
  </si>
  <si>
    <t>ORD002947</t>
  </si>
  <si>
    <t>ORD002948</t>
  </si>
  <si>
    <t>ORD002949</t>
  </si>
  <si>
    <t>ORD002950</t>
  </si>
  <si>
    <t>ORD002951</t>
  </si>
  <si>
    <t>ORD002952</t>
  </si>
  <si>
    <t>Customer_0636</t>
  </si>
  <si>
    <t>ORD002953</t>
  </si>
  <si>
    <t>ORD002954</t>
  </si>
  <si>
    <t>ORD002955</t>
  </si>
  <si>
    <t>ORD002956</t>
  </si>
  <si>
    <t>ORD002957</t>
  </si>
  <si>
    <t>ORD002958</t>
  </si>
  <si>
    <t>ORD002959</t>
  </si>
  <si>
    <t>ORD002960</t>
  </si>
  <si>
    <t>ORD002961</t>
  </si>
  <si>
    <t>ORD002962</t>
  </si>
  <si>
    <t>ORD002963</t>
  </si>
  <si>
    <t>ORD002964</t>
  </si>
  <si>
    <t>ORD002965</t>
  </si>
  <si>
    <t>ORD002966</t>
  </si>
  <si>
    <t>ORD002967</t>
  </si>
  <si>
    <t>ORD002968</t>
  </si>
  <si>
    <t>ORD002969</t>
  </si>
  <si>
    <t>ORD002970</t>
  </si>
  <si>
    <t>ORD002971</t>
  </si>
  <si>
    <t>Customer_1850</t>
  </si>
  <si>
    <t>ORD002972</t>
  </si>
  <si>
    <t>ORD002973</t>
  </si>
  <si>
    <t>ORD002974</t>
  </si>
  <si>
    <t>ORD002975</t>
  </si>
  <si>
    <t>ORD002976</t>
  </si>
  <si>
    <t>ORD002977</t>
  </si>
  <si>
    <t>ORD002978</t>
  </si>
  <si>
    <t>Customer_1266</t>
  </si>
  <si>
    <t>ORD002979</t>
  </si>
  <si>
    <t>ORD002980</t>
  </si>
  <si>
    <t>ORD002981</t>
  </si>
  <si>
    <t>ORD002982</t>
  </si>
  <si>
    <t>Customer_1072</t>
  </si>
  <si>
    <t>ORD002983</t>
  </si>
  <si>
    <t>ORD002984</t>
  </si>
  <si>
    <t>Customer_1030</t>
  </si>
  <si>
    <t>ORD002985</t>
  </si>
  <si>
    <t>Customer_1450</t>
  </si>
  <si>
    <t>ORD002986</t>
  </si>
  <si>
    <t>ORD002987</t>
  </si>
  <si>
    <t>Customer_0354</t>
  </si>
  <si>
    <t>ORD002988</t>
  </si>
  <si>
    <t>ORD002989</t>
  </si>
  <si>
    <t>Customer_0245</t>
  </si>
  <si>
    <t>ORD002990</t>
  </si>
  <si>
    <t>Customer_1761</t>
  </si>
  <si>
    <t>ORD002991</t>
  </si>
  <si>
    <t>ORD002992</t>
  </si>
  <si>
    <t>ORD002993</t>
  </si>
  <si>
    <t>ORD002994</t>
  </si>
  <si>
    <t>Customer_1170</t>
  </si>
  <si>
    <t>ORD002995</t>
  </si>
  <si>
    <t>ORD002996</t>
  </si>
  <si>
    <t>ORD002997</t>
  </si>
  <si>
    <t>ORD002998</t>
  </si>
  <si>
    <t>ORD002999</t>
  </si>
  <si>
    <t>ORD003000</t>
  </si>
  <si>
    <t>ORD003001</t>
  </si>
  <si>
    <t>ORD003002</t>
  </si>
  <si>
    <t>Customer_1253</t>
  </si>
  <si>
    <t>ORD003003</t>
  </si>
  <si>
    <t>ORD003004</t>
  </si>
  <si>
    <t>ORD003006</t>
  </si>
  <si>
    <t>ORD003007</t>
  </si>
  <si>
    <t>ORD003009</t>
  </si>
  <si>
    <t>ORD003010</t>
  </si>
  <si>
    <t>ORD003011</t>
  </si>
  <si>
    <t>Customer_1639</t>
  </si>
  <si>
    <t>ORD003012</t>
  </si>
  <si>
    <t>ORD003013</t>
  </si>
  <si>
    <t>ORD003014</t>
  </si>
  <si>
    <t>ORD003015</t>
  </si>
  <si>
    <t>ORD003016</t>
  </si>
  <si>
    <t>ORD003017</t>
  </si>
  <si>
    <t>ORD003018</t>
  </si>
  <si>
    <t>ORD003019</t>
  </si>
  <si>
    <t>ORD003020</t>
  </si>
  <si>
    <t>ORD003021</t>
  </si>
  <si>
    <t>Customer_0341</t>
  </si>
  <si>
    <t>ORD003022</t>
  </si>
  <si>
    <t>ORD003023</t>
  </si>
  <si>
    <t>ORD003024</t>
  </si>
  <si>
    <t>ORD003025</t>
  </si>
  <si>
    <t>ORD003026</t>
  </si>
  <si>
    <t>ORD003027</t>
  </si>
  <si>
    <t>Customer_1804</t>
  </si>
  <si>
    <t>ORD003028</t>
  </si>
  <si>
    <t>ORD003029</t>
  </si>
  <si>
    <t>Customer_1807</t>
  </si>
  <si>
    <t>ORD003030</t>
  </si>
  <si>
    <t>ORD003031</t>
  </si>
  <si>
    <t>ORD003032</t>
  </si>
  <si>
    <t>ORD003033</t>
  </si>
  <si>
    <t>Customer_0724</t>
  </si>
  <si>
    <t>ORD003035</t>
  </si>
  <si>
    <t>ORD003036</t>
  </si>
  <si>
    <t>ORD003037</t>
  </si>
  <si>
    <t>Customer_0459</t>
  </si>
  <si>
    <t>Customer_0951</t>
  </si>
  <si>
    <t>ORD003039</t>
  </si>
  <si>
    <t>ORD003040</t>
  </si>
  <si>
    <t>Customer_0893</t>
  </si>
  <si>
    <t>ORD003041</t>
  </si>
  <si>
    <t>ORD003042</t>
  </si>
  <si>
    <t>ORD003043</t>
  </si>
  <si>
    <t>ORD003044</t>
  </si>
  <si>
    <t>ORD003045</t>
  </si>
  <si>
    <t>ORD003046</t>
  </si>
  <si>
    <t>ORD003047</t>
  </si>
  <si>
    <t>ORD003048</t>
  </si>
  <si>
    <t>ORD003049</t>
  </si>
  <si>
    <t>ORD003050</t>
  </si>
  <si>
    <t>Customer_0154</t>
  </si>
  <si>
    <t>ORD003051</t>
  </si>
  <si>
    <t>Customer_0551</t>
  </si>
  <si>
    <t>ORD003052</t>
  </si>
  <si>
    <t>Customer_1416</t>
  </si>
  <si>
    <t>ORD003053</t>
  </si>
  <si>
    <t>ORD003054</t>
  </si>
  <si>
    <t>ORD003055</t>
  </si>
  <si>
    <t>Customer_1077</t>
  </si>
  <si>
    <t>ORD003056</t>
  </si>
  <si>
    <t>Customer_1177</t>
  </si>
  <si>
    <t>ORD003057</t>
  </si>
  <si>
    <t>ORD003059</t>
  </si>
  <si>
    <t>ORD003060</t>
  </si>
  <si>
    <t>Customer_0407</t>
  </si>
  <si>
    <t>ORD003061</t>
  </si>
  <si>
    <t>ORD003062</t>
  </si>
  <si>
    <t>ORD003063</t>
  </si>
  <si>
    <t>Customer_0229</t>
  </si>
  <si>
    <t>ORD003064</t>
  </si>
  <si>
    <t>ORD003065</t>
  </si>
  <si>
    <t>ORD003066</t>
  </si>
  <si>
    <t>ORD003067</t>
  </si>
  <si>
    <t>Customer_0850</t>
  </si>
  <si>
    <t>ORD003068</t>
  </si>
  <si>
    <t>ORD003069</t>
  </si>
  <si>
    <t>ORD003070</t>
  </si>
  <si>
    <t>ORD003071</t>
  </si>
  <si>
    <t>ORD003072</t>
  </si>
  <si>
    <t>ORD003073</t>
  </si>
  <si>
    <t>ORD003074</t>
  </si>
  <si>
    <t>ORD003075</t>
  </si>
  <si>
    <t>Customer_1714</t>
  </si>
  <si>
    <t>ORD003076</t>
  </si>
  <si>
    <t>ORD003077</t>
  </si>
  <si>
    <t>ORD003078</t>
  </si>
  <si>
    <t>Customer_1256</t>
  </si>
  <si>
    <t>ORD003079</t>
  </si>
  <si>
    <t>ORD003080</t>
  </si>
  <si>
    <t>Customer_0107</t>
  </si>
  <si>
    <t>ORD003081</t>
  </si>
  <si>
    <t>ORD003082</t>
  </si>
  <si>
    <t>Customer_1406</t>
  </si>
  <si>
    <t>ORD003083</t>
  </si>
  <si>
    <t>ORD003084</t>
  </si>
  <si>
    <t>ORD003085</t>
  </si>
  <si>
    <t>ORD003086</t>
  </si>
  <si>
    <t>ORD003087</t>
  </si>
  <si>
    <t>ORD003088</t>
  </si>
  <si>
    <t>Customer_0581</t>
  </si>
  <si>
    <t>ORD003089</t>
  </si>
  <si>
    <t>ORD003090</t>
  </si>
  <si>
    <t>ORD003091</t>
  </si>
  <si>
    <t>ORD003092</t>
  </si>
  <si>
    <t>ORD003093</t>
  </si>
  <si>
    <t>ORD003094</t>
  </si>
  <si>
    <t>Customer_1001</t>
  </si>
  <si>
    <t>ORD003095</t>
  </si>
  <si>
    <t>ORD003096</t>
  </si>
  <si>
    <t>ORD003097</t>
  </si>
  <si>
    <t>ORD003098</t>
  </si>
  <si>
    <t>ORD003099</t>
  </si>
  <si>
    <t>ORD003100</t>
  </si>
  <si>
    <t>ORD003101</t>
  </si>
  <si>
    <t>ORD003102</t>
  </si>
  <si>
    <t>Customer_0161</t>
  </si>
  <si>
    <t>ORD003103</t>
  </si>
  <si>
    <t>Customer_1690</t>
  </si>
  <si>
    <t>ORD003104</t>
  </si>
  <si>
    <t>ORD003105</t>
  </si>
  <si>
    <t>ORD003106</t>
  </si>
  <si>
    <t>ORD003107</t>
  </si>
  <si>
    <t>ORD003108</t>
  </si>
  <si>
    <t>ORD003109</t>
  </si>
  <si>
    <t>ORD003110</t>
  </si>
  <si>
    <t>Customer_1172</t>
  </si>
  <si>
    <t>ORD003111</t>
  </si>
  <si>
    <t>ORD003112</t>
  </si>
  <si>
    <t>ORD003113</t>
  </si>
  <si>
    <t>ORD003114</t>
  </si>
  <si>
    <t>ORD003115</t>
  </si>
  <si>
    <t>Customer_0275</t>
  </si>
  <si>
    <t>ORD003116</t>
  </si>
  <si>
    <t>ORD003117</t>
  </si>
  <si>
    <t>ORD003118</t>
  </si>
  <si>
    <t>ORD003119</t>
  </si>
  <si>
    <t>Customer_0097</t>
  </si>
  <si>
    <t>ORD003120</t>
  </si>
  <si>
    <t>ORD003121</t>
  </si>
  <si>
    <t>ORD003122</t>
  </si>
  <si>
    <t>ORD003123</t>
  </si>
  <si>
    <t>ORD003124</t>
  </si>
  <si>
    <t>ORD003125</t>
  </si>
  <si>
    <t>ORD003126</t>
  </si>
  <si>
    <t>ORD003127</t>
  </si>
  <si>
    <t>ORD003128</t>
  </si>
  <si>
    <t>ORD003129</t>
  </si>
  <si>
    <t>ORD003130</t>
  </si>
  <si>
    <t>ORD003131</t>
  </si>
  <si>
    <t>ORD003132</t>
  </si>
  <si>
    <t>Customer_0598</t>
  </si>
  <si>
    <t>ORD003133</t>
  </si>
  <si>
    <t>ORD003134</t>
  </si>
  <si>
    <t>Customer_0273</t>
  </si>
  <si>
    <t>ORD003135</t>
  </si>
  <si>
    <t>Customer_0100</t>
  </si>
  <si>
    <t>ORD003136</t>
  </si>
  <si>
    <t>ORD003137</t>
  </si>
  <si>
    <t>Customer_0387</t>
  </si>
  <si>
    <t>ORD003138</t>
  </si>
  <si>
    <t>Customer_1871</t>
  </si>
  <si>
    <t>ORD003139</t>
  </si>
  <si>
    <t>Customer_0114</t>
  </si>
  <si>
    <t>ORD003140</t>
  </si>
  <si>
    <t>ORD003141</t>
  </si>
  <si>
    <t>Customer_1881</t>
  </si>
  <si>
    <t>ORD003142</t>
  </si>
  <si>
    <t>ORD003143</t>
  </si>
  <si>
    <t>ORD003144</t>
  </si>
  <si>
    <t>ORD003145</t>
  </si>
  <si>
    <t>ORD003146</t>
  </si>
  <si>
    <t>ORD003147</t>
  </si>
  <si>
    <t>ORD003148</t>
  </si>
  <si>
    <t>ORD003149</t>
  </si>
  <si>
    <t>ORD003150</t>
  </si>
  <si>
    <t>Customer_1891</t>
  </si>
  <si>
    <t>ORD003151</t>
  </si>
  <si>
    <t>ORD003152</t>
  </si>
  <si>
    <t>ORD003153</t>
  </si>
  <si>
    <t>Customer_1106</t>
  </si>
  <si>
    <t>ORD003154</t>
  </si>
  <si>
    <t>ORD003155</t>
  </si>
  <si>
    <t>Customer_0218</t>
  </si>
  <si>
    <t>ORD003156</t>
  </si>
  <si>
    <t>ORD003157</t>
  </si>
  <si>
    <t>Customer_0741</t>
  </si>
  <si>
    <t>ORD003159</t>
  </si>
  <si>
    <t>ORD003160</t>
  </si>
  <si>
    <t>ORD003161</t>
  </si>
  <si>
    <t>ORD003162</t>
  </si>
  <si>
    <t>ORD003163</t>
  </si>
  <si>
    <t>ORD003164</t>
  </si>
  <si>
    <t>ORD003165</t>
  </si>
  <si>
    <t>ORD003166</t>
  </si>
  <si>
    <t>ORD003167</t>
  </si>
  <si>
    <t>ORD003168</t>
  </si>
  <si>
    <t>ORD003169</t>
  </si>
  <si>
    <t>ORD003170</t>
  </si>
  <si>
    <t>ORD003171</t>
  </si>
  <si>
    <t>ORD003172</t>
  </si>
  <si>
    <t>ORD003173</t>
  </si>
  <si>
    <t>ORD003174</t>
  </si>
  <si>
    <t>Customer_1227</t>
  </si>
  <si>
    <t>ORD003175</t>
  </si>
  <si>
    <t>Customer_0455</t>
  </si>
  <si>
    <t>ORD003176</t>
  </si>
  <si>
    <t>ORD003177</t>
  </si>
  <si>
    <t>Customer_0972</t>
  </si>
  <si>
    <t>ORD003178</t>
  </si>
  <si>
    <t>ORD003179</t>
  </si>
  <si>
    <t>ORD003180</t>
  </si>
  <si>
    <t>ORD003181</t>
  </si>
  <si>
    <t>ORD003182</t>
  </si>
  <si>
    <t>Customer_1982</t>
  </si>
  <si>
    <t>ORD003183</t>
  </si>
  <si>
    <t>ORD003184</t>
  </si>
  <si>
    <t>ORD003185</t>
  </si>
  <si>
    <t>ORD003186</t>
  </si>
  <si>
    <t>ORD003187</t>
  </si>
  <si>
    <t>ORD003188</t>
  </si>
  <si>
    <t>ORD003189</t>
  </si>
  <si>
    <t>ORD003190</t>
  </si>
  <si>
    <t>ORD003191</t>
  </si>
  <si>
    <t>ORD003192</t>
  </si>
  <si>
    <t>ORD003193</t>
  </si>
  <si>
    <t>ORD003194</t>
  </si>
  <si>
    <t>ORD003195</t>
  </si>
  <si>
    <t>ORD003196</t>
  </si>
  <si>
    <t>Customer_0890</t>
  </si>
  <si>
    <t>ORD003197</t>
  </si>
  <si>
    <t>ORD003198</t>
  </si>
  <si>
    <t>ORD003199</t>
  </si>
  <si>
    <t>ORD003200</t>
  </si>
  <si>
    <t>ORD003201</t>
  </si>
  <si>
    <t>ORD003202</t>
  </si>
  <si>
    <t>Customer_0044</t>
  </si>
  <si>
    <t>ORD003203</t>
  </si>
  <si>
    <t>ORD003204</t>
  </si>
  <si>
    <t>ORD003205</t>
  </si>
  <si>
    <t>ORD003206</t>
  </si>
  <si>
    <t>ORD003207</t>
  </si>
  <si>
    <t>Customer_1359</t>
  </si>
  <si>
    <t>ORD003208</t>
  </si>
  <si>
    <t>ORD003209</t>
  </si>
  <si>
    <t>ORD003210</t>
  </si>
  <si>
    <t>ORD003211</t>
  </si>
  <si>
    <t>ORD003212</t>
  </si>
  <si>
    <t>Customer_0715</t>
  </si>
  <si>
    <t>ORD003213</t>
  </si>
  <si>
    <t>Customer_0318</t>
  </si>
  <si>
    <t>ORD003214</t>
  </si>
  <si>
    <t>ORD003215</t>
  </si>
  <si>
    <t>ORD003216</t>
  </si>
  <si>
    <t>ORD003217</t>
  </si>
  <si>
    <t>Customer_1226</t>
  </si>
  <si>
    <t>ORD003218</t>
  </si>
  <si>
    <t>ORD003219</t>
  </si>
  <si>
    <t>ORD003220</t>
  </si>
  <si>
    <t>Customer_1198</t>
  </si>
  <si>
    <t>ORD003221</t>
  </si>
  <si>
    <t>ORD003222</t>
  </si>
  <si>
    <t>ORD003223</t>
  </si>
  <si>
    <t>ORD003224</t>
  </si>
  <si>
    <t>ORD003225</t>
  </si>
  <si>
    <t>ORD003226</t>
  </si>
  <si>
    <t>ORD003227</t>
  </si>
  <si>
    <t>ORD003228</t>
  </si>
  <si>
    <t>ORD003229</t>
  </si>
  <si>
    <t>ORD003230</t>
  </si>
  <si>
    <t>ORD003231</t>
  </si>
  <si>
    <t>ORD003232</t>
  </si>
  <si>
    <t>ORD003233</t>
  </si>
  <si>
    <t>ORD003234</t>
  </si>
  <si>
    <t>ORD003235</t>
  </si>
  <si>
    <t>ORD003236</t>
  </si>
  <si>
    <t>ORD003237</t>
  </si>
  <si>
    <t>Customer_0812</t>
  </si>
  <si>
    <t>ORD003238</t>
  </si>
  <si>
    <t>ORD003239</t>
  </si>
  <si>
    <t>ORD003240</t>
  </si>
  <si>
    <t>Customer_0729</t>
  </si>
  <si>
    <t>ORD003241</t>
  </si>
  <si>
    <t>ORD003242</t>
  </si>
  <si>
    <t>ORD003243</t>
  </si>
  <si>
    <t>ORD003244</t>
  </si>
  <si>
    <t>ORD003245</t>
  </si>
  <si>
    <t>ORD003246</t>
  </si>
  <si>
    <t>ORD003247</t>
  </si>
  <si>
    <t>ORD003248</t>
  </si>
  <si>
    <t>ORD003249</t>
  </si>
  <si>
    <t>Customer_0080</t>
  </si>
  <si>
    <t>ORD003250</t>
  </si>
  <si>
    <t>Customer_1903</t>
  </si>
  <si>
    <t>ORD003251</t>
  </si>
  <si>
    <t>ORD003252</t>
  </si>
  <si>
    <t>ORD003253</t>
  </si>
  <si>
    <t>Customer_1131</t>
  </si>
  <si>
    <t>ORD003254</t>
  </si>
  <si>
    <t>ORD003255</t>
  </si>
  <si>
    <t>ORD003256</t>
  </si>
  <si>
    <t>ORD003257</t>
  </si>
  <si>
    <t>Customer_1232</t>
  </si>
  <si>
    <t>ORD003258</t>
  </si>
  <si>
    <t>ORD003259</t>
  </si>
  <si>
    <t>ORD003260</t>
  </si>
  <si>
    <t>Customer_0529</t>
  </si>
  <si>
    <t>ORD003261</t>
  </si>
  <si>
    <t>ORD003262</t>
  </si>
  <si>
    <t>ORD003263</t>
  </si>
  <si>
    <t>ORD003264</t>
  </si>
  <si>
    <t>ORD003265</t>
  </si>
  <si>
    <t>Customer_1849</t>
  </si>
  <si>
    <t>ORD003266</t>
  </si>
  <si>
    <t>ORD003267</t>
  </si>
  <si>
    <t>ORD003268</t>
  </si>
  <si>
    <t>ORD003269</t>
  </si>
  <si>
    <t>ORD003270</t>
  </si>
  <si>
    <t>ORD003271</t>
  </si>
  <si>
    <t>ORD003272</t>
  </si>
  <si>
    <t>ORD003273</t>
  </si>
  <si>
    <t>Customer_0036</t>
  </si>
  <si>
    <t>ORD003274</t>
  </si>
  <si>
    <t>ORD003275</t>
  </si>
  <si>
    <t>ORD003276</t>
  </si>
  <si>
    <t>ORD003277</t>
  </si>
  <si>
    <t>Customer_1236</t>
  </si>
  <si>
    <t>ORD003278</t>
  </si>
  <si>
    <t>ORD003279</t>
  </si>
  <si>
    <t>Customer_0721</t>
  </si>
  <si>
    <t>ORD003280</t>
  </si>
  <si>
    <t>ORD003281</t>
  </si>
  <si>
    <t>ORD003282</t>
  </si>
  <si>
    <t>Customer_0962</t>
  </si>
  <si>
    <t>ORD003283</t>
  </si>
  <si>
    <t>ORD003284</t>
  </si>
  <si>
    <t>ORD003285</t>
  </si>
  <si>
    <t>ORD003286</t>
  </si>
  <si>
    <t>ORD003287</t>
  </si>
  <si>
    <t>ORD003288</t>
  </si>
  <si>
    <t>ORD003289</t>
  </si>
  <si>
    <t>ORD003290</t>
  </si>
  <si>
    <t>ORD003291</t>
  </si>
  <si>
    <t>ORD003292</t>
  </si>
  <si>
    <t>ORD003293</t>
  </si>
  <si>
    <t>ORD003294</t>
  </si>
  <si>
    <t>ORD003295</t>
  </si>
  <si>
    <t>ORD003296</t>
  </si>
  <si>
    <t>ORD003297</t>
  </si>
  <si>
    <t>ORD003298</t>
  </si>
  <si>
    <t>ORD003299</t>
  </si>
  <si>
    <t>ORD003300</t>
  </si>
  <si>
    <t>ORD003302</t>
  </si>
  <si>
    <t>Customer_0328</t>
  </si>
  <si>
    <t>ORD003303</t>
  </si>
  <si>
    <t>ORD003304</t>
  </si>
  <si>
    <t>Customer_1195</t>
  </si>
  <si>
    <t>ORD003305</t>
  </si>
  <si>
    <t>ORD003306</t>
  </si>
  <si>
    <t>ORD003307</t>
  </si>
  <si>
    <t>ORD003308</t>
  </si>
  <si>
    <t>ORD003309</t>
  </si>
  <si>
    <t>ORD003310</t>
  </si>
  <si>
    <t>ORD003311</t>
  </si>
  <si>
    <t>ORD003312</t>
  </si>
  <si>
    <t>ORD003313</t>
  </si>
  <si>
    <t>Customer_1289</t>
  </si>
  <si>
    <t>ORD003314</t>
  </si>
  <si>
    <t>ORD003315</t>
  </si>
  <si>
    <t>ORD003316</t>
  </si>
  <si>
    <t>ORD003317</t>
  </si>
  <si>
    <t>ORD003318</t>
  </si>
  <si>
    <t>ORD003319</t>
  </si>
  <si>
    <t>ORD003320</t>
  </si>
  <si>
    <t>ORD003321</t>
  </si>
  <si>
    <t>ORD003322</t>
  </si>
  <si>
    <t>ORD003323</t>
  </si>
  <si>
    <t>ORD003324</t>
  </si>
  <si>
    <t>Customer_0190</t>
  </si>
  <si>
    <t>ORD003325</t>
  </si>
  <si>
    <t>ORD003326</t>
  </si>
  <si>
    <t>ORD003327</t>
  </si>
  <si>
    <t>ORD003328</t>
  </si>
  <si>
    <t>ORD003329</t>
  </si>
  <si>
    <t>Customer_0759</t>
  </si>
  <si>
    <t>ORD003330</t>
  </si>
  <si>
    <t>ORD003331</t>
  </si>
  <si>
    <t>ORD003332</t>
  </si>
  <si>
    <t>ORD003333</t>
  </si>
  <si>
    <t>Customer_0579</t>
  </si>
  <si>
    <t>ORD003334</t>
  </si>
  <si>
    <t>ORD003335</t>
  </si>
  <si>
    <t>ORD003336</t>
  </si>
  <si>
    <t>ORD003337</t>
  </si>
  <si>
    <t>ORD003338</t>
  </si>
  <si>
    <t>ORD003339</t>
  </si>
  <si>
    <t>ORD003340</t>
  </si>
  <si>
    <t>Customer_0710</t>
  </si>
  <si>
    <t>ORD003341</t>
  </si>
  <si>
    <t>ORD003342</t>
  </si>
  <si>
    <t>ORD003343</t>
  </si>
  <si>
    <t>Customer_0809</t>
  </si>
  <si>
    <t>ORD003344</t>
  </si>
  <si>
    <t>ORD003345</t>
  </si>
  <si>
    <t>ORD003346</t>
  </si>
  <si>
    <t>ORD003347</t>
  </si>
  <si>
    <t>ORD003348</t>
  </si>
  <si>
    <t>ORD003349</t>
  </si>
  <si>
    <t>ORD003350</t>
  </si>
  <si>
    <t>ORD003351</t>
  </si>
  <si>
    <t>Customer_0908</t>
  </si>
  <si>
    <t>ORD003352</t>
  </si>
  <si>
    <t>ORD003353</t>
  </si>
  <si>
    <t>ORD003354</t>
  </si>
  <si>
    <t>Customer_0898</t>
  </si>
  <si>
    <t>ORD003355</t>
  </si>
  <si>
    <t>ORD003356</t>
  </si>
  <si>
    <t>ORD003357</t>
  </si>
  <si>
    <t>ORD003358</t>
  </si>
  <si>
    <t>ORD003359</t>
  </si>
  <si>
    <t>Customer_0323</t>
  </si>
  <si>
    <t>ORD003360</t>
  </si>
  <si>
    <t>Customer_1090</t>
  </si>
  <si>
    <t>ORD003362</t>
  </si>
  <si>
    <t>ORD003363</t>
  </si>
  <si>
    <t>ORD003364</t>
  </si>
  <si>
    <t>ORD003365</t>
  </si>
  <si>
    <t>ORD003366</t>
  </si>
  <si>
    <t>Customer_0881</t>
  </si>
  <si>
    <t>ORD003367</t>
  </si>
  <si>
    <t>Customer_1116</t>
  </si>
  <si>
    <t>ORD003368</t>
  </si>
  <si>
    <t>ORD003369</t>
  </si>
  <si>
    <t>ORD003370</t>
  </si>
  <si>
    <t>Customer_1588</t>
  </si>
  <si>
    <t>ORD003371</t>
  </si>
  <si>
    <t>ORD003372</t>
  </si>
  <si>
    <t>Customer_1652</t>
  </si>
  <si>
    <t>ORD003373</t>
  </si>
  <si>
    <t>ORD003374</t>
  </si>
  <si>
    <t>ORD003375</t>
  </si>
  <si>
    <t>ORD003376</t>
  </si>
  <si>
    <t>ORD003377</t>
  </si>
  <si>
    <t>ORD003378</t>
  </si>
  <si>
    <t>ORD003379</t>
  </si>
  <si>
    <t>ORD003380</t>
  </si>
  <si>
    <t>ORD003381</t>
  </si>
  <si>
    <t>ORD003382</t>
  </si>
  <si>
    <t>ORD003383</t>
  </si>
  <si>
    <t>Customer_0013</t>
  </si>
  <si>
    <t>ORD003384</t>
  </si>
  <si>
    <t>ORD003385</t>
  </si>
  <si>
    <t>Customer_1468</t>
  </si>
  <si>
    <t>ORD003386</t>
  </si>
  <si>
    <t>ORD003387</t>
  </si>
  <si>
    <t>ORD003388</t>
  </si>
  <si>
    <t>ORD003389</t>
  </si>
  <si>
    <t>ORD003390</t>
  </si>
  <si>
    <t>ORD003391</t>
  </si>
  <si>
    <t>ORD003392</t>
  </si>
  <si>
    <t>ORD003393</t>
  </si>
  <si>
    <t>ORD003394</t>
  </si>
  <si>
    <t>ORD003395</t>
  </si>
  <si>
    <t>ORD003396</t>
  </si>
  <si>
    <t>ORD003397</t>
  </si>
  <si>
    <t>ORD003398</t>
  </si>
  <si>
    <t>ORD003399</t>
  </si>
  <si>
    <t>Customer_0924</t>
  </si>
  <si>
    <t>ORD003400</t>
  </si>
  <si>
    <t>ORD003401</t>
  </si>
  <si>
    <t>ORD003402</t>
  </si>
  <si>
    <t>ORD003403</t>
  </si>
  <si>
    <t>ORD003404</t>
  </si>
  <si>
    <t>ORD003405</t>
  </si>
  <si>
    <t>ORD003406</t>
  </si>
  <si>
    <t>ORD003407</t>
  </si>
  <si>
    <t>ORD003408</t>
  </si>
  <si>
    <t>ORD003409</t>
  </si>
  <si>
    <t>Customer_1946</t>
  </si>
  <si>
    <t>ORD003410</t>
  </si>
  <si>
    <t>ORD003411</t>
  </si>
  <si>
    <t>ORD003412</t>
  </si>
  <si>
    <t>Customer_1489</t>
  </si>
  <si>
    <t>ORD003413</t>
  </si>
  <si>
    <t>Customer_0297</t>
  </si>
  <si>
    <t>ORD003414</t>
  </si>
  <si>
    <t>ORD003415</t>
  </si>
  <si>
    <t>ORD003416</t>
  </si>
  <si>
    <t>Customer_0408</t>
  </si>
  <si>
    <t>ORD003417</t>
  </si>
  <si>
    <t>ORD003418</t>
  </si>
  <si>
    <t>ORD003419</t>
  </si>
  <si>
    <t>ORD003420</t>
  </si>
  <si>
    <t>Customer_1257</t>
  </si>
  <si>
    <t>ORD003421</t>
  </si>
  <si>
    <t>Customer_1895</t>
  </si>
  <si>
    <t>ORD003422</t>
  </si>
  <si>
    <t>Customer_0105</t>
  </si>
  <si>
    <t>ORD003423</t>
  </si>
  <si>
    <t>ORD003424</t>
  </si>
  <si>
    <t>Customer_0591</t>
  </si>
  <si>
    <t>ORD003425</t>
  </si>
  <si>
    <t>ORD003426</t>
  </si>
  <si>
    <t>ORD003427</t>
  </si>
  <si>
    <t>ORD003428</t>
  </si>
  <si>
    <t>ORD003429</t>
  </si>
  <si>
    <t>ORD003430</t>
  </si>
  <si>
    <t>ORD003431</t>
  </si>
  <si>
    <t>ORD003432</t>
  </si>
  <si>
    <t>Customer_1630</t>
  </si>
  <si>
    <t>ORD003433</t>
  </si>
  <si>
    <t>ORD003434</t>
  </si>
  <si>
    <t>ORD003435</t>
  </si>
  <si>
    <t>ORD003436</t>
  </si>
  <si>
    <t>ORD003437</t>
  </si>
  <si>
    <t>ORD003438</t>
  </si>
  <si>
    <t>Customer_0997</t>
  </si>
  <si>
    <t>ORD003439</t>
  </si>
  <si>
    <t>ORD003440</t>
  </si>
  <si>
    <t>Customer_0291</t>
  </si>
  <si>
    <t>ORD003441</t>
  </si>
  <si>
    <t>ORD003442</t>
  </si>
  <si>
    <t>Customer_0055</t>
  </si>
  <si>
    <t>ORD003443</t>
  </si>
  <si>
    <t>ORD003444</t>
  </si>
  <si>
    <t>ORD003445</t>
  </si>
  <si>
    <t>ORD003446</t>
  </si>
  <si>
    <t>ORD003447</t>
  </si>
  <si>
    <t>ORD003448</t>
  </si>
  <si>
    <t>ORD003449</t>
  </si>
  <si>
    <t>ORD003450</t>
  </si>
  <si>
    <t>ORD003451</t>
  </si>
  <si>
    <t>ORD003452</t>
  </si>
  <si>
    <t>ORD003453</t>
  </si>
  <si>
    <t>Customer_0731</t>
  </si>
  <si>
    <t>ORD003454</t>
  </si>
  <si>
    <t>ORD003455</t>
  </si>
  <si>
    <t>ORD003456</t>
  </si>
  <si>
    <t>ORD003457</t>
  </si>
  <si>
    <t>ORD003458</t>
  </si>
  <si>
    <t>ORD003459</t>
  </si>
  <si>
    <t>Customer_1347</t>
  </si>
  <si>
    <t>ORD003460</t>
  </si>
  <si>
    <t>ORD003461</t>
  </si>
  <si>
    <t>Customer_1242</t>
  </si>
  <si>
    <t>ORD003462</t>
  </si>
  <si>
    <t>ORD003463</t>
  </si>
  <si>
    <t>ORD003464</t>
  </si>
  <si>
    <t>ORD003465</t>
  </si>
  <si>
    <t>Customer_1845</t>
  </si>
  <si>
    <t>ORD003466</t>
  </si>
  <si>
    <t>ORD003467</t>
  </si>
  <si>
    <t>ORD003468</t>
  </si>
  <si>
    <t>Customer_0398</t>
  </si>
  <si>
    <t>ORD003469</t>
  </si>
  <si>
    <t>ORD003470</t>
  </si>
  <si>
    <t>Customer_0498</t>
  </si>
  <si>
    <t>ORD003471</t>
  </si>
  <si>
    <t>ORD003472</t>
  </si>
  <si>
    <t>ORD003473</t>
  </si>
  <si>
    <t>ORD003474</t>
  </si>
  <si>
    <t>Customer_0783</t>
  </si>
  <si>
    <t>ORD003475</t>
  </si>
  <si>
    <t>ORD003476</t>
  </si>
  <si>
    <t>ORD003477</t>
  </si>
  <si>
    <t>ORD003478</t>
  </si>
  <si>
    <t>ORD003479</t>
  </si>
  <si>
    <t>Customer_0367</t>
  </si>
  <si>
    <t>ORD003480</t>
  </si>
  <si>
    <t>ORD003481</t>
  </si>
  <si>
    <t>ORD003482</t>
  </si>
  <si>
    <t>ORD003483</t>
  </si>
  <si>
    <t>ORD003484</t>
  </si>
  <si>
    <t>ORD003485</t>
  </si>
  <si>
    <t>ORD003486</t>
  </si>
  <si>
    <t>ORD003487</t>
  </si>
  <si>
    <t>ORD003488</t>
  </si>
  <si>
    <t>ORD003489</t>
  </si>
  <si>
    <t>ORD003490</t>
  </si>
  <si>
    <t>ORD003491</t>
  </si>
  <si>
    <t>ORD003492</t>
  </si>
  <si>
    <t>ORD003493</t>
  </si>
  <si>
    <t>ORD003494</t>
  </si>
  <si>
    <t>ORD003495</t>
  </si>
  <si>
    <t>ORD003496</t>
  </si>
  <si>
    <t>Customer_0110</t>
  </si>
  <si>
    <t>ORD003497</t>
  </si>
  <si>
    <t>Customer_0789</t>
  </si>
  <si>
    <t>ORD003498</t>
  </si>
  <si>
    <t>ORD003499</t>
  </si>
  <si>
    <t>ORD003500</t>
  </si>
  <si>
    <t>Customer_1609</t>
  </si>
  <si>
    <t>ORD003501</t>
  </si>
  <si>
    <t>ORD003502</t>
  </si>
  <si>
    <t>Customer_1296</t>
  </si>
  <si>
    <t>ORD003503</t>
  </si>
  <si>
    <t>ORD003504</t>
  </si>
  <si>
    <t>ORD003505</t>
  </si>
  <si>
    <t>ORD003506</t>
  </si>
  <si>
    <t>ORD003507</t>
  </si>
  <si>
    <t>Customer_1834</t>
  </si>
  <si>
    <t>ORD003508</t>
  </si>
  <si>
    <t>ORD003509</t>
  </si>
  <si>
    <t>ORD003510</t>
  </si>
  <si>
    <t>ORD003511</t>
  </si>
  <si>
    <t>Customer_1005</t>
  </si>
  <si>
    <t>ORD003512</t>
  </si>
  <si>
    <t>ORD003513</t>
  </si>
  <si>
    <t>ORD003514</t>
  </si>
  <si>
    <t>ORD003515</t>
  </si>
  <si>
    <t>ORD003516</t>
  </si>
  <si>
    <t>ORD003517</t>
  </si>
  <si>
    <t>ORD003518</t>
  </si>
  <si>
    <t>ORD003519</t>
  </si>
  <si>
    <t>ORD003520</t>
  </si>
  <si>
    <t>ORD003521</t>
  </si>
  <si>
    <t>ORD003522</t>
  </si>
  <si>
    <t>ORD003523</t>
  </si>
  <si>
    <t>ORD003524</t>
  </si>
  <si>
    <t>ORD003525</t>
  </si>
  <si>
    <t>ORD003526</t>
  </si>
  <si>
    <t>ORD003527</t>
  </si>
  <si>
    <t>ORD003528</t>
  </si>
  <si>
    <t>ORD003529</t>
  </si>
  <si>
    <t>ORD003530</t>
  </si>
  <si>
    <t>Customer_1957</t>
  </si>
  <si>
    <t>ORD003531</t>
  </si>
  <si>
    <t>Customer_0510</t>
  </si>
  <si>
    <t>ORD003532</t>
  </si>
  <si>
    <t>ORD003533</t>
  </si>
  <si>
    <t>ORD003534</t>
  </si>
  <si>
    <t>ORD003535</t>
  </si>
  <si>
    <t>ORD003536</t>
  </si>
  <si>
    <t>ORD003537</t>
  </si>
  <si>
    <t>ORD003538</t>
  </si>
  <si>
    <t>ORD003539</t>
  </si>
  <si>
    <t>ORD003540</t>
  </si>
  <si>
    <t>ORD003541</t>
  </si>
  <si>
    <t>Customer_1695</t>
  </si>
  <si>
    <t>ORD003542</t>
  </si>
  <si>
    <t>ORD003543</t>
  </si>
  <si>
    <t>ORD003544</t>
  </si>
  <si>
    <t>ORD003545</t>
  </si>
  <si>
    <t>Customer_0240</t>
  </si>
  <si>
    <t>ORD003546</t>
  </si>
  <si>
    <t>Customer_1998</t>
  </si>
  <si>
    <t>ORD003547</t>
  </si>
  <si>
    <t>ORD003548</t>
  </si>
  <si>
    <t>ORD003549</t>
  </si>
  <si>
    <t>ORD003550</t>
  </si>
  <si>
    <t>ORD003551</t>
  </si>
  <si>
    <t>ORD003552</t>
  </si>
  <si>
    <t>Customer_0554</t>
  </si>
  <si>
    <t>ORD003553</t>
  </si>
  <si>
    <t>ORD003554</t>
  </si>
  <si>
    <t>ORD003555</t>
  </si>
  <si>
    <t>ORD003556</t>
  </si>
  <si>
    <t>ORD003557</t>
  </si>
  <si>
    <t>Customer_0692</t>
  </si>
  <si>
    <t>ORD003558</t>
  </si>
  <si>
    <t>ORD003559</t>
  </si>
  <si>
    <t>ORD003560</t>
  </si>
  <si>
    <t>ORD003561</t>
  </si>
  <si>
    <t>ORD003562</t>
  </si>
  <si>
    <t>ORD003563</t>
  </si>
  <si>
    <t>ORD003564</t>
  </si>
  <si>
    <t>ORD003565</t>
  </si>
  <si>
    <t>ORD003567</t>
  </si>
  <si>
    <t>ORD003568</t>
  </si>
  <si>
    <t>ORD003569</t>
  </si>
  <si>
    <t>ORD003570</t>
  </si>
  <si>
    <t>ORD003572</t>
  </si>
  <si>
    <t>ORD003573</t>
  </si>
  <si>
    <t>ORD003574</t>
  </si>
  <si>
    <t>ORD003575</t>
  </si>
  <si>
    <t>ORD003576</t>
  </si>
  <si>
    <t>ORD003577</t>
  </si>
  <si>
    <t>ORD003578</t>
  </si>
  <si>
    <t>Customer_1697</t>
  </si>
  <si>
    <t>ORD003579</t>
  </si>
  <si>
    <t>Customer_0174</t>
  </si>
  <si>
    <t>ORD003580</t>
  </si>
  <si>
    <t>ORD003581</t>
  </si>
  <si>
    <t>ORD003582</t>
  </si>
  <si>
    <t>ORD003583</t>
  </si>
  <si>
    <t>ORD003584</t>
  </si>
  <si>
    <t>Customer_1860</t>
  </si>
  <si>
    <t>ORD003585</t>
  </si>
  <si>
    <t>ORD003586</t>
  </si>
  <si>
    <t>ORD003587</t>
  </si>
  <si>
    <t>ORD003588</t>
  </si>
  <si>
    <t>Customer_0090</t>
  </si>
  <si>
    <t>ORD003589</t>
  </si>
  <si>
    <t>ORD003590</t>
  </si>
  <si>
    <t>ORD003591</t>
  </si>
  <si>
    <t>Customer_0539</t>
  </si>
  <si>
    <t>ORD003592</t>
  </si>
  <si>
    <t>Customer_1046</t>
  </si>
  <si>
    <t>ORD003593</t>
  </si>
  <si>
    <t>ORD003594</t>
  </si>
  <si>
    <t>Customer_0649</t>
  </si>
  <si>
    <t>ORD003595</t>
  </si>
  <si>
    <t>Customer_1615</t>
  </si>
  <si>
    <t>ORD003597</t>
  </si>
  <si>
    <t>ORD003598</t>
  </si>
  <si>
    <t>ORD003599</t>
  </si>
  <si>
    <t>ORD003600</t>
  </si>
  <si>
    <t>ORD003601</t>
  </si>
  <si>
    <t>ORD003602</t>
  </si>
  <si>
    <t>ORD003603</t>
  </si>
  <si>
    <t>ORD003604</t>
  </si>
  <si>
    <t>ORD003605</t>
  </si>
  <si>
    <t>ORD003606</t>
  </si>
  <si>
    <t>ORD003608</t>
  </si>
  <si>
    <t>ORD003609</t>
  </si>
  <si>
    <t>ORD003611</t>
  </si>
  <si>
    <t>ORD003612</t>
  </si>
  <si>
    <t>ORD003613</t>
  </si>
  <si>
    <t>ORD003614</t>
  </si>
  <si>
    <t>ORD003615</t>
  </si>
  <si>
    <t>Customer_0490</t>
  </si>
  <si>
    <t>ORD003616</t>
  </si>
  <si>
    <t>ORD003617</t>
  </si>
  <si>
    <t>ORD003618</t>
  </si>
  <si>
    <t>ORD003619</t>
  </si>
  <si>
    <t>ORD003620</t>
  </si>
  <si>
    <t>Customer_1633</t>
  </si>
  <si>
    <t>ORD003621</t>
  </si>
  <si>
    <t>Customer_1187</t>
  </si>
  <si>
    <t>ORD003622</t>
  </si>
  <si>
    <t>ORD003623</t>
  </si>
  <si>
    <t>ORD003624</t>
  </si>
  <si>
    <t>ORD003625</t>
  </si>
  <si>
    <t>ORD003626</t>
  </si>
  <si>
    <t>ORD003627</t>
  </si>
  <si>
    <t>Customer_1095</t>
  </si>
  <si>
    <t>ORD003628</t>
  </si>
  <si>
    <t>ORD003629</t>
  </si>
  <si>
    <t>ORD003630</t>
  </si>
  <si>
    <t>ORD003631</t>
  </si>
  <si>
    <t>Customer_0051</t>
  </si>
  <si>
    <t>ORD003632</t>
  </si>
  <si>
    <t>ORD003633</t>
  </si>
  <si>
    <t>ORD003634</t>
  </si>
  <si>
    <t>ORD003635</t>
  </si>
  <si>
    <t>ORD003636</t>
  </si>
  <si>
    <t>ORD003637</t>
  </si>
  <si>
    <t>ORD003638</t>
  </si>
  <si>
    <t>ORD003639</t>
  </si>
  <si>
    <t>ORD003640</t>
  </si>
  <si>
    <t>ORD003641</t>
  </si>
  <si>
    <t>ORD003642</t>
  </si>
  <si>
    <t>ORD003643</t>
  </si>
  <si>
    <t>ORD003644</t>
  </si>
  <si>
    <t>ORD003645</t>
  </si>
  <si>
    <t>Customer_1812</t>
  </si>
  <si>
    <t>ORD003646</t>
  </si>
  <si>
    <t>Customer_1221</t>
  </si>
  <si>
    <t>Customer_1352</t>
  </si>
  <si>
    <t>ORD003648</t>
  </si>
  <si>
    <t>Customer_1457</t>
  </si>
  <si>
    <t>ORD003650</t>
  </si>
  <si>
    <t>ORD003651</t>
  </si>
  <si>
    <t>ORD003652</t>
  </si>
  <si>
    <t>ORD003653</t>
  </si>
  <si>
    <t>ORD003654</t>
  </si>
  <si>
    <t>ORD003655</t>
  </si>
  <si>
    <t>ORD003656</t>
  </si>
  <si>
    <t>ORD003657</t>
  </si>
  <si>
    <t>Customer_1739</t>
  </si>
  <si>
    <t>ORD003659</t>
  </si>
  <si>
    <t>ORD003660</t>
  </si>
  <si>
    <t>ORD003661</t>
  </si>
  <si>
    <t>ORD003662</t>
  </si>
  <si>
    <t>Customer_1085</t>
  </si>
  <si>
    <t>ORD003663</t>
  </si>
  <si>
    <t>ORD003665</t>
  </si>
  <si>
    <t>ORD003666</t>
  </si>
  <si>
    <t>Customer_0907</t>
  </si>
  <si>
    <t>ORD003667</t>
  </si>
  <si>
    <t>ORD003668</t>
  </si>
  <si>
    <t>ORD003669</t>
  </si>
  <si>
    <t>Customer_1919</t>
  </si>
  <si>
    <t>ORD003670</t>
  </si>
  <si>
    <t>ORD003671</t>
  </si>
  <si>
    <t>ORD003672</t>
  </si>
  <si>
    <t>ORD003673</t>
  </si>
  <si>
    <t>ORD003674</t>
  </si>
  <si>
    <t>ORD003675</t>
  </si>
  <si>
    <t>ORD003676</t>
  </si>
  <si>
    <t>ORD003677</t>
  </si>
  <si>
    <t>ORD003678</t>
  </si>
  <si>
    <t>ORD003679</t>
  </si>
  <si>
    <t>ORD003680</t>
  </si>
  <si>
    <t>ORD003681</t>
  </si>
  <si>
    <t>ORD003682</t>
  </si>
  <si>
    <t>Customer_0571</t>
  </si>
  <si>
    <t>ORD003683</t>
  </si>
  <si>
    <t>Customer_1653</t>
  </si>
  <si>
    <t>ORD003684</t>
  </si>
  <si>
    <t>ORD003686</t>
  </si>
  <si>
    <t>ORD003687</t>
  </si>
  <si>
    <t>Customer_1112</t>
  </si>
  <si>
    <t>ORD003688</t>
  </si>
  <si>
    <t>Customer_1685</t>
  </si>
  <si>
    <t>ORD003689</t>
  </si>
  <si>
    <t>ORD003690</t>
  </si>
  <si>
    <t>Customer_0443</t>
  </si>
  <si>
    <t>ORD003691</t>
  </si>
  <si>
    <t>ORD003692</t>
  </si>
  <si>
    <t>ORD003693</t>
  </si>
  <si>
    <t>ORD003694</t>
  </si>
  <si>
    <t>ORD003695</t>
  </si>
  <si>
    <t>ORD003696</t>
  </si>
  <si>
    <t>ORD003697</t>
  </si>
  <si>
    <t>ORD003698</t>
  </si>
  <si>
    <t>Customer_1899</t>
  </si>
  <si>
    <t>ORD003699</t>
  </si>
  <si>
    <t>ORD003700</t>
  </si>
  <si>
    <t>ORD003701</t>
  </si>
  <si>
    <t>Customer_1168</t>
  </si>
  <si>
    <t>ORD003702</t>
  </si>
  <si>
    <t>ORD003704</t>
  </si>
  <si>
    <t>ORD003705</t>
  </si>
  <si>
    <t>Customer_1587</t>
  </si>
  <si>
    <t>ORD003706</t>
  </si>
  <si>
    <t>ORD003707</t>
  </si>
  <si>
    <t>Customer_0620</t>
  </si>
  <si>
    <t>ORD003709</t>
  </si>
  <si>
    <t>ORD003710</t>
  </si>
  <si>
    <t>ORD003711</t>
  </si>
  <si>
    <t>ORD003712</t>
  </si>
  <si>
    <t>ORD003713</t>
  </si>
  <si>
    <t>ORD003714</t>
  </si>
  <si>
    <t>ORD003715</t>
  </si>
  <si>
    <t>ORD003716</t>
  </si>
  <si>
    <t>Customer_1184</t>
  </si>
  <si>
    <t>ORD003717</t>
  </si>
  <si>
    <t>ORD003718</t>
  </si>
  <si>
    <t>Customer_0801</t>
  </si>
  <si>
    <t>ORD003719</t>
  </si>
  <si>
    <t>ORD003720</t>
  </si>
  <si>
    <t>ORD003721</t>
  </si>
  <si>
    <t>ORD003722</t>
  </si>
  <si>
    <t>ORD003723</t>
  </si>
  <si>
    <t>ORD003724</t>
  </si>
  <si>
    <t>ORD003725</t>
  </si>
  <si>
    <t>ORD003726</t>
  </si>
  <si>
    <t>ORD003727</t>
  </si>
  <si>
    <t>ORD003728</t>
  </si>
  <si>
    <t>ORD003729</t>
  </si>
  <si>
    <t>ORD003730</t>
  </si>
  <si>
    <t>Customer_0861</t>
  </si>
  <si>
    <t>ORD003731</t>
  </si>
  <si>
    <t>ORD003733</t>
  </si>
  <si>
    <t>ORD003734</t>
  </si>
  <si>
    <t>ORD003735</t>
  </si>
  <si>
    <t>ORD003736</t>
  </si>
  <si>
    <t>ORD003737</t>
  </si>
  <si>
    <t>ORD003738</t>
  </si>
  <si>
    <t>ORD003739</t>
  </si>
  <si>
    <t>ORD003740</t>
  </si>
  <si>
    <t>ORD003741</t>
  </si>
  <si>
    <t>ORD003742</t>
  </si>
  <si>
    <t>ORD003743</t>
  </si>
  <si>
    <t>ORD003744</t>
  </si>
  <si>
    <t>ORD003745</t>
  </si>
  <si>
    <t>ORD003746</t>
  </si>
  <si>
    <t>ORD003747</t>
  </si>
  <si>
    <t>ORD003748</t>
  </si>
  <si>
    <t>ORD003749</t>
  </si>
  <si>
    <t>Customer_1826</t>
  </si>
  <si>
    <t>ORD003750</t>
  </si>
  <si>
    <t>Customer_1280</t>
  </si>
  <si>
    <t>ORD003751</t>
  </si>
  <si>
    <t>ORD003752</t>
  </si>
  <si>
    <t>ORD003754</t>
  </si>
  <si>
    <t>Customer_0628</t>
  </si>
  <si>
    <t>ORD003755</t>
  </si>
  <si>
    <t>ORD003756</t>
  </si>
  <si>
    <t>ORD003757</t>
  </si>
  <si>
    <t>ORD003758</t>
  </si>
  <si>
    <t>Customer_0660</t>
  </si>
  <si>
    <t>ORD003759</t>
  </si>
  <si>
    <t>ORD003760</t>
  </si>
  <si>
    <t>ORD003761</t>
  </si>
  <si>
    <t>ORD003762</t>
  </si>
  <si>
    <t>ORD003763</t>
  </si>
  <si>
    <t>ORD003764</t>
  </si>
  <si>
    <t>ORD003765</t>
  </si>
  <si>
    <t>ORD003766</t>
  </si>
  <si>
    <t>ORD003767</t>
  </si>
  <si>
    <t>ORD003768</t>
  </si>
  <si>
    <t>Customer_1482</t>
  </si>
  <si>
    <t>ORD003769</t>
  </si>
  <si>
    <t>ORD003770</t>
  </si>
  <si>
    <t>ORD003771</t>
  </si>
  <si>
    <t>ORD003772</t>
  </si>
  <si>
    <t>Customer_0493</t>
  </si>
  <si>
    <t>ORD003773</t>
  </si>
  <si>
    <t>ORD003774</t>
  </si>
  <si>
    <t>Customer_0595</t>
  </si>
  <si>
    <t>ORD003775</t>
  </si>
  <si>
    <t>ORD003776</t>
  </si>
  <si>
    <t>ORD003777</t>
  </si>
  <si>
    <t>ORD003778</t>
  </si>
  <si>
    <t>ORD003779</t>
  </si>
  <si>
    <t>ORD003780</t>
  </si>
  <si>
    <t>ORD003781</t>
  </si>
  <si>
    <t>ORD003782</t>
  </si>
  <si>
    <t>ORD003783</t>
  </si>
  <si>
    <t>ORD003785</t>
  </si>
  <si>
    <t>ORD003786</t>
  </si>
  <si>
    <t>ORD003787</t>
  </si>
  <si>
    <t>ORD003788</t>
  </si>
  <si>
    <t>ORD003789</t>
  </si>
  <si>
    <t>ORD003790</t>
  </si>
  <si>
    <t>Customer_0308</t>
  </si>
  <si>
    <t>ORD003791</t>
  </si>
  <si>
    <t>Customer_0458</t>
  </si>
  <si>
    <t>ORD003792</t>
  </si>
  <si>
    <t>ORD003793</t>
  </si>
  <si>
    <t>ORD003794</t>
  </si>
  <si>
    <t>Customer_1400</t>
  </si>
  <si>
    <t>ORD003795</t>
  </si>
  <si>
    <t>ORD003796</t>
  </si>
  <si>
    <t>Customer_0179</t>
  </si>
  <si>
    <t>ORD003798</t>
  </si>
  <si>
    <t>ORD003799</t>
  </si>
  <si>
    <t>ORD003800</t>
  </si>
  <si>
    <t>ORD003801</t>
  </si>
  <si>
    <t>ORD003802</t>
  </si>
  <si>
    <t>ORD003803</t>
  </si>
  <si>
    <t>ORD003804</t>
  </si>
  <si>
    <t>ORD003805</t>
  </si>
  <si>
    <t>ORD003806</t>
  </si>
  <si>
    <t>ORD003807</t>
  </si>
  <si>
    <t>Customer_1958</t>
  </si>
  <si>
    <t>ORD003808</t>
  </si>
  <si>
    <t>Customer_1231</t>
  </si>
  <si>
    <t>ORD003809</t>
  </si>
  <si>
    <t>ORD003810</t>
  </si>
  <si>
    <t>ORD003811</t>
  </si>
  <si>
    <t>ORD003812</t>
  </si>
  <si>
    <t>ORD003813</t>
  </si>
  <si>
    <t>ORD003814</t>
  </si>
  <si>
    <t>ORD003815</t>
  </si>
  <si>
    <t>ORD003816</t>
  </si>
  <si>
    <t>ORD003817</t>
  </si>
  <si>
    <t>ORD003818</t>
  </si>
  <si>
    <t>ORD003819</t>
  </si>
  <si>
    <t>Customer_1805</t>
  </si>
  <si>
    <t>ORD003820</t>
  </si>
  <si>
    <t>ORD003821</t>
  </si>
  <si>
    <t>Customer_1693</t>
  </si>
  <si>
    <t>ORD003822</t>
  </si>
  <si>
    <t>ORD003823</t>
  </si>
  <si>
    <t>ORD003824</t>
  </si>
  <si>
    <t>ORD003825</t>
  </si>
  <si>
    <t>ORD003826</t>
  </si>
  <si>
    <t>ORD003827</t>
  </si>
  <si>
    <t>ORD003828</t>
  </si>
  <si>
    <t>ORD003829</t>
  </si>
  <si>
    <t>ORD003830</t>
  </si>
  <si>
    <t>ORD003831</t>
  </si>
  <si>
    <t>ORD003832</t>
  </si>
  <si>
    <t>ORD003833</t>
  </si>
  <si>
    <t>ORD003834</t>
  </si>
  <si>
    <t>Customer_1351</t>
  </si>
  <si>
    <t>ORD003835</t>
  </si>
  <si>
    <t>ORD003836</t>
  </si>
  <si>
    <t>ORD003837</t>
  </si>
  <si>
    <t>ORD003838</t>
  </si>
  <si>
    <t>ORD003839</t>
  </si>
  <si>
    <t>ORD003840</t>
  </si>
  <si>
    <t>ORD003841</t>
  </si>
  <si>
    <t>ORD003842</t>
  </si>
  <si>
    <t>ORD003843</t>
  </si>
  <si>
    <t>ORD003844</t>
  </si>
  <si>
    <t>ORD003845</t>
  </si>
  <si>
    <t>ORD003846</t>
  </si>
  <si>
    <t>ORD003847</t>
  </si>
  <si>
    <t>ORD003848</t>
  </si>
  <si>
    <t>Customer_1143</t>
  </si>
  <si>
    <t>ORD003849</t>
  </si>
  <si>
    <t>ORD003850</t>
  </si>
  <si>
    <t>Customer_0936</t>
  </si>
  <si>
    <t>ORD003851</t>
  </si>
  <si>
    <t>Customer_0823</t>
  </si>
  <si>
    <t>ORD003852</t>
  </si>
  <si>
    <t>Customer_1742</t>
  </si>
  <si>
    <t>ORD003853</t>
  </si>
  <si>
    <t>ORD003854</t>
  </si>
  <si>
    <t>ORD003855</t>
  </si>
  <si>
    <t>ORD003856</t>
  </si>
  <si>
    <t>ORD003857</t>
  </si>
  <si>
    <t>Customer_1319</t>
  </si>
  <si>
    <t>ORD003858</t>
  </si>
  <si>
    <t>ORD003859</t>
  </si>
  <si>
    <t>Customer_1442</t>
  </si>
  <si>
    <t>ORD003860</t>
  </si>
  <si>
    <t>ORD003861</t>
  </si>
  <si>
    <t>ORD003862</t>
  </si>
  <si>
    <t>ORD003863</t>
  </si>
  <si>
    <t>ORD003864</t>
  </si>
  <si>
    <t>ORD003865</t>
  </si>
  <si>
    <t>ORD003866</t>
  </si>
  <si>
    <t>ORD003867</t>
  </si>
  <si>
    <t>ORD003868</t>
  </si>
  <si>
    <t>ORD003869</t>
  </si>
  <si>
    <t>ORD003870</t>
  </si>
  <si>
    <t>ORD003871</t>
  </si>
  <si>
    <t>ORD003872</t>
  </si>
  <si>
    <t>ORD003873</t>
  </si>
  <si>
    <t>Customer_0391</t>
  </si>
  <si>
    <t>ORD003874</t>
  </si>
  <si>
    <t>ORD003875</t>
  </si>
  <si>
    <t>ORD003876</t>
  </si>
  <si>
    <t>ORD003877</t>
  </si>
  <si>
    <t>ORD003878</t>
  </si>
  <si>
    <t>ORD003879</t>
  </si>
  <si>
    <t>ORD003880</t>
  </si>
  <si>
    <t>ORD003881</t>
  </si>
  <si>
    <t>Customer_1544</t>
  </si>
  <si>
    <t>ORD003882</t>
  </si>
  <si>
    <t>ORD003883</t>
  </si>
  <si>
    <t>ORD003884</t>
  </si>
  <si>
    <t>Customer_1734</t>
  </si>
  <si>
    <t>ORD003885</t>
  </si>
  <si>
    <t>ORD003886</t>
  </si>
  <si>
    <t>Customer_0366</t>
  </si>
  <si>
    <t>ORD003887</t>
  </si>
  <si>
    <t>Customer_0446</t>
  </si>
  <si>
    <t>ORD003888</t>
  </si>
  <si>
    <t>Customer_0138</t>
  </si>
  <si>
    <t>ORD003889</t>
  </si>
  <si>
    <t>ORD003890</t>
  </si>
  <si>
    <t>ORD003891</t>
  </si>
  <si>
    <t>ORD003892</t>
  </si>
  <si>
    <t>Customer_1680</t>
  </si>
  <si>
    <t>ORD003893</t>
  </si>
  <si>
    <t>ORD003894</t>
  </si>
  <si>
    <t>ORD003895</t>
  </si>
  <si>
    <t>ORD003896</t>
  </si>
  <si>
    <t>ORD003897</t>
  </si>
  <si>
    <t>ORD003898</t>
  </si>
  <si>
    <t>Customer_1368</t>
  </si>
  <si>
    <t>ORD003899</t>
  </si>
  <si>
    <t>ORD003900</t>
  </si>
  <si>
    <t>ORD003901</t>
  </si>
  <si>
    <t>ORD003902</t>
  </si>
  <si>
    <t>ORD003903</t>
  </si>
  <si>
    <t>ORD003904</t>
  </si>
  <si>
    <t>ORD003905</t>
  </si>
  <si>
    <t>ORD003906</t>
  </si>
  <si>
    <t>Customer_1629</t>
  </si>
  <si>
    <t>ORD003907</t>
  </si>
  <si>
    <t>ORD003908</t>
  </si>
  <si>
    <t>ORD003909</t>
  </si>
  <si>
    <t>ORD003910</t>
  </si>
  <si>
    <t>ORD003911</t>
  </si>
  <si>
    <t>ORD003912</t>
  </si>
  <si>
    <t>ORD003913</t>
  </si>
  <si>
    <t>ORD003914</t>
  </si>
  <si>
    <t>ORD003915</t>
  </si>
  <si>
    <t>ORD003916</t>
  </si>
  <si>
    <t>Customer_1709</t>
  </si>
  <si>
    <t>ORD003917</t>
  </si>
  <si>
    <t>ORD003918</t>
  </si>
  <si>
    <t>ORD003919</t>
  </si>
  <si>
    <t>ORD003920</t>
  </si>
  <si>
    <t>ORD003921</t>
  </si>
  <si>
    <t>ORD003922</t>
  </si>
  <si>
    <t>ORD003923</t>
  </si>
  <si>
    <t>ORD003924</t>
  </si>
  <si>
    <t>ORD003925</t>
  </si>
  <si>
    <t>ORD003926</t>
  </si>
  <si>
    <t>ORD003927</t>
  </si>
  <si>
    <t>ORD003928</t>
  </si>
  <si>
    <t>ORD003929</t>
  </si>
  <si>
    <t>ORD003930</t>
  </si>
  <si>
    <t>ORD003931</t>
  </si>
  <si>
    <t>Customer_1786</t>
  </si>
  <si>
    <t>ORD003932</t>
  </si>
  <si>
    <t>ORD003933</t>
  </si>
  <si>
    <t>ORD003934</t>
  </si>
  <si>
    <t>ORD003935</t>
  </si>
  <si>
    <t>ORD003936</t>
  </si>
  <si>
    <t>Customer_1972</t>
  </si>
  <si>
    <t>ORD003937</t>
  </si>
  <si>
    <t>ORD003938</t>
  </si>
  <si>
    <t>ORD003939</t>
  </si>
  <si>
    <t>ORD003940</t>
  </si>
  <si>
    <t>ORD003941</t>
  </si>
  <si>
    <t>ORD003942</t>
  </si>
  <si>
    <t>Customer_1525</t>
  </si>
  <si>
    <t>ORD003943</t>
  </si>
  <si>
    <t>ORD003944</t>
  </si>
  <si>
    <t>ORD003945</t>
  </si>
  <si>
    <t>ORD003946</t>
  </si>
  <si>
    <t>ORD003948</t>
  </si>
  <si>
    <t>ORD003949</t>
  </si>
  <si>
    <t>ORD003950</t>
  </si>
  <si>
    <t>ORD003951</t>
  </si>
  <si>
    <t>ORD003952</t>
  </si>
  <si>
    <t>ORD003953</t>
  </si>
  <si>
    <t>ORD003954</t>
  </si>
  <si>
    <t>ORD003955</t>
  </si>
  <si>
    <t>ORD003956</t>
  </si>
  <si>
    <t>Customer_1245</t>
  </si>
  <si>
    <t>ORD003957</t>
  </si>
  <si>
    <t>ORD003958</t>
  </si>
  <si>
    <t>ORD003959</t>
  </si>
  <si>
    <t>ORD003960</t>
  </si>
  <si>
    <t>ORD003961</t>
  </si>
  <si>
    <t>ORD003962</t>
  </si>
  <si>
    <t>ORD003963</t>
  </si>
  <si>
    <t>ORD003964</t>
  </si>
  <si>
    <t>ORD003965</t>
  </si>
  <si>
    <t>ORD003966</t>
  </si>
  <si>
    <t>ORD003967</t>
  </si>
  <si>
    <t>ORD003968</t>
  </si>
  <si>
    <t>ORD003969</t>
  </si>
  <si>
    <t>Customer_0979</t>
  </si>
  <si>
    <t>ORD003970</t>
  </si>
  <si>
    <t>ORD003971</t>
  </si>
  <si>
    <t>ORD003972</t>
  </si>
  <si>
    <t>ORD003973</t>
  </si>
  <si>
    <t>ORD003974</t>
  </si>
  <si>
    <t>ORD003975</t>
  </si>
  <si>
    <t>ORD003976</t>
  </si>
  <si>
    <t>ORD003977</t>
  </si>
  <si>
    <t>ORD003978</t>
  </si>
  <si>
    <t>Customer_1556</t>
  </si>
  <si>
    <t>ORD003979</t>
  </si>
  <si>
    <t>ORD003980</t>
  </si>
  <si>
    <t>ORD003981</t>
  </si>
  <si>
    <t>ORD003982</t>
  </si>
  <si>
    <t>ORD003983</t>
  </si>
  <si>
    <t>ORD003984</t>
  </si>
  <si>
    <t>ORD003985</t>
  </si>
  <si>
    <t>ORD003986</t>
  </si>
  <si>
    <t>ORD003988</t>
  </si>
  <si>
    <t>ORD003989</t>
  </si>
  <si>
    <t>ORD003990</t>
  </si>
  <si>
    <t>ORD003991</t>
  </si>
  <si>
    <t>ORD003992</t>
  </si>
  <si>
    <t>ORD003993</t>
  </si>
  <si>
    <t>ORD003995</t>
  </si>
  <si>
    <t>ORD003996</t>
  </si>
  <si>
    <t>ORD003998</t>
  </si>
  <si>
    <t>ORD003999</t>
  </si>
  <si>
    <t>ORD004000</t>
  </si>
  <si>
    <t>Customer_0117</t>
  </si>
  <si>
    <t>ORD004001</t>
  </si>
  <si>
    <t>ORD004002</t>
  </si>
  <si>
    <t>ORD004003</t>
  </si>
  <si>
    <t>ORD004004</t>
  </si>
  <si>
    <t>ORD004005</t>
  </si>
  <si>
    <t>Customer_1817</t>
  </si>
  <si>
    <t>ORD004006</t>
  </si>
  <si>
    <t>ORD004007</t>
  </si>
  <si>
    <t>Customer_0508</t>
  </si>
  <si>
    <t>ORD004008</t>
  </si>
  <si>
    <t>ORD004009</t>
  </si>
  <si>
    <t>ORD004011</t>
  </si>
  <si>
    <t>ORD004012</t>
  </si>
  <si>
    <t>Customer_0948</t>
  </si>
  <si>
    <t>ORD004013</t>
  </si>
  <si>
    <t>Customer_1447</t>
  </si>
  <si>
    <t>ORD004014</t>
  </si>
  <si>
    <t>ORD004015</t>
  </si>
  <si>
    <t>ORD004016</t>
  </si>
  <si>
    <t>ORD004017</t>
  </si>
  <si>
    <t>ORD004018</t>
  </si>
  <si>
    <t>Customer_1669</t>
  </si>
  <si>
    <t>ORD004019</t>
  </si>
  <si>
    <t>ORD004020</t>
  </si>
  <si>
    <t>ORD004021</t>
  </si>
  <si>
    <t>ORD004022</t>
  </si>
  <si>
    <t>ORD004023</t>
  </si>
  <si>
    <t>ORD004024</t>
  </si>
  <si>
    <t>ORD004025</t>
  </si>
  <si>
    <t>ORD004026</t>
  </si>
  <si>
    <t>ORD004027</t>
  </si>
  <si>
    <t>Customer_1649</t>
  </si>
  <si>
    <t>ORD004028</t>
  </si>
  <si>
    <t>ORD004029</t>
  </si>
  <si>
    <t>ORD004030</t>
  </si>
  <si>
    <t>ORD004031</t>
  </si>
  <si>
    <t>ORD004032</t>
  </si>
  <si>
    <t>ORD004033</t>
  </si>
  <si>
    <t>ORD004034</t>
  </si>
  <si>
    <t>Customer_0394</t>
  </si>
  <si>
    <t>ORD004035</t>
  </si>
  <si>
    <t>ORD004036</t>
  </si>
  <si>
    <t>ORD004037</t>
  </si>
  <si>
    <t>ORD004038</t>
  </si>
  <si>
    <t>ORD004039</t>
  </si>
  <si>
    <t>ORD004040</t>
  </si>
  <si>
    <t>Customer_1780</t>
  </si>
  <si>
    <t>ORD004041</t>
  </si>
  <si>
    <t>ORD004042</t>
  </si>
  <si>
    <t>ORD004043</t>
  </si>
  <si>
    <t>ORD004044</t>
  </si>
  <si>
    <t>ORD004045</t>
  </si>
  <si>
    <t>ORD004046</t>
  </si>
  <si>
    <t>ORD004047</t>
  </si>
  <si>
    <t>ORD004048</t>
  </si>
  <si>
    <t>Customer_0284</t>
  </si>
  <si>
    <t>ORD004049</t>
  </si>
  <si>
    <t>ORD004050</t>
  </si>
  <si>
    <t>ORD004051</t>
  </si>
  <si>
    <t>ORD004052</t>
  </si>
  <si>
    <t>ORD004053</t>
  </si>
  <si>
    <t>ORD004054</t>
  </si>
  <si>
    <t>ORD004055</t>
  </si>
  <si>
    <t>ORD004056</t>
  </si>
  <si>
    <t>ORD004057</t>
  </si>
  <si>
    <t>ORD004058</t>
  </si>
  <si>
    <t>ORD004059</t>
  </si>
  <si>
    <t>Customer_0970</t>
  </si>
  <si>
    <t>ORD004060</t>
  </si>
  <si>
    <t>ORD004061</t>
  </si>
  <si>
    <t>ORD004062</t>
  </si>
  <si>
    <t>ORD004063</t>
  </si>
  <si>
    <t>ORD004064</t>
  </si>
  <si>
    <t>ORD004065</t>
  </si>
  <si>
    <t>ORD004066</t>
  </si>
  <si>
    <t>ORD004067</t>
  </si>
  <si>
    <t>ORD004068</t>
  </si>
  <si>
    <t>ORD004069</t>
  </si>
  <si>
    <t>ORD004070</t>
  </si>
  <si>
    <t>ORD004071</t>
  </si>
  <si>
    <t>ORD004072</t>
  </si>
  <si>
    <t>ORD004073</t>
  </si>
  <si>
    <t>ORD004074</t>
  </si>
  <si>
    <t>ORD004075</t>
  </si>
  <si>
    <t>Customer_1179</t>
  </si>
  <si>
    <t>ORD004076</t>
  </si>
  <si>
    <t>ORD004077</t>
  </si>
  <si>
    <t>Customer_0889</t>
  </si>
  <si>
    <t>ORD004078</t>
  </si>
  <si>
    <t>ORD004079</t>
  </si>
  <si>
    <t>ORD004080</t>
  </si>
  <si>
    <t>ORD004081</t>
  </si>
  <si>
    <t>ORD004082</t>
  </si>
  <si>
    <t>ORD004083</t>
  </si>
  <si>
    <t>ORD004084</t>
  </si>
  <si>
    <t>Customer_0024</t>
  </si>
  <si>
    <t>ORD004085</t>
  </si>
  <si>
    <t>ORD004086</t>
  </si>
  <si>
    <t>ORD004087</t>
  </si>
  <si>
    <t>ORD004088</t>
  </si>
  <si>
    <t>Customer_0513</t>
  </si>
  <si>
    <t>ORD004089</t>
  </si>
  <si>
    <t>ORD004090</t>
  </si>
  <si>
    <t>ORD004091</t>
  </si>
  <si>
    <t>ORD004092</t>
  </si>
  <si>
    <t>ORD004093</t>
  </si>
  <si>
    <t>ORD004094</t>
  </si>
  <si>
    <t>ORD004095</t>
  </si>
  <si>
    <t>ORD004096</t>
  </si>
  <si>
    <t>ORD004097</t>
  </si>
  <si>
    <t>Customer_0883</t>
  </si>
  <si>
    <t>ORD004098</t>
  </si>
  <si>
    <t>ORD004099</t>
  </si>
  <si>
    <t>Customer_1789</t>
  </si>
  <si>
    <t>ORD004100</t>
  </si>
  <si>
    <t>ORD004101</t>
  </si>
  <si>
    <t>Customer_0169</t>
  </si>
  <si>
    <t>ORD004103</t>
  </si>
  <si>
    <t>ORD004104</t>
  </si>
  <si>
    <t>ORD004105</t>
  </si>
  <si>
    <t>ORD004106</t>
  </si>
  <si>
    <t>Customer_1937</t>
  </si>
  <si>
    <t>ORD004108</t>
  </si>
  <si>
    <t>ORD004109</t>
  </si>
  <si>
    <t>ORD004110</t>
  </si>
  <si>
    <t>ORD004111</t>
  </si>
  <si>
    <t>ORD004112</t>
  </si>
  <si>
    <t>ORD004113</t>
  </si>
  <si>
    <t>ORD004115</t>
  </si>
  <si>
    <t>ORD004116</t>
  </si>
  <si>
    <t>ORD004117</t>
  </si>
  <si>
    <t>ORD004118</t>
  </si>
  <si>
    <t>ORD004119</t>
  </si>
  <si>
    <t>ORD004120</t>
  </si>
  <si>
    <t>ORD004121</t>
  </si>
  <si>
    <t>ORD004122</t>
  </si>
  <si>
    <t>ORD004123</t>
  </si>
  <si>
    <t>ORD004124</t>
  </si>
  <si>
    <t>ORD004125</t>
  </si>
  <si>
    <t>ORD004126</t>
  </si>
  <si>
    <t>ORD004127</t>
  </si>
  <si>
    <t>ORD004128</t>
  </si>
  <si>
    <t>Customer_0549</t>
  </si>
  <si>
    <t>ORD004129</t>
  </si>
  <si>
    <t>ORD004130</t>
  </si>
  <si>
    <t>ORD004131</t>
  </si>
  <si>
    <t>ORD004132</t>
  </si>
  <si>
    <t>ORD004133</t>
  </si>
  <si>
    <t>ORD004134</t>
  </si>
  <si>
    <t>Customer_1813</t>
  </si>
  <si>
    <t>ORD004135</t>
  </si>
  <si>
    <t>ORD004136</t>
  </si>
  <si>
    <t>ORD004137</t>
  </si>
  <si>
    <t>ORD004138</t>
  </si>
  <si>
    <t>ORD004139</t>
  </si>
  <si>
    <t>Customer_0378</t>
  </si>
  <si>
    <t>ORD004140</t>
  </si>
  <si>
    <t>ORD004141</t>
  </si>
  <si>
    <t>ORD004142</t>
  </si>
  <si>
    <t>ORD004143</t>
  </si>
  <si>
    <t>ORD004144</t>
  </si>
  <si>
    <t>Customer_0912</t>
  </si>
  <si>
    <t>ORD004145</t>
  </si>
  <si>
    <t>ORD004146</t>
  </si>
  <si>
    <t>ORD004147</t>
  </si>
  <si>
    <t>ORD004148</t>
  </si>
  <si>
    <t>ORD004149</t>
  </si>
  <si>
    <t>Customer_0116</t>
  </si>
  <si>
    <t>ORD004150</t>
  </si>
  <si>
    <t>ORD004151</t>
  </si>
  <si>
    <t>ORD004152</t>
  </si>
  <si>
    <t>Customer_0594</t>
  </si>
  <si>
    <t>ORD004153</t>
  </si>
  <si>
    <t>ORD004154</t>
  </si>
  <si>
    <t>ORD004155</t>
  </si>
  <si>
    <t>ORD004156</t>
  </si>
  <si>
    <t>Customer_0048</t>
  </si>
  <si>
    <t>ORD004157</t>
  </si>
  <si>
    <t>ORD004158</t>
  </si>
  <si>
    <t>ORD004159</t>
  </si>
  <si>
    <t>ORD004160</t>
  </si>
  <si>
    <t>ORD004161</t>
  </si>
  <si>
    <t>ORD004162</t>
  </si>
  <si>
    <t>ORD004163</t>
  </si>
  <si>
    <t>ORD004164</t>
  </si>
  <si>
    <t>Customer_0405</t>
  </si>
  <si>
    <t>ORD004165</t>
  </si>
  <si>
    <t>Customer_1608</t>
  </si>
  <si>
    <t>ORD004166</t>
  </si>
  <si>
    <t>ORD004167</t>
  </si>
  <si>
    <t>Customer_1354</t>
  </si>
  <si>
    <t>ORD004168</t>
  </si>
  <si>
    <t>ORD004169</t>
  </si>
  <si>
    <t>ORD004170</t>
  </si>
  <si>
    <t>ORD004171</t>
  </si>
  <si>
    <t>ORD004172</t>
  </si>
  <si>
    <t>ORD004173</t>
  </si>
  <si>
    <t>ORD004174</t>
  </si>
  <si>
    <t>Customer_1328</t>
  </si>
  <si>
    <t>ORD004175</t>
  </si>
  <si>
    <t>Customer_0390</t>
  </si>
  <si>
    <t>ORD004176</t>
  </si>
  <si>
    <t>ORD004177</t>
  </si>
  <si>
    <t>ORD004178</t>
  </si>
  <si>
    <t>ORD004179</t>
  </si>
  <si>
    <t>Customer_1498</t>
  </si>
  <si>
    <t>ORD004180</t>
  </si>
  <si>
    <t>ORD004181</t>
  </si>
  <si>
    <t>ORD004182</t>
  </si>
  <si>
    <t>ORD004183</t>
  </si>
  <si>
    <t>ORD004184</t>
  </si>
  <si>
    <t>Customer_0463</t>
  </si>
  <si>
    <t>ORD004185</t>
  </si>
  <si>
    <t>ORD004186</t>
  </si>
  <si>
    <t>ORD004187</t>
  </si>
  <si>
    <t>ORD004188</t>
  </si>
  <si>
    <t>ORD004189</t>
  </si>
  <si>
    <t>ORD004190</t>
  </si>
  <si>
    <t>ORD004191</t>
  </si>
  <si>
    <t>ORD004192</t>
  </si>
  <si>
    <t>ORD004193</t>
  </si>
  <si>
    <t>ORD004194</t>
  </si>
  <si>
    <t>ORD004195</t>
  </si>
  <si>
    <t>ORD004196</t>
  </si>
  <si>
    <t>ORD004197</t>
  </si>
  <si>
    <t>ORD004198</t>
  </si>
  <si>
    <t>ORD004199</t>
  </si>
  <si>
    <t>ORD004200</t>
  </si>
  <si>
    <t>ORD004201</t>
  </si>
  <si>
    <t>ORD004202</t>
  </si>
  <si>
    <t>ORD004203</t>
  </si>
  <si>
    <t>ORD004204</t>
  </si>
  <si>
    <t>Customer_1083</t>
  </si>
  <si>
    <t>ORD004205</t>
  </si>
  <si>
    <t>ORD004206</t>
  </si>
  <si>
    <t>Customer_0906</t>
  </si>
  <si>
    <t>ORD004207</t>
  </si>
  <si>
    <t>ORD004208</t>
  </si>
  <si>
    <t>ORD004209</t>
  </si>
  <si>
    <t>Customer_0512</t>
  </si>
  <si>
    <t>ORD004210</t>
  </si>
  <si>
    <t>ORD004211</t>
  </si>
  <si>
    <t>ORD004212</t>
  </si>
  <si>
    <t>ORD004213</t>
  </si>
  <si>
    <t>Customer_0335</t>
  </si>
  <si>
    <t>ORD004214</t>
  </si>
  <si>
    <t>ORD004215</t>
  </si>
  <si>
    <t>ORD004216</t>
  </si>
  <si>
    <t>ORD004217</t>
  </si>
  <si>
    <t>ORD004218</t>
  </si>
  <si>
    <t>ORD004219</t>
  </si>
  <si>
    <t>ORD004220</t>
  </si>
  <si>
    <t>ORD004221</t>
  </si>
  <si>
    <t>ORD004222</t>
  </si>
  <si>
    <t>ORD004223</t>
  </si>
  <si>
    <t>Customer_0662</t>
  </si>
  <si>
    <t>ORD004224</t>
  </si>
  <si>
    <t>ORD004225</t>
  </si>
  <si>
    <t>Customer_0986</t>
  </si>
  <si>
    <t>ORD004226</t>
  </si>
  <si>
    <t>ORD004227</t>
  </si>
  <si>
    <t>ORD004228</t>
  </si>
  <si>
    <t>ORD004229</t>
  </si>
  <si>
    <t>ORD004230</t>
  </si>
  <si>
    <t>ORD004231</t>
  </si>
  <si>
    <t>ORD004232</t>
  </si>
  <si>
    <t>ORD004233</t>
  </si>
  <si>
    <t>ORD004234</t>
  </si>
  <si>
    <t>ORD004235</t>
  </si>
  <si>
    <t>ORD004236</t>
  </si>
  <si>
    <t>ORD004237</t>
  </si>
  <si>
    <t>ORD004238</t>
  </si>
  <si>
    <t>ORD004239</t>
  </si>
  <si>
    <t>ORD004240</t>
  </si>
  <si>
    <t>ORD004241</t>
  </si>
  <si>
    <t>ORD004242</t>
  </si>
  <si>
    <t>ORD004243</t>
  </si>
  <si>
    <t>ORD004244</t>
  </si>
  <si>
    <t>ORD004245</t>
  </si>
  <si>
    <t>ORD004246</t>
  </si>
  <si>
    <t>Customer_1076</t>
  </si>
  <si>
    <t>ORD004247</t>
  </si>
  <si>
    <t>ORD004248</t>
  </si>
  <si>
    <t>ORD004249</t>
  </si>
  <si>
    <t>ORD004250</t>
  </si>
  <si>
    <t>Customer_0964</t>
  </si>
  <si>
    <t>ORD004251</t>
  </si>
  <si>
    <t>ORD004252</t>
  </si>
  <si>
    <t>ORD004253</t>
  </si>
  <si>
    <t>ORD004254</t>
  </si>
  <si>
    <t>Customer_1399</t>
  </si>
  <si>
    <t>ORD004256</t>
  </si>
  <si>
    <t>Customer_1862</t>
  </si>
  <si>
    <t>ORD004257</t>
  </si>
  <si>
    <t>Customer_1430</t>
  </si>
  <si>
    <t>ORD004258</t>
  </si>
  <si>
    <t>ORD004259</t>
  </si>
  <si>
    <t>ORD004260</t>
  </si>
  <si>
    <t>ORD004261</t>
  </si>
  <si>
    <t>Customer_0278</t>
  </si>
  <si>
    <t>ORD004262</t>
  </si>
  <si>
    <t>ORD004263</t>
  </si>
  <si>
    <t>ORD004264</t>
  </si>
  <si>
    <t>ORD004265</t>
  </si>
  <si>
    <t>Customer_1781</t>
  </si>
  <si>
    <t>ORD004266</t>
  </si>
  <si>
    <t>ORD004267</t>
  </si>
  <si>
    <t>ORD004268</t>
  </si>
  <si>
    <t>Customer_0184</t>
  </si>
  <si>
    <t>ORD004269</t>
  </si>
  <si>
    <t>ORD004270</t>
  </si>
  <si>
    <t>ORD004271</t>
  </si>
  <si>
    <t>ORD004272</t>
  </si>
  <si>
    <t>ORD004273</t>
  </si>
  <si>
    <t>ORD004274</t>
  </si>
  <si>
    <t>ORD004275</t>
  </si>
  <si>
    <t>ORD004276</t>
  </si>
  <si>
    <t>ORD004277</t>
  </si>
  <si>
    <t>ORD004278</t>
  </si>
  <si>
    <t>ORD004279</t>
  </si>
  <si>
    <t>Customer_0306</t>
  </si>
  <si>
    <t>ORD004280</t>
  </si>
  <si>
    <t>ORD004281</t>
  </si>
  <si>
    <t>ORD004282</t>
  </si>
  <si>
    <t>ORD004283</t>
  </si>
  <si>
    <t>ORD004284</t>
  </si>
  <si>
    <t>ORD004285</t>
  </si>
  <si>
    <t>Customer_0825</t>
  </si>
  <si>
    <t>ORD004286</t>
  </si>
  <si>
    <t>ORD004287</t>
  </si>
  <si>
    <t>Customer_1119</t>
  </si>
  <si>
    <t>ORD004288</t>
  </si>
  <si>
    <t>ORD004289</t>
  </si>
  <si>
    <t>Customer_1778</t>
  </si>
  <si>
    <t>ORD004290</t>
  </si>
  <si>
    <t>ORD004291</t>
  </si>
  <si>
    <t>ORD004292</t>
  </si>
  <si>
    <t>ORD004293</t>
  </si>
  <si>
    <t>ORD004294</t>
  </si>
  <si>
    <t>ORD004295</t>
  </si>
  <si>
    <t>Customer_1798</t>
  </si>
  <si>
    <t>ORD004296</t>
  </si>
  <si>
    <t>ORD004297</t>
  </si>
  <si>
    <t>ORD004298</t>
  </si>
  <si>
    <t>ORD004299</t>
  </si>
  <si>
    <t>ORD004300</t>
  </si>
  <si>
    <t>ORD004301</t>
  </si>
  <si>
    <t>ORD004302</t>
  </si>
  <si>
    <t>ORD004303</t>
  </si>
  <si>
    <t>ORD004304</t>
  </si>
  <si>
    <t>ORD004305</t>
  </si>
  <si>
    <t>Customer_0572</t>
  </si>
  <si>
    <t>ORD004306</t>
  </si>
  <si>
    <t>ORD004307</t>
  </si>
  <si>
    <t>ORD004308</t>
  </si>
  <si>
    <t>ORD004309</t>
  </si>
  <si>
    <t>ORD004310</t>
  </si>
  <si>
    <t>ORD004312</t>
  </si>
  <si>
    <t>Customer_1017</t>
  </si>
  <si>
    <t>ORD004313</t>
  </si>
  <si>
    <t>ORD004314</t>
  </si>
  <si>
    <t>ORD004315</t>
  </si>
  <si>
    <t>ORD004316</t>
  </si>
  <si>
    <t>ORD004317</t>
  </si>
  <si>
    <t>Customer_0007</t>
  </si>
  <si>
    <t>ORD004318</t>
  </si>
  <si>
    <t>ORD004319</t>
  </si>
  <si>
    <t>ORD004320</t>
  </si>
  <si>
    <t>ORD004321</t>
  </si>
  <si>
    <t>ORD004322</t>
  </si>
  <si>
    <t>ORD004323</t>
  </si>
  <si>
    <t>ORD004324</t>
  </si>
  <si>
    <t>ORD004325</t>
  </si>
  <si>
    <t>ORD004326</t>
  </si>
  <si>
    <t>ORD004327</t>
  </si>
  <si>
    <t>ORD004328</t>
  </si>
  <si>
    <t>ORD004329</t>
  </si>
  <si>
    <t>ORD004330</t>
  </si>
  <si>
    <t>ORD004331</t>
  </si>
  <si>
    <t>ORD004332</t>
  </si>
  <si>
    <t>Customer_0472</t>
  </si>
  <si>
    <t>ORD004333</t>
  </si>
  <si>
    <t>ORD004334</t>
  </si>
  <si>
    <t>ORD004335</t>
  </si>
  <si>
    <t>ORD004336</t>
  </si>
  <si>
    <t>ORD004337</t>
  </si>
  <si>
    <t>ORD004338</t>
  </si>
  <si>
    <t>ORD004339</t>
  </si>
  <si>
    <t>ORD004340</t>
  </si>
  <si>
    <t>ORD004341</t>
  </si>
  <si>
    <t>ORD004342</t>
  </si>
  <si>
    <t>ORD004343</t>
  </si>
  <si>
    <t>Customer_0952</t>
  </si>
  <si>
    <t>ORD004344</t>
  </si>
  <si>
    <t>ORD004345</t>
  </si>
  <si>
    <t>ORD004346</t>
  </si>
  <si>
    <t>Customer_0675</t>
  </si>
  <si>
    <t>ORD004347</t>
  </si>
  <si>
    <t>ORD004348</t>
  </si>
  <si>
    <t>ORD004349</t>
  </si>
  <si>
    <t>ORD004350</t>
  </si>
  <si>
    <t>ORD004351</t>
  </si>
  <si>
    <t>ORD004352</t>
  </si>
  <si>
    <t>ORD004354</t>
  </si>
  <si>
    <t>ORD004355</t>
  </si>
  <si>
    <t>ORD004356</t>
  </si>
  <si>
    <t>Customer_0879</t>
  </si>
  <si>
    <t>ORD004357</t>
  </si>
  <si>
    <t>Customer_1735</t>
  </si>
  <si>
    <t>ORD004358</t>
  </si>
  <si>
    <t>ORD004359</t>
  </si>
  <si>
    <t>ORD004360</t>
  </si>
  <si>
    <t>ORD004361</t>
  </si>
  <si>
    <t>ORD004362</t>
  </si>
  <si>
    <t>ORD004363</t>
  </si>
  <si>
    <t>ORD004364</t>
  </si>
  <si>
    <t>ORD004365</t>
  </si>
  <si>
    <t>Customer_0040</t>
  </si>
  <si>
    <t>ORD004366</t>
  </si>
  <si>
    <t>ORD004367</t>
  </si>
  <si>
    <t>ORD004368</t>
  </si>
  <si>
    <t>Customer_1048</t>
  </si>
  <si>
    <t>ORD004370</t>
  </si>
  <si>
    <t>Customer_1408</t>
  </si>
  <si>
    <t>ORD004371</t>
  </si>
  <si>
    <t>Customer_1745</t>
  </si>
  <si>
    <t>ORD004372</t>
  </si>
  <si>
    <t>ORD004373</t>
  </si>
  <si>
    <t>ORD004374</t>
  </si>
  <si>
    <t>ORD004376</t>
  </si>
  <si>
    <t>ORD004377</t>
  </si>
  <si>
    <t>ORD004378</t>
  </si>
  <si>
    <t>ORD004379</t>
  </si>
  <si>
    <t>ORD004380</t>
  </si>
  <si>
    <t>ORD004381</t>
  </si>
  <si>
    <t>Customer_1285</t>
  </si>
  <si>
    <t>ORD004382</t>
  </si>
  <si>
    <t>ORD004383</t>
  </si>
  <si>
    <t>ORD004384</t>
  </si>
  <si>
    <t>ORD004385</t>
  </si>
  <si>
    <t>ORD004386</t>
  </si>
  <si>
    <t>ORD004387</t>
  </si>
  <si>
    <t>ORD004388</t>
  </si>
  <si>
    <t>ORD004389</t>
  </si>
  <si>
    <t>ORD004390</t>
  </si>
  <si>
    <t>ORD004391</t>
  </si>
  <si>
    <t>ORD004392</t>
  </si>
  <si>
    <t>ORD004393</t>
  </si>
  <si>
    <t>ORD004394</t>
  </si>
  <si>
    <t>ORD004395</t>
  </si>
  <si>
    <t>ORD004396</t>
  </si>
  <si>
    <t>ORD004397</t>
  </si>
  <si>
    <t>Customer_0243</t>
  </si>
  <si>
    <t>ORD004398</t>
  </si>
  <si>
    <t>ORD004399</t>
  </si>
  <si>
    <t>ORD004400</t>
  </si>
  <si>
    <t>ORD004401</t>
  </si>
  <si>
    <t>ORD004402</t>
  </si>
  <si>
    <t>ORD004403</t>
  </si>
  <si>
    <t>Customer_1710</t>
  </si>
  <si>
    <t>ORD004404</t>
  </si>
  <si>
    <t>ORD004405</t>
  </si>
  <si>
    <t>ORD004406</t>
  </si>
  <si>
    <t>ORD004407</t>
  </si>
  <si>
    <t>Customer_0402</t>
  </si>
  <si>
    <t>ORD004408</t>
  </si>
  <si>
    <t>ORD004409</t>
  </si>
  <si>
    <t>ORD004410</t>
  </si>
  <si>
    <t>Customer_1603</t>
  </si>
  <si>
    <t>ORD004411</t>
  </si>
  <si>
    <t>ORD004412</t>
  </si>
  <si>
    <t>Customer_1365</t>
  </si>
  <si>
    <t>ORD004413</t>
  </si>
  <si>
    <t>ORD004414</t>
  </si>
  <si>
    <t>ORD004415</t>
  </si>
  <si>
    <t>ORD004416</t>
  </si>
  <si>
    <t>ORD004417</t>
  </si>
  <si>
    <t>ORD004418</t>
  </si>
  <si>
    <t>ORD004419</t>
  </si>
  <si>
    <t>ORD004420</t>
  </si>
  <si>
    <t>ORD004421</t>
  </si>
  <si>
    <t>ORD004422</t>
  </si>
  <si>
    <t>ORD004423</t>
  </si>
  <si>
    <t>ORD004424</t>
  </si>
  <si>
    <t>Customer_1458</t>
  </si>
  <si>
    <t>ORD004425</t>
  </si>
  <si>
    <t>ORD004426</t>
  </si>
  <si>
    <t>ORD004427</t>
  </si>
  <si>
    <t>ORD004428</t>
  </si>
  <si>
    <t>ORD004429</t>
  </si>
  <si>
    <t>ORD004430</t>
  </si>
  <si>
    <t>ORD004431</t>
  </si>
  <si>
    <t>ORD004432</t>
  </si>
  <si>
    <t>ORD004433</t>
  </si>
  <si>
    <t>ORD004434</t>
  </si>
  <si>
    <t>Customer_1534</t>
  </si>
  <si>
    <t>ORD004435</t>
  </si>
  <si>
    <t>Customer_1853</t>
  </si>
  <si>
    <t>ORD004436</t>
  </si>
  <si>
    <t>ORD004437</t>
  </si>
  <si>
    <t>ORD004438</t>
  </si>
  <si>
    <t>Customer_1213</t>
  </si>
  <si>
    <t>ORD004439</t>
  </si>
  <si>
    <t>ORD004440</t>
  </si>
  <si>
    <t>ORD004441</t>
  </si>
  <si>
    <t>ORD004442</t>
  </si>
  <si>
    <t>ORD004443</t>
  </si>
  <si>
    <t>ORD004444</t>
  </si>
  <si>
    <t>ORD004445</t>
  </si>
  <si>
    <t>ORD004446</t>
  </si>
  <si>
    <t>ORD004447</t>
  </si>
  <si>
    <t>ORD004448</t>
  </si>
  <si>
    <t>ORD004449</t>
  </si>
  <si>
    <t>ORD004450</t>
  </si>
  <si>
    <t>ORD004451</t>
  </si>
  <si>
    <t>ORD004452</t>
  </si>
  <si>
    <t>ORD004453</t>
  </si>
  <si>
    <t>ORD004454</t>
  </si>
  <si>
    <t>ORD004455</t>
  </si>
  <si>
    <t>ORD004456</t>
  </si>
  <si>
    <t>ORD004457</t>
  </si>
  <si>
    <t>ORD004458</t>
  </si>
  <si>
    <t>ORD004459</t>
  </si>
  <si>
    <t>Customer_1331</t>
  </si>
  <si>
    <t>ORD004460</t>
  </si>
  <si>
    <t>ORD004461</t>
  </si>
  <si>
    <t>ORD004462</t>
  </si>
  <si>
    <t>ORD004463</t>
  </si>
  <si>
    <t>ORD004464</t>
  </si>
  <si>
    <t>Customer_1312</t>
  </si>
  <si>
    <t>ORD004465</t>
  </si>
  <si>
    <t>ORD004466</t>
  </si>
  <si>
    <t>ORD004468</t>
  </si>
  <si>
    <t>ORD004469</t>
  </si>
  <si>
    <t>ORD004470</t>
  </si>
  <si>
    <t>ORD004471</t>
  </si>
  <si>
    <t>ORD004472</t>
  </si>
  <si>
    <t>Customer_1402</t>
  </si>
  <si>
    <t>ORD004474</t>
  </si>
  <si>
    <t>ORD004475</t>
  </si>
  <si>
    <t>Customer_0527</t>
  </si>
  <si>
    <t>ORD004476</t>
  </si>
  <si>
    <t>ORD004477</t>
  </si>
  <si>
    <t>ORD004478</t>
  </si>
  <si>
    <t>ORD004479</t>
  </si>
  <si>
    <t>ORD004480</t>
  </si>
  <si>
    <t>ORD004481</t>
  </si>
  <si>
    <t>Customer_1239</t>
  </si>
  <si>
    <t>ORD004482</t>
  </si>
  <si>
    <t>ORD004483</t>
  </si>
  <si>
    <t>ORD004484</t>
  </si>
  <si>
    <t>ORD004485</t>
  </si>
  <si>
    <t>ORD004486</t>
  </si>
  <si>
    <t>ORD004487</t>
  </si>
  <si>
    <t>ORD004488</t>
  </si>
  <si>
    <t>ORD004489</t>
  </si>
  <si>
    <t>ORD004490</t>
  </si>
  <si>
    <t>ORD004491</t>
  </si>
  <si>
    <t>ORD004492</t>
  </si>
  <si>
    <t>ORD004493</t>
  </si>
  <si>
    <t>ORD004494</t>
  </si>
  <si>
    <t>ORD004495</t>
  </si>
  <si>
    <t>ORD004496</t>
  </si>
  <si>
    <t>ORD004497</t>
  </si>
  <si>
    <t>ORD004498</t>
  </si>
  <si>
    <t>ORD004499</t>
  </si>
  <si>
    <t>ORD004500</t>
  </si>
  <si>
    <t>ORD004501</t>
  </si>
  <si>
    <t>Customer_0937</t>
  </si>
  <si>
    <t>ORD004502</t>
  </si>
  <si>
    <t>ORD004503</t>
  </si>
  <si>
    <t>ORD004504</t>
  </si>
  <si>
    <t>ORD004505</t>
  </si>
  <si>
    <t>ORD004506</t>
  </si>
  <si>
    <t>ORD004507</t>
  </si>
  <si>
    <t>ORD004508</t>
  </si>
  <si>
    <t>ORD004509</t>
  </si>
  <si>
    <t>ORD004510</t>
  </si>
  <si>
    <t>ORD004511</t>
  </si>
  <si>
    <t>ORD004512</t>
  </si>
  <si>
    <t>Customer_1486</t>
  </si>
  <si>
    <t>ORD004513</t>
  </si>
  <si>
    <t>ORD004514</t>
  </si>
  <si>
    <t>ORD004515</t>
  </si>
  <si>
    <t>ORD004516</t>
  </si>
  <si>
    <t>ORD004517</t>
  </si>
  <si>
    <t>ORD004518</t>
  </si>
  <si>
    <t>ORD004519</t>
  </si>
  <si>
    <t>ORD004520</t>
  </si>
  <si>
    <t>ORD004521</t>
  </si>
  <si>
    <t>ORD004522</t>
  </si>
  <si>
    <t>ORD004523</t>
  </si>
  <si>
    <t>ORD004524</t>
  </si>
  <si>
    <t>ORD004525</t>
  </si>
  <si>
    <t>ORD004526</t>
  </si>
  <si>
    <t>ORD004527</t>
  </si>
  <si>
    <t>Customer_1021</t>
  </si>
  <si>
    <t>ORD004528</t>
  </si>
  <si>
    <t>ORD004529</t>
  </si>
  <si>
    <t>ORD004530</t>
  </si>
  <si>
    <t>Customer_0027</t>
  </si>
  <si>
    <t>ORD004531</t>
  </si>
  <si>
    <t>ORD004532</t>
  </si>
  <si>
    <t>ORD004533</t>
  </si>
  <si>
    <t>ORD004534</t>
  </si>
  <si>
    <t>ORD004535</t>
  </si>
  <si>
    <t>ORD004536</t>
  </si>
  <si>
    <t>ORD004537</t>
  </si>
  <si>
    <t>ORD004538</t>
  </si>
  <si>
    <t>Customer_1628</t>
  </si>
  <si>
    <t>ORD004539</t>
  </si>
  <si>
    <t>ORD004541</t>
  </si>
  <si>
    <t>Customer_0703</t>
  </si>
  <si>
    <t>ORD004543</t>
  </si>
  <si>
    <t>Customer_1342</t>
  </si>
  <si>
    <t>ORD004544</t>
  </si>
  <si>
    <t>ORD004545</t>
  </si>
  <si>
    <t>ORD004546</t>
  </si>
  <si>
    <t>ORD004547</t>
  </si>
  <si>
    <t>ORD004548</t>
  </si>
  <si>
    <t>ORD004549</t>
  </si>
  <si>
    <t>ORD004550</t>
  </si>
  <si>
    <t>ORD004551</t>
  </si>
  <si>
    <t>ORD004552</t>
  </si>
  <si>
    <t>ORD004553</t>
  </si>
  <si>
    <t>ORD004554</t>
  </si>
  <si>
    <t>ORD004555</t>
  </si>
  <si>
    <t>Customer_1469</t>
  </si>
  <si>
    <t>ORD004556</t>
  </si>
  <si>
    <t>ORD004557</t>
  </si>
  <si>
    <t>ORD004558</t>
  </si>
  <si>
    <t>ORD004559</t>
  </si>
  <si>
    <t>ORD004560</t>
  </si>
  <si>
    <t>ORD004561</t>
  </si>
  <si>
    <t>ORD004562</t>
  </si>
  <si>
    <t>ORD004563</t>
  </si>
  <si>
    <t>ORD004564</t>
  </si>
  <si>
    <t>ORD004565</t>
  </si>
  <si>
    <t>Customer_1254</t>
  </si>
  <si>
    <t>ORD004566</t>
  </si>
  <si>
    <t>ORD004567</t>
  </si>
  <si>
    <t>ORD004568</t>
  </si>
  <si>
    <t>ORD004569</t>
  </si>
  <si>
    <t>Customer_0766</t>
  </si>
  <si>
    <t>ORD004570</t>
  </si>
  <si>
    <t>ORD004571</t>
  </si>
  <si>
    <t>ORD004572</t>
  </si>
  <si>
    <t>ORD004573</t>
  </si>
  <si>
    <t>ORD004574</t>
  </si>
  <si>
    <t>ORD004575</t>
  </si>
  <si>
    <t>ORD004576</t>
  </si>
  <si>
    <t>ORD004577</t>
  </si>
  <si>
    <t>ORD004578</t>
  </si>
  <si>
    <t>ORD004579</t>
  </si>
  <si>
    <t>Customer_0070</t>
  </si>
  <si>
    <t>ORD004580</t>
  </si>
  <si>
    <t>ORD004581</t>
  </si>
  <si>
    <t>ORD004582</t>
  </si>
  <si>
    <t>ORD004583</t>
  </si>
  <si>
    <t>ORD004584</t>
  </si>
  <si>
    <t>ORD004585</t>
  </si>
  <si>
    <t>ORD004586</t>
  </si>
  <si>
    <t>ORD004587</t>
  </si>
  <si>
    <t>ORD004588</t>
  </si>
  <si>
    <t>ORD004589</t>
  </si>
  <si>
    <t>ORD004591</t>
  </si>
  <si>
    <t>Customer_1140</t>
  </si>
  <si>
    <t>ORD004592</t>
  </si>
  <si>
    <t>Customer_0014</t>
  </si>
  <si>
    <t>ORD004593</t>
  </si>
  <si>
    <t>ORD004594</t>
  </si>
  <si>
    <t>ORD004595</t>
  </si>
  <si>
    <t>ORD004596</t>
  </si>
  <si>
    <t>Customer_0053</t>
  </si>
  <si>
    <t>ORD004597</t>
  </si>
  <si>
    <t>ORD004598</t>
  </si>
  <si>
    <t>ORD004599</t>
  </si>
  <si>
    <t>ORD004600</t>
  </si>
  <si>
    <t>ORD004601</t>
  </si>
  <si>
    <t>ORD004602</t>
  </si>
  <si>
    <t>ORD004603</t>
  </si>
  <si>
    <t>Customer_1743</t>
  </si>
  <si>
    <t>ORD004605</t>
  </si>
  <si>
    <t>ORD004606</t>
  </si>
  <si>
    <t>ORD004607</t>
  </si>
  <si>
    <t>Customer_0944</t>
  </si>
  <si>
    <t>ORD004608</t>
  </si>
  <si>
    <t>ORD004609</t>
  </si>
  <si>
    <t>Customer_1753</t>
  </si>
  <si>
    <t>ORD004610</t>
  </si>
  <si>
    <t>Customer_1414</t>
  </si>
  <si>
    <t>ORD004612</t>
  </si>
  <si>
    <t>Customer_0221</t>
  </si>
  <si>
    <t>ORD004613</t>
  </si>
  <si>
    <t>ORD004614</t>
  </si>
  <si>
    <t>ORD004615</t>
  </si>
  <si>
    <t>ORD004616</t>
  </si>
  <si>
    <t>ORD004617</t>
  </si>
  <si>
    <t>ORD004618</t>
  </si>
  <si>
    <t>ORD004619</t>
  </si>
  <si>
    <t>ORD004620</t>
  </si>
  <si>
    <t>ORD004621</t>
  </si>
  <si>
    <t>ORD004622</t>
  </si>
  <si>
    <t>ORD004623</t>
  </si>
  <si>
    <t>ORD004624</t>
  </si>
  <si>
    <t>ORD004625</t>
  </si>
  <si>
    <t>ORD004626</t>
  </si>
  <si>
    <t>Customer_0939</t>
  </si>
  <si>
    <t>ORD004627</t>
  </si>
  <si>
    <t>ORD004628</t>
  </si>
  <si>
    <t>ORD004629</t>
  </si>
  <si>
    <t>ORD004630</t>
  </si>
  <si>
    <t>ORD004631</t>
  </si>
  <si>
    <t>ORD004632</t>
  </si>
  <si>
    <t>ORD004633</t>
  </si>
  <si>
    <t>ORD004634</t>
  </si>
  <si>
    <t>ORD004635</t>
  </si>
  <si>
    <t>Customer_0966</t>
  </si>
  <si>
    <t>ORD004637</t>
  </si>
  <si>
    <t>ORD004638</t>
  </si>
  <si>
    <t>ORD004639</t>
  </si>
  <si>
    <t>ORD004640</t>
  </si>
  <si>
    <t>ORD004641</t>
  </si>
  <si>
    <t>ORD004642</t>
  </si>
  <si>
    <t>ORD004643</t>
  </si>
  <si>
    <t>ORD004644</t>
  </si>
  <si>
    <t>ORD004645</t>
  </si>
  <si>
    <t>ORD004646</t>
  </si>
  <si>
    <t>ORD004647</t>
  </si>
  <si>
    <t>ORD004648</t>
  </si>
  <si>
    <t>Customer_0095</t>
  </si>
  <si>
    <t>ORD004649</t>
  </si>
  <si>
    <t>ORD004650</t>
  </si>
  <si>
    <t>ORD004651</t>
  </si>
  <si>
    <t>ORD004652</t>
  </si>
  <si>
    <t>ORD004653</t>
  </si>
  <si>
    <t>ORD004654</t>
  </si>
  <si>
    <t>Customer_1922</t>
  </si>
  <si>
    <t>ORD004655</t>
  </si>
  <si>
    <t>ORD004656</t>
  </si>
  <si>
    <t>Customer_1098</t>
  </si>
  <si>
    <t>ORD004657</t>
  </si>
  <si>
    <t>Customer_0803</t>
  </si>
  <si>
    <t>ORD004658</t>
  </si>
  <si>
    <t>ORD004659</t>
  </si>
  <si>
    <t>ORD004660</t>
  </si>
  <si>
    <t>ORD004661</t>
  </si>
  <si>
    <t>ORD004662</t>
  </si>
  <si>
    <t>ORD004663</t>
  </si>
  <si>
    <t>ORD004664</t>
  </si>
  <si>
    <t>ORD004665</t>
  </si>
  <si>
    <t>ORD004666</t>
  </si>
  <si>
    <t>ORD004667</t>
  </si>
  <si>
    <t>ORD004668</t>
  </si>
  <si>
    <t>ORD004669</t>
  </si>
  <si>
    <t>ORD004670</t>
  </si>
  <si>
    <t>ORD004671</t>
  </si>
  <si>
    <t>ORD004672</t>
  </si>
  <si>
    <t>ORD004673</t>
  </si>
  <si>
    <t>ORD004674</t>
  </si>
  <si>
    <t>ORD004675</t>
  </si>
  <si>
    <t>ORD004676</t>
  </si>
  <si>
    <t>ORD004677</t>
  </si>
  <si>
    <t>ORD004678</t>
  </si>
  <si>
    <t>ORD004679</t>
  </si>
  <si>
    <t>ORD004680</t>
  </si>
  <si>
    <t>ORD004681</t>
  </si>
  <si>
    <t>ORD004682</t>
  </si>
  <si>
    <t>ORD004683</t>
  </si>
  <si>
    <t>ORD004684</t>
  </si>
  <si>
    <t>ORD004685</t>
  </si>
  <si>
    <t>ORD004686</t>
  </si>
  <si>
    <t>ORD004687</t>
  </si>
  <si>
    <t>Customer_1104</t>
  </si>
  <si>
    <t>ORD004688</t>
  </si>
  <si>
    <t>ORD004689</t>
  </si>
  <si>
    <t>ORD004690</t>
  </si>
  <si>
    <t>ORD004691</t>
  </si>
  <si>
    <t>Customer_0120</t>
  </si>
  <si>
    <t>ORD004692</t>
  </si>
  <si>
    <t>ORD004693</t>
  </si>
  <si>
    <t>ORD004694</t>
  </si>
  <si>
    <t>ORD004695</t>
  </si>
  <si>
    <t>Customer_1063</t>
  </si>
  <si>
    <t>ORD004696</t>
  </si>
  <si>
    <t>ORD004697</t>
  </si>
  <si>
    <t>ORD004698</t>
  </si>
  <si>
    <t>ORD004699</t>
  </si>
  <si>
    <t>ORD004700</t>
  </si>
  <si>
    <t>ORD004701</t>
  </si>
  <si>
    <t>ORD004702</t>
  </si>
  <si>
    <t>ORD004703</t>
  </si>
  <si>
    <t>ORD004704</t>
  </si>
  <si>
    <t>ORD004705</t>
  </si>
  <si>
    <t>ORD004706</t>
  </si>
  <si>
    <t>ORD004707</t>
  </si>
  <si>
    <t>Customer_1237</t>
  </si>
  <si>
    <t>ORD004708</t>
  </si>
  <si>
    <t>ORD004709</t>
  </si>
  <si>
    <t>ORD004710</t>
  </si>
  <si>
    <t>ORD004711</t>
  </si>
  <si>
    <t>ORD004712</t>
  </si>
  <si>
    <t>ORD004713</t>
  </si>
  <si>
    <t>ORD004714</t>
  </si>
  <si>
    <t>ORD004715</t>
  </si>
  <si>
    <t>ORD004716</t>
  </si>
  <si>
    <t>ORD004717</t>
  </si>
  <si>
    <t>ORD004718</t>
  </si>
  <si>
    <t>Customer_0035</t>
  </si>
  <si>
    <t>ORD004719</t>
  </si>
  <si>
    <t>ORD004720</t>
  </si>
  <si>
    <t>ORD004721</t>
  </si>
  <si>
    <t>ORD004722</t>
  </si>
  <si>
    <t>ORD004723</t>
  </si>
  <si>
    <t>ORD004724</t>
  </si>
  <si>
    <t>ORD004725</t>
  </si>
  <si>
    <t>ORD004726</t>
  </si>
  <si>
    <t>ORD004727</t>
  </si>
  <si>
    <t>ORD004728</t>
  </si>
  <si>
    <t>ORD004729</t>
  </si>
  <si>
    <t>ORD004730</t>
  </si>
  <si>
    <t>Customer_0555</t>
  </si>
  <si>
    <t>ORD004731</t>
  </si>
  <si>
    <t>ORD004732</t>
  </si>
  <si>
    <t>ORD004733</t>
  </si>
  <si>
    <t>ORD004734</t>
  </si>
  <si>
    <t>Customer_1279</t>
  </si>
  <si>
    <t>ORD004735</t>
  </si>
  <si>
    <t>ORD004736</t>
  </si>
  <si>
    <t>ORD004737</t>
  </si>
  <si>
    <t>ORD004738</t>
  </si>
  <si>
    <t>ORD004739</t>
  </si>
  <si>
    <t>ORD004740</t>
  </si>
  <si>
    <t>ORD004741</t>
  </si>
  <si>
    <t>ORD004742</t>
  </si>
  <si>
    <t>ORD004743</t>
  </si>
  <si>
    <t>ORD004744</t>
  </si>
  <si>
    <t>ORD004745</t>
  </si>
  <si>
    <t>ORD004746</t>
  </si>
  <si>
    <t>ORD004747</t>
  </si>
  <si>
    <t>ORD004748</t>
  </si>
  <si>
    <t>ORD004749</t>
  </si>
  <si>
    <t>ORD004750</t>
  </si>
  <si>
    <t>ORD004751</t>
  </si>
  <si>
    <t>ORD004752</t>
  </si>
  <si>
    <t>ORD004753</t>
  </si>
  <si>
    <t>ORD004754</t>
  </si>
  <si>
    <t>ORD004755</t>
  </si>
  <si>
    <t>ORD004756</t>
  </si>
  <si>
    <t>ORD004757</t>
  </si>
  <si>
    <t>ORD004758</t>
  </si>
  <si>
    <t>ORD004759</t>
  </si>
  <si>
    <t>ORD004760</t>
  </si>
  <si>
    <t>ORD004761</t>
  </si>
  <si>
    <t>ORD004762</t>
  </si>
  <si>
    <t>ORD004763</t>
  </si>
  <si>
    <t>Customer_0568</t>
  </si>
  <si>
    <t>ORD004764</t>
  </si>
  <si>
    <t>ORD004765</t>
  </si>
  <si>
    <t>ORD004766</t>
  </si>
  <si>
    <t>ORD004767</t>
  </si>
  <si>
    <t>ORD004768</t>
  </si>
  <si>
    <t>ORD004769</t>
  </si>
  <si>
    <t>ORD004770</t>
  </si>
  <si>
    <t>ORD004771</t>
  </si>
  <si>
    <t>ORD004772</t>
  </si>
  <si>
    <t>ORD004773</t>
  </si>
  <si>
    <t>ORD004774</t>
  </si>
  <si>
    <t>ORD004775</t>
  </si>
  <si>
    <t>ORD004776</t>
  </si>
  <si>
    <t>ORD004777</t>
  </si>
  <si>
    <t>ORD004778</t>
  </si>
  <si>
    <t>ORD004779</t>
  </si>
  <si>
    <t>Customer_1059</t>
  </si>
  <si>
    <t>ORD004780</t>
  </si>
  <si>
    <t>ORD004781</t>
  </si>
  <si>
    <t>ORD004782</t>
  </si>
  <si>
    <t>ORD004783</t>
  </si>
  <si>
    <t>ORD004784</t>
  </si>
  <si>
    <t>ORD004785</t>
  </si>
  <si>
    <t>ORD004786</t>
  </si>
  <si>
    <t>ORD004787</t>
  </si>
  <si>
    <t>ORD004788</t>
  </si>
  <si>
    <t>ORD004789</t>
  </si>
  <si>
    <t>ORD004790</t>
  </si>
  <si>
    <t>ORD004791</t>
  </si>
  <si>
    <t>ORD004792</t>
  </si>
  <si>
    <t>ORD004793</t>
  </si>
  <si>
    <t>ORD004794</t>
  </si>
  <si>
    <t>ORD004795</t>
  </si>
  <si>
    <t>ORD004796</t>
  </si>
  <si>
    <t>ORD004797</t>
  </si>
  <si>
    <t>ORD004798</t>
  </si>
  <si>
    <t>ORD004799</t>
  </si>
  <si>
    <t>ORD004800</t>
  </si>
  <si>
    <t>ORD004801</t>
  </si>
  <si>
    <t>ORD004802</t>
  </si>
  <si>
    <t>ORD004803</t>
  </si>
  <si>
    <t>ORD004804</t>
  </si>
  <si>
    <t>ORD004805</t>
  </si>
  <si>
    <t>ORD004806</t>
  </si>
  <si>
    <t>ORD004807</t>
  </si>
  <si>
    <t>Customer_1673</t>
  </si>
  <si>
    <t>ORD004808</t>
  </si>
  <si>
    <t>ORD004809</t>
  </si>
  <si>
    <t>ORD004810</t>
  </si>
  <si>
    <t>ORD004811</t>
  </si>
  <si>
    <t>ORD004812</t>
  </si>
  <si>
    <t>ORD004813</t>
  </si>
  <si>
    <t>ORD004814</t>
  </si>
  <si>
    <t>ORD004815</t>
  </si>
  <si>
    <t>ORD004816</t>
  </si>
  <si>
    <t>ORD004817</t>
  </si>
  <si>
    <t>ORD004818</t>
  </si>
  <si>
    <t>ORD004819</t>
  </si>
  <si>
    <t>ORD004820</t>
  </si>
  <si>
    <t>ORD004821</t>
  </si>
  <si>
    <t>ORD004822</t>
  </si>
  <si>
    <t>ORD004823</t>
  </si>
  <si>
    <t>Customer_0613</t>
  </si>
  <si>
    <t>ORD004824</t>
  </si>
  <si>
    <t>ORD004825</t>
  </si>
  <si>
    <t>ORD004826</t>
  </si>
  <si>
    <t>ORD004827</t>
  </si>
  <si>
    <t>ORD004828</t>
  </si>
  <si>
    <t>ORD004829</t>
  </si>
  <si>
    <t>ORD004830</t>
  </si>
  <si>
    <t>ORD004831</t>
  </si>
  <si>
    <t>ORD004832</t>
  </si>
  <si>
    <t>ORD004833</t>
  </si>
  <si>
    <t>ORD004834</t>
  </si>
  <si>
    <t>ORD004835</t>
  </si>
  <si>
    <t>ORD004836</t>
  </si>
  <si>
    <t>Customer_1158</t>
  </si>
  <si>
    <t>ORD004837</t>
  </si>
  <si>
    <t>ORD004838</t>
  </si>
  <si>
    <t>ORD004839</t>
  </si>
  <si>
    <t>ORD004840</t>
  </si>
  <si>
    <t>ORD004841</t>
  </si>
  <si>
    <t>ORD004842</t>
  </si>
  <si>
    <t>ORD004843</t>
  </si>
  <si>
    <t>Customer_0699</t>
  </si>
  <si>
    <t>ORD004844</t>
  </si>
  <si>
    <t>ORD004845</t>
  </si>
  <si>
    <t>ORD004846</t>
  </si>
  <si>
    <t>ORD004847</t>
  </si>
  <si>
    <t>ORD004848</t>
  </si>
  <si>
    <t>ORD004849</t>
  </si>
  <si>
    <t>Customer_1698</t>
  </si>
  <si>
    <t>ORD004850</t>
  </si>
  <si>
    <t>ORD004851</t>
  </si>
  <si>
    <t>ORD004852</t>
  </si>
  <si>
    <t>ORD004853</t>
  </si>
  <si>
    <t>ORD004854</t>
  </si>
  <si>
    <t>ORD004855</t>
  </si>
  <si>
    <t>ORD004856</t>
  </si>
  <si>
    <t>Customer_1659</t>
  </si>
  <si>
    <t>ORD004857</t>
  </si>
  <si>
    <t>ORD004858</t>
  </si>
  <si>
    <t>ORD004859</t>
  </si>
  <si>
    <t>Customer_0945</t>
  </si>
  <si>
    <t>ORD004860</t>
  </si>
  <si>
    <t>ORD004861</t>
  </si>
  <si>
    <t>ORD004862</t>
  </si>
  <si>
    <t>ORD004863</t>
  </si>
  <si>
    <t>ORD004864</t>
  </si>
  <si>
    <t>ORD004865</t>
  </si>
  <si>
    <t>ORD004866</t>
  </si>
  <si>
    <t>ORD004867</t>
  </si>
  <si>
    <t>ORD004868</t>
  </si>
  <si>
    <t>Customer_0754</t>
  </si>
  <si>
    <t>ORD004869</t>
  </si>
  <si>
    <t>ORD004870</t>
  </si>
  <si>
    <t>ORD004871</t>
  </si>
  <si>
    <t>ORD004872</t>
  </si>
  <si>
    <t>ORD004873</t>
  </si>
  <si>
    <t>ORD004874</t>
  </si>
  <si>
    <t>ORD004875</t>
  </si>
  <si>
    <t>ORD004876</t>
  </si>
  <si>
    <t>ORD004877</t>
  </si>
  <si>
    <t>ORD004878</t>
  </si>
  <si>
    <t>ORD004879</t>
  </si>
  <si>
    <t>ORD004880</t>
  </si>
  <si>
    <t>ORD004881</t>
  </si>
  <si>
    <t>ORD004882</t>
  </si>
  <si>
    <t>ORD004883</t>
  </si>
  <si>
    <t>ORD004884</t>
  </si>
  <si>
    <t>ORD004885</t>
  </si>
  <si>
    <t>ORD004886</t>
  </si>
  <si>
    <t>ORD004887</t>
  </si>
  <si>
    <t>ORD004888</t>
  </si>
  <si>
    <t>ORD004889</t>
  </si>
  <si>
    <t>ORD004890</t>
  </si>
  <si>
    <t>ORD004891</t>
  </si>
  <si>
    <t>ORD004892</t>
  </si>
  <si>
    <t>ORD004893</t>
  </si>
  <si>
    <t>ORD004894</t>
  </si>
  <si>
    <t>ORD004895</t>
  </si>
  <si>
    <t>ORD004896</t>
  </si>
  <si>
    <t>ORD004897</t>
  </si>
  <si>
    <t>ORD004898</t>
  </si>
  <si>
    <t>ORD004899</t>
  </si>
  <si>
    <t>ORD004900</t>
  </si>
  <si>
    <t>ORD004901</t>
  </si>
  <si>
    <t>ORD004902</t>
  </si>
  <si>
    <t>ORD004903</t>
  </si>
  <si>
    <t>ORD004904</t>
  </si>
  <si>
    <t>Customer_1990</t>
  </si>
  <si>
    <t>ORD004905</t>
  </si>
  <si>
    <t>ORD004906</t>
  </si>
  <si>
    <t>ORD004907</t>
  </si>
  <si>
    <t>ORD004908</t>
  </si>
  <si>
    <t>ORD004909</t>
  </si>
  <si>
    <t>ORD004910</t>
  </si>
  <si>
    <t>ORD004911</t>
  </si>
  <si>
    <t>ORD004912</t>
  </si>
  <si>
    <t>ORD004913</t>
  </si>
  <si>
    <t>ORD004914</t>
  </si>
  <si>
    <t>ORD004915</t>
  </si>
  <si>
    <t>ORD004916</t>
  </si>
  <si>
    <t>ORD004917</t>
  </si>
  <si>
    <t>ORD004918</t>
  </si>
  <si>
    <t>ORD004919</t>
  </si>
  <si>
    <t>ORD004920</t>
  </si>
  <si>
    <t>ORD004921</t>
  </si>
  <si>
    <t>ORD004922</t>
  </si>
  <si>
    <t>ORD004923</t>
  </si>
  <si>
    <t>ORD004924</t>
  </si>
  <si>
    <t>ORD004925</t>
  </si>
  <si>
    <t>ORD004926</t>
  </si>
  <si>
    <t>ORD004927</t>
  </si>
  <si>
    <t>ORD004928</t>
  </si>
  <si>
    <t>ORD004929</t>
  </si>
  <si>
    <t>ORD004931</t>
  </si>
  <si>
    <t>ORD004932</t>
  </si>
  <si>
    <t>ORD004933</t>
  </si>
  <si>
    <t>ORD004935</t>
  </si>
  <si>
    <t>ORD004936</t>
  </si>
  <si>
    <t>ORD004937</t>
  </si>
  <si>
    <t>ORD004938</t>
  </si>
  <si>
    <t>ORD004939</t>
  </si>
  <si>
    <t>ORD004940</t>
  </si>
  <si>
    <t>ORD004941</t>
  </si>
  <si>
    <t>ORD004942</t>
  </si>
  <si>
    <t>ORD004943</t>
  </si>
  <si>
    <t>ORD004944</t>
  </si>
  <si>
    <t>ORD004945</t>
  </si>
  <si>
    <t>ORD004946</t>
  </si>
  <si>
    <t>ORD004947</t>
  </si>
  <si>
    <t>ORD004948</t>
  </si>
  <si>
    <t>ORD004949</t>
  </si>
  <si>
    <t>ORD004950</t>
  </si>
  <si>
    <t>ORD004951</t>
  </si>
  <si>
    <t>ORD004952</t>
  </si>
  <si>
    <t>Customer_0346</t>
  </si>
  <si>
    <t>ORD004953</t>
  </si>
  <si>
    <t>ORD004954</t>
  </si>
  <si>
    <t>ORD004955</t>
  </si>
  <si>
    <t>ORD004956</t>
  </si>
  <si>
    <t>ORD004957</t>
  </si>
  <si>
    <t>Customer_0643</t>
  </si>
  <si>
    <t>ORD004958</t>
  </si>
  <si>
    <t>Customer_1210</t>
  </si>
  <si>
    <t>ORD004959</t>
  </si>
  <si>
    <t>ORD004960</t>
  </si>
  <si>
    <t>ORD004961</t>
  </si>
  <si>
    <t>ORD004962</t>
  </si>
  <si>
    <t>ORD004963</t>
  </si>
  <si>
    <t>ORD004965</t>
  </si>
  <si>
    <t>ORD004966</t>
  </si>
  <si>
    <t>ORD004967</t>
  </si>
  <si>
    <t>ORD004968</t>
  </si>
  <si>
    <t>ORD004969</t>
  </si>
  <si>
    <t>ORD004970</t>
  </si>
  <si>
    <t>ORD004971</t>
  </si>
  <si>
    <t>ORD004972</t>
  </si>
  <si>
    <t>ORD004973</t>
  </si>
  <si>
    <t>ORD004974</t>
  </si>
  <si>
    <t>ORD004975</t>
  </si>
  <si>
    <t>ORD004976</t>
  </si>
  <si>
    <t>ORD004977</t>
  </si>
  <si>
    <t>ORD004978</t>
  </si>
  <si>
    <t>ORD004979</t>
  </si>
  <si>
    <t>ORD004980</t>
  </si>
  <si>
    <t>ORD004981</t>
  </si>
  <si>
    <t>ORD004982</t>
  </si>
  <si>
    <t>ORD004983</t>
  </si>
  <si>
    <t>ORD004984</t>
  </si>
  <si>
    <t>ORD004985</t>
  </si>
  <si>
    <t>ORD004986</t>
  </si>
  <si>
    <t>ORD004987</t>
  </si>
  <si>
    <t>ORD004988</t>
  </si>
  <si>
    <t>ORD004989</t>
  </si>
  <si>
    <t>ORD004990</t>
  </si>
  <si>
    <t>ORD004991</t>
  </si>
  <si>
    <t>ORD004992</t>
  </si>
  <si>
    <t>ORD004993</t>
  </si>
  <si>
    <t>ORD004994</t>
  </si>
  <si>
    <t>ORD004995</t>
  </si>
  <si>
    <t>ORD004996</t>
  </si>
  <si>
    <t>ORD004997</t>
  </si>
  <si>
    <t>ORD004998</t>
  </si>
  <si>
    <t>ORD004999</t>
  </si>
  <si>
    <t>ORD005000</t>
  </si>
  <si>
    <t>Customer_0641</t>
  </si>
  <si>
    <t>ORD005001</t>
  </si>
  <si>
    <t>Customer_0631</t>
  </si>
  <si>
    <t>ORD005002</t>
  </si>
  <si>
    <t>Customer_0414</t>
  </si>
  <si>
    <t>ORD005003</t>
  </si>
  <si>
    <t>ORD005004</t>
  </si>
  <si>
    <t>ORD005005</t>
  </si>
  <si>
    <t>ORD005006</t>
  </si>
  <si>
    <t>ORD005007</t>
  </si>
  <si>
    <t>ORD005008</t>
  </si>
  <si>
    <t>ORD005009</t>
  </si>
  <si>
    <t>ORD005010</t>
  </si>
  <si>
    <t>ORD005011</t>
  </si>
  <si>
    <t>ORD005012</t>
  </si>
  <si>
    <t>Customer_0307</t>
  </si>
  <si>
    <t>ORD005013</t>
  </si>
  <si>
    <t>ORD005014</t>
  </si>
  <si>
    <t>ORD005015</t>
  </si>
  <si>
    <t>ORD005016</t>
  </si>
  <si>
    <t>ORD005017</t>
  </si>
  <si>
    <t>ORD005018</t>
  </si>
  <si>
    <t>ORD005019</t>
  </si>
  <si>
    <t>ORD005020</t>
  </si>
  <si>
    <t>ORD005021</t>
  </si>
  <si>
    <t>ORD005022</t>
  </si>
  <si>
    <t>ORD005023</t>
  </si>
  <si>
    <t>ORD005024</t>
  </si>
  <si>
    <t>ORD005025</t>
  </si>
  <si>
    <t>ORD005026</t>
  </si>
  <si>
    <t>ORD005027</t>
  </si>
  <si>
    <t>ORD005028</t>
  </si>
  <si>
    <t>ORD005029</t>
  </si>
  <si>
    <t>ORD005030</t>
  </si>
  <si>
    <t>ORD005031</t>
  </si>
  <si>
    <t>Customer_0440</t>
  </si>
  <si>
    <t>ORD005032</t>
  </si>
  <si>
    <t>ORD005033</t>
  </si>
  <si>
    <t>ORD005034</t>
  </si>
  <si>
    <t>ORD005035</t>
  </si>
  <si>
    <t>ORD005036</t>
  </si>
  <si>
    <t>ORD005037</t>
  </si>
  <si>
    <t>ORD005038</t>
  </si>
  <si>
    <t>ORD005039</t>
  </si>
  <si>
    <t>ORD005040</t>
  </si>
  <si>
    <t>ORD005041</t>
  </si>
  <si>
    <t>ORD005042</t>
  </si>
  <si>
    <t>ORD005043</t>
  </si>
  <si>
    <t>ORD005044</t>
  </si>
  <si>
    <t>ORD005045</t>
  </si>
  <si>
    <t>ORD005046</t>
  </si>
  <si>
    <t>Customer_1956</t>
  </si>
  <si>
    <t>ORD005047</t>
  </si>
  <si>
    <t>ORD005048</t>
  </si>
  <si>
    <t>ORD005050</t>
  </si>
  <si>
    <t>ORD005051</t>
  </si>
  <si>
    <t>ORD005052</t>
  </si>
  <si>
    <t>ORD005053</t>
  </si>
  <si>
    <t>ORD005054</t>
  </si>
  <si>
    <t>ORD005055</t>
  </si>
  <si>
    <t>ORD005056</t>
  </si>
  <si>
    <t>ORD005057</t>
  </si>
  <si>
    <t>ORD005058</t>
  </si>
  <si>
    <t>ORD005059</t>
  </si>
  <si>
    <t>Customer_0983</t>
  </si>
  <si>
    <t>ORD005060</t>
  </si>
  <si>
    <t>ORD005061</t>
  </si>
  <si>
    <t>ORD005062</t>
  </si>
  <si>
    <t>Customer_1419</t>
  </si>
  <si>
    <t>ORD005063</t>
  </si>
  <si>
    <t>ORD005064</t>
  </si>
  <si>
    <t>ORD005065</t>
  </si>
  <si>
    <t>ORD005066</t>
  </si>
  <si>
    <t>ORD005067</t>
  </si>
  <si>
    <t>ORD005068</t>
  </si>
  <si>
    <t>ORD005069</t>
  </si>
  <si>
    <t>Customer_1687</t>
  </si>
  <si>
    <t>ORD005070</t>
  </si>
  <si>
    <t>ORD005071</t>
  </si>
  <si>
    <t>ORD005072</t>
  </si>
  <si>
    <t>ORD005073</t>
  </si>
  <si>
    <t>ORD005074</t>
  </si>
  <si>
    <t>ORD005075</t>
  </si>
  <si>
    <t>ORD005076</t>
  </si>
  <si>
    <t>ORD005077</t>
  </si>
  <si>
    <t>ORD005078</t>
  </si>
  <si>
    <t>ORD005079</t>
  </si>
  <si>
    <t>ORD005080</t>
  </si>
  <si>
    <t>ORD005081</t>
  </si>
  <si>
    <t>Customer_0118</t>
  </si>
  <si>
    <t>ORD005082</t>
  </si>
  <si>
    <t>Customer_1353</t>
  </si>
  <si>
    <t>ORD005083</t>
  </si>
  <si>
    <t>ORD005084</t>
  </si>
  <si>
    <t>ORD005085</t>
  </si>
  <si>
    <t>ORD005086</t>
  </si>
  <si>
    <t>Customer_1582</t>
  </si>
  <si>
    <t>ORD005087</t>
  </si>
  <si>
    <t>Customer_0130</t>
  </si>
  <si>
    <t>ORD005088</t>
  </si>
  <si>
    <t>ORD005089</t>
  </si>
  <si>
    <t>ORD005090</t>
  </si>
  <si>
    <t>ORD005091</t>
  </si>
  <si>
    <t>ORD005092</t>
  </si>
  <si>
    <t>ORD005093</t>
  </si>
  <si>
    <t>ORD005094</t>
  </si>
  <si>
    <t>ORD005095</t>
  </si>
  <si>
    <t>ORD005097</t>
  </si>
  <si>
    <t>ORD005098</t>
  </si>
  <si>
    <t>ORD005099</t>
  </si>
  <si>
    <t>Customer_1756</t>
  </si>
  <si>
    <t>ORD005100</t>
  </si>
  <si>
    <t>ORD005101</t>
  </si>
  <si>
    <t>ORD005102</t>
  </si>
  <si>
    <t>ORD005103</t>
  </si>
  <si>
    <t>ORD005104</t>
  </si>
  <si>
    <t>ORD005105</t>
  </si>
  <si>
    <t>ORD005106</t>
  </si>
  <si>
    <t>ORD005107</t>
  </si>
  <si>
    <t>ORD005108</t>
  </si>
  <si>
    <t>Customer_0167</t>
  </si>
  <si>
    <t>ORD005109</t>
  </si>
  <si>
    <t>ORD005110</t>
  </si>
  <si>
    <t>ORD005111</t>
  </si>
  <si>
    <t>ORD005112</t>
  </si>
  <si>
    <t>ORD005113</t>
  </si>
  <si>
    <t>ORD005114</t>
  </si>
  <si>
    <t>ORD005115</t>
  </si>
  <si>
    <t>ORD005116</t>
  </si>
  <si>
    <t>ORD005117</t>
  </si>
  <si>
    <t>ORD005118</t>
  </si>
  <si>
    <t>ORD005120</t>
  </si>
  <si>
    <t>ORD005121</t>
  </si>
  <si>
    <t>ORD005122</t>
  </si>
  <si>
    <t>Customer_1286</t>
  </si>
  <si>
    <t>ORD005123</t>
  </si>
  <si>
    <t>ORD005124</t>
  </si>
  <si>
    <t>ORD005125</t>
  </si>
  <si>
    <t>ORD005126</t>
  </si>
  <si>
    <t>ORD005127</t>
  </si>
  <si>
    <t>ORD005128</t>
  </si>
  <si>
    <t>ORD005129</t>
  </si>
  <si>
    <t>ORD005130</t>
  </si>
  <si>
    <t>ORD005131</t>
  </si>
  <si>
    <t>ORD005132</t>
  </si>
  <si>
    <t>ORD005133</t>
  </si>
  <si>
    <t>ORD005134</t>
  </si>
  <si>
    <t>ORD005135</t>
  </si>
  <si>
    <t>ORD005136</t>
  </si>
  <si>
    <t>ORD005137</t>
  </si>
  <si>
    <t>ORD005138</t>
  </si>
  <si>
    <t>ORD005139</t>
  </si>
  <si>
    <t>ORD005140</t>
  </si>
  <si>
    <t>Customer_0153</t>
  </si>
  <si>
    <t>ORD005141</t>
  </si>
  <si>
    <t>ORD005142</t>
  </si>
  <si>
    <t>ORD005143</t>
  </si>
  <si>
    <t>ORD005144</t>
  </si>
  <si>
    <t>ORD005145</t>
  </si>
  <si>
    <t>Customer_0873</t>
  </si>
  <si>
    <t>ORD005146</t>
  </si>
  <si>
    <t>ORD005147</t>
  </si>
  <si>
    <t>ORD005148</t>
  </si>
  <si>
    <t>ORD005149</t>
  </si>
  <si>
    <t>ORD005150</t>
  </si>
  <si>
    <t>ORD005151</t>
  </si>
  <si>
    <t>ORD005152</t>
  </si>
  <si>
    <t>ORD005153</t>
  </si>
  <si>
    <t>ORD005154</t>
  </si>
  <si>
    <t>ORD005155</t>
  </si>
  <si>
    <t>ORD005156</t>
  </si>
  <si>
    <t>ORD005157</t>
  </si>
  <si>
    <t>ORD005158</t>
  </si>
  <si>
    <t>ORD005159</t>
  </si>
  <si>
    <t>ORD005160</t>
  </si>
  <si>
    <t>Customer_1186</t>
  </si>
  <si>
    <t>ORD005161</t>
  </si>
  <si>
    <t>ORD005162</t>
  </si>
  <si>
    <t>ORD005163</t>
  </si>
  <si>
    <t>ORD005164</t>
  </si>
  <si>
    <t>ORD005165</t>
  </si>
  <si>
    <t>ORD005166</t>
  </si>
  <si>
    <t>ORD005167</t>
  </si>
  <si>
    <t>ORD005168</t>
  </si>
  <si>
    <t>ORD005169</t>
  </si>
  <si>
    <t>ORD005170</t>
  </si>
  <si>
    <t>ORD005171</t>
  </si>
  <si>
    <t>ORD005172</t>
  </si>
  <si>
    <t>ORD005173</t>
  </si>
  <si>
    <t>ORD005174</t>
  </si>
  <si>
    <t>ORD005175</t>
  </si>
  <si>
    <t>ORD005176</t>
  </si>
  <si>
    <t>ORD005177</t>
  </si>
  <si>
    <t>ORD005178</t>
  </si>
  <si>
    <t>ORD005179</t>
  </si>
  <si>
    <t>ORD005180</t>
  </si>
  <si>
    <t>ORD005181</t>
  </si>
  <si>
    <t>ORD005182</t>
  </si>
  <si>
    <t>ORD005183</t>
  </si>
  <si>
    <t>ORD005184</t>
  </si>
  <si>
    <t>ORD005185</t>
  </si>
  <si>
    <t>ORD005186</t>
  </si>
  <si>
    <t>ORD005187</t>
  </si>
  <si>
    <t>ORD005188</t>
  </si>
  <si>
    <t>ORD005189</t>
  </si>
  <si>
    <t>ORD005190</t>
  </si>
  <si>
    <t>ORD005191</t>
  </si>
  <si>
    <t>ORD005192</t>
  </si>
  <si>
    <t>ORD005193</t>
  </si>
  <si>
    <t>ORD005194</t>
  </si>
  <si>
    <t>Customer_0624</t>
  </si>
  <si>
    <t>ORD005195</t>
  </si>
  <si>
    <t>ORD005196</t>
  </si>
  <si>
    <t>ORD005197</t>
  </si>
  <si>
    <t>ORD005198</t>
  </si>
  <si>
    <t>ORD005199</t>
  </si>
  <si>
    <t>ORD005200</t>
  </si>
  <si>
    <t>ORD005201</t>
  </si>
  <si>
    <t>ORD005202</t>
  </si>
  <si>
    <t>ORD005203</t>
  </si>
  <si>
    <t>ORD005204</t>
  </si>
  <si>
    <t>ORD005205</t>
  </si>
  <si>
    <t>ORD005206</t>
  </si>
  <si>
    <t>ORD005207</t>
  </si>
  <si>
    <t>ORD005209</t>
  </si>
  <si>
    <t>ORD005210</t>
  </si>
  <si>
    <t>ORD005211</t>
  </si>
  <si>
    <t>ORD005212</t>
  </si>
  <si>
    <t>ORD005213</t>
  </si>
  <si>
    <t>ORD005214</t>
  </si>
  <si>
    <t>ORD005215</t>
  </si>
  <si>
    <t>ORD005216</t>
  </si>
  <si>
    <t>ORD005217</t>
  </si>
  <si>
    <t>ORD005218</t>
  </si>
  <si>
    <t>ORD005219</t>
  </si>
  <si>
    <t>ORD005220</t>
  </si>
  <si>
    <t>ORD005221</t>
  </si>
  <si>
    <t>ORD005222</t>
  </si>
  <si>
    <t>ORD005223</t>
  </si>
  <si>
    <t>ORD005224</t>
  </si>
  <si>
    <t>ORD005225</t>
  </si>
  <si>
    <t>ORD005226</t>
  </si>
  <si>
    <t>ORD005227</t>
  </si>
  <si>
    <t>ORD005228</t>
  </si>
  <si>
    <t>ORD005229</t>
  </si>
  <si>
    <t>ORD005230</t>
  </si>
  <si>
    <t>ORD005231</t>
  </si>
  <si>
    <t>Customer_0140</t>
  </si>
  <si>
    <t>ORD005232</t>
  </si>
  <si>
    <t>ORD005233</t>
  </si>
  <si>
    <t>ORD005234</t>
  </si>
  <si>
    <t>ORD005235</t>
  </si>
  <si>
    <t>ORD005236</t>
  </si>
  <si>
    <t>ORD005237</t>
  </si>
  <si>
    <t>ORD005238</t>
  </si>
  <si>
    <t>ORD005239</t>
  </si>
  <si>
    <t>ORD005240</t>
  </si>
  <si>
    <t>ORD005241</t>
  </si>
  <si>
    <t>ORD005242</t>
  </si>
  <si>
    <t>ORD005243</t>
  </si>
  <si>
    <t>Customer_0178</t>
  </si>
  <si>
    <t>ORD005244</t>
  </si>
  <si>
    <t>ORD005245</t>
  </si>
  <si>
    <t>ORD005246</t>
  </si>
  <si>
    <t>ORD005247</t>
  </si>
  <si>
    <t>ORD005248</t>
  </si>
  <si>
    <t>Customer_0874</t>
  </si>
  <si>
    <t>ORD005249</t>
  </si>
  <si>
    <t>ORD005250</t>
  </si>
  <si>
    <t>ORD005251</t>
  </si>
  <si>
    <t>Customer_1379</t>
  </si>
  <si>
    <t>ORD005252</t>
  </si>
  <si>
    <t>ORD005253</t>
  </si>
  <si>
    <t>ORD005254</t>
  </si>
  <si>
    <t>ORD005255</t>
  </si>
  <si>
    <t>ORD005256</t>
  </si>
  <si>
    <t>ORD005257</t>
  </si>
  <si>
    <t>ORD005258</t>
  </si>
  <si>
    <t>ORD005259</t>
  </si>
  <si>
    <t>ORD005261</t>
  </si>
  <si>
    <t>ORD005262</t>
  </si>
  <si>
    <t>ORD005263</t>
  </si>
  <si>
    <t>ORD005264</t>
  </si>
  <si>
    <t>ORD005265</t>
  </si>
  <si>
    <t>ORD005266</t>
  </si>
  <si>
    <t>ORD005267</t>
  </si>
  <si>
    <t>ORD005268</t>
  </si>
  <si>
    <t>ORD005269</t>
  </si>
  <si>
    <t>ORD005270</t>
  </si>
  <si>
    <t>ORD005271</t>
  </si>
  <si>
    <t>ORD005272</t>
  </si>
  <si>
    <t>ORD005273</t>
  </si>
  <si>
    <t>ORD005274</t>
  </si>
  <si>
    <t>ORD005275</t>
  </si>
  <si>
    <t>ORD005276</t>
  </si>
  <si>
    <t>ORD005277</t>
  </si>
  <si>
    <t>ORD005278</t>
  </si>
  <si>
    <t>ORD005279</t>
  </si>
  <si>
    <t>ORD005280</t>
  </si>
  <si>
    <t>ORD005281</t>
  </si>
  <si>
    <t>ORD005282</t>
  </si>
  <si>
    <t>ORD005283</t>
  </si>
  <si>
    <t>ORD005284</t>
  </si>
  <si>
    <t>ORD005285</t>
  </si>
  <si>
    <t>ORD005286</t>
  </si>
  <si>
    <t>ORD005287</t>
  </si>
  <si>
    <t>ORD005288</t>
  </si>
  <si>
    <t>ORD005289</t>
  </si>
  <si>
    <t>ORD005290</t>
  </si>
  <si>
    <t>ORD005291</t>
  </si>
  <si>
    <t>ORD005292</t>
  </si>
  <si>
    <t>ORD005293</t>
  </si>
  <si>
    <t>ORD005294</t>
  </si>
  <si>
    <t>ORD005295</t>
  </si>
  <si>
    <t>ORD005296</t>
  </si>
  <si>
    <t>ORD005297</t>
  </si>
  <si>
    <t>ORD005298</t>
  </si>
  <si>
    <t>ORD005299</t>
  </si>
  <si>
    <t>ORD005300</t>
  </si>
  <si>
    <t>ORD005301</t>
  </si>
  <si>
    <t>ORD005302</t>
  </si>
  <si>
    <t>ORD005303</t>
  </si>
  <si>
    <t>ORD005304</t>
  </si>
  <si>
    <t>ORD005305</t>
  </si>
  <si>
    <t>ORD005306</t>
  </si>
  <si>
    <t>ORD005307</t>
  </si>
  <si>
    <t>ORD005308</t>
  </si>
  <si>
    <t>ORD005309</t>
  </si>
  <si>
    <t>ORD005310</t>
  </si>
  <si>
    <t>ORD005311</t>
  </si>
  <si>
    <t>ORD005312</t>
  </si>
  <si>
    <t>ORD005313</t>
  </si>
  <si>
    <t>ORD005314</t>
  </si>
  <si>
    <t>ORD005315</t>
  </si>
  <si>
    <t>ORD005316</t>
  </si>
  <si>
    <t>ORD005317</t>
  </si>
  <si>
    <t>ORD005318</t>
  </si>
  <si>
    <t>ORD005319</t>
  </si>
  <si>
    <t>ORD005320</t>
  </si>
  <si>
    <t>ORD005321</t>
  </si>
  <si>
    <t>ORD005322</t>
  </si>
  <si>
    <t>ORD005323</t>
  </si>
  <si>
    <t>ORD005324</t>
  </si>
  <si>
    <t>ORD005325</t>
  </si>
  <si>
    <t>ORD005326</t>
  </si>
  <si>
    <t>ORD005327</t>
  </si>
  <si>
    <t>ORD005328</t>
  </si>
  <si>
    <t>ORD005329</t>
  </si>
  <si>
    <t>ORD005330</t>
  </si>
  <si>
    <t>ORD005332</t>
  </si>
  <si>
    <t>ORD005333</t>
  </si>
  <si>
    <t>ORD005334</t>
  </si>
  <si>
    <t>ORD005335</t>
  </si>
  <si>
    <t>ORD005336</t>
  </si>
  <si>
    <t>Customer_0965</t>
  </si>
  <si>
    <t>ORD005337</t>
  </si>
  <si>
    <t>ORD005338</t>
  </si>
  <si>
    <t>ORD005339</t>
  </si>
  <si>
    <t>ORD005340</t>
  </si>
  <si>
    <t>ORD005341</t>
  </si>
  <si>
    <t>ORD005342</t>
  </si>
  <si>
    <t>ORD005343</t>
  </si>
  <si>
    <t>ORD005344</t>
  </si>
  <si>
    <t>ORD005346</t>
  </si>
  <si>
    <t>Customer_0617</t>
  </si>
  <si>
    <t>ORD005347</t>
  </si>
  <si>
    <t>ORD005348</t>
  </si>
  <si>
    <t>ORD005349</t>
  </si>
  <si>
    <t>ORD005350</t>
  </si>
  <si>
    <t>ORD005351</t>
  </si>
  <si>
    <t>ORD005352</t>
  </si>
  <si>
    <t>ORD005353</t>
  </si>
  <si>
    <t>ORD005354</t>
  </si>
  <si>
    <t>ORD005355</t>
  </si>
  <si>
    <t>ORD005356</t>
  </si>
  <si>
    <t>ORD005357</t>
  </si>
  <si>
    <t>ORD005358</t>
  </si>
  <si>
    <t>ORD005359</t>
  </si>
  <si>
    <t>ORD005360</t>
  </si>
  <si>
    <t>ORD005361</t>
  </si>
  <si>
    <t>ORD005362</t>
  </si>
  <si>
    <t>ORD005363</t>
  </si>
  <si>
    <t>ORD005364</t>
  </si>
  <si>
    <t>ORD005365</t>
  </si>
  <si>
    <t>ORD005366</t>
  </si>
  <si>
    <t>ORD005367</t>
  </si>
  <si>
    <t>ORD005368</t>
  </si>
  <si>
    <t>ORD005369</t>
  </si>
  <si>
    <t>ORD005370</t>
  </si>
  <si>
    <t>ORD005371</t>
  </si>
  <si>
    <t>ORD005372</t>
  </si>
  <si>
    <t>Customer_0451</t>
  </si>
  <si>
    <t>ORD005373</t>
  </si>
  <si>
    <t>ORD005374</t>
  </si>
  <si>
    <t>ORD005375</t>
  </si>
  <si>
    <t>ORD005376</t>
  </si>
  <si>
    <t>ORD005377</t>
  </si>
  <si>
    <t>ORD005378</t>
  </si>
  <si>
    <t>ORD005379</t>
  </si>
  <si>
    <t>ORD005380</t>
  </si>
  <si>
    <t>ORD005381</t>
  </si>
  <si>
    <t>ORD005382</t>
  </si>
  <si>
    <t>ORD005383</t>
  </si>
  <si>
    <t>ORD005384</t>
  </si>
  <si>
    <t>ORD005385</t>
  </si>
  <si>
    <t>ORD005386</t>
  </si>
  <si>
    <t>ORD005387</t>
  </si>
  <si>
    <t>ORD005388</t>
  </si>
  <si>
    <t>ORD005389</t>
  </si>
  <si>
    <t>ORD005390</t>
  </si>
  <si>
    <t>ORD005391</t>
  </si>
  <si>
    <t>ORD005392</t>
  </si>
  <si>
    <t>ORD005393</t>
  </si>
  <si>
    <t>ORD005394</t>
  </si>
  <si>
    <t>ORD005395</t>
  </si>
  <si>
    <t>ORD005396</t>
  </si>
  <si>
    <t>ORD005397</t>
  </si>
  <si>
    <t>ORD005398</t>
  </si>
  <si>
    <t>ORD005399</t>
  </si>
  <si>
    <t>Customer_1771</t>
  </si>
  <si>
    <t>ORD005401</t>
  </si>
  <si>
    <t>ORD005402</t>
  </si>
  <si>
    <t>ORD005403</t>
  </si>
  <si>
    <t>ORD005404</t>
  </si>
  <si>
    <t>ORD005405</t>
  </si>
  <si>
    <t>ORD005407</t>
  </si>
  <si>
    <t>ORD005408</t>
  </si>
  <si>
    <t>ORD005409</t>
  </si>
  <si>
    <t>ORD005410</t>
  </si>
  <si>
    <t>ORD005411</t>
  </si>
  <si>
    <t>ORD005412</t>
  </si>
  <si>
    <t>ORD005413</t>
  </si>
  <si>
    <t>Customer_0884</t>
  </si>
  <si>
    <t>ORD005414</t>
  </si>
  <si>
    <t>ORD005415</t>
  </si>
  <si>
    <t>ORD005416</t>
  </si>
  <si>
    <t>ORD005417</t>
  </si>
  <si>
    <t>ORD005418</t>
  </si>
  <si>
    <t>ORD005419</t>
  </si>
  <si>
    <t>ORD005420</t>
  </si>
  <si>
    <t>ORD005421</t>
  </si>
  <si>
    <t>ORD005422</t>
  </si>
  <si>
    <t>ORD005423</t>
  </si>
  <si>
    <t>Customer_0895</t>
  </si>
  <si>
    <t>ORD005424</t>
  </si>
  <si>
    <t>ORD005425</t>
  </si>
  <si>
    <t>ORD005426</t>
  </si>
  <si>
    <t>ORD005427</t>
  </si>
  <si>
    <t>ORD005428</t>
  </si>
  <si>
    <t>ORD005429</t>
  </si>
  <si>
    <t>ORD005430</t>
  </si>
  <si>
    <t>Customer_1584</t>
  </si>
  <si>
    <t>ORD005431</t>
  </si>
  <si>
    <t>ORD005432</t>
  </si>
  <si>
    <t>ORD005433</t>
  </si>
  <si>
    <t>ORD005434</t>
  </si>
  <si>
    <t>ORD005435</t>
  </si>
  <si>
    <t>ORD005436</t>
  </si>
  <si>
    <t>ORD005437</t>
  </si>
  <si>
    <t>ORD005438</t>
  </si>
  <si>
    <t>ORD005439</t>
  </si>
  <si>
    <t>ORD005440</t>
  </si>
  <si>
    <t>Customer_1831</t>
  </si>
  <si>
    <t>ORD005441</t>
  </si>
  <si>
    <t>ORD005442</t>
  </si>
  <si>
    <t>ORD005443</t>
  </si>
  <si>
    <t>ORD005444</t>
  </si>
  <si>
    <t>ORD005445</t>
  </si>
  <si>
    <t>ORD005446</t>
  </si>
  <si>
    <t>ORD005447</t>
  </si>
  <si>
    <t>ORD005448</t>
  </si>
  <si>
    <t>ORD005449</t>
  </si>
  <si>
    <t>ORD005450</t>
  </si>
  <si>
    <t>ORD005451</t>
  </si>
  <si>
    <t>Customer_1712</t>
  </si>
  <si>
    <t>ORD005452</t>
  </si>
  <si>
    <t>ORD005453</t>
  </si>
  <si>
    <t>ORD005454</t>
  </si>
  <si>
    <t>ORD005456</t>
  </si>
  <si>
    <t>ORD005458</t>
  </si>
  <si>
    <t>ORD005459</t>
  </si>
  <si>
    <t>ORD005460</t>
  </si>
  <si>
    <t>ORD005461</t>
  </si>
  <si>
    <t>ORD005462</t>
  </si>
  <si>
    <t>Customer_1541</t>
  </si>
  <si>
    <t>ORD005463</t>
  </si>
  <si>
    <t>ORD005464</t>
  </si>
  <si>
    <t>ORD005465</t>
  </si>
  <si>
    <t>ORD005466</t>
  </si>
  <si>
    <t>ORD005467</t>
  </si>
  <si>
    <t>ORD005468</t>
  </si>
  <si>
    <t>ORD005469</t>
  </si>
  <si>
    <t>ORD005470</t>
  </si>
  <si>
    <t>ORD005471</t>
  </si>
  <si>
    <t>Customer_1769</t>
  </si>
  <si>
    <t>ORD005472</t>
  </si>
  <si>
    <t>ORD005473</t>
  </si>
  <si>
    <t>ORD005474</t>
  </si>
  <si>
    <t>ORD005475</t>
  </si>
  <si>
    <t>ORD005476</t>
  </si>
  <si>
    <t>Customer_0469</t>
  </si>
  <si>
    <t>ORD005477</t>
  </si>
  <si>
    <t>ORD005478</t>
  </si>
  <si>
    <t>ORD005479</t>
  </si>
  <si>
    <t>ORD005480</t>
  </si>
  <si>
    <t>ORD005481</t>
  </si>
  <si>
    <t>ORD005482</t>
  </si>
  <si>
    <t>ORD005483</t>
  </si>
  <si>
    <t>ORD005484</t>
  </si>
  <si>
    <t>ORD005485</t>
  </si>
  <si>
    <t>ORD005486</t>
  </si>
  <si>
    <t>ORD005487</t>
  </si>
  <si>
    <t>ORD005488</t>
  </si>
  <si>
    <t>ORD005489</t>
  </si>
  <si>
    <t>ORD005490</t>
  </si>
  <si>
    <t>ORD005491</t>
  </si>
  <si>
    <t>ORD005492</t>
  </si>
  <si>
    <t>Customer_1577</t>
  </si>
  <si>
    <t>ORD005493</t>
  </si>
  <si>
    <t>ORD005494</t>
  </si>
  <si>
    <t>ORD005495</t>
  </si>
  <si>
    <t>ORD005496</t>
  </si>
  <si>
    <t>ORD005497</t>
  </si>
  <si>
    <t>ORD005498</t>
  </si>
  <si>
    <t>ORD005499</t>
  </si>
  <si>
    <t>ORD005500</t>
  </si>
  <si>
    <t>ORD005501</t>
  </si>
  <si>
    <t>ORD005502</t>
  </si>
  <si>
    <t>ORD005503</t>
  </si>
  <si>
    <t>ORD005504</t>
  </si>
  <si>
    <t>ORD005505</t>
  </si>
  <si>
    <t>ORD005507</t>
  </si>
  <si>
    <t>ORD005508</t>
  </si>
  <si>
    <t>ORD005509</t>
  </si>
  <si>
    <t>ORD005510</t>
  </si>
  <si>
    <t>ORD005511</t>
  </si>
  <si>
    <t>ORD005512</t>
  </si>
  <si>
    <t>ORD005513</t>
  </si>
  <si>
    <t>ORD005514</t>
  </si>
  <si>
    <t>ORD005515</t>
  </si>
  <si>
    <t>ORD005516</t>
  </si>
  <si>
    <t>ORD005517</t>
  </si>
  <si>
    <t>ORD005518</t>
  </si>
  <si>
    <t>ORD005519</t>
  </si>
  <si>
    <t>ORD005520</t>
  </si>
  <si>
    <t>ORD005521</t>
  </si>
  <si>
    <t>ORD005522</t>
  </si>
  <si>
    <t>ORD005524</t>
  </si>
  <si>
    <t>ORD005525</t>
  </si>
  <si>
    <t>ORD005526</t>
  </si>
  <si>
    <t>ORD005527</t>
  </si>
  <si>
    <t>ORD005528</t>
  </si>
  <si>
    <t>ORD005529</t>
  </si>
  <si>
    <t>ORD005530</t>
  </si>
  <si>
    <t>ORD005531</t>
  </si>
  <si>
    <t>ORD005532</t>
  </si>
  <si>
    <t>ORD005533</t>
  </si>
  <si>
    <t>ORD005534</t>
  </si>
  <si>
    <t>ORD005535</t>
  </si>
  <si>
    <t>ORD005536</t>
  </si>
  <si>
    <t>ORD005537</t>
  </si>
  <si>
    <t>Customer_1125</t>
  </si>
  <si>
    <t>ORD005538</t>
  </si>
  <si>
    <t>ORD005539</t>
  </si>
  <si>
    <t>ORD005540</t>
  </si>
  <si>
    <t>ORD005541</t>
  </si>
  <si>
    <t>ORD005542</t>
  </si>
  <si>
    <t>ORD005543</t>
  </si>
  <si>
    <t>ORD005544</t>
  </si>
  <si>
    <t>ORD005545</t>
  </si>
  <si>
    <t>ORD005546</t>
  </si>
  <si>
    <t>ORD005548</t>
  </si>
  <si>
    <t>ORD005549</t>
  </si>
  <si>
    <t>ORD005550</t>
  </si>
  <si>
    <t>ORD005551</t>
  </si>
  <si>
    <t>ORD005552</t>
  </si>
  <si>
    <t>ORD005553</t>
  </si>
  <si>
    <t>ORD005554</t>
  </si>
  <si>
    <t>ORD005555</t>
  </si>
  <si>
    <t>ORD005556</t>
  </si>
  <si>
    <t>ORD005557</t>
  </si>
  <si>
    <t>ORD005558</t>
  </si>
  <si>
    <t>ORD005559</t>
  </si>
  <si>
    <t>ORD005560</t>
  </si>
  <si>
    <t>ORD005561</t>
  </si>
  <si>
    <t>ORD005562</t>
  </si>
  <si>
    <t>ORD005563</t>
  </si>
  <si>
    <t>ORD005564</t>
  </si>
  <si>
    <t>ORD005565</t>
  </si>
  <si>
    <t>ORD005566</t>
  </si>
  <si>
    <t>ORD005567</t>
  </si>
  <si>
    <t>ORD005568</t>
  </si>
  <si>
    <t>ORD005569</t>
  </si>
  <si>
    <t>ORD005570</t>
  </si>
  <si>
    <t>ORD005571</t>
  </si>
  <si>
    <t>ORD005572</t>
  </si>
  <si>
    <t>ORD005573</t>
  </si>
  <si>
    <t>ORD005574</t>
  </si>
  <si>
    <t>ORD005575</t>
  </si>
  <si>
    <t>ORD005576</t>
  </si>
  <si>
    <t>ORD005577</t>
  </si>
  <si>
    <t>Customer_0652</t>
  </si>
  <si>
    <t>ORD005578</t>
  </si>
  <si>
    <t>ORD005579</t>
  </si>
  <si>
    <t>Customer_0276</t>
  </si>
  <si>
    <t>ORD005580</t>
  </si>
  <si>
    <t>ORD005581</t>
  </si>
  <si>
    <t>ORD005582</t>
  </si>
  <si>
    <t>ORD005583</t>
  </si>
  <si>
    <t>ORD005584</t>
  </si>
  <si>
    <t>ORD005585</t>
  </si>
  <si>
    <t>ORD005586</t>
  </si>
  <si>
    <t>ORD005587</t>
  </si>
  <si>
    <t>ORD005588</t>
  </si>
  <si>
    <t>ORD005589</t>
  </si>
  <si>
    <t>ORD005590</t>
  </si>
  <si>
    <t>ORD005591</t>
  </si>
  <si>
    <t>ORD005592</t>
  </si>
  <si>
    <t>ORD005593</t>
  </si>
  <si>
    <t>ORD005594</t>
  </si>
  <si>
    <t>ORD005595</t>
  </si>
  <si>
    <t>ORD005596</t>
  </si>
  <si>
    <t>ORD005597</t>
  </si>
  <si>
    <t>ORD005598</t>
  </si>
  <si>
    <t>ORD005599</t>
  </si>
  <si>
    <t>Customer_1255</t>
  </si>
  <si>
    <t>ORD005600</t>
  </si>
  <si>
    <t>ORD005601</t>
  </si>
  <si>
    <t>ORD005602</t>
  </si>
  <si>
    <t>Customer_1965</t>
  </si>
  <si>
    <t>ORD005603</t>
  </si>
  <si>
    <t>ORD005604</t>
  </si>
  <si>
    <t>ORD005605</t>
  </si>
  <si>
    <t>ORD005606</t>
  </si>
  <si>
    <t>ORD005607</t>
  </si>
  <si>
    <t>ORD005608</t>
  </si>
  <si>
    <t>ORD005609</t>
  </si>
  <si>
    <t>ORD005610</t>
  </si>
  <si>
    <t>ORD005611</t>
  </si>
  <si>
    <t>ORD005612</t>
  </si>
  <si>
    <t>ORD005613</t>
  </si>
  <si>
    <t>ORD005614</t>
  </si>
  <si>
    <t>ORD005615</t>
  </si>
  <si>
    <t>ORD005616</t>
  </si>
  <si>
    <t>ORD005617</t>
  </si>
  <si>
    <t>ORD005618</t>
  </si>
  <si>
    <t>ORD005619</t>
  </si>
  <si>
    <t>ORD005621</t>
  </si>
  <si>
    <t>ORD005622</t>
  </si>
  <si>
    <t>ORD005623</t>
  </si>
  <si>
    <t>ORD005624</t>
  </si>
  <si>
    <t>ORD005625</t>
  </si>
  <si>
    <t>ORD005626</t>
  </si>
  <si>
    <t>ORD005627</t>
  </si>
  <si>
    <t>ORD005628</t>
  </si>
  <si>
    <t>ORD005629</t>
  </si>
  <si>
    <t>ORD005630</t>
  </si>
  <si>
    <t>ORD005631</t>
  </si>
  <si>
    <t>ORD005632</t>
  </si>
  <si>
    <t>ORD005633</t>
  </si>
  <si>
    <t>ORD005634</t>
  </si>
  <si>
    <t>ORD005635</t>
  </si>
  <si>
    <t>ORD005636</t>
  </si>
  <si>
    <t>ORD005637</t>
  </si>
  <si>
    <t>ORD005638</t>
  </si>
  <si>
    <t>ORD005639</t>
  </si>
  <si>
    <t>ORD005640</t>
  </si>
  <si>
    <t>ORD005641</t>
  </si>
  <si>
    <t>ORD005642</t>
  </si>
  <si>
    <t>Customer_1294</t>
  </si>
  <si>
    <t>ORD005643</t>
  </si>
  <si>
    <t>Customer_1934</t>
  </si>
  <si>
    <t>ORD005644</t>
  </si>
  <si>
    <t>ORD005645</t>
  </si>
  <si>
    <t>ORD005646</t>
  </si>
  <si>
    <t>ORD005647</t>
  </si>
  <si>
    <t>ORD005648</t>
  </si>
  <si>
    <t>ORD005649</t>
  </si>
  <si>
    <t>ORD005650</t>
  </si>
  <si>
    <t>ORD005651</t>
  </si>
  <si>
    <t>ORD005652</t>
  </si>
  <si>
    <t>ORD005653</t>
  </si>
  <si>
    <t>ORD005654</t>
  </si>
  <si>
    <t>ORD005655</t>
  </si>
  <si>
    <t>ORD005656</t>
  </si>
  <si>
    <t>ORD005657</t>
  </si>
  <si>
    <t>ORD005658</t>
  </si>
  <si>
    <t>ORD005659</t>
  </si>
  <si>
    <t>ORD005660</t>
  </si>
  <si>
    <t>ORD005661</t>
  </si>
  <si>
    <t>ORD005662</t>
  </si>
  <si>
    <t>ORD005663</t>
  </si>
  <si>
    <t>ORD005664</t>
  </si>
  <si>
    <t>ORD005665</t>
  </si>
  <si>
    <t>Customer_0616</t>
  </si>
  <si>
    <t>ORD005666</t>
  </si>
  <si>
    <t>Customer_1045</t>
  </si>
  <si>
    <t>ORD005667</t>
  </si>
  <si>
    <t>ORD005668</t>
  </si>
  <si>
    <t>ORD005669</t>
  </si>
  <si>
    <t>Customer_0639</t>
  </si>
  <si>
    <t>ORD005670</t>
  </si>
  <si>
    <t>ORD005671</t>
  </si>
  <si>
    <t>ORD005672</t>
  </si>
  <si>
    <t>ORD005673</t>
  </si>
  <si>
    <t>ORD005674</t>
  </si>
  <si>
    <t>ORD005675</t>
  </si>
  <si>
    <t>ORD005676</t>
  </si>
  <si>
    <t>ORD005677</t>
  </si>
  <si>
    <t>ORD005678</t>
  </si>
  <si>
    <t>ORD005679</t>
  </si>
  <si>
    <t>ORD005680</t>
  </si>
  <si>
    <t>ORD005681</t>
  </si>
  <si>
    <t>ORD005682</t>
  </si>
  <si>
    <t>ORD005683</t>
  </si>
  <si>
    <t>ORD005684</t>
  </si>
  <si>
    <t>ORD005685</t>
  </si>
  <si>
    <t>ORD005686</t>
  </si>
  <si>
    <t>ORD005687</t>
  </si>
  <si>
    <t>ORD005688</t>
  </si>
  <si>
    <t>ORD005689</t>
  </si>
  <si>
    <t>ORD005690</t>
  </si>
  <si>
    <t>ORD005691</t>
  </si>
  <si>
    <t>ORD005692</t>
  </si>
  <si>
    <t>ORD005693</t>
  </si>
  <si>
    <t>ORD005694</t>
  </si>
  <si>
    <t>ORD005695</t>
  </si>
  <si>
    <t>ORD005696</t>
  </si>
  <si>
    <t>ORD005697</t>
  </si>
  <si>
    <t>ORD005698</t>
  </si>
  <si>
    <t>ORD005699</t>
  </si>
  <si>
    <t>ORD005700</t>
  </si>
  <si>
    <t>ORD005701</t>
  </si>
  <si>
    <t>ORD005702</t>
  </si>
  <si>
    <t>ORD005703</t>
  </si>
  <si>
    <t>ORD005704</t>
  </si>
  <si>
    <t>ORD005705</t>
  </si>
  <si>
    <t>ORD005706</t>
  </si>
  <si>
    <t>ORD005707</t>
  </si>
  <si>
    <t>ORD005708</t>
  </si>
  <si>
    <t>ORD005709</t>
  </si>
  <si>
    <t>ORD005710</t>
  </si>
  <si>
    <t>ORD005711</t>
  </si>
  <si>
    <t>ORD005712</t>
  </si>
  <si>
    <t>ORD005713</t>
  </si>
  <si>
    <t>ORD005714</t>
  </si>
  <si>
    <t>ORD005715</t>
  </si>
  <si>
    <t>ORD005716</t>
  </si>
  <si>
    <t>ORD005717</t>
  </si>
  <si>
    <t>ORD005718</t>
  </si>
  <si>
    <t>ORD005719</t>
  </si>
  <si>
    <t>ORD005720</t>
  </si>
  <si>
    <t>ORD005721</t>
  </si>
  <si>
    <t>ORD005722</t>
  </si>
  <si>
    <t>ORD005723</t>
  </si>
  <si>
    <t>ORD005724</t>
  </si>
  <si>
    <t>ORD005725</t>
  </si>
  <si>
    <t>ORD005726</t>
  </si>
  <si>
    <t>ORD005727</t>
  </si>
  <si>
    <t>ORD005728</t>
  </si>
  <si>
    <t>ORD005729</t>
  </si>
  <si>
    <t>ORD005730</t>
  </si>
  <si>
    <t>ORD005731</t>
  </si>
  <si>
    <t>ORD005732</t>
  </si>
  <si>
    <t>ORD005733</t>
  </si>
  <si>
    <t>ORD005735</t>
  </si>
  <si>
    <t>ORD005736</t>
  </si>
  <si>
    <t>ORD005737</t>
  </si>
  <si>
    <t>ORD005738</t>
  </si>
  <si>
    <t>ORD005739</t>
  </si>
  <si>
    <t>ORD005740</t>
  </si>
  <si>
    <t>ORD005741</t>
  </si>
  <si>
    <t>ORD005742</t>
  </si>
  <si>
    <t>ORD005743</t>
  </si>
  <si>
    <t>ORD005744</t>
  </si>
  <si>
    <t>ORD005745</t>
  </si>
  <si>
    <t>ORD005746</t>
  </si>
  <si>
    <t>ORD005747</t>
  </si>
  <si>
    <t>ORD005748</t>
  </si>
  <si>
    <t>ORD005749</t>
  </si>
  <si>
    <t>ORD005750</t>
  </si>
  <si>
    <t>Customer_1349</t>
  </si>
  <si>
    <t>ORD005751</t>
  </si>
  <si>
    <t>ORD005752</t>
  </si>
  <si>
    <t>ORD005753</t>
  </si>
  <si>
    <t>ORD005754</t>
  </si>
  <si>
    <t>ORD005755</t>
  </si>
  <si>
    <t>ORD005756</t>
  </si>
  <si>
    <t>ORD005757</t>
  </si>
  <si>
    <t>ORD005758</t>
  </si>
  <si>
    <t>ORD005759</t>
  </si>
  <si>
    <t>ORD005761</t>
  </si>
  <si>
    <t>ORD005762</t>
  </si>
  <si>
    <t>ORD005763</t>
  </si>
  <si>
    <t>Customer_0730</t>
  </si>
  <si>
    <t>ORD005764</t>
  </si>
  <si>
    <t>ORD005765</t>
  </si>
  <si>
    <t>ORD005766</t>
  </si>
  <si>
    <t>ORD005767</t>
  </si>
  <si>
    <t>ORD005768</t>
  </si>
  <si>
    <t>ORD005769</t>
  </si>
  <si>
    <t>ORD005770</t>
  </si>
  <si>
    <t>Customer_0286</t>
  </si>
  <si>
    <t>ORD005771</t>
  </si>
  <si>
    <t>ORD005772</t>
  </si>
  <si>
    <t>ORD005773</t>
  </si>
  <si>
    <t>ORD005774</t>
  </si>
  <si>
    <t>ORD005775</t>
  </si>
  <si>
    <t>Customer_1118</t>
  </si>
  <si>
    <t>ORD005776</t>
  </si>
  <si>
    <t>ORD005777</t>
  </si>
  <si>
    <t>ORD005778</t>
  </si>
  <si>
    <t>ORD005779</t>
  </si>
  <si>
    <t>ORD005780</t>
  </si>
  <si>
    <t>ORD005781</t>
  </si>
  <si>
    <t>ORD005782</t>
  </si>
  <si>
    <t>ORD005783</t>
  </si>
  <si>
    <t>ORD005784</t>
  </si>
  <si>
    <t>ORD005785</t>
  </si>
  <si>
    <t>ORD005786</t>
  </si>
  <si>
    <t>ORD005787</t>
  </si>
  <si>
    <t>ORD005788</t>
  </si>
  <si>
    <t>ORD005789</t>
  </si>
  <si>
    <t>ORD005790</t>
  </si>
  <si>
    <t>ORD005791</t>
  </si>
  <si>
    <t>ORD005792</t>
  </si>
  <si>
    <t>ORD005793</t>
  </si>
  <si>
    <t>ORD005794</t>
  </si>
  <si>
    <t>ORD005795</t>
  </si>
  <si>
    <t>ORD005796</t>
  </si>
  <si>
    <t>ORD005797</t>
  </si>
  <si>
    <t>ORD005798</t>
  </si>
  <si>
    <t>ORD005799</t>
  </si>
  <si>
    <t>ORD005800</t>
  </si>
  <si>
    <t>ORD005801</t>
  </si>
  <si>
    <t>ORD005802</t>
  </si>
  <si>
    <t>ORD005803</t>
  </si>
  <si>
    <t>ORD005804</t>
  </si>
  <si>
    <t>ORD005805</t>
  </si>
  <si>
    <t>ORD005806</t>
  </si>
  <si>
    <t>ORD005807</t>
  </si>
  <si>
    <t>ORD005808</t>
  </si>
  <si>
    <t>ORD005809</t>
  </si>
  <si>
    <t>ORD005810</t>
  </si>
  <si>
    <t>ORD005811</t>
  </si>
  <si>
    <t>ORD005812</t>
  </si>
  <si>
    <t>ORD005813</t>
  </si>
  <si>
    <t>ORD005814</t>
  </si>
  <si>
    <t>ORD005815</t>
  </si>
  <si>
    <t>Customer_1542</t>
  </si>
  <si>
    <t>ORD005816</t>
  </si>
  <si>
    <t>Customer_0621</t>
  </si>
  <si>
    <t>ORD005817</t>
  </si>
  <si>
    <t>ORD005818</t>
  </si>
  <si>
    <t>ORD005819</t>
  </si>
  <si>
    <t>ORD005821</t>
  </si>
  <si>
    <t>ORD005822</t>
  </si>
  <si>
    <t>ORD005823</t>
  </si>
  <si>
    <t>ORD005824</t>
  </si>
  <si>
    <t>ORD005825</t>
  </si>
  <si>
    <t>ORD005826</t>
  </si>
  <si>
    <t>ORD005827</t>
  </si>
  <si>
    <t>ORD005828</t>
  </si>
  <si>
    <t>ORD005829</t>
  </si>
  <si>
    <t>ORD005830</t>
  </si>
  <si>
    <t>ORD005831</t>
  </si>
  <si>
    <t>ORD005832</t>
  </si>
  <si>
    <t>ORD005833</t>
  </si>
  <si>
    <t>ORD005834</t>
  </si>
  <si>
    <t>ORD005835</t>
  </si>
  <si>
    <t>Customer_1876</t>
  </si>
  <si>
    <t>ORD005836</t>
  </si>
  <si>
    <t>ORD005837</t>
  </si>
  <si>
    <t>ORD005838</t>
  </si>
  <si>
    <t>ORD005840</t>
  </si>
  <si>
    <t>ORD005841</t>
  </si>
  <si>
    <t>ORD005842</t>
  </si>
  <si>
    <t>ORD005843</t>
  </si>
  <si>
    <t>ORD005844</t>
  </si>
  <si>
    <t>ORD005845</t>
  </si>
  <si>
    <t>Customer_0230</t>
  </si>
  <si>
    <t>ORD005846</t>
  </si>
  <si>
    <t>Customer_0267</t>
  </si>
  <si>
    <t>ORD005847</t>
  </si>
  <si>
    <t>ORD005848</t>
  </si>
  <si>
    <t>ORD005849</t>
  </si>
  <si>
    <t>ORD005850</t>
  </si>
  <si>
    <t>ORD005851</t>
  </si>
  <si>
    <t>ORD005852</t>
  </si>
  <si>
    <t>ORD005853</t>
  </si>
  <si>
    <t>ORD005854</t>
  </si>
  <si>
    <t>ORD005855</t>
  </si>
  <si>
    <t>ORD005856</t>
  </si>
  <si>
    <t>ORD005857</t>
  </si>
  <si>
    <t>Customer_0416</t>
  </si>
  <si>
    <t>ORD005858</t>
  </si>
  <si>
    <t>ORD005859</t>
  </si>
  <si>
    <t>ORD005860</t>
  </si>
  <si>
    <t>ORD005861</t>
  </si>
  <si>
    <t>ORD005862</t>
  </si>
  <si>
    <t>ORD005863</t>
  </si>
  <si>
    <t>ORD005864</t>
  </si>
  <si>
    <t>ORD005865</t>
  </si>
  <si>
    <t>ORD005866</t>
  </si>
  <si>
    <t>ORD005867</t>
  </si>
  <si>
    <t>ORD005868</t>
  </si>
  <si>
    <t>ORD005869</t>
  </si>
  <si>
    <t>ORD005870</t>
  </si>
  <si>
    <t>ORD005871</t>
  </si>
  <si>
    <t>ORD005872</t>
  </si>
  <si>
    <t>ORD005873</t>
  </si>
  <si>
    <t>ORD005874</t>
  </si>
  <si>
    <t>ORD005875</t>
  </si>
  <si>
    <t>ORD005876</t>
  </si>
  <si>
    <t>ORD005877</t>
  </si>
  <si>
    <t>ORD005878</t>
  </si>
  <si>
    <t>ORD005879</t>
  </si>
  <si>
    <t>ORD005880</t>
  </si>
  <si>
    <t>ORD005881</t>
  </si>
  <si>
    <t>ORD005882</t>
  </si>
  <si>
    <t>ORD005883</t>
  </si>
  <si>
    <t>ORD005884</t>
  </si>
  <si>
    <t>ORD005885</t>
  </si>
  <si>
    <t>ORD005886</t>
  </si>
  <si>
    <t>ORD005887</t>
  </si>
  <si>
    <t>ORD005888</t>
  </si>
  <si>
    <t>ORD005889</t>
  </si>
  <si>
    <t>ORD005890</t>
  </si>
  <si>
    <t>ORD005891</t>
  </si>
  <si>
    <t>ORD005892</t>
  </si>
  <si>
    <t>ORD005893</t>
  </si>
  <si>
    <t>ORD005894</t>
  </si>
  <si>
    <t>ORD005895</t>
  </si>
  <si>
    <t>ORD005896</t>
  </si>
  <si>
    <t>ORD005897</t>
  </si>
  <si>
    <t>ORD005898</t>
  </si>
  <si>
    <t>ORD005899</t>
  </si>
  <si>
    <t>ORD005900</t>
  </si>
  <si>
    <t>Customer_0542</t>
  </si>
  <si>
    <t>ORD005901</t>
  </si>
  <si>
    <t>ORD005902</t>
  </si>
  <si>
    <t>ORD005903</t>
  </si>
  <si>
    <t>ORD005904</t>
  </si>
  <si>
    <t>ORD005905</t>
  </si>
  <si>
    <t>ORD005906</t>
  </si>
  <si>
    <t>ORD005907</t>
  </si>
  <si>
    <t>ORD005908</t>
  </si>
  <si>
    <t>ORD005909</t>
  </si>
  <si>
    <t>ORD005910</t>
  </si>
  <si>
    <t>ORD005911</t>
  </si>
  <si>
    <t>ORD005912</t>
  </si>
  <si>
    <t>ORD005913</t>
  </si>
  <si>
    <t>ORD005914</t>
  </si>
  <si>
    <t>ORD005915</t>
  </si>
  <si>
    <t>Customer_0854</t>
  </si>
  <si>
    <t>ORD005916</t>
  </si>
  <si>
    <t>ORD005917</t>
  </si>
  <si>
    <t>ORD005918</t>
  </si>
  <si>
    <t>ORD005919</t>
  </si>
  <si>
    <t>ORD005920</t>
  </si>
  <si>
    <t>ORD005921</t>
  </si>
  <si>
    <t>ORD005923</t>
  </si>
  <si>
    <t>ORD005924</t>
  </si>
  <si>
    <t>ORD005926</t>
  </si>
  <si>
    <t>ORD005927</t>
  </si>
  <si>
    <t>ORD005928</t>
  </si>
  <si>
    <t>ORD005929</t>
  </si>
  <si>
    <t>ORD005930</t>
  </si>
  <si>
    <t>ORD005931</t>
  </si>
  <si>
    <t>ORD005932</t>
  </si>
  <si>
    <t>ORD005933</t>
  </si>
  <si>
    <t>ORD005934</t>
  </si>
  <si>
    <t>ORD005935</t>
  </si>
  <si>
    <t>ORD005936</t>
  </si>
  <si>
    <t>ORD005937</t>
  </si>
  <si>
    <t>ORD005938</t>
  </si>
  <si>
    <t>ORD005939</t>
  </si>
  <si>
    <t>ORD005940</t>
  </si>
  <si>
    <t>ORD005941</t>
  </si>
  <si>
    <t>ORD005942</t>
  </si>
  <si>
    <t>ORD005943</t>
  </si>
  <si>
    <t>ORD005944</t>
  </si>
  <si>
    <t>ORD005945</t>
  </si>
  <si>
    <t>ORD005946</t>
  </si>
  <si>
    <t>ORD005947</t>
  </si>
  <si>
    <t>ORD005948</t>
  </si>
  <si>
    <t>ORD005949</t>
  </si>
  <si>
    <t>ORD005950</t>
  </si>
  <si>
    <t>ORD005951</t>
  </si>
  <si>
    <t>ORD005952</t>
  </si>
  <si>
    <t>ORD005953</t>
  </si>
  <si>
    <t>ORD005954</t>
  </si>
  <si>
    <t>ORD005955</t>
  </si>
  <si>
    <t>ORD005956</t>
  </si>
  <si>
    <t>ORD005957</t>
  </si>
  <si>
    <t>ORD005958</t>
  </si>
  <si>
    <t>ORD005959</t>
  </si>
  <si>
    <t>ORD005960</t>
  </si>
  <si>
    <t>ORD005961</t>
  </si>
  <si>
    <t>Customer_1791</t>
  </si>
  <si>
    <t>ORD005962</t>
  </si>
  <si>
    <t>ORD005963</t>
  </si>
  <si>
    <t>ORD005964</t>
  </si>
  <si>
    <t>ORD005965</t>
  </si>
  <si>
    <t>ORD005966</t>
  </si>
  <si>
    <t>ORD005967</t>
  </si>
  <si>
    <t>ORD005968</t>
  </si>
  <si>
    <t>ORD005969</t>
  </si>
  <si>
    <t>ORD005970</t>
  </si>
  <si>
    <t>ORD005971</t>
  </si>
  <si>
    <t>ORD005972</t>
  </si>
  <si>
    <t>ORD005973</t>
  </si>
  <si>
    <t>ORD005974</t>
  </si>
  <si>
    <t>ORD005975</t>
  </si>
  <si>
    <t>ORD005976</t>
  </si>
  <si>
    <t>ORD005977</t>
  </si>
  <si>
    <t>ORD005978</t>
  </si>
  <si>
    <t>ORD005980</t>
  </si>
  <si>
    <t>ORD005981</t>
  </si>
  <si>
    <t>ORD005982</t>
  </si>
  <si>
    <t>ORD005983</t>
  </si>
  <si>
    <t>ORD005984</t>
  </si>
  <si>
    <t>ORD005985</t>
  </si>
  <si>
    <t>ORD005986</t>
  </si>
  <si>
    <t>ORD005987</t>
  </si>
  <si>
    <t>ORD005988</t>
  </si>
  <si>
    <t>ORD005989</t>
  </si>
  <si>
    <t>Customer_0217</t>
  </si>
  <si>
    <t>ORD005990</t>
  </si>
  <si>
    <t>ORD005991</t>
  </si>
  <si>
    <t>ORD005992</t>
  </si>
  <si>
    <t>ORD005993</t>
  </si>
  <si>
    <t>ORD005994</t>
  </si>
  <si>
    <t>ORD005995</t>
  </si>
  <si>
    <t>ORD005996</t>
  </si>
  <si>
    <t>ORD005997</t>
  </si>
  <si>
    <t>ORD005998</t>
  </si>
  <si>
    <t>ORD005999</t>
  </si>
  <si>
    <t>ORD006001</t>
  </si>
  <si>
    <t>ORD006002</t>
  </si>
  <si>
    <t>ORD006003</t>
  </si>
  <si>
    <t>ORD006005</t>
  </si>
  <si>
    <t>Customer_1304</t>
  </si>
  <si>
    <t>ORD006006</t>
  </si>
  <si>
    <t>ORD006007</t>
  </si>
  <si>
    <t>ORD006008</t>
  </si>
  <si>
    <t>ORD006009</t>
  </si>
  <si>
    <t>ORD006010</t>
  </si>
  <si>
    <t>ORD006011</t>
  </si>
  <si>
    <t>ORD006012</t>
  </si>
  <si>
    <t>ORD006013</t>
  </si>
  <si>
    <t>ORD006014</t>
  </si>
  <si>
    <t>ORD006015</t>
  </si>
  <si>
    <t>Customer_0251</t>
  </si>
  <si>
    <t>ORD006016</t>
  </si>
  <si>
    <t>ORD006017</t>
  </si>
  <si>
    <t>ORD006018</t>
  </si>
  <si>
    <t>ORD006019</t>
  </si>
  <si>
    <t>ORD006020</t>
  </si>
  <si>
    <t>Customer_1088</t>
  </si>
  <si>
    <t>ORD006021</t>
  </si>
  <si>
    <t>ORD006022</t>
  </si>
  <si>
    <t>ORD006023</t>
  </si>
  <si>
    <t>ORD006025</t>
  </si>
  <si>
    <t>ORD006026</t>
  </si>
  <si>
    <t>ORD006027</t>
  </si>
  <si>
    <t>ORD006028</t>
  </si>
  <si>
    <t>ORD006029</t>
  </si>
  <si>
    <t>ORD006030</t>
  </si>
  <si>
    <t>ORD006031</t>
  </si>
  <si>
    <t>ORD006032</t>
  </si>
  <si>
    <t>ORD006033</t>
  </si>
  <si>
    <t>ORD006034</t>
  </si>
  <si>
    <t>ORD006035</t>
  </si>
  <si>
    <t>ORD006036</t>
  </si>
  <si>
    <t>ORD006037</t>
  </si>
  <si>
    <t>ORD006038</t>
  </si>
  <si>
    <t>ORD006039</t>
  </si>
  <si>
    <t>ORD006040</t>
  </si>
  <si>
    <t>ORD006041</t>
  </si>
  <si>
    <t>ORD006042</t>
  </si>
  <si>
    <t>ORD006043</t>
  </si>
  <si>
    <t>ORD006044</t>
  </si>
  <si>
    <t>Customer_0696</t>
  </si>
  <si>
    <t>ORD006045</t>
  </si>
  <si>
    <t>ORD006046</t>
  </si>
  <si>
    <t>ORD006047</t>
  </si>
  <si>
    <t>ORD006048</t>
  </si>
  <si>
    <t>ORD006049</t>
  </si>
  <si>
    <t>ORD006050</t>
  </si>
  <si>
    <t>Customer_1203</t>
  </si>
  <si>
    <t>ORD006051</t>
  </si>
  <si>
    <t>ORD006052</t>
  </si>
  <si>
    <t>ORD006053</t>
  </si>
  <si>
    <t>ORD006054</t>
  </si>
  <si>
    <t>ORD006055</t>
  </si>
  <si>
    <t>ORD006056</t>
  </si>
  <si>
    <t>ORD006057</t>
  </si>
  <si>
    <t>ORD006058</t>
  </si>
  <si>
    <t>ORD006060</t>
  </si>
  <si>
    <t>ORD006061</t>
  </si>
  <si>
    <t>ORD006062</t>
  </si>
  <si>
    <t>ORD006063</t>
  </si>
  <si>
    <t>ORD006064</t>
  </si>
  <si>
    <t>ORD006065</t>
  </si>
  <si>
    <t>ORD006066</t>
  </si>
  <si>
    <t>ORD006067</t>
  </si>
  <si>
    <t>ORD006068</t>
  </si>
  <si>
    <t>ORD006069</t>
  </si>
  <si>
    <t>ORD006071</t>
  </si>
  <si>
    <t>ORD006073</t>
  </si>
  <si>
    <t>ORD006074</t>
  </si>
  <si>
    <t>Customer_0536</t>
  </si>
  <si>
    <t>ORD006075</t>
  </si>
  <si>
    <t>ORD006076</t>
  </si>
  <si>
    <t>ORD006077</t>
  </si>
  <si>
    <t>ORD006078</t>
  </si>
  <si>
    <t>ORD006079</t>
  </si>
  <si>
    <t>ORD006080</t>
  </si>
  <si>
    <t>ORD006081</t>
  </si>
  <si>
    <t>ORD006082</t>
  </si>
  <si>
    <t>ORD006083</t>
  </si>
  <si>
    <t>ORD006084</t>
  </si>
  <si>
    <t>ORD006085</t>
  </si>
  <si>
    <t>ORD006086</t>
  </si>
  <si>
    <t>ORD006087</t>
  </si>
  <si>
    <t>ORD006088</t>
  </si>
  <si>
    <t>ORD006089</t>
  </si>
  <si>
    <t>ORD006090</t>
  </si>
  <si>
    <t>ORD006091</t>
  </si>
  <si>
    <t>ORD006092</t>
  </si>
  <si>
    <t>ORD006093</t>
  </si>
  <si>
    <t>ORD006094</t>
  </si>
  <si>
    <t>ORD006095</t>
  </si>
  <si>
    <t>ORD006096</t>
  </si>
  <si>
    <t>ORD006097</t>
  </si>
  <si>
    <t>ORD006099</t>
  </si>
  <si>
    <t>ORD006100</t>
  </si>
  <si>
    <t>ORD006101</t>
  </si>
  <si>
    <t>ORD006102</t>
  </si>
  <si>
    <t>ORD006103</t>
  </si>
  <si>
    <t>ORD006104</t>
  </si>
  <si>
    <t>ORD006105</t>
  </si>
  <si>
    <t>ORD006106</t>
  </si>
  <si>
    <t>ORD006107</t>
  </si>
  <si>
    <t>ORD006108</t>
  </si>
  <si>
    <t>ORD006109</t>
  </si>
  <si>
    <t>ORD006110</t>
  </si>
  <si>
    <t>ORD006111</t>
  </si>
  <si>
    <t>ORD006112</t>
  </si>
  <si>
    <t>ORD006113</t>
  </si>
  <si>
    <t>ORD006114</t>
  </si>
  <si>
    <t>ORD006115</t>
  </si>
  <si>
    <t>ORD006116</t>
  </si>
  <si>
    <t>ORD006117</t>
  </si>
  <si>
    <t>ORD006118</t>
  </si>
  <si>
    <t>ORD006119</t>
  </si>
  <si>
    <t>ORD006120</t>
  </si>
  <si>
    <t>ORD006121</t>
  </si>
  <si>
    <t>ORD006122</t>
  </si>
  <si>
    <t>ORD006123</t>
  </si>
  <si>
    <t>Customer_0723</t>
  </si>
  <si>
    <t>ORD006124</t>
  </si>
  <si>
    <t>ORD006125</t>
  </si>
  <si>
    <t>ORD006126</t>
  </si>
  <si>
    <t>ORD006127</t>
  </si>
  <si>
    <t>ORD006128</t>
  </si>
  <si>
    <t>ORD006129</t>
  </si>
  <si>
    <t>ORD006130</t>
  </si>
  <si>
    <t>ORD006131</t>
  </si>
  <si>
    <t>ORD006132</t>
  </si>
  <si>
    <t>ORD006133</t>
  </si>
  <si>
    <t>ORD006134</t>
  </si>
  <si>
    <t>ORD006135</t>
  </si>
  <si>
    <t>ORD006136</t>
  </si>
  <si>
    <t>ORD006137</t>
  </si>
  <si>
    <t>ORD006138</t>
  </si>
  <si>
    <t>ORD006139</t>
  </si>
  <si>
    <t>ORD006140</t>
  </si>
  <si>
    <t>ORD006141</t>
  </si>
  <si>
    <t>ORD006142</t>
  </si>
  <si>
    <t>ORD006143</t>
  </si>
  <si>
    <t>ORD006144</t>
  </si>
  <si>
    <t>ORD006145</t>
  </si>
  <si>
    <t>ORD006146</t>
  </si>
  <si>
    <t>ORD006147</t>
  </si>
  <si>
    <t>ORD006148</t>
  </si>
  <si>
    <t>Customer_1103</t>
  </si>
  <si>
    <t>ORD006149</t>
  </si>
  <si>
    <t>ORD006150</t>
  </si>
  <si>
    <t>ORD006151</t>
  </si>
  <si>
    <t>ORD006152</t>
  </si>
  <si>
    <t>ORD006153</t>
  </si>
  <si>
    <t>ORD006154</t>
  </si>
  <si>
    <t>ORD006155</t>
  </si>
  <si>
    <t>ORD006156</t>
  </si>
  <si>
    <t>ORD006157</t>
  </si>
  <si>
    <t>ORD006158</t>
  </si>
  <si>
    <t>ORD006159</t>
  </si>
  <si>
    <t>ORD006160</t>
  </si>
  <si>
    <t>ORD006161</t>
  </si>
  <si>
    <t>ORD006162</t>
  </si>
  <si>
    <t>ORD006163</t>
  </si>
  <si>
    <t>ORD006164</t>
  </si>
  <si>
    <t>Customer_1821</t>
  </si>
  <si>
    <t>ORD006165</t>
  </si>
  <si>
    <t>ORD006166</t>
  </si>
  <si>
    <t>ORD006167</t>
  </si>
  <si>
    <t>ORD006168</t>
  </si>
  <si>
    <t>ORD006169</t>
  </si>
  <si>
    <t>ORD006170</t>
  </si>
  <si>
    <t>ORD006171</t>
  </si>
  <si>
    <t>ORD006173</t>
  </si>
  <si>
    <t>ORD006174</t>
  </si>
  <si>
    <t>ORD006175</t>
  </si>
  <si>
    <t>Customer_1999</t>
  </si>
  <si>
    <t>ORD006176</t>
  </si>
  <si>
    <t>ORD006177</t>
  </si>
  <si>
    <t>ORD006178</t>
  </si>
  <si>
    <t>ORD006179</t>
  </si>
  <si>
    <t>ORD006180</t>
  </si>
  <si>
    <t>ORD006181</t>
  </si>
  <si>
    <t>ORD006182</t>
  </si>
  <si>
    <t>ORD006183</t>
  </si>
  <si>
    <t>ORD006184</t>
  </si>
  <si>
    <t>ORD006185</t>
  </si>
  <si>
    <t>ORD006186</t>
  </si>
  <si>
    <t>ORD006187</t>
  </si>
  <si>
    <t>ORD006188</t>
  </si>
  <si>
    <t>ORD006189</t>
  </si>
  <si>
    <t>ORD006190</t>
  </si>
  <si>
    <t>ORD006191</t>
  </si>
  <si>
    <t>ORD006192</t>
  </si>
  <si>
    <t>ORD006193</t>
  </si>
  <si>
    <t>ORD006194</t>
  </si>
  <si>
    <t>ORD006195</t>
  </si>
  <si>
    <t>ORD006196</t>
  </si>
  <si>
    <t>ORD006197</t>
  </si>
  <si>
    <t>ORD006198</t>
  </si>
  <si>
    <t>ORD006199</t>
  </si>
  <si>
    <t>ORD006200</t>
  </si>
  <si>
    <t>ORD006201</t>
  </si>
  <si>
    <t>ORD006202</t>
  </si>
  <si>
    <t>ORD006203</t>
  </si>
  <si>
    <t>ORD006204</t>
  </si>
  <si>
    <t>ORD006205</t>
  </si>
  <si>
    <t>ORD006206</t>
  </si>
  <si>
    <t>ORD006207</t>
  </si>
  <si>
    <t>ORD006208</t>
  </si>
  <si>
    <t>ORD006209</t>
  </si>
  <si>
    <t>ORD006210</t>
  </si>
  <si>
    <t>ORD006211</t>
  </si>
  <si>
    <t>ORD006212</t>
  </si>
  <si>
    <t>ORD006213</t>
  </si>
  <si>
    <t>ORD006214</t>
  </si>
  <si>
    <t>ORD006215</t>
  </si>
  <si>
    <t>ORD006216</t>
  </si>
  <si>
    <t>Customer_0935</t>
  </si>
  <si>
    <t>ORD006217</t>
  </si>
  <si>
    <t>ORD006218</t>
  </si>
  <si>
    <t>ORD006219</t>
  </si>
  <si>
    <t>ORD006220</t>
  </si>
  <si>
    <t>ORD006221</t>
  </si>
  <si>
    <t>ORD006222</t>
  </si>
  <si>
    <t>Customer_1268</t>
  </si>
  <si>
    <t>ORD006223</t>
  </si>
  <si>
    <t>ORD006224</t>
  </si>
  <si>
    <t>ORD006225</t>
  </si>
  <si>
    <t>ORD006226</t>
  </si>
  <si>
    <t>ORD006227</t>
  </si>
  <si>
    <t>ORD006228</t>
  </si>
  <si>
    <t>ORD006229</t>
  </si>
  <si>
    <t>ORD006230</t>
  </si>
  <si>
    <t>ORD006231</t>
  </si>
  <si>
    <t>ORD006232</t>
  </si>
  <si>
    <t>ORD006233</t>
  </si>
  <si>
    <t>ORD006234</t>
  </si>
  <si>
    <t>ORD006235</t>
  </si>
  <si>
    <t>ORD006236</t>
  </si>
  <si>
    <t>ORD006237</t>
  </si>
  <si>
    <t>ORD006238</t>
  </si>
  <si>
    <t>ORD006239</t>
  </si>
  <si>
    <t>ORD006240</t>
  </si>
  <si>
    <t>ORD006241</t>
  </si>
  <si>
    <t>ORD006242</t>
  </si>
  <si>
    <t>ORD006243</t>
  </si>
  <si>
    <t>ORD006244</t>
  </si>
  <si>
    <t>ORD006245</t>
  </si>
  <si>
    <t>ORD006246</t>
  </si>
  <si>
    <t>ORD006247</t>
  </si>
  <si>
    <t>ORD006248</t>
  </si>
  <si>
    <t>ORD006249</t>
  </si>
  <si>
    <t>ORD006250</t>
  </si>
  <si>
    <t>ORD006251</t>
  </si>
  <si>
    <t>ORD006252</t>
  </si>
  <si>
    <t>ORD006253</t>
  </si>
  <si>
    <t>ORD006254</t>
  </si>
  <si>
    <t>ORD006255</t>
  </si>
  <si>
    <t>ORD006256</t>
  </si>
  <si>
    <t>ORD006257</t>
  </si>
  <si>
    <t>ORD006258</t>
  </si>
  <si>
    <t>ORD006259</t>
  </si>
  <si>
    <t>ORD006260</t>
  </si>
  <si>
    <t>ORD006261</t>
  </si>
  <si>
    <t>ORD006262</t>
  </si>
  <si>
    <t>ORD006263</t>
  </si>
  <si>
    <t>ORD006264</t>
  </si>
  <si>
    <t>ORD006265</t>
  </si>
  <si>
    <t>ORD006266</t>
  </si>
  <si>
    <t>ORD006267</t>
  </si>
  <si>
    <t>ORD006268</t>
  </si>
  <si>
    <t>ORD006269</t>
  </si>
  <si>
    <t>ORD006270</t>
  </si>
  <si>
    <t>ORD006271</t>
  </si>
  <si>
    <t>ORD006272</t>
  </si>
  <si>
    <t>ORD006273</t>
  </si>
  <si>
    <t>ORD006274</t>
  </si>
  <si>
    <t>Customer_1692</t>
  </si>
  <si>
    <t>ORD006275</t>
  </si>
  <si>
    <t>ORD006276</t>
  </si>
  <si>
    <t>ORD006277</t>
  </si>
  <si>
    <t>ORD006278</t>
  </si>
  <si>
    <t>ORD006279</t>
  </si>
  <si>
    <t>ORD006280</t>
  </si>
  <si>
    <t>ORD006281</t>
  </si>
  <si>
    <t>ORD006282</t>
  </si>
  <si>
    <t>ORD006283</t>
  </si>
  <si>
    <t>ORD006284</t>
  </si>
  <si>
    <t>ORD006285</t>
  </si>
  <si>
    <t>ORD006286</t>
  </si>
  <si>
    <t>ORD006288</t>
  </si>
  <si>
    <t>ORD006289</t>
  </si>
  <si>
    <t>ORD006290</t>
  </si>
  <si>
    <t>ORD006291</t>
  </si>
  <si>
    <t>ORD006292</t>
  </si>
  <si>
    <t>ORD006293</t>
  </si>
  <si>
    <t>ORD006294</t>
  </si>
  <si>
    <t>ORD006295</t>
  </si>
  <si>
    <t>ORD006296</t>
  </si>
  <si>
    <t>ORD006297</t>
  </si>
  <si>
    <t>ORD006298</t>
  </si>
  <si>
    <t>ORD006299</t>
  </si>
  <si>
    <t>ORD006300</t>
  </si>
  <si>
    <t>ORD006301</t>
  </si>
  <si>
    <t>ORD006302</t>
  </si>
  <si>
    <t>ORD006303</t>
  </si>
  <si>
    <t>ORD006304</t>
  </si>
  <si>
    <t>Customer_0127</t>
  </si>
  <si>
    <t>ORD006305</t>
  </si>
  <si>
    <t>ORD006306</t>
  </si>
  <si>
    <t>ORD006307</t>
  </si>
  <si>
    <t>ORD006308</t>
  </si>
  <si>
    <t>ORD006309</t>
  </si>
  <si>
    <t>ORD006310</t>
  </si>
  <si>
    <t>ORD006311</t>
  </si>
  <si>
    <t>ORD006312</t>
  </si>
  <si>
    <t>ORD006313</t>
  </si>
  <si>
    <t>ORD006314</t>
  </si>
  <si>
    <t>Customer_0955</t>
  </si>
  <si>
    <t>ORD006315</t>
  </si>
  <si>
    <t>ORD006316</t>
  </si>
  <si>
    <t>ORD006317</t>
  </si>
  <si>
    <t>ORD006318</t>
  </si>
  <si>
    <t>ORD006319</t>
  </si>
  <si>
    <t>ORD006320</t>
  </si>
  <si>
    <t>ORD006321</t>
  </si>
  <si>
    <t>ORD006322</t>
  </si>
  <si>
    <t>ORD006324</t>
  </si>
  <si>
    <t>ORD006325</t>
  </si>
  <si>
    <t>ORD006326</t>
  </si>
  <si>
    <t>ORD006327</t>
  </si>
  <si>
    <t>ORD006328</t>
  </si>
  <si>
    <t>ORD006329</t>
  </si>
  <si>
    <t>ORD006330</t>
  </si>
  <si>
    <t>ORD006331</t>
  </si>
  <si>
    <t>ORD006332</t>
  </si>
  <si>
    <t>ORD006333</t>
  </si>
  <si>
    <t>ORD006334</t>
  </si>
  <si>
    <t>ORD006335</t>
  </si>
  <si>
    <t>ORD006336</t>
  </si>
  <si>
    <t>ORD006337</t>
  </si>
  <si>
    <t>ORD006338</t>
  </si>
  <si>
    <t>ORD006340</t>
  </si>
  <si>
    <t>ORD006341</t>
  </si>
  <si>
    <t>ORD006342</t>
  </si>
  <si>
    <t>ORD006343</t>
  </si>
  <si>
    <t>ORD006344</t>
  </si>
  <si>
    <t>ORD006345</t>
  </si>
  <si>
    <t>ORD006346</t>
  </si>
  <si>
    <t>ORD006347</t>
  </si>
  <si>
    <t>ORD006348</t>
  </si>
  <si>
    <t>ORD006349</t>
  </si>
  <si>
    <t>ORD006350</t>
  </si>
  <si>
    <t>ORD006351</t>
  </si>
  <si>
    <t>ORD006352</t>
  </si>
  <si>
    <t>ORD006353</t>
  </si>
  <si>
    <t>ORD006354</t>
  </si>
  <si>
    <t>ORD006355</t>
  </si>
  <si>
    <t>ORD006356</t>
  </si>
  <si>
    <t>ORD006357</t>
  </si>
  <si>
    <t>ORD006358</t>
  </si>
  <si>
    <t>ORD006359</t>
  </si>
  <si>
    <t>ORD006360</t>
  </si>
  <si>
    <t>ORD006361</t>
  </si>
  <si>
    <t>ORD006363</t>
  </si>
  <si>
    <t>ORD006364</t>
  </si>
  <si>
    <t>ORD006365</t>
  </si>
  <si>
    <t>ORD006366</t>
  </si>
  <si>
    <t>ORD006367</t>
  </si>
  <si>
    <t>ORD006368</t>
  </si>
  <si>
    <t>ORD006369</t>
  </si>
  <si>
    <t>ORD006370</t>
  </si>
  <si>
    <t>ORD006371</t>
  </si>
  <si>
    <t>ORD006372</t>
  </si>
  <si>
    <t>ORD006373</t>
  </si>
  <si>
    <t>ORD006374</t>
  </si>
  <si>
    <t>ORD006375</t>
  </si>
  <si>
    <t>ORD006376</t>
  </si>
  <si>
    <t>ORD006377</t>
  </si>
  <si>
    <t>ORD006378</t>
  </si>
  <si>
    <t>ORD006379</t>
  </si>
  <si>
    <t>ORD006380</t>
  </si>
  <si>
    <t>ORD006382</t>
  </si>
  <si>
    <t>ORD006383</t>
  </si>
  <si>
    <t>ORD006384</t>
  </si>
  <si>
    <t>ORD006385</t>
  </si>
  <si>
    <t>ORD006386</t>
  </si>
  <si>
    <t>ORD006387</t>
  </si>
  <si>
    <t>ORD006388</t>
  </si>
  <si>
    <t>ORD006389</t>
  </si>
  <si>
    <t>ORD006390</t>
  </si>
  <si>
    <t>ORD006391</t>
  </si>
  <si>
    <t>ORD006392</t>
  </si>
  <si>
    <t>Customer_1505</t>
  </si>
  <si>
    <t>ORD006393</t>
  </si>
  <si>
    <t>ORD006395</t>
  </si>
  <si>
    <t>ORD006396</t>
  </si>
  <si>
    <t>ORD006397</t>
  </si>
  <si>
    <t>ORD006399</t>
  </si>
  <si>
    <t>ORD006400</t>
  </si>
  <si>
    <t>ORD006401</t>
  </si>
  <si>
    <t>ORD006402</t>
  </si>
  <si>
    <t>ORD006403</t>
  </si>
  <si>
    <t>ORD006404</t>
  </si>
  <si>
    <t>ORD006405</t>
  </si>
  <si>
    <t>ORD006406</t>
  </si>
  <si>
    <t>ORD006407</t>
  </si>
  <si>
    <t>ORD006408</t>
  </si>
  <si>
    <t>ORD006409</t>
  </si>
  <si>
    <t>ORD006410</t>
  </si>
  <si>
    <t>ORD006411</t>
  </si>
  <si>
    <t>ORD006412</t>
  </si>
  <si>
    <t>ORD006413</t>
  </si>
  <si>
    <t>ORD006414</t>
  </si>
  <si>
    <t>ORD006415</t>
  </si>
  <si>
    <t>ORD006416</t>
  </si>
  <si>
    <t>ORD006417</t>
  </si>
  <si>
    <t>ORD006418</t>
  </si>
  <si>
    <t>ORD006419</t>
  </si>
  <si>
    <t>ORD006420</t>
  </si>
  <si>
    <t>ORD006421</t>
  </si>
  <si>
    <t>ORD006422</t>
  </si>
  <si>
    <t>ORD006423</t>
  </si>
  <si>
    <t>ORD006424</t>
  </si>
  <si>
    <t>ORD006425</t>
  </si>
  <si>
    <t>ORD006426</t>
  </si>
  <si>
    <t>ORD006427</t>
  </si>
  <si>
    <t>ORD006428</t>
  </si>
  <si>
    <t>ORD006429</t>
  </si>
  <si>
    <t>Customer_0921</t>
  </si>
  <si>
    <t>ORD006430</t>
  </si>
  <si>
    <t>ORD006431</t>
  </si>
  <si>
    <t>ORD006432</t>
  </si>
  <si>
    <t>ORD006433</t>
  </si>
  <si>
    <t>ORD006435</t>
  </si>
  <si>
    <t>ORD006436</t>
  </si>
  <si>
    <t>ORD006437</t>
  </si>
  <si>
    <t>ORD006438</t>
  </si>
  <si>
    <t>ORD006439</t>
  </si>
  <si>
    <t>ORD006440</t>
  </si>
  <si>
    <t>ORD006441</t>
  </si>
  <si>
    <t>Customer_0189</t>
  </si>
  <si>
    <t>ORD006442</t>
  </si>
  <si>
    <t>ORD006443</t>
  </si>
  <si>
    <t>ORD006444</t>
  </si>
  <si>
    <t>ORD006445</t>
  </si>
  <si>
    <t>ORD006446</t>
  </si>
  <si>
    <t>ORD006447</t>
  </si>
  <si>
    <t>ORD006448</t>
  </si>
  <si>
    <t>Customer_0980</t>
  </si>
  <si>
    <t>ORD006449</t>
  </si>
  <si>
    <t>ORD006450</t>
  </si>
  <si>
    <t>ORD006451</t>
  </si>
  <si>
    <t>ORD006452</t>
  </si>
  <si>
    <t>ORD006453</t>
  </si>
  <si>
    <t>ORD006454</t>
  </si>
  <si>
    <t>ORD006455</t>
  </si>
  <si>
    <t>ORD006456</t>
  </si>
  <si>
    <t>ORD006457</t>
  </si>
  <si>
    <t>ORD006458</t>
  </si>
  <si>
    <t>ORD006459</t>
  </si>
  <si>
    <t>ORD006460</t>
  </si>
  <si>
    <t>ORD006461</t>
  </si>
  <si>
    <t>ORD006462</t>
  </si>
  <si>
    <t>ORD006463</t>
  </si>
  <si>
    <t>ORD006464</t>
  </si>
  <si>
    <t>ORD006465</t>
  </si>
  <si>
    <t>ORD006466</t>
  </si>
  <si>
    <t>ORD006467</t>
  </si>
  <si>
    <t>ORD006468</t>
  </si>
  <si>
    <t>ORD006469</t>
  </si>
  <si>
    <t>ORD006470</t>
  </si>
  <si>
    <t>ORD006471</t>
  </si>
  <si>
    <t>ORD006472</t>
  </si>
  <si>
    <t>ORD006473</t>
  </si>
  <si>
    <t>ORD006474</t>
  </si>
  <si>
    <t>ORD006475</t>
  </si>
  <si>
    <t>ORD006476</t>
  </si>
  <si>
    <t>ORD006477</t>
  </si>
  <si>
    <t>ORD006478</t>
  </si>
  <si>
    <t>ORD006479</t>
  </si>
  <si>
    <t>ORD006480</t>
  </si>
  <si>
    <t>ORD006481</t>
  </si>
  <si>
    <t>ORD006482</t>
  </si>
  <si>
    <t>Customer_0084</t>
  </si>
  <si>
    <t>ORD006483</t>
  </si>
  <si>
    <t>ORD006484</t>
  </si>
  <si>
    <t>ORD006485</t>
  </si>
  <si>
    <t>ORD006486</t>
  </si>
  <si>
    <t>ORD006487</t>
  </si>
  <si>
    <t>ORD006488</t>
  </si>
  <si>
    <t>ORD006489</t>
  </si>
  <si>
    <t>ORD006490</t>
  </si>
  <si>
    <t>ORD006491</t>
  </si>
  <si>
    <t>ORD006492</t>
  </si>
  <si>
    <t>ORD006493</t>
  </si>
  <si>
    <t>ORD006494</t>
  </si>
  <si>
    <t>ORD006495</t>
  </si>
  <si>
    <t>ORD006496</t>
  </si>
  <si>
    <t>ORD006497</t>
  </si>
  <si>
    <t>ORD006498</t>
  </si>
  <si>
    <t>ORD006499</t>
  </si>
  <si>
    <t>ORD006500</t>
  </si>
  <si>
    <t>ORD006501</t>
  </si>
  <si>
    <t>Customer_1036</t>
  </si>
  <si>
    <t>ORD006502</t>
  </si>
  <si>
    <t>ORD006503</t>
  </si>
  <si>
    <t>ORD006504</t>
  </si>
  <si>
    <t>ORD006505</t>
  </si>
  <si>
    <t>ORD006506</t>
  </si>
  <si>
    <t>ORD006507</t>
  </si>
  <si>
    <t>ORD006508</t>
  </si>
  <si>
    <t>ORD006509</t>
  </si>
  <si>
    <t>ORD006510</t>
  </si>
  <si>
    <t>ORD006511</t>
  </si>
  <si>
    <t>ORD006512</t>
  </si>
  <si>
    <t>ORD006513</t>
  </si>
  <si>
    <t>ORD006514</t>
  </si>
  <si>
    <t>ORD006515</t>
  </si>
  <si>
    <t>ORD006516</t>
  </si>
  <si>
    <t>ORD006517</t>
  </si>
  <si>
    <t>ORD006518</t>
  </si>
  <si>
    <t>ORD006519</t>
  </si>
  <si>
    <t>ORD006520</t>
  </si>
  <si>
    <t>ORD006521</t>
  </si>
  <si>
    <t>Customer_0450</t>
  </si>
  <si>
    <t>ORD006522</t>
  </si>
  <si>
    <t>ORD006523</t>
  </si>
  <si>
    <t>ORD006524</t>
  </si>
  <si>
    <t>ORD006525</t>
  </si>
  <si>
    <t>ORD006526</t>
  </si>
  <si>
    <t>ORD006527</t>
  </si>
  <si>
    <t>ORD006528</t>
  </si>
  <si>
    <t>ORD006529</t>
  </si>
  <si>
    <t>ORD006530</t>
  </si>
  <si>
    <t>ORD006531</t>
  </si>
  <si>
    <t>ORD006532</t>
  </si>
  <si>
    <t>ORD006533</t>
  </si>
  <si>
    <t>ORD006534</t>
  </si>
  <si>
    <t>ORD006535</t>
  </si>
  <si>
    <t>ORD006536</t>
  </si>
  <si>
    <t>ORD006537</t>
  </si>
  <si>
    <t>ORD006538</t>
  </si>
  <si>
    <t>ORD006539</t>
  </si>
  <si>
    <t>ORD006540</t>
  </si>
  <si>
    <t>ORD006543</t>
  </si>
  <si>
    <t>ORD006544</t>
  </si>
  <si>
    <t>ORD006545</t>
  </si>
  <si>
    <t>ORD006546</t>
  </si>
  <si>
    <t>ORD006547</t>
  </si>
  <si>
    <t>ORD006548</t>
  </si>
  <si>
    <t>ORD006549</t>
  </si>
  <si>
    <t>ORD006550</t>
  </si>
  <si>
    <t>ORD006551</t>
  </si>
  <si>
    <t>ORD006552</t>
  </si>
  <si>
    <t>ORD006553</t>
  </si>
  <si>
    <t>ORD006554</t>
  </si>
  <si>
    <t>ORD006555</t>
  </si>
  <si>
    <t>ORD006556</t>
  </si>
  <si>
    <t>ORD006557</t>
  </si>
  <si>
    <t>ORD006558</t>
  </si>
  <si>
    <t>ORD006559</t>
  </si>
  <si>
    <t>ORD006560</t>
  </si>
  <si>
    <t>ORD006561</t>
  </si>
  <si>
    <t>ORD006562</t>
  </si>
  <si>
    <t>ORD006563</t>
  </si>
  <si>
    <t>ORD006564</t>
  </si>
  <si>
    <t>ORD006565</t>
  </si>
  <si>
    <t>ORD006566</t>
  </si>
  <si>
    <t>ORD006567</t>
  </si>
  <si>
    <t>ORD006568</t>
  </si>
  <si>
    <t>ORD006569</t>
  </si>
  <si>
    <t>ORD006570</t>
  </si>
  <si>
    <t>ORD006571</t>
  </si>
  <si>
    <t>ORD006572</t>
  </si>
  <si>
    <t>ORD006573</t>
  </si>
  <si>
    <t>ORD006574</t>
  </si>
  <si>
    <t>ORD006575</t>
  </si>
  <si>
    <t>ORD006576</t>
  </si>
  <si>
    <t>ORD006577</t>
  </si>
  <si>
    <t>ORD006578</t>
  </si>
  <si>
    <t>ORD006579</t>
  </si>
  <si>
    <t>Customer_1205</t>
  </si>
  <si>
    <t>ORD006580</t>
  </si>
  <si>
    <t>ORD006581</t>
  </si>
  <si>
    <t>ORD006582</t>
  </si>
  <si>
    <t>ORD006583</t>
  </si>
  <si>
    <t>ORD006584</t>
  </si>
  <si>
    <t>ORD006586</t>
  </si>
  <si>
    <t>ORD006587</t>
  </si>
  <si>
    <t>ORD006588</t>
  </si>
  <si>
    <t>ORD006589</t>
  </si>
  <si>
    <t>ORD006590</t>
  </si>
  <si>
    <t>ORD006591</t>
  </si>
  <si>
    <t>ORD006592</t>
  </si>
  <si>
    <t>ORD006593</t>
  </si>
  <si>
    <t>ORD006594</t>
  </si>
  <si>
    <t>ORD006595</t>
  </si>
  <si>
    <t>ORD006596</t>
  </si>
  <si>
    <t>ORD006597</t>
  </si>
  <si>
    <t>ORD006599</t>
  </si>
  <si>
    <t>ORD006600</t>
  </si>
  <si>
    <t>ORD006601</t>
  </si>
  <si>
    <t>ORD006602</t>
  </si>
  <si>
    <t>ORD006603</t>
  </si>
  <si>
    <t>ORD006604</t>
  </si>
  <si>
    <t>ORD006605</t>
  </si>
  <si>
    <t>ORD006606</t>
  </si>
  <si>
    <t>ORD006607</t>
  </si>
  <si>
    <t>ORD006608</t>
  </si>
  <si>
    <t>ORD006609</t>
  </si>
  <si>
    <t>ORD006610</t>
  </si>
  <si>
    <t>ORD006611</t>
  </si>
  <si>
    <t>ORD006612</t>
  </si>
  <si>
    <t>ORD006613</t>
  </si>
  <si>
    <t>ORD006614</t>
  </si>
  <si>
    <t>ORD006615</t>
  </si>
  <si>
    <t>ORD006616</t>
  </si>
  <si>
    <t>ORD006617</t>
  </si>
  <si>
    <t>ORD006618</t>
  </si>
  <si>
    <t>ORD006619</t>
  </si>
  <si>
    <t>ORD006620</t>
  </si>
  <si>
    <t>ORD006622</t>
  </si>
  <si>
    <t>ORD006623</t>
  </si>
  <si>
    <t>ORD006624</t>
  </si>
  <si>
    <t>ORD006625</t>
  </si>
  <si>
    <t>ORD006626</t>
  </si>
  <si>
    <t>ORD006627</t>
  </si>
  <si>
    <t>ORD006628</t>
  </si>
  <si>
    <t>ORD006629</t>
  </si>
  <si>
    <t>ORD006630</t>
  </si>
  <si>
    <t>ORD006631</t>
  </si>
  <si>
    <t>ORD006632</t>
  </si>
  <si>
    <t>Customer_1314</t>
  </si>
  <si>
    <t>ORD006633</t>
  </si>
  <si>
    <t>ORD006634</t>
  </si>
  <si>
    <t>ORD006635</t>
  </si>
  <si>
    <t>ORD006636</t>
  </si>
  <si>
    <t>ORD006637</t>
  </si>
  <si>
    <t>ORD006638</t>
  </si>
  <si>
    <t>Customer_0343</t>
  </si>
  <si>
    <t>ORD006639</t>
  </si>
  <si>
    <t>ORD006640</t>
  </si>
  <si>
    <t>ORD006641</t>
  </si>
  <si>
    <t>Customer_0709</t>
  </si>
  <si>
    <t>ORD006642</t>
  </si>
  <si>
    <t>ORD006643</t>
  </si>
  <si>
    <t>ORD006644</t>
  </si>
  <si>
    <t>ORD006645</t>
  </si>
  <si>
    <t>ORD006647</t>
  </si>
  <si>
    <t>ORD006648</t>
  </si>
  <si>
    <t>ORD006649</t>
  </si>
  <si>
    <t>ORD006650</t>
  </si>
  <si>
    <t>ORD006651</t>
  </si>
  <si>
    <t>ORD006652</t>
  </si>
  <si>
    <t>ORD006653</t>
  </si>
  <si>
    <t>ORD006654</t>
  </si>
  <si>
    <t>ORD006655</t>
  </si>
  <si>
    <t>ORD006656</t>
  </si>
  <si>
    <t>ORD006657</t>
  </si>
  <si>
    <t>ORD006658</t>
  </si>
  <si>
    <t>ORD006659</t>
  </si>
  <si>
    <t>Customer_0310</t>
  </si>
  <si>
    <t>ORD006660</t>
  </si>
  <si>
    <t>ORD006661</t>
  </si>
  <si>
    <t>ORD006662</t>
  </si>
  <si>
    <t>ORD006663</t>
  </si>
  <si>
    <t>ORD006665</t>
  </si>
  <si>
    <t>ORD006666</t>
  </si>
  <si>
    <t>ORD006667</t>
  </si>
  <si>
    <t>ORD006668</t>
  </si>
  <si>
    <t>ORD006669</t>
  </si>
  <si>
    <t>ORD006670</t>
  </si>
  <si>
    <t>ORD006671</t>
  </si>
  <si>
    <t>ORD006672</t>
  </si>
  <si>
    <t>ORD006673</t>
  </si>
  <si>
    <t>ORD006674</t>
  </si>
  <si>
    <t>ORD006675</t>
  </si>
  <si>
    <t>ORD006676</t>
  </si>
  <si>
    <t>ORD006677</t>
  </si>
  <si>
    <t>ORD006678</t>
  </si>
  <si>
    <t>ORD006679</t>
  </si>
  <si>
    <t>ORD006680</t>
  </si>
  <si>
    <t>ORD006681</t>
  </si>
  <si>
    <t>ORD006682</t>
  </si>
  <si>
    <t>ORD006683</t>
  </si>
  <si>
    <t>ORD006684</t>
  </si>
  <si>
    <t>ORD006685</t>
  </si>
  <si>
    <t>ORD006686</t>
  </si>
  <si>
    <t>ORD006687</t>
  </si>
  <si>
    <t>ORD006688</t>
  </si>
  <si>
    <t>ORD006689</t>
  </si>
  <si>
    <t>ORD006690</t>
  </si>
  <si>
    <t>ORD006691</t>
  </si>
  <si>
    <t>Customer_1159</t>
  </si>
  <si>
    <t>ORD006692</t>
  </si>
  <si>
    <t>ORD006693</t>
  </si>
  <si>
    <t>Customer_1151</t>
  </si>
  <si>
    <t>ORD006694</t>
  </si>
  <si>
    <t>ORD006695</t>
  </si>
  <si>
    <t>ORD006696</t>
  </si>
  <si>
    <t>ORD006697</t>
  </si>
  <si>
    <t>ORD006698</t>
  </si>
  <si>
    <t>ORD006699</t>
  </si>
  <si>
    <t>ORD006700</t>
  </si>
  <si>
    <t>ORD006701</t>
  </si>
  <si>
    <t>ORD006702</t>
  </si>
  <si>
    <t>ORD006703</t>
  </si>
  <si>
    <t>ORD006704</t>
  </si>
  <si>
    <t>ORD006705</t>
  </si>
  <si>
    <t>ORD006706</t>
  </si>
  <si>
    <t>ORD006707</t>
  </si>
  <si>
    <t>ORD006708</t>
  </si>
  <si>
    <t>ORD006709</t>
  </si>
  <si>
    <t>ORD006710</t>
  </si>
  <si>
    <t>ORD006711</t>
  </si>
  <si>
    <t>ORD006712</t>
  </si>
  <si>
    <t>ORD006713</t>
  </si>
  <si>
    <t>ORD006714</t>
  </si>
  <si>
    <t>ORD006715</t>
  </si>
  <si>
    <t>ORD006716</t>
  </si>
  <si>
    <t>ORD006718</t>
  </si>
  <si>
    <t>ORD006719</t>
  </si>
  <si>
    <t>ORD006720</t>
  </si>
  <si>
    <t>ORD006721</t>
  </si>
  <si>
    <t>ORD006722</t>
  </si>
  <si>
    <t>ORD006723</t>
  </si>
  <si>
    <t>ORD006724</t>
  </si>
  <si>
    <t>ORD006725</t>
  </si>
  <si>
    <t>ORD006726</t>
  </si>
  <si>
    <t>ORD006727</t>
  </si>
  <si>
    <t>ORD006728</t>
  </si>
  <si>
    <t>Customer_0543</t>
  </si>
  <si>
    <t>ORD006729</t>
  </si>
  <si>
    <t>ORD006730</t>
  </si>
  <si>
    <t>ORD006731</t>
  </si>
  <si>
    <t>ORD006732</t>
  </si>
  <si>
    <t>ORD006733</t>
  </si>
  <si>
    <t>Customer_0768</t>
  </si>
  <si>
    <t>ORD006734</t>
  </si>
  <si>
    <t>ORD006735</t>
  </si>
  <si>
    <t>ORD006736</t>
  </si>
  <si>
    <t>ORD006737</t>
  </si>
  <si>
    <t>ORD006738</t>
  </si>
  <si>
    <t>ORD006739</t>
  </si>
  <si>
    <t>ORD006740</t>
  </si>
  <si>
    <t>ORD006741</t>
  </si>
  <si>
    <t>ORD006742</t>
  </si>
  <si>
    <t>ORD006743</t>
  </si>
  <si>
    <t>ORD006744</t>
  </si>
  <si>
    <t>ORD006745</t>
  </si>
  <si>
    <t>ORD006746</t>
  </si>
  <si>
    <t>ORD006747</t>
  </si>
  <si>
    <t>ORD006748</t>
  </si>
  <si>
    <t>ORD006749</t>
  </si>
  <si>
    <t>ORD006750</t>
  </si>
  <si>
    <t>ORD006751</t>
  </si>
  <si>
    <t>ORD006752</t>
  </si>
  <si>
    <t>ORD006753</t>
  </si>
  <si>
    <t>ORD006754</t>
  </si>
  <si>
    <t>ORD006755</t>
  </si>
  <si>
    <t>ORD006756</t>
  </si>
  <si>
    <t>ORD006757</t>
  </si>
  <si>
    <t>ORD006758</t>
  </si>
  <si>
    <t>ORD006759</t>
  </si>
  <si>
    <t>ORD006760</t>
  </si>
  <si>
    <t>ORD006761</t>
  </si>
  <si>
    <t>ORD006764</t>
  </si>
  <si>
    <t>ORD006765</t>
  </si>
  <si>
    <t>ORD006766</t>
  </si>
  <si>
    <t>ORD006767</t>
  </si>
  <si>
    <t>ORD006768</t>
  </si>
  <si>
    <t>ORD006769</t>
  </si>
  <si>
    <t>ORD006770</t>
  </si>
  <si>
    <t>ORD006771</t>
  </si>
  <si>
    <t>ORD006772</t>
  </si>
  <si>
    <t>ORD006773</t>
  </si>
  <si>
    <t>Customer_1100</t>
  </si>
  <si>
    <t>ORD006774</t>
  </si>
  <si>
    <t>ORD006775</t>
  </si>
  <si>
    <t>Customer_0791</t>
  </si>
  <si>
    <t>ORD006776</t>
  </si>
  <si>
    <t>ORD006777</t>
  </si>
  <si>
    <t>ORD006778</t>
  </si>
  <si>
    <t>ORD006779</t>
  </si>
  <si>
    <t>ORD006780</t>
  </si>
  <si>
    <t>ORD006781</t>
  </si>
  <si>
    <t>ORD006782</t>
  </si>
  <si>
    <t>ORD006783</t>
  </si>
  <si>
    <t>ORD006784</t>
  </si>
  <si>
    <t>ORD006785</t>
  </si>
  <si>
    <t>ORD006786</t>
  </si>
  <si>
    <t>ORD006787</t>
  </si>
  <si>
    <t>ORD006788</t>
  </si>
  <si>
    <t>ORD006789</t>
  </si>
  <si>
    <t>ORD006790</t>
  </si>
  <si>
    <t>ORD006792</t>
  </si>
  <si>
    <t>ORD006793</t>
  </si>
  <si>
    <t>ORD006794</t>
  </si>
  <si>
    <t>ORD006795</t>
  </si>
  <si>
    <t>ORD006796</t>
  </si>
  <si>
    <t>ORD006797</t>
  </si>
  <si>
    <t>ORD006799</t>
  </si>
  <si>
    <t>ORD006800</t>
  </si>
  <si>
    <t>ORD006801</t>
  </si>
  <si>
    <t>ORD006802</t>
  </si>
  <si>
    <t>ORD006803</t>
  </si>
  <si>
    <t>ORD006804</t>
  </si>
  <si>
    <t>ORD006805</t>
  </si>
  <si>
    <t>ORD006806</t>
  </si>
  <si>
    <t>ORD006807</t>
  </si>
  <si>
    <t>ORD006808</t>
  </si>
  <si>
    <t>ORD006809</t>
  </si>
  <si>
    <t>ORD006810</t>
  </si>
  <si>
    <t>ORD006811</t>
  </si>
  <si>
    <t>ORD006812</t>
  </si>
  <si>
    <t>ORD006813</t>
  </si>
  <si>
    <t>ORD006814</t>
  </si>
  <si>
    <t>ORD006815</t>
  </si>
  <si>
    <t>ORD006816</t>
  </si>
  <si>
    <t>ORD006817</t>
  </si>
  <si>
    <t>ORD006818</t>
  </si>
  <si>
    <t>ORD006819</t>
  </si>
  <si>
    <t>ORD006821</t>
  </si>
  <si>
    <t>ORD006822</t>
  </si>
  <si>
    <t>ORD006823</t>
  </si>
  <si>
    <t>ORD006824</t>
  </si>
  <si>
    <t>ORD006825</t>
  </si>
  <si>
    <t>ORD006827</t>
  </si>
  <si>
    <t>ORD006828</t>
  </si>
  <si>
    <t>ORD006829</t>
  </si>
  <si>
    <t>ORD006830</t>
  </si>
  <si>
    <t>ORD006831</t>
  </si>
  <si>
    <t>ORD006833</t>
  </si>
  <si>
    <t>ORD006834</t>
  </si>
  <si>
    <t>ORD006836</t>
  </si>
  <si>
    <t>ORD006837</t>
  </si>
  <si>
    <t>ORD006838</t>
  </si>
  <si>
    <t>ORD006839</t>
  </si>
  <si>
    <t>ORD006840</t>
  </si>
  <si>
    <t>ORD006841</t>
  </si>
  <si>
    <t>ORD006842</t>
  </si>
  <si>
    <t>ORD006843</t>
  </si>
  <si>
    <t>ORD006844</t>
  </si>
  <si>
    <t>ORD006845</t>
  </si>
  <si>
    <t>ORD006846</t>
  </si>
  <si>
    <t>ORD006847</t>
  </si>
  <si>
    <t>ORD006848</t>
  </si>
  <si>
    <t>ORD006849</t>
  </si>
  <si>
    <t>ORD006850</t>
  </si>
  <si>
    <t>ORD006851</t>
  </si>
  <si>
    <t>ORD006852</t>
  </si>
  <si>
    <t>ORD006853</t>
  </si>
  <si>
    <t>ORD006855</t>
  </si>
  <si>
    <t>ORD006856</t>
  </si>
  <si>
    <t>ORD006857</t>
  </si>
  <si>
    <t>ORD006858</t>
  </si>
  <si>
    <t>ORD006859</t>
  </si>
  <si>
    <t>ORD006860</t>
  </si>
  <si>
    <t>ORD006861</t>
  </si>
  <si>
    <t>ORD006862</t>
  </si>
  <si>
    <t>ORD006863</t>
  </si>
  <si>
    <t>ORD006864</t>
  </si>
  <si>
    <t>ORD006865</t>
  </si>
  <si>
    <t>ORD006866</t>
  </si>
  <si>
    <t>ORD006867</t>
  </si>
  <si>
    <t>ORD006868</t>
  </si>
  <si>
    <t>ORD006869</t>
  </si>
  <si>
    <t>ORD006870</t>
  </si>
  <si>
    <t>ORD006871</t>
  </si>
  <si>
    <t>ORD006872</t>
  </si>
  <si>
    <t>ORD006873</t>
  </si>
  <si>
    <t>ORD006874</t>
  </si>
  <si>
    <t>ORD006875</t>
  </si>
  <si>
    <t>ORD006876</t>
  </si>
  <si>
    <t>ORD006877</t>
  </si>
  <si>
    <t>ORD006878</t>
  </si>
  <si>
    <t>ORD006879</t>
  </si>
  <si>
    <t>ORD006880</t>
  </si>
  <si>
    <t>ORD006881</t>
  </si>
  <si>
    <t>ORD006882</t>
  </si>
  <si>
    <t>ORD006883</t>
  </si>
  <si>
    <t>ORD006884</t>
  </si>
  <si>
    <t>Customer_0712</t>
  </si>
  <si>
    <t>ORD006885</t>
  </si>
  <si>
    <t>ORD006886</t>
  </si>
  <si>
    <t>ORD006887</t>
  </si>
  <si>
    <t>ORD006888</t>
  </si>
  <si>
    <t>ORD006889</t>
  </si>
  <si>
    <t>ORD006890</t>
  </si>
  <si>
    <t>ORD006891</t>
  </si>
  <si>
    <t>ORD006892</t>
  </si>
  <si>
    <t>ORD006893</t>
  </si>
  <si>
    <t>ORD006894</t>
  </si>
  <si>
    <t>ORD006895</t>
  </si>
  <si>
    <t>ORD006896</t>
  </si>
  <si>
    <t>ORD006897</t>
  </si>
  <si>
    <t>ORD006898</t>
  </si>
  <si>
    <t>ORD006899</t>
  </si>
  <si>
    <t>ORD006900</t>
  </si>
  <si>
    <t>ORD006901</t>
  </si>
  <si>
    <t>ORD006902</t>
  </si>
  <si>
    <t>ORD006903</t>
  </si>
  <si>
    <t>ORD006904</t>
  </si>
  <si>
    <t>ORD006905</t>
  </si>
  <si>
    <t>ORD006906</t>
  </si>
  <si>
    <t>ORD006907</t>
  </si>
  <si>
    <t>ORD006908</t>
  </si>
  <si>
    <t>ORD006909</t>
  </si>
  <si>
    <t>ORD006910</t>
  </si>
  <si>
    <t>ORD006911</t>
  </si>
  <si>
    <t>ORD006912</t>
  </si>
  <si>
    <t>ORD006913</t>
  </si>
  <si>
    <t>ORD006914</t>
  </si>
  <si>
    <t>ORD006915</t>
  </si>
  <si>
    <t>ORD006916</t>
  </si>
  <si>
    <t>ORD006917</t>
  </si>
  <si>
    <t>ORD006918</t>
  </si>
  <si>
    <t>ORD006920</t>
  </si>
  <si>
    <t>ORD006921</t>
  </si>
  <si>
    <t>ORD006922</t>
  </si>
  <si>
    <t>ORD006923</t>
  </si>
  <si>
    <t>ORD006924</t>
  </si>
  <si>
    <t>ORD006925</t>
  </si>
  <si>
    <t>ORD006927</t>
  </si>
  <si>
    <t>ORD006928</t>
  </si>
  <si>
    <t>ORD006929</t>
  </si>
  <si>
    <t>ORD006930</t>
  </si>
  <si>
    <t>ORD006931</t>
  </si>
  <si>
    <t>ORD006932</t>
  </si>
  <si>
    <t>ORD006933</t>
  </si>
  <si>
    <t>ORD006934</t>
  </si>
  <si>
    <t>ORD006935</t>
  </si>
  <si>
    <t>ORD006936</t>
  </si>
  <si>
    <t>ORD006937</t>
  </si>
  <si>
    <t>ORD006938</t>
  </si>
  <si>
    <t>ORD006939</t>
  </si>
  <si>
    <t>ORD006940</t>
  </si>
  <si>
    <t>ORD006941</t>
  </si>
  <si>
    <t>ORD006942</t>
  </si>
  <si>
    <t>ORD006943</t>
  </si>
  <si>
    <t>ORD006944</t>
  </si>
  <si>
    <t>ORD006945</t>
  </si>
  <si>
    <t>Customer_1574</t>
  </si>
  <si>
    <t>ORD006946</t>
  </si>
  <si>
    <t>ORD006947</t>
  </si>
  <si>
    <t>ORD006948</t>
  </si>
  <si>
    <t>ORD006949</t>
  </si>
  <si>
    <t>ORD006950</t>
  </si>
  <si>
    <t>ORD006951</t>
  </si>
  <si>
    <t>ORD006952</t>
  </si>
  <si>
    <t>ORD006953</t>
  </si>
  <si>
    <t>ORD006954</t>
  </si>
  <si>
    <t>ORD006955</t>
  </si>
  <si>
    <t>ORD006956</t>
  </si>
  <si>
    <t>ORD006957</t>
  </si>
  <si>
    <t>ORD006958</t>
  </si>
  <si>
    <t>ORD006959</t>
  </si>
  <si>
    <t>ORD006960</t>
  </si>
  <si>
    <t>ORD006961</t>
  </si>
  <si>
    <t>ORD006962</t>
  </si>
  <si>
    <t>ORD006963</t>
  </si>
  <si>
    <t>ORD006964</t>
  </si>
  <si>
    <t>ORD006965</t>
  </si>
  <si>
    <t>ORD006966</t>
  </si>
  <si>
    <t>ORD006967</t>
  </si>
  <si>
    <t>ORD006968</t>
  </si>
  <si>
    <t>ORD006969</t>
  </si>
  <si>
    <t>ORD006970</t>
  </si>
  <si>
    <t>ORD006971</t>
  </si>
  <si>
    <t>ORD006972</t>
  </si>
  <si>
    <t>ORD006973</t>
  </si>
  <si>
    <t>ORD006974</t>
  </si>
  <si>
    <t>ORD006975</t>
  </si>
  <si>
    <t>ORD006976</t>
  </si>
  <si>
    <t>ORD006977</t>
  </si>
  <si>
    <t>ORD006978</t>
  </si>
  <si>
    <t>ORD006979</t>
  </si>
  <si>
    <t>ORD006981</t>
  </si>
  <si>
    <t>ORD006982</t>
  </si>
  <si>
    <t>ORD006983</t>
  </si>
  <si>
    <t>ORD006984</t>
  </si>
  <si>
    <t>ORD006985</t>
  </si>
  <si>
    <t>ORD006986</t>
  </si>
  <si>
    <t>ORD006987</t>
  </si>
  <si>
    <t>ORD006988</t>
  </si>
  <si>
    <t>ORD006989</t>
  </si>
  <si>
    <t>ORD006990</t>
  </si>
  <si>
    <t>ORD006991</t>
  </si>
  <si>
    <t>ORD006992</t>
  </si>
  <si>
    <t>ORD006993</t>
  </si>
  <si>
    <t>ORD006994</t>
  </si>
  <si>
    <t>ORD006995</t>
  </si>
  <si>
    <t>ORD006996</t>
  </si>
  <si>
    <t>ORD006997</t>
  </si>
  <si>
    <t>ORD006998</t>
  </si>
  <si>
    <t>ORD006999</t>
  </si>
  <si>
    <t>ORD007000</t>
  </si>
  <si>
    <t>ORD007001</t>
  </si>
  <si>
    <t>ORD007002</t>
  </si>
  <si>
    <t>ORD007003</t>
  </si>
  <si>
    <t>ORD007004</t>
  </si>
  <si>
    <t>ORD007005</t>
  </si>
  <si>
    <t>ORD007006</t>
  </si>
  <si>
    <t>ORD007007</t>
  </si>
  <si>
    <t>Customer_1512</t>
  </si>
  <si>
    <t>ORD007008</t>
  </si>
  <si>
    <t>ORD007009</t>
  </si>
  <si>
    <t>ORD007010</t>
  </si>
  <si>
    <t>ORD007011</t>
  </si>
  <si>
    <t>Customer_0940</t>
  </si>
  <si>
    <t>ORD007012</t>
  </si>
  <si>
    <t>ORD007013</t>
  </si>
  <si>
    <t>ORD007014</t>
  </si>
  <si>
    <t>ORD007015</t>
  </si>
  <si>
    <t>ORD007016</t>
  </si>
  <si>
    <t>ORD007018</t>
  </si>
  <si>
    <t>ORD007019</t>
  </si>
  <si>
    <t>ORD007020</t>
  </si>
  <si>
    <t>ORD007021</t>
  </si>
  <si>
    <t>ORD007022</t>
  </si>
  <si>
    <t>ORD007023</t>
  </si>
  <si>
    <t>ORD007024</t>
  </si>
  <si>
    <t>ORD007025</t>
  </si>
  <si>
    <t>ORD007026</t>
  </si>
  <si>
    <t>ORD007027</t>
  </si>
  <si>
    <t>ORD007028</t>
  </si>
  <si>
    <t>ORD007029</t>
  </si>
  <si>
    <t>ORD007030</t>
  </si>
  <si>
    <t>ORD007031</t>
  </si>
  <si>
    <t>ORD007032</t>
  </si>
  <si>
    <t>Customer_0477</t>
  </si>
  <si>
    <t>ORD007033</t>
  </si>
  <si>
    <t>ORD007034</t>
  </si>
  <si>
    <t>ORD007035</t>
  </si>
  <si>
    <t>ORD007036</t>
  </si>
  <si>
    <t>ORD007037</t>
  </si>
  <si>
    <t>ORD007038</t>
  </si>
  <si>
    <t>ORD007039</t>
  </si>
  <si>
    <t>ORD007040</t>
  </si>
  <si>
    <t>ORD007041</t>
  </si>
  <si>
    <t>ORD007042</t>
  </si>
  <si>
    <t>ORD007044</t>
  </si>
  <si>
    <t>ORD007045</t>
  </si>
  <si>
    <t>ORD007046</t>
  </si>
  <si>
    <t>ORD007047</t>
  </si>
  <si>
    <t>Customer_1785</t>
  </si>
  <si>
    <t>ORD007048</t>
  </si>
  <si>
    <t>ORD007049</t>
  </si>
  <si>
    <t>ORD007050</t>
  </si>
  <si>
    <t>ORD007051</t>
  </si>
  <si>
    <t>ORD007052</t>
  </si>
  <si>
    <t>ORD007053</t>
  </si>
  <si>
    <t>ORD007054</t>
  </si>
  <si>
    <t>ORD007055</t>
  </si>
  <si>
    <t>ORD007056</t>
  </si>
  <si>
    <t>ORD007057</t>
  </si>
  <si>
    <t>ORD007058</t>
  </si>
  <si>
    <t>ORD007059</t>
  </si>
  <si>
    <t>ORD007060</t>
  </si>
  <si>
    <t>ORD007061</t>
  </si>
  <si>
    <t>ORD007062</t>
  </si>
  <si>
    <t>ORD007063</t>
  </si>
  <si>
    <t>ORD007064</t>
  </si>
  <si>
    <t>ORD007065</t>
  </si>
  <si>
    <t>ORD007066</t>
  </si>
  <si>
    <t>ORD007067</t>
  </si>
  <si>
    <t>ORD007068</t>
  </si>
  <si>
    <t>ORD007069</t>
  </si>
  <si>
    <t>ORD007070</t>
  </si>
  <si>
    <t>ORD007071</t>
  </si>
  <si>
    <t>ORD007072</t>
  </si>
  <si>
    <t>ORD007073</t>
  </si>
  <si>
    <t>ORD007074</t>
  </si>
  <si>
    <t>ORD007075</t>
  </si>
  <si>
    <t>ORD007076</t>
  </si>
  <si>
    <t>ORD007077</t>
  </si>
  <si>
    <t>ORD007078</t>
  </si>
  <si>
    <t>ORD007079</t>
  </si>
  <si>
    <t>ORD007080</t>
  </si>
  <si>
    <t>ORD007081</t>
  </si>
  <si>
    <t>ORD007082</t>
  </si>
  <si>
    <t>ORD007083</t>
  </si>
  <si>
    <t>ORD007084</t>
  </si>
  <si>
    <t>ORD007085</t>
  </si>
  <si>
    <t>ORD007086</t>
  </si>
  <si>
    <t>ORD007087</t>
  </si>
  <si>
    <t>ORD007089</t>
  </si>
  <si>
    <t>ORD007090</t>
  </si>
  <si>
    <t>ORD007091</t>
  </si>
  <si>
    <t>ORD007092</t>
  </si>
  <si>
    <t>ORD007093</t>
  </si>
  <si>
    <t>ORD007094</t>
  </si>
  <si>
    <t>ORD007095</t>
  </si>
  <si>
    <t>Customer_1741</t>
  </si>
  <si>
    <t>ORD007096</t>
  </si>
  <si>
    <t>ORD007097</t>
  </si>
  <si>
    <t>ORD007098</t>
  </si>
  <si>
    <t>ORD007099</t>
  </si>
  <si>
    <t>ORD007100</t>
  </si>
  <si>
    <t>ORD007101</t>
  </si>
  <si>
    <t>ORD007102</t>
  </si>
  <si>
    <t>ORD007103</t>
  </si>
  <si>
    <t>ORD007104</t>
  </si>
  <si>
    <t>ORD007105</t>
  </si>
  <si>
    <t>ORD007106</t>
  </si>
  <si>
    <t>ORD007107</t>
  </si>
  <si>
    <t>ORD007108</t>
  </si>
  <si>
    <t>ORD007109</t>
  </si>
  <si>
    <t>ORD007110</t>
  </si>
  <si>
    <t>ORD007111</t>
  </si>
  <si>
    <t>ORD007112</t>
  </si>
  <si>
    <t>ORD007113</t>
  </si>
  <si>
    <t>ORD007114</t>
  </si>
  <si>
    <t>ORD007115</t>
  </si>
  <si>
    <t>ORD007116</t>
  </si>
  <si>
    <t>ORD007117</t>
  </si>
  <si>
    <t>ORD007118</t>
  </si>
  <si>
    <t>ORD007119</t>
  </si>
  <si>
    <t>ORD007120</t>
  </si>
  <si>
    <t>ORD007121</t>
  </si>
  <si>
    <t>ORD007122</t>
  </si>
  <si>
    <t>ORD007123</t>
  </si>
  <si>
    <t>ORD007124</t>
  </si>
  <si>
    <t>ORD007125</t>
  </si>
  <si>
    <t>ORD007126</t>
  </si>
  <si>
    <t>ORD007127</t>
  </si>
  <si>
    <t>ORD007128</t>
  </si>
  <si>
    <t>ORD007129</t>
  </si>
  <si>
    <t>ORD007130</t>
  </si>
  <si>
    <t>ORD007131</t>
  </si>
  <si>
    <t>ORD007132</t>
  </si>
  <si>
    <t>ORD007133</t>
  </si>
  <si>
    <t>ORD007134</t>
  </si>
  <si>
    <t>ORD007135</t>
  </si>
  <si>
    <t>ORD007136</t>
  </si>
  <si>
    <t>ORD007137</t>
  </si>
  <si>
    <t>ORD007138</t>
  </si>
  <si>
    <t>ORD007139</t>
  </si>
  <si>
    <t>ORD007140</t>
  </si>
  <si>
    <t>ORD007141</t>
  </si>
  <si>
    <t>ORD007142</t>
  </si>
  <si>
    <t>ORD007143</t>
  </si>
  <si>
    <t>ORD007144</t>
  </si>
  <si>
    <t>ORD007145</t>
  </si>
  <si>
    <t>ORD007146</t>
  </si>
  <si>
    <t>ORD007147</t>
  </si>
  <si>
    <t>ORD007148</t>
  </si>
  <si>
    <t>ORD007149</t>
  </si>
  <si>
    <t>ORD007150</t>
  </si>
  <si>
    <t>ORD007151</t>
  </si>
  <si>
    <t>ORD007152</t>
  </si>
  <si>
    <t>ORD007153</t>
  </si>
  <si>
    <t>ORD007154</t>
  </si>
  <si>
    <t>ORD007155</t>
  </si>
  <si>
    <t>ORD007156</t>
  </si>
  <si>
    <t>ORD007157</t>
  </si>
  <si>
    <t>ORD007158</t>
  </si>
  <si>
    <t>ORD007159</t>
  </si>
  <si>
    <t>ORD007160</t>
  </si>
  <si>
    <t>ORD007161</t>
  </si>
  <si>
    <t>ORD007162</t>
  </si>
  <si>
    <t>ORD007163</t>
  </si>
  <si>
    <t>ORD007164</t>
  </si>
  <si>
    <t>ORD007165</t>
  </si>
  <si>
    <t>ORD007166</t>
  </si>
  <si>
    <t>ORD007167</t>
  </si>
  <si>
    <t>ORD007168</t>
  </si>
  <si>
    <t>ORD007169</t>
  </si>
  <si>
    <t>ORD007170</t>
  </si>
  <si>
    <t>ORD007171</t>
  </si>
  <si>
    <t>Customer_0264</t>
  </si>
  <si>
    <t>ORD007172</t>
  </si>
  <si>
    <t>ORD007173</t>
  </si>
  <si>
    <t>ORD007174</t>
  </si>
  <si>
    <t>ORD007175</t>
  </si>
  <si>
    <t>ORD007176</t>
  </si>
  <si>
    <t>ORD007177</t>
  </si>
  <si>
    <t>ORD007178</t>
  </si>
  <si>
    <t>ORD007179</t>
  </si>
  <si>
    <t>ORD007180</t>
  </si>
  <si>
    <t>ORD007181</t>
  </si>
  <si>
    <t>ORD007182</t>
  </si>
  <si>
    <t>ORD007183</t>
  </si>
  <si>
    <t>ORD007184</t>
  </si>
  <si>
    <t>ORD007185</t>
  </si>
  <si>
    <t>ORD007186</t>
  </si>
  <si>
    <t>ORD007187</t>
  </si>
  <si>
    <t>ORD007188</t>
  </si>
  <si>
    <t>Customer_0967</t>
  </si>
  <si>
    <t>ORD007189</t>
  </si>
  <si>
    <t>ORD007190</t>
  </si>
  <si>
    <t>ORD007191</t>
  </si>
  <si>
    <t>ORD007192</t>
  </si>
  <si>
    <t>ORD007193</t>
  </si>
  <si>
    <t>Customer_0637</t>
  </si>
  <si>
    <t>ORD007194</t>
  </si>
  <si>
    <t>ORD007195</t>
  </si>
  <si>
    <t>ORD007196</t>
  </si>
  <si>
    <t>ORD007197</t>
  </si>
  <si>
    <t>ORD007198</t>
  </si>
  <si>
    <t>ORD007199</t>
  </si>
  <si>
    <t>ORD007200</t>
  </si>
  <si>
    <t>ORD007201</t>
  </si>
  <si>
    <t>ORD007202</t>
  </si>
  <si>
    <t>ORD007203</t>
  </si>
  <si>
    <t>ORD007204</t>
  </si>
  <si>
    <t>ORD007205</t>
  </si>
  <si>
    <t>ORD007206</t>
  </si>
  <si>
    <t>ORD007207</t>
  </si>
  <si>
    <t>ORD007208</t>
  </si>
  <si>
    <t>ORD007209</t>
  </si>
  <si>
    <t>ORD007211</t>
  </si>
  <si>
    <t>ORD007212</t>
  </si>
  <si>
    <t>Customer_1037</t>
  </si>
  <si>
    <t>ORD007213</t>
  </si>
  <si>
    <t>ORD007214</t>
  </si>
  <si>
    <t>ORD007215</t>
  </si>
  <si>
    <t>Customer_1738</t>
  </si>
  <si>
    <t>ORD007216</t>
  </si>
  <si>
    <t>ORD007217</t>
  </si>
  <si>
    <t>ORD007219</t>
  </si>
  <si>
    <t>ORD007220</t>
  </si>
  <si>
    <t>ORD007221</t>
  </si>
  <si>
    <t>ORD007222</t>
  </si>
  <si>
    <t>ORD007223</t>
  </si>
  <si>
    <t>ORD007224</t>
  </si>
  <si>
    <t>ORD007225</t>
  </si>
  <si>
    <t>ORD007226</t>
  </si>
  <si>
    <t>ORD007227</t>
  </si>
  <si>
    <t>ORD007228</t>
  </si>
  <si>
    <t>ORD007229</t>
  </si>
  <si>
    <t>ORD007230</t>
  </si>
  <si>
    <t>ORD007231</t>
  </si>
  <si>
    <t>ORD007232</t>
  </si>
  <si>
    <t>ORD007233</t>
  </si>
  <si>
    <t>ORD007234</t>
  </si>
  <si>
    <t>ORD007235</t>
  </si>
  <si>
    <t>ORD007236</t>
  </si>
  <si>
    <t>ORD007237</t>
  </si>
  <si>
    <t>ORD007238</t>
  </si>
  <si>
    <t>ORD007239</t>
  </si>
  <si>
    <t>ORD007240</t>
  </si>
  <si>
    <t>ORD007241</t>
  </si>
  <si>
    <t>ORD007242</t>
  </si>
  <si>
    <t>ORD007243</t>
  </si>
  <si>
    <t>ORD007244</t>
  </si>
  <si>
    <t>ORD007245</t>
  </si>
  <si>
    <t>Customer_1002</t>
  </si>
  <si>
    <t>ORD007246</t>
  </si>
  <si>
    <t>ORD007247</t>
  </si>
  <si>
    <t>ORD007248</t>
  </si>
  <si>
    <t>ORD007249</t>
  </si>
  <si>
    <t>ORD007250</t>
  </si>
  <si>
    <t>ORD007251</t>
  </si>
  <si>
    <t>ORD007252</t>
  </si>
  <si>
    <t>ORD007253</t>
  </si>
  <si>
    <t>ORD007254</t>
  </si>
  <si>
    <t>ORD007255</t>
  </si>
  <si>
    <t>ORD007256</t>
  </si>
  <si>
    <t>ORD007258</t>
  </si>
  <si>
    <t>ORD007259</t>
  </si>
  <si>
    <t>ORD007260</t>
  </si>
  <si>
    <t>ORD007261</t>
  </si>
  <si>
    <t>ORD007262</t>
  </si>
  <si>
    <t>ORD007263</t>
  </si>
  <si>
    <t>ORD007264</t>
  </si>
  <si>
    <t>ORD007265</t>
  </si>
  <si>
    <t>ORD007266</t>
  </si>
  <si>
    <t>ORD007267</t>
  </si>
  <si>
    <t>ORD007268</t>
  </si>
  <si>
    <t>ORD007269</t>
  </si>
  <si>
    <t>ORD007270</t>
  </si>
  <si>
    <t>ORD007271</t>
  </si>
  <si>
    <t>ORD007272</t>
  </si>
  <si>
    <t>ORD007273</t>
  </si>
  <si>
    <t>ORD007274</t>
  </si>
  <si>
    <t>ORD007275</t>
  </si>
  <si>
    <t>ORD007276</t>
  </si>
  <si>
    <t>ORD007277</t>
  </si>
  <si>
    <t>ORD007278</t>
  </si>
  <si>
    <t>ORD007279</t>
  </si>
  <si>
    <t>ORD007280</t>
  </si>
  <si>
    <t>ORD007281</t>
  </si>
  <si>
    <t>ORD007282</t>
  </si>
  <si>
    <t>ORD007283</t>
  </si>
  <si>
    <t>ORD007284</t>
  </si>
  <si>
    <t>ORD007285</t>
  </si>
  <si>
    <t>ORD007286</t>
  </si>
  <si>
    <t>ORD007287</t>
  </si>
  <si>
    <t>ORD007288</t>
  </si>
  <si>
    <t>ORD007289</t>
  </si>
  <si>
    <t>ORD007290</t>
  </si>
  <si>
    <t>ORD007291</t>
  </si>
  <si>
    <t>ORD007292</t>
  </si>
  <si>
    <t>ORD007293</t>
  </si>
  <si>
    <t>ORD007294</t>
  </si>
  <si>
    <t>ORD007295</t>
  </si>
  <si>
    <t>ORD007296</t>
  </si>
  <si>
    <t>ORD007297</t>
  </si>
  <si>
    <t>ORD007299</t>
  </si>
  <si>
    <t>ORD007300</t>
  </si>
  <si>
    <t>ORD007301</t>
  </si>
  <si>
    <t>ORD007302</t>
  </si>
  <si>
    <t>ORD007303</t>
  </si>
  <si>
    <t>ORD007304</t>
  </si>
  <si>
    <t>ORD007305</t>
  </si>
  <si>
    <t>ORD007306</t>
  </si>
  <si>
    <t>ORD007307</t>
  </si>
  <si>
    <t>ORD007308</t>
  </si>
  <si>
    <t>ORD007310</t>
  </si>
  <si>
    <t>ORD007311</t>
  </si>
  <si>
    <t>ORD007312</t>
  </si>
  <si>
    <t>ORD007313</t>
  </si>
  <si>
    <t>ORD007314</t>
  </si>
  <si>
    <t>ORD007315</t>
  </si>
  <si>
    <t>ORD007316</t>
  </si>
  <si>
    <t>ORD007317</t>
  </si>
  <si>
    <t>ORD007318</t>
  </si>
  <si>
    <t>ORD007319</t>
  </si>
  <si>
    <t>ORD007320</t>
  </si>
  <si>
    <t>ORD007321</t>
  </si>
  <si>
    <t>ORD007322</t>
  </si>
  <si>
    <t>ORD007323</t>
  </si>
  <si>
    <t>ORD007324</t>
  </si>
  <si>
    <t>ORD007325</t>
  </si>
  <si>
    <t>ORD007326</t>
  </si>
  <si>
    <t>ORD007327</t>
  </si>
  <si>
    <t>ORD007328</t>
  </si>
  <si>
    <t>ORD007329</t>
  </si>
  <si>
    <t>ORD007330</t>
  </si>
  <si>
    <t>ORD007331</t>
  </si>
  <si>
    <t>ORD007332</t>
  </si>
  <si>
    <t>ORD007333</t>
  </si>
  <si>
    <t>ORD007334</t>
  </si>
  <si>
    <t>ORD007335</t>
  </si>
  <si>
    <t>ORD007336</t>
  </si>
  <si>
    <t>ORD007337</t>
  </si>
  <si>
    <t>ORD007338</t>
  </si>
  <si>
    <t>ORD007339</t>
  </si>
  <si>
    <t>ORD007340</t>
  </si>
  <si>
    <t>ORD007341</t>
  </si>
  <si>
    <t>ORD007342</t>
  </si>
  <si>
    <t>ORD007343</t>
  </si>
  <si>
    <t>ORD007344</t>
  </si>
  <si>
    <t>ORD007345</t>
  </si>
  <si>
    <t>ORD007346</t>
  </si>
  <si>
    <t>Customer_0410</t>
  </si>
  <si>
    <t>ORD007347</t>
  </si>
  <si>
    <t>ORD007348</t>
  </si>
  <si>
    <t>ORD007349</t>
  </si>
  <si>
    <t>Customer_0483</t>
  </si>
  <si>
    <t>ORD007350</t>
  </si>
  <si>
    <t>ORD007351</t>
  </si>
  <si>
    <t>ORD007352</t>
  </si>
  <si>
    <t>ORD007353</t>
  </si>
  <si>
    <t>ORD007354</t>
  </si>
  <si>
    <t>ORD007355</t>
  </si>
  <si>
    <t>ORD007356</t>
  </si>
  <si>
    <t>ORD007357</t>
  </si>
  <si>
    <t>ORD007358</t>
  </si>
  <si>
    <t>ORD007359</t>
  </si>
  <si>
    <t>ORD007360</t>
  </si>
  <si>
    <t>ORD007361</t>
  </si>
  <si>
    <t>ORD007362</t>
  </si>
  <si>
    <t>ORD007363</t>
  </si>
  <si>
    <t>ORD007364</t>
  </si>
  <si>
    <t>ORD007365</t>
  </si>
  <si>
    <t>ORD007366</t>
  </si>
  <si>
    <t>ORD007367</t>
  </si>
  <si>
    <t>ORD007368</t>
  </si>
  <si>
    <t>ORD007369</t>
  </si>
  <si>
    <t>ORD007370</t>
  </si>
  <si>
    <t>Customer_0650</t>
  </si>
  <si>
    <t>ORD007371</t>
  </si>
  <si>
    <t>ORD007372</t>
  </si>
  <si>
    <t>ORD007373</t>
  </si>
  <si>
    <t>ORD007374</t>
  </si>
  <si>
    <t>ORD007375</t>
  </si>
  <si>
    <t>ORD007376</t>
  </si>
  <si>
    <t>ORD007377</t>
  </si>
  <si>
    <t>ORD007378</t>
  </si>
  <si>
    <t>ORD007379</t>
  </si>
  <si>
    <t>ORD007380</t>
  </si>
  <si>
    <t>ORD007381</t>
  </si>
  <si>
    <t>ORD007382</t>
  </si>
  <si>
    <t>ORD007383</t>
  </si>
  <si>
    <t>ORD007384</t>
  </si>
  <si>
    <t>ORD007385</t>
  </si>
  <si>
    <t>ORD007386</t>
  </si>
  <si>
    <t>ORD007387</t>
  </si>
  <si>
    <t>ORD007388</t>
  </si>
  <si>
    <t>ORD007389</t>
  </si>
  <si>
    <t>ORD007390</t>
  </si>
  <si>
    <t>ORD007391</t>
  </si>
  <si>
    <t>ORD007392</t>
  </si>
  <si>
    <t>ORD007393</t>
  </si>
  <si>
    <t>ORD007394</t>
  </si>
  <si>
    <t>ORD007395</t>
  </si>
  <si>
    <t>ORD007396</t>
  </si>
  <si>
    <t>ORD007397</t>
  </si>
  <si>
    <t>ORD007398</t>
  </si>
  <si>
    <t>ORD007399</t>
  </si>
  <si>
    <t>ORD007400</t>
  </si>
  <si>
    <t>ORD007401</t>
  </si>
  <si>
    <t>ORD007402</t>
  </si>
  <si>
    <t>ORD007403</t>
  </si>
  <si>
    <t>ORD007404</t>
  </si>
  <si>
    <t>ORD007405</t>
  </si>
  <si>
    <t>ORD007406</t>
  </si>
  <si>
    <t>ORD007407</t>
  </si>
  <si>
    <t>ORD007408</t>
  </si>
  <si>
    <t>ORD007409</t>
  </si>
  <si>
    <t>ORD007410</t>
  </si>
  <si>
    <t>ORD007411</t>
  </si>
  <si>
    <t>ORD007412</t>
  </si>
  <si>
    <t>ORD007413</t>
  </si>
  <si>
    <t>ORD007414</t>
  </si>
  <si>
    <t>ORD007415</t>
  </si>
  <si>
    <t>ORD007416</t>
  </si>
  <si>
    <t>Customer_0214</t>
  </si>
  <si>
    <t>ORD007417</t>
  </si>
  <si>
    <t>ORD007418</t>
  </si>
  <si>
    <t>ORD007419</t>
  </si>
  <si>
    <t>ORD007420</t>
  </si>
  <si>
    <t>ORD007421</t>
  </si>
  <si>
    <t>ORD007422</t>
  </si>
  <si>
    <t>ORD007423</t>
  </si>
  <si>
    <t>ORD007424</t>
  </si>
  <si>
    <t>ORD007425</t>
  </si>
  <si>
    <t>ORD007426</t>
  </si>
  <si>
    <t>ORD007427</t>
  </si>
  <si>
    <t>ORD007428</t>
  </si>
  <si>
    <t>ORD007429</t>
  </si>
  <si>
    <t>ORD007430</t>
  </si>
  <si>
    <t>ORD007431</t>
  </si>
  <si>
    <t>ORD007432</t>
  </si>
  <si>
    <t>ORD007433</t>
  </si>
  <si>
    <t>ORD007434</t>
  </si>
  <si>
    <t>ORD007435</t>
  </si>
  <si>
    <t>ORD007437</t>
  </si>
  <si>
    <t>Customer_0665</t>
  </si>
  <si>
    <t>ORD007438</t>
  </si>
  <si>
    <t>ORD007439</t>
  </si>
  <si>
    <t>ORD007440</t>
  </si>
  <si>
    <t>ORD007441</t>
  </si>
  <si>
    <t>ORD007442</t>
  </si>
  <si>
    <t>ORD007443</t>
  </si>
  <si>
    <t>ORD007444</t>
  </si>
  <si>
    <t>ORD007445</t>
  </si>
  <si>
    <t>ORD007446</t>
  </si>
  <si>
    <t>ORD007447</t>
  </si>
  <si>
    <t>ORD007448</t>
  </si>
  <si>
    <t>ORD007449</t>
  </si>
  <si>
    <t>Customer_0781</t>
  </si>
  <si>
    <t>ORD007450</t>
  </si>
  <si>
    <t>ORD007451</t>
  </si>
  <si>
    <t>ORD007452</t>
  </si>
  <si>
    <t>ORD007453</t>
  </si>
  <si>
    <t>ORD007454</t>
  </si>
  <si>
    <t>ORD007455</t>
  </si>
  <si>
    <t>ORD007456</t>
  </si>
  <si>
    <t>ORD007457</t>
  </si>
  <si>
    <t>ORD007458</t>
  </si>
  <si>
    <t>ORD007459</t>
  </si>
  <si>
    <t>ORD007460</t>
  </si>
  <si>
    <t>ORD007461</t>
  </si>
  <si>
    <t>ORD007462</t>
  </si>
  <si>
    <t>ORD007463</t>
  </si>
  <si>
    <t>ORD007464</t>
  </si>
  <si>
    <t>ORD007466</t>
  </si>
  <si>
    <t>ORD007467</t>
  </si>
  <si>
    <t>ORD007468</t>
  </si>
  <si>
    <t>ORD007469</t>
  </si>
  <si>
    <t>Customer_0746</t>
  </si>
  <si>
    <t>ORD007470</t>
  </si>
  <si>
    <t>ORD007471</t>
  </si>
  <si>
    <t>ORD007472</t>
  </si>
  <si>
    <t>ORD007473</t>
  </si>
  <si>
    <t>ORD007474</t>
  </si>
  <si>
    <t>ORD007475</t>
  </si>
  <si>
    <t>ORD007476</t>
  </si>
  <si>
    <t>ORD007477</t>
  </si>
  <si>
    <t>ORD007478</t>
  </si>
  <si>
    <t>ORD007479</t>
  </si>
  <si>
    <t>ORD007480</t>
  </si>
  <si>
    <t>ORD007481</t>
  </si>
  <si>
    <t>ORD007482</t>
  </si>
  <si>
    <t>ORD007483</t>
  </si>
  <si>
    <t>ORD007484</t>
  </si>
  <si>
    <t>ORD007485</t>
  </si>
  <si>
    <t>ORD007486</t>
  </si>
  <si>
    <t>ORD007487</t>
  </si>
  <si>
    <t>ORD007488</t>
  </si>
  <si>
    <t>ORD007489</t>
  </si>
  <si>
    <t>ORD007490</t>
  </si>
  <si>
    <t>ORD007491</t>
  </si>
  <si>
    <t>ORD007492</t>
  </si>
  <si>
    <t>ORD007493</t>
  </si>
  <si>
    <t>Customer_0735</t>
  </si>
  <si>
    <t>ORD007494</t>
  </si>
  <si>
    <t>ORD007496</t>
  </si>
  <si>
    <t>ORD007497</t>
  </si>
  <si>
    <t>ORD007498</t>
  </si>
  <si>
    <t>ORD007499</t>
  </si>
  <si>
    <t>ORD007500</t>
  </si>
  <si>
    <t>ORD007501</t>
  </si>
  <si>
    <t>ORD007502</t>
  </si>
  <si>
    <t>ORD007503</t>
  </si>
  <si>
    <t>ORD007504</t>
  </si>
  <si>
    <t>ORD007505</t>
  </si>
  <si>
    <t>ORD007506</t>
  </si>
  <si>
    <t>ORD007507</t>
  </si>
  <si>
    <t>ORD007508</t>
  </si>
  <si>
    <t>ORD007509</t>
  </si>
  <si>
    <t>ORD007510</t>
  </si>
  <si>
    <t>ORD007511</t>
  </si>
  <si>
    <t>ORD007512</t>
  </si>
  <si>
    <t>ORD007513</t>
  </si>
  <si>
    <t>ORD007514</t>
  </si>
  <si>
    <t>ORD007515</t>
  </si>
  <si>
    <t>ORD007516</t>
  </si>
  <si>
    <t>ORD007517</t>
  </si>
  <si>
    <t>ORD007518</t>
  </si>
  <si>
    <t>ORD007519</t>
  </si>
  <si>
    <t>ORD007520</t>
  </si>
  <si>
    <t>ORD007521</t>
  </si>
  <si>
    <t>ORD007522</t>
  </si>
  <si>
    <t>ORD007523</t>
  </si>
  <si>
    <t>ORD007524</t>
  </si>
  <si>
    <t>ORD007525</t>
  </si>
  <si>
    <t>ORD007526</t>
  </si>
  <si>
    <t>ORD007527</t>
  </si>
  <si>
    <t>ORD007528</t>
  </si>
  <si>
    <t>ORD007529</t>
  </si>
  <si>
    <t>ORD007530</t>
  </si>
  <si>
    <t>ORD007531</t>
  </si>
  <si>
    <t>ORD007532</t>
  </si>
  <si>
    <t>ORD007533</t>
  </si>
  <si>
    <t>Customer_1527</t>
  </si>
  <si>
    <t>ORD007534</t>
  </si>
  <si>
    <t>ORD007535</t>
  </si>
  <si>
    <t>ORD007536</t>
  </si>
  <si>
    <t>ORD007537</t>
  </si>
  <si>
    <t>ORD007538</t>
  </si>
  <si>
    <t>ORD007539</t>
  </si>
  <si>
    <t>ORD007540</t>
  </si>
  <si>
    <t>ORD007541</t>
  </si>
  <si>
    <t>ORD007542</t>
  </si>
  <si>
    <t>ORD007543</t>
  </si>
  <si>
    <t>ORD007544</t>
  </si>
  <si>
    <t>ORD007545</t>
  </si>
  <si>
    <t>ORD007546</t>
  </si>
  <si>
    <t>Customer_1356</t>
  </si>
  <si>
    <t>ORD007547</t>
  </si>
  <si>
    <t>ORD007548</t>
  </si>
  <si>
    <t>ORD007549</t>
  </si>
  <si>
    <t>ORD007550</t>
  </si>
  <si>
    <t>ORD007551</t>
  </si>
  <si>
    <t>ORD007552</t>
  </si>
  <si>
    <t>ORD007553</t>
  </si>
  <si>
    <t>ORD007554</t>
  </si>
  <si>
    <t>ORD007555</t>
  </si>
  <si>
    <t>ORD007556</t>
  </si>
  <si>
    <t>ORD007557</t>
  </si>
  <si>
    <t>Customer_1684</t>
  </si>
  <si>
    <t>ORD007558</t>
  </si>
  <si>
    <t>ORD007559</t>
  </si>
  <si>
    <t>ORD007560</t>
  </si>
  <si>
    <t>ORD007561</t>
  </si>
  <si>
    <t>ORD007562</t>
  </si>
  <si>
    <t>ORD007563</t>
  </si>
  <si>
    <t>ORD007564</t>
  </si>
  <si>
    <t>ORD007565</t>
  </si>
  <si>
    <t>ORD007566</t>
  </si>
  <si>
    <t>ORD007567</t>
  </si>
  <si>
    <t>ORD007568</t>
  </si>
  <si>
    <t>ORD007569</t>
  </si>
  <si>
    <t>ORD007570</t>
  </si>
  <si>
    <t>ORD007571</t>
  </si>
  <si>
    <t>ORD007572</t>
  </si>
  <si>
    <t>ORD007573</t>
  </si>
  <si>
    <t>ORD007574</t>
  </si>
  <si>
    <t>ORD007575</t>
  </si>
  <si>
    <t>ORD007576</t>
  </si>
  <si>
    <t>ORD007577</t>
  </si>
  <si>
    <t>ORD007578</t>
  </si>
  <si>
    <t>ORD007579</t>
  </si>
  <si>
    <t>ORD007580</t>
  </si>
  <si>
    <t>ORD007581</t>
  </si>
  <si>
    <t>ORD007582</t>
  </si>
  <si>
    <t>ORD007583</t>
  </si>
  <si>
    <t>ORD007584</t>
  </si>
  <si>
    <t>ORD007585</t>
  </si>
  <si>
    <t>ORD007586</t>
  </si>
  <si>
    <t>ORD007587</t>
  </si>
  <si>
    <t>ORD007588</t>
  </si>
  <si>
    <t>ORD007589</t>
  </si>
  <si>
    <t>ORD007590</t>
  </si>
  <si>
    <t>ORD007591</t>
  </si>
  <si>
    <t>ORD007592</t>
  </si>
  <si>
    <t>ORD007593</t>
  </si>
  <si>
    <t>ORD007594</t>
  </si>
  <si>
    <t>ORD007595</t>
  </si>
  <si>
    <t>ORD007596</t>
  </si>
  <si>
    <t>ORD007597</t>
  </si>
  <si>
    <t>ORD007598</t>
  </si>
  <si>
    <t>ORD007599</t>
  </si>
  <si>
    <t>ORD007600</t>
  </si>
  <si>
    <t>ORD007601</t>
  </si>
  <si>
    <t>ORD007602</t>
  </si>
  <si>
    <t>ORD007603</t>
  </si>
  <si>
    <t>ORD007604</t>
  </si>
  <si>
    <t>ORD007605</t>
  </si>
  <si>
    <t>ORD007606</t>
  </si>
  <si>
    <t>ORD007607</t>
  </si>
  <si>
    <t>ORD007609</t>
  </si>
  <si>
    <t>ORD007610</t>
  </si>
  <si>
    <t>ORD007611</t>
  </si>
  <si>
    <t>ORD007612</t>
  </si>
  <si>
    <t>ORD007613</t>
  </si>
  <si>
    <t>ORD007614</t>
  </si>
  <si>
    <t>ORD007615</t>
  </si>
  <si>
    <t>ORD007616</t>
  </si>
  <si>
    <t>Customer_0899</t>
  </si>
  <si>
    <t>ORD007618</t>
  </si>
  <si>
    <t>ORD007619</t>
  </si>
  <si>
    <t>ORD007620</t>
  </si>
  <si>
    <t>ORD007621</t>
  </si>
  <si>
    <t>ORD007622</t>
  </si>
  <si>
    <t>ORD007623</t>
  </si>
  <si>
    <t>ORD007624</t>
  </si>
  <si>
    <t>ORD007625</t>
  </si>
  <si>
    <t>ORD007626</t>
  </si>
  <si>
    <t>ORD007627</t>
  </si>
  <si>
    <t>ORD007628</t>
  </si>
  <si>
    <t>ORD007629</t>
  </si>
  <si>
    <t>ORD007630</t>
  </si>
  <si>
    <t>ORD007631</t>
  </si>
  <si>
    <t>ORD007632</t>
  </si>
  <si>
    <t>ORD007633</t>
  </si>
  <si>
    <t>ORD007634</t>
  </si>
  <si>
    <t>ORD007635</t>
  </si>
  <si>
    <t>ORD007636</t>
  </si>
  <si>
    <t>ORD007637</t>
  </si>
  <si>
    <t>ORD007638</t>
  </si>
  <si>
    <t>ORD007639</t>
  </si>
  <si>
    <t>ORD007640</t>
  </si>
  <si>
    <t>Customer_1281</t>
  </si>
  <si>
    <t>ORD007641</t>
  </si>
  <si>
    <t>ORD007642</t>
  </si>
  <si>
    <t>ORD007643</t>
  </si>
  <si>
    <t>ORD007644</t>
  </si>
  <si>
    <t>ORD007645</t>
  </si>
  <si>
    <t>ORD007646</t>
  </si>
  <si>
    <t>ORD007647</t>
  </si>
  <si>
    <t>ORD007648</t>
  </si>
  <si>
    <t>ORD007649</t>
  </si>
  <si>
    <t>ORD007650</t>
  </si>
  <si>
    <t>ORD007651</t>
  </si>
  <si>
    <t>ORD007652</t>
  </si>
  <si>
    <t>ORD007654</t>
  </si>
  <si>
    <t>ORD007655</t>
  </si>
  <si>
    <t>ORD007656</t>
  </si>
  <si>
    <t>ORD007657</t>
  </si>
  <si>
    <t>ORD007658</t>
  </si>
  <si>
    <t>ORD007659</t>
  </si>
  <si>
    <t>ORD007660</t>
  </si>
  <si>
    <t>ORD007661</t>
  </si>
  <si>
    <t>ORD007662</t>
  </si>
  <si>
    <t>ORD007663</t>
  </si>
  <si>
    <t>ORD007664</t>
  </si>
  <si>
    <t>ORD007665</t>
  </si>
  <si>
    <t>ORD007666</t>
  </si>
  <si>
    <t>Customer_1522</t>
  </si>
  <si>
    <t>ORD007667</t>
  </si>
  <si>
    <t>ORD007668</t>
  </si>
  <si>
    <t>ORD007669</t>
  </si>
  <si>
    <t>ORD007670</t>
  </si>
  <si>
    <t>ORD007671</t>
  </si>
  <si>
    <t>ORD007672</t>
  </si>
  <si>
    <t>ORD007673</t>
  </si>
  <si>
    <t>ORD007674</t>
  </si>
  <si>
    <t>ORD007675</t>
  </si>
  <si>
    <t>ORD007676</t>
  </si>
  <si>
    <t>ORD007677</t>
  </si>
  <si>
    <t>ORD007678</t>
  </si>
  <si>
    <t>ORD007679</t>
  </si>
  <si>
    <t>ORD007680</t>
  </si>
  <si>
    <t>ORD007681</t>
  </si>
  <si>
    <t>ORD007682</t>
  </si>
  <si>
    <t>ORD007683</t>
  </si>
  <si>
    <t>ORD007684</t>
  </si>
  <si>
    <t>ORD007686</t>
  </si>
  <si>
    <t>ORD007687</t>
  </si>
  <si>
    <t>ORD007688</t>
  </si>
  <si>
    <t>ORD007689</t>
  </si>
  <si>
    <t>ORD007690</t>
  </si>
  <si>
    <t>ORD007691</t>
  </si>
  <si>
    <t>ORD007692</t>
  </si>
  <si>
    <t>ORD007693</t>
  </si>
  <si>
    <t>ORD007694</t>
  </si>
  <si>
    <t>ORD007695</t>
  </si>
  <si>
    <t>ORD007696</t>
  </si>
  <si>
    <t>ORD007697</t>
  </si>
  <si>
    <t>ORD007698</t>
  </si>
  <si>
    <t>ORD007699</t>
  </si>
  <si>
    <t>ORD007700</t>
  </si>
  <si>
    <t>ORD007701</t>
  </si>
  <si>
    <t>ORD007702</t>
  </si>
  <si>
    <t>ORD007703</t>
  </si>
  <si>
    <t>ORD007704</t>
  </si>
  <si>
    <t>ORD007705</t>
  </si>
  <si>
    <t>ORD007706</t>
  </si>
  <si>
    <t>ORD007707</t>
  </si>
  <si>
    <t>ORD007708</t>
  </si>
  <si>
    <t>ORD007709</t>
  </si>
  <si>
    <t>ORD007710</t>
  </si>
  <si>
    <t>ORD007711</t>
  </si>
  <si>
    <t>ORD007712</t>
  </si>
  <si>
    <t>ORD007713</t>
  </si>
  <si>
    <t>ORD007714</t>
  </si>
  <si>
    <t>ORD007715</t>
  </si>
  <si>
    <t>ORD007716</t>
  </si>
  <si>
    <t>ORD007717</t>
  </si>
  <si>
    <t>ORD007718</t>
  </si>
  <si>
    <t>ORD007719</t>
  </si>
  <si>
    <t>ORD007721</t>
  </si>
  <si>
    <t>ORD007722</t>
  </si>
  <si>
    <t>ORD007723</t>
  </si>
  <si>
    <t>ORD007724</t>
  </si>
  <si>
    <t>ORD007725</t>
  </si>
  <si>
    <t>ORD007726</t>
  </si>
  <si>
    <t>ORD007727</t>
  </si>
  <si>
    <t>ORD007728</t>
  </si>
  <si>
    <t>ORD007729</t>
  </si>
  <si>
    <t>ORD007730</t>
  </si>
  <si>
    <t>ORD007731</t>
  </si>
  <si>
    <t>ORD007732</t>
  </si>
  <si>
    <t>ORD007733</t>
  </si>
  <si>
    <t>ORD007735</t>
  </si>
  <si>
    <t>ORD007736</t>
  </si>
  <si>
    <t>Customer_0868</t>
  </si>
  <si>
    <t>ORD007737</t>
  </si>
  <si>
    <t>ORD007738</t>
  </si>
  <si>
    <t>ORD007739</t>
  </si>
  <si>
    <t>Customer_0757</t>
  </si>
  <si>
    <t>ORD007740</t>
  </si>
  <si>
    <t>ORD007741</t>
  </si>
  <si>
    <t>ORD007742</t>
  </si>
  <si>
    <t>ORD007743</t>
  </si>
  <si>
    <t>ORD007744</t>
  </si>
  <si>
    <t>ORD007745</t>
  </si>
  <si>
    <t>ORD007746</t>
  </si>
  <si>
    <t>Customer_0611</t>
  </si>
  <si>
    <t>ORD007747</t>
  </si>
  <si>
    <t>ORD007748</t>
  </si>
  <si>
    <t>ORD007749</t>
  </si>
  <si>
    <t>ORD007750</t>
  </si>
  <si>
    <t>ORD007751</t>
  </si>
  <si>
    <t>ORD007752</t>
  </si>
  <si>
    <t>ORD007753</t>
  </si>
  <si>
    <t>ORD007754</t>
  </si>
  <si>
    <t>ORD007755</t>
  </si>
  <si>
    <t>ORD007756</t>
  </si>
  <si>
    <t>ORD007757</t>
  </si>
  <si>
    <t>ORD007758</t>
  </si>
  <si>
    <t>ORD007759</t>
  </si>
  <si>
    <t>ORD007760</t>
  </si>
  <si>
    <t>ORD007761</t>
  </si>
  <si>
    <t>ORD007762</t>
  </si>
  <si>
    <t>ORD007763</t>
  </si>
  <si>
    <t>ORD007764</t>
  </si>
  <si>
    <t>ORD007765</t>
  </si>
  <si>
    <t>ORD007766</t>
  </si>
  <si>
    <t>ORD007767</t>
  </si>
  <si>
    <t>ORD007768</t>
  </si>
  <si>
    <t>ORD007769</t>
  </si>
  <si>
    <t>ORD007770</t>
  </si>
  <si>
    <t>ORD007771</t>
  </si>
  <si>
    <t>ORD007772</t>
  </si>
  <si>
    <t>ORD007773</t>
  </si>
  <si>
    <t>ORD007774</t>
  </si>
  <si>
    <t>ORD007775</t>
  </si>
  <si>
    <t>ORD007776</t>
  </si>
  <si>
    <t>ORD007777</t>
  </si>
  <si>
    <t>ORD007778</t>
  </si>
  <si>
    <t>ORD007779</t>
  </si>
  <si>
    <t>ORD007780</t>
  </si>
  <si>
    <t>ORD007781</t>
  </si>
  <si>
    <t>ORD007782</t>
  </si>
  <si>
    <t>ORD007783</t>
  </si>
  <si>
    <t>ORD007784</t>
  </si>
  <si>
    <t>ORD007785</t>
  </si>
  <si>
    <t>ORD007786</t>
  </si>
  <si>
    <t>ORD007787</t>
  </si>
  <si>
    <t>ORD007788</t>
  </si>
  <si>
    <t>ORD007789</t>
  </si>
  <si>
    <t>ORD007790</t>
  </si>
  <si>
    <t>ORD007791</t>
  </si>
  <si>
    <t>ORD007792</t>
  </si>
  <si>
    <t>ORD007793</t>
  </si>
  <si>
    <t>ORD007794</t>
  </si>
  <si>
    <t>ORD007795</t>
  </si>
  <si>
    <t>ORD007796</t>
  </si>
  <si>
    <t>ORD007797</t>
  </si>
  <si>
    <t>ORD007798</t>
  </si>
  <si>
    <t>ORD007799</t>
  </si>
  <si>
    <t>ORD007800</t>
  </si>
  <si>
    <t>Customer_1333</t>
  </si>
  <si>
    <t>ORD007801</t>
  </si>
  <si>
    <t>ORD007802</t>
  </si>
  <si>
    <t>ORD007803</t>
  </si>
  <si>
    <t>ORD007804</t>
  </si>
  <si>
    <t>ORD007805</t>
  </si>
  <si>
    <t>ORD007806</t>
  </si>
  <si>
    <t>ORD007807</t>
  </si>
  <si>
    <t>ORD007808</t>
  </si>
  <si>
    <t>ORD007809</t>
  </si>
  <si>
    <t>ORD007810</t>
  </si>
  <si>
    <t>ORD007811</t>
  </si>
  <si>
    <t>ORD007812</t>
  </si>
  <si>
    <t>ORD007813</t>
  </si>
  <si>
    <t>ORD007814</t>
  </si>
  <si>
    <t>ORD007815</t>
  </si>
  <si>
    <t>ORD007816</t>
  </si>
  <si>
    <t>ORD007817</t>
  </si>
  <si>
    <t>ORD007818</t>
  </si>
  <si>
    <t>ORD007819</t>
  </si>
  <si>
    <t>ORD007820</t>
  </si>
  <si>
    <t>ORD007821</t>
  </si>
  <si>
    <t>ORD007822</t>
  </si>
  <si>
    <t>ORD007823</t>
  </si>
  <si>
    <t>ORD007824</t>
  </si>
  <si>
    <t>ORD007825</t>
  </si>
  <si>
    <t>ORD007826</t>
  </si>
  <si>
    <t>ORD007827</t>
  </si>
  <si>
    <t>Customer_0514</t>
  </si>
  <si>
    <t>ORD007828</t>
  </si>
  <si>
    <t>ORD007829</t>
  </si>
  <si>
    <t>ORD007830</t>
  </si>
  <si>
    <t>ORD007831</t>
  </si>
  <si>
    <t>ORD007832</t>
  </si>
  <si>
    <t>ORD007833</t>
  </si>
  <si>
    <t>ORD007834</t>
  </si>
  <si>
    <t>ORD007835</t>
  </si>
  <si>
    <t>ORD007836</t>
  </si>
  <si>
    <t>ORD007837</t>
  </si>
  <si>
    <t>ORD007838</t>
  </si>
  <si>
    <t>ORD007839</t>
  </si>
  <si>
    <t>ORD007840</t>
  </si>
  <si>
    <t>ORD007841</t>
  </si>
  <si>
    <t>ORD007842</t>
  </si>
  <si>
    <t>ORD007843</t>
  </si>
  <si>
    <t>ORD007844</t>
  </si>
  <si>
    <t>ORD007845</t>
  </si>
  <si>
    <t>ORD007846</t>
  </si>
  <si>
    <t>ORD007847</t>
  </si>
  <si>
    <t>ORD007848</t>
  </si>
  <si>
    <t>ORD007849</t>
  </si>
  <si>
    <t>ORD007850</t>
  </si>
  <si>
    <t>ORD007851</t>
  </si>
  <si>
    <t>ORD007852</t>
  </si>
  <si>
    <t>ORD007853</t>
  </si>
  <si>
    <t>ORD007854</t>
  </si>
  <si>
    <t>ORD007855</t>
  </si>
  <si>
    <t>ORD007856</t>
  </si>
  <si>
    <t>ORD007857</t>
  </si>
  <si>
    <t>ORD007859</t>
  </si>
  <si>
    <t>ORD007860</t>
  </si>
  <si>
    <t>ORD007861</t>
  </si>
  <si>
    <t>ORD007862</t>
  </si>
  <si>
    <t>ORD007863</t>
  </si>
  <si>
    <t>ORD007864</t>
  </si>
  <si>
    <t>ORD007865</t>
  </si>
  <si>
    <t>ORD007866</t>
  </si>
  <si>
    <t>ORD007867</t>
  </si>
  <si>
    <t>ORD007868</t>
  </si>
  <si>
    <t>ORD007869</t>
  </si>
  <si>
    <t>ORD007870</t>
  </si>
  <si>
    <t>ORD007871</t>
  </si>
  <si>
    <t>ORD007872</t>
  </si>
  <si>
    <t>ORD007873</t>
  </si>
  <si>
    <t>ORD007874</t>
  </si>
  <si>
    <t>ORD007875</t>
  </si>
  <si>
    <t>ORD007876</t>
  </si>
  <si>
    <t>ORD007877</t>
  </si>
  <si>
    <t>ORD007878</t>
  </si>
  <si>
    <t>ORD007879</t>
  </si>
  <si>
    <t>ORD007880</t>
  </si>
  <si>
    <t>ORD007881</t>
  </si>
  <si>
    <t>ORD007882</t>
  </si>
  <si>
    <t>ORD007884</t>
  </si>
  <si>
    <t>ORD007885</t>
  </si>
  <si>
    <t>ORD007886</t>
  </si>
  <si>
    <t>ORD007887</t>
  </si>
  <si>
    <t>ORD007888</t>
  </si>
  <si>
    <t>ORD007889</t>
  </si>
  <si>
    <t>ORD007890</t>
  </si>
  <si>
    <t>ORD007891</t>
  </si>
  <si>
    <t>ORD007892</t>
  </si>
  <si>
    <t>ORD007893</t>
  </si>
  <si>
    <t>ORD007894</t>
  </si>
  <si>
    <t>ORD007895</t>
  </si>
  <si>
    <t>ORD007896</t>
  </si>
  <si>
    <t>ORD007897</t>
  </si>
  <si>
    <t>ORD007898</t>
  </si>
  <si>
    <t>ORD007899</t>
  </si>
  <si>
    <t>ORD007900</t>
  </si>
  <si>
    <t>ORD007901</t>
  </si>
  <si>
    <t>ORD007902</t>
  </si>
  <si>
    <t>ORD007903</t>
  </si>
  <si>
    <t>ORD007904</t>
  </si>
  <si>
    <t>ORD007905</t>
  </si>
  <si>
    <t>ORD007906</t>
  </si>
  <si>
    <t>ORD007907</t>
  </si>
  <si>
    <t>ORD007908</t>
  </si>
  <si>
    <t>ORD007909</t>
  </si>
  <si>
    <t>ORD007910</t>
  </si>
  <si>
    <t>ORD007911</t>
  </si>
  <si>
    <t>ORD007912</t>
  </si>
  <si>
    <t>ORD007913</t>
  </si>
  <si>
    <t>ORD007914</t>
  </si>
  <si>
    <t>ORD007915</t>
  </si>
  <si>
    <t>ORD007916</t>
  </si>
  <si>
    <t>ORD007917</t>
  </si>
  <si>
    <t>ORD007918</t>
  </si>
  <si>
    <t>ORD007919</t>
  </si>
  <si>
    <t>ORD007920</t>
  </si>
  <si>
    <t>ORD007921</t>
  </si>
  <si>
    <t>ORD007922</t>
  </si>
  <si>
    <t>ORD007923</t>
  </si>
  <si>
    <t>ORD007924</t>
  </si>
  <si>
    <t>ORD007925</t>
  </si>
  <si>
    <t>ORD007926</t>
  </si>
  <si>
    <t>ORD007927</t>
  </si>
  <si>
    <t>ORD007928</t>
  </si>
  <si>
    <t>ORD007929</t>
  </si>
  <si>
    <t>ORD007930</t>
  </si>
  <si>
    <t>ORD007931</t>
  </si>
  <si>
    <t>ORD007932</t>
  </si>
  <si>
    <t>ORD007933</t>
  </si>
  <si>
    <t>ORD007934</t>
  </si>
  <si>
    <t>ORD007935</t>
  </si>
  <si>
    <t>ORD007936</t>
  </si>
  <si>
    <t>ORD007937</t>
  </si>
  <si>
    <t>ORD007938</t>
  </si>
  <si>
    <t>ORD007939</t>
  </si>
  <si>
    <t>ORD007940</t>
  </si>
  <si>
    <t>ORD007941</t>
  </si>
  <si>
    <t>ORD007942</t>
  </si>
  <si>
    <t>ORD007943</t>
  </si>
  <si>
    <t>ORD007944</t>
  </si>
  <si>
    <t>ORD007945</t>
  </si>
  <si>
    <t>Customer_0034</t>
  </si>
  <si>
    <t>ORD007946</t>
  </si>
  <si>
    <t>ORD007947</t>
  </si>
  <si>
    <t>ORD007948</t>
  </si>
  <si>
    <t>ORD007949</t>
  </si>
  <si>
    <t>ORD007950</t>
  </si>
  <si>
    <t>ORD007951</t>
  </si>
  <si>
    <t>ORD007952</t>
  </si>
  <si>
    <t>ORD007953</t>
  </si>
  <si>
    <t>ORD007954</t>
  </si>
  <si>
    <t>ORD007955</t>
  </si>
  <si>
    <t>ORD007956</t>
  </si>
  <si>
    <t>ORD007957</t>
  </si>
  <si>
    <t>ORD007958</t>
  </si>
  <si>
    <t>ORD007959</t>
  </si>
  <si>
    <t>ORD007960</t>
  </si>
  <si>
    <t>ORD007961</t>
  </si>
  <si>
    <t>ORD007962</t>
  </si>
  <si>
    <t>ORD007964</t>
  </si>
  <si>
    <t>ORD007965</t>
  </si>
  <si>
    <t>ORD007966</t>
  </si>
  <si>
    <t>ORD007967</t>
  </si>
  <si>
    <t>ORD007968</t>
  </si>
  <si>
    <t>ORD007969</t>
  </si>
  <si>
    <t>ORD007970</t>
  </si>
  <si>
    <t>ORD007971</t>
  </si>
  <si>
    <t>ORD007972</t>
  </si>
  <si>
    <t>ORD007974</t>
  </si>
  <si>
    <t>ORD007975</t>
  </si>
  <si>
    <t>ORD007976</t>
  </si>
  <si>
    <t>ORD007977</t>
  </si>
  <si>
    <t>ORD007978</t>
  </si>
  <si>
    <t>ORD007979</t>
  </si>
  <si>
    <t>ORD007980</t>
  </si>
  <si>
    <t>ORD007981</t>
  </si>
  <si>
    <t>ORD007982</t>
  </si>
  <si>
    <t>ORD007983</t>
  </si>
  <si>
    <t>ORD007984</t>
  </si>
  <si>
    <t>ORD007985</t>
  </si>
  <si>
    <t>ORD007986</t>
  </si>
  <si>
    <t>ORD007987</t>
  </si>
  <si>
    <t>ORD007988</t>
  </si>
  <si>
    <t>ORD007989</t>
  </si>
  <si>
    <t>ORD007990</t>
  </si>
  <si>
    <t>ORD007991</t>
  </si>
  <si>
    <t>ORD007992</t>
  </si>
  <si>
    <t>ORD007993</t>
  </si>
  <si>
    <t>ORD007994</t>
  </si>
  <si>
    <t>ORD007995</t>
  </si>
  <si>
    <t>ORD007996</t>
  </si>
  <si>
    <t>ORD007997</t>
  </si>
  <si>
    <t>ORD007998</t>
  </si>
  <si>
    <t>ORD007999</t>
  </si>
  <si>
    <t>ORD008000</t>
  </si>
  <si>
    <t>ORD008001</t>
  </si>
  <si>
    <t>ORD008002</t>
  </si>
  <si>
    <t>ORD008003</t>
  </si>
  <si>
    <t>ORD008004</t>
  </si>
  <si>
    <t>ORD008005</t>
  </si>
  <si>
    <t>ORD008006</t>
  </si>
  <si>
    <t>ORD008007</t>
  </si>
  <si>
    <t>ORD008008</t>
  </si>
  <si>
    <t>ORD008010</t>
  </si>
  <si>
    <t>ORD008011</t>
  </si>
  <si>
    <t>ORD008012</t>
  </si>
  <si>
    <t>ORD008013</t>
  </si>
  <si>
    <t>ORD008014</t>
  </si>
  <si>
    <t>ORD008015</t>
  </si>
  <si>
    <t>ORD008016</t>
  </si>
  <si>
    <t>ORD008017</t>
  </si>
  <si>
    <t>ORD008018</t>
  </si>
  <si>
    <t>ORD008019</t>
  </si>
  <si>
    <t>ORD008020</t>
  </si>
  <si>
    <t>ORD008021</t>
  </si>
  <si>
    <t>ORD008022</t>
  </si>
  <si>
    <t>ORD008023</t>
  </si>
  <si>
    <t>ORD008024</t>
  </si>
  <si>
    <t>ORD008025</t>
  </si>
  <si>
    <t>ORD008026</t>
  </si>
  <si>
    <t>ORD008027</t>
  </si>
  <si>
    <t>ORD008028</t>
  </si>
  <si>
    <t>ORD008029</t>
  </si>
  <si>
    <t>ORD008030</t>
  </si>
  <si>
    <t>ORD008031</t>
  </si>
  <si>
    <t>ORD008033</t>
  </si>
  <si>
    <t>ORD008035</t>
  </si>
  <si>
    <t>ORD008036</t>
  </si>
  <si>
    <t>ORD008037</t>
  </si>
  <si>
    <t>ORD008038</t>
  </si>
  <si>
    <t>ORD008039</t>
  </si>
  <si>
    <t>ORD008040</t>
  </si>
  <si>
    <t>ORD008041</t>
  </si>
  <si>
    <t>ORD008042</t>
  </si>
  <si>
    <t>ORD008043</t>
  </si>
  <si>
    <t>ORD008044</t>
  </si>
  <si>
    <t>ORD008046</t>
  </si>
  <si>
    <t>ORD008047</t>
  </si>
  <si>
    <t>ORD008048</t>
  </si>
  <si>
    <t>ORD008049</t>
  </si>
  <si>
    <t>ORD008050</t>
  </si>
  <si>
    <t>ORD008051</t>
  </si>
  <si>
    <t>ORD008052</t>
  </si>
  <si>
    <t>ORD008053</t>
  </si>
  <si>
    <t>ORD008054</t>
  </si>
  <si>
    <t>ORD008055</t>
  </si>
  <si>
    <t>ORD008056</t>
  </si>
  <si>
    <t>ORD008057</t>
  </si>
  <si>
    <t>ORD008058</t>
  </si>
  <si>
    <t>ORD008059</t>
  </si>
  <si>
    <t>ORD008060</t>
  </si>
  <si>
    <t>ORD008061</t>
  </si>
  <si>
    <t>ORD008062</t>
  </si>
  <si>
    <t>ORD008063</t>
  </si>
  <si>
    <t>ORD008064</t>
  </si>
  <si>
    <t>ORD008065</t>
  </si>
  <si>
    <t>ORD008066</t>
  </si>
  <si>
    <t>ORD008067</t>
  </si>
  <si>
    <t>ORD008068</t>
  </si>
  <si>
    <t>ORD008069</t>
  </si>
  <si>
    <t>ORD008070</t>
  </si>
  <si>
    <t>ORD008071</t>
  </si>
  <si>
    <t>ORD008072</t>
  </si>
  <si>
    <t>ORD008073</t>
  </si>
  <si>
    <t>ORD008074</t>
  </si>
  <si>
    <t>ORD008075</t>
  </si>
  <si>
    <t>ORD008076</t>
  </si>
  <si>
    <t>ORD008077</t>
  </si>
  <si>
    <t>ORD008078</t>
  </si>
  <si>
    <t>ORD008079</t>
  </si>
  <si>
    <t>ORD008080</t>
  </si>
  <si>
    <t>ORD008081</t>
  </si>
  <si>
    <t>ORD008082</t>
  </si>
  <si>
    <t>ORD008083</t>
  </si>
  <si>
    <t>ORD008084</t>
  </si>
  <si>
    <t>ORD008085</t>
  </si>
  <si>
    <t>ORD008086</t>
  </si>
  <si>
    <t>ORD008087</t>
  </si>
  <si>
    <t>ORD008088</t>
  </si>
  <si>
    <t>ORD008089</t>
  </si>
  <si>
    <t>ORD008090</t>
  </si>
  <si>
    <t>ORD008092</t>
  </si>
  <si>
    <t>ORD008093</t>
  </si>
  <si>
    <t>ORD008094</t>
  </si>
  <si>
    <t>ORD008095</t>
  </si>
  <si>
    <t>ORD008096</t>
  </si>
  <si>
    <t>ORD008097</t>
  </si>
  <si>
    <t>ORD008098</t>
  </si>
  <si>
    <t>ORD008099</t>
  </si>
  <si>
    <t>ORD008101</t>
  </si>
  <si>
    <t>ORD008102</t>
  </si>
  <si>
    <t>ORD008103</t>
  </si>
  <si>
    <t>ORD008104</t>
  </si>
  <si>
    <t>ORD008105</t>
  </si>
  <si>
    <t>ORD008106</t>
  </si>
  <si>
    <t>ORD008107</t>
  </si>
  <si>
    <t>ORD008108</t>
  </si>
  <si>
    <t>ORD008109</t>
  </si>
  <si>
    <t>ORD008110</t>
  </si>
  <si>
    <t>ORD008111</t>
  </si>
  <si>
    <t>ORD008112</t>
  </si>
  <si>
    <t>Customer_1437</t>
  </si>
  <si>
    <t>ORD008113</t>
  </si>
  <si>
    <t>ORD008114</t>
  </si>
  <si>
    <t>ORD008115</t>
  </si>
  <si>
    <t>ORD008116</t>
  </si>
  <si>
    <t>ORD008117</t>
  </si>
  <si>
    <t>ORD008118</t>
  </si>
  <si>
    <t>ORD008119</t>
  </si>
  <si>
    <t>ORD008120</t>
  </si>
  <si>
    <t>ORD008121</t>
  </si>
  <si>
    <t>ORD008122</t>
  </si>
  <si>
    <t>ORD008123</t>
  </si>
  <si>
    <t>ORD008124</t>
  </si>
  <si>
    <t>ORD008125</t>
  </si>
  <si>
    <t>ORD008126</t>
  </si>
  <si>
    <t>ORD008127</t>
  </si>
  <si>
    <t>ORD008128</t>
  </si>
  <si>
    <t>ORD008129</t>
  </si>
  <si>
    <t>ORD008130</t>
  </si>
  <si>
    <t>ORD008131</t>
  </si>
  <si>
    <t>ORD008132</t>
  </si>
  <si>
    <t>ORD008134</t>
  </si>
  <si>
    <t>ORD008135</t>
  </si>
  <si>
    <t>ORD008136</t>
  </si>
  <si>
    <t>ORD008137</t>
  </si>
  <si>
    <t>ORD008138</t>
  </si>
  <si>
    <t>Customer_0299</t>
  </si>
  <si>
    <t>ORD008139</t>
  </si>
  <si>
    <t>ORD008140</t>
  </si>
  <si>
    <t>ORD008141</t>
  </si>
  <si>
    <t>ORD008142</t>
  </si>
  <si>
    <t>ORD008143</t>
  </si>
  <si>
    <t>ORD008144</t>
  </si>
  <si>
    <t>ORD008145</t>
  </si>
  <si>
    <t>ORD008146</t>
  </si>
  <si>
    <t>ORD008147</t>
  </si>
  <si>
    <t>ORD008148</t>
  </si>
  <si>
    <t>ORD008149</t>
  </si>
  <si>
    <t>ORD008150</t>
  </si>
  <si>
    <t>ORD008151</t>
  </si>
  <si>
    <t>ORD008152</t>
  </si>
  <si>
    <t>ORD008153</t>
  </si>
  <si>
    <t>ORD008154</t>
  </si>
  <si>
    <t>ORD008155</t>
  </si>
  <si>
    <t>ORD008156</t>
  </si>
  <si>
    <t>ORD008157</t>
  </si>
  <si>
    <t>ORD008158</t>
  </si>
  <si>
    <t>ORD008159</t>
  </si>
  <si>
    <t>ORD008160</t>
  </si>
  <si>
    <t>ORD008161</t>
  </si>
  <si>
    <t>ORD008162</t>
  </si>
  <si>
    <t>ORD008163</t>
  </si>
  <si>
    <t>ORD008164</t>
  </si>
  <si>
    <t>ORD008165</t>
  </si>
  <si>
    <t>ORD008166</t>
  </si>
  <si>
    <t>ORD008167</t>
  </si>
  <si>
    <t>ORD008168</t>
  </si>
  <si>
    <t>ORD008169</t>
  </si>
  <si>
    <t>ORD008170</t>
  </si>
  <si>
    <t>ORD008171</t>
  </si>
  <si>
    <t>ORD008172</t>
  </si>
  <si>
    <t>ORD008173</t>
  </si>
  <si>
    <t>ORD008174</t>
  </si>
  <si>
    <t>ORD008175</t>
  </si>
  <si>
    <t>ORD008176</t>
  </si>
  <si>
    <t>ORD008177</t>
  </si>
  <si>
    <t>ORD008179</t>
  </si>
  <si>
    <t>ORD008180</t>
  </si>
  <si>
    <t>ORD008181</t>
  </si>
  <si>
    <t>ORD008182</t>
  </si>
  <si>
    <t>ORD008183</t>
  </si>
  <si>
    <t>ORD008184</t>
  </si>
  <si>
    <t>ORD008185</t>
  </si>
  <si>
    <t>ORD008186</t>
  </si>
  <si>
    <t>ORD008187</t>
  </si>
  <si>
    <t>ORD008188</t>
  </si>
  <si>
    <t>ORD008189</t>
  </si>
  <si>
    <t>ORD008190</t>
  </si>
  <si>
    <t>ORD008191</t>
  </si>
  <si>
    <t>ORD008193</t>
  </si>
  <si>
    <t>ORD008194</t>
  </si>
  <si>
    <t>ORD008195</t>
  </si>
  <si>
    <t>ORD008196</t>
  </si>
  <si>
    <t>ORD008197</t>
  </si>
  <si>
    <t>ORD008198</t>
  </si>
  <si>
    <t>ORD008199</t>
  </si>
  <si>
    <t>ORD008200</t>
  </si>
  <si>
    <t>ORD008201</t>
  </si>
  <si>
    <t>ORD008202</t>
  </si>
  <si>
    <t>ORD008203</t>
  </si>
  <si>
    <t>ORD008204</t>
  </si>
  <si>
    <t>ORD008205</t>
  </si>
  <si>
    <t>ORD008206</t>
  </si>
  <si>
    <t>ORD008207</t>
  </si>
  <si>
    <t>ORD008208</t>
  </si>
  <si>
    <t>ORD008209</t>
  </si>
  <si>
    <t>ORD008210</t>
  </si>
  <si>
    <t>ORD008211</t>
  </si>
  <si>
    <t>ORD008212</t>
  </si>
  <si>
    <t>ORD008213</t>
  </si>
  <si>
    <t>ORD008214</t>
  </si>
  <si>
    <t>ORD008215</t>
  </si>
  <si>
    <t>ORD008216</t>
  </si>
  <si>
    <t>ORD008217</t>
  </si>
  <si>
    <t>ORD008218</t>
  </si>
  <si>
    <t>ORD008219</t>
  </si>
  <si>
    <t>ORD008220</t>
  </si>
  <si>
    <t>ORD008221</t>
  </si>
  <si>
    <t>ORD008222</t>
  </si>
  <si>
    <t>ORD008223</t>
  </si>
  <si>
    <t>ORD008224</t>
  </si>
  <si>
    <t>ORD008225</t>
  </si>
  <si>
    <t>ORD008227</t>
  </si>
  <si>
    <t>ORD008228</t>
  </si>
  <si>
    <t>ORD008229</t>
  </si>
  <si>
    <t>ORD008230</t>
  </si>
  <si>
    <t>ORD008231</t>
  </si>
  <si>
    <t>ORD008232</t>
  </si>
  <si>
    <t>ORD008234</t>
  </si>
  <si>
    <t>ORD008235</t>
  </si>
  <si>
    <t>ORD008236</t>
  </si>
  <si>
    <t>ORD008237</t>
  </si>
  <si>
    <t>ORD008238</t>
  </si>
  <si>
    <t>ORD008239</t>
  </si>
  <si>
    <t>ORD008240</t>
  </si>
  <si>
    <t>ORD008241</t>
  </si>
  <si>
    <t>ORD008242</t>
  </si>
  <si>
    <t>ORD008243</t>
  </si>
  <si>
    <t>ORD008244</t>
  </si>
  <si>
    <t>ORD008245</t>
  </si>
  <si>
    <t>ORD008246</t>
  </si>
  <si>
    <t>ORD008247</t>
  </si>
  <si>
    <t>ORD008248</t>
  </si>
  <si>
    <t>ORD008249</t>
  </si>
  <si>
    <t>ORD008250</t>
  </si>
  <si>
    <t>ORD008251</t>
  </si>
  <si>
    <t>ORD008252</t>
  </si>
  <si>
    <t>ORD008253</t>
  </si>
  <si>
    <t>Customer_1790</t>
  </si>
  <si>
    <t>ORD008254</t>
  </si>
  <si>
    <t>ORD008255</t>
  </si>
  <si>
    <t>ORD008256</t>
  </si>
  <si>
    <t>ORD008257</t>
  </si>
  <si>
    <t>ORD008258</t>
  </si>
  <si>
    <t>ORD008259</t>
  </si>
  <si>
    <t>ORD008260</t>
  </si>
  <si>
    <t>ORD008261</t>
  </si>
  <si>
    <t>ORD008262</t>
  </si>
  <si>
    <t>ORD008263</t>
  </si>
  <si>
    <t>ORD008265</t>
  </si>
  <si>
    <t>ORD008266</t>
  </si>
  <si>
    <t>ORD008267</t>
  </si>
  <si>
    <t>ORD008268</t>
  </si>
  <si>
    <t>ORD008269</t>
  </si>
  <si>
    <t>ORD008270</t>
  </si>
  <si>
    <t>ORD008271</t>
  </si>
  <si>
    <t>ORD008272</t>
  </si>
  <si>
    <t>ORD008273</t>
  </si>
  <si>
    <t>ORD008274</t>
  </si>
  <si>
    <t>ORD008275</t>
  </si>
  <si>
    <t>ORD008276</t>
  </si>
  <si>
    <t>ORD008277</t>
  </si>
  <si>
    <t>ORD008278</t>
  </si>
  <si>
    <t>ORD008279</t>
  </si>
  <si>
    <t>ORD008280</t>
  </si>
  <si>
    <t>ORD008281</t>
  </si>
  <si>
    <t>ORD008282</t>
  </si>
  <si>
    <t>ORD008283</t>
  </si>
  <si>
    <t>ORD008284</t>
  </si>
  <si>
    <t>ORD008285</t>
  </si>
  <si>
    <t>ORD008286</t>
  </si>
  <si>
    <t>ORD008287</t>
  </si>
  <si>
    <t>ORD008288</t>
  </si>
  <si>
    <t>ORD008289</t>
  </si>
  <si>
    <t>ORD008290</t>
  </si>
  <si>
    <t>ORD008291</t>
  </si>
  <si>
    <t>ORD008292</t>
  </si>
  <si>
    <t>ORD008293</t>
  </si>
  <si>
    <t>ORD008294</t>
  </si>
  <si>
    <t>ORD008295</t>
  </si>
  <si>
    <t>ORD008296</t>
  </si>
  <si>
    <t>ORD008297</t>
  </si>
  <si>
    <t>ORD008298</t>
  </si>
  <si>
    <t>ORD008299</t>
  </si>
  <si>
    <t>ORD008300</t>
  </si>
  <si>
    <t>ORD008301</t>
  </si>
  <si>
    <t>ORD008302</t>
  </si>
  <si>
    <t>ORD008303</t>
  </si>
  <si>
    <t>ORD008304</t>
  </si>
  <si>
    <t>ORD008305</t>
  </si>
  <si>
    <t>ORD008306</t>
  </si>
  <si>
    <t>ORD008307</t>
  </si>
  <si>
    <t>ORD008308</t>
  </si>
  <si>
    <t>ORD008309</t>
  </si>
  <si>
    <t>ORD008310</t>
  </si>
  <si>
    <t>ORD008311</t>
  </si>
  <si>
    <t>ORD008312</t>
  </si>
  <si>
    <t>ORD008313</t>
  </si>
  <si>
    <t>ORD008314</t>
  </si>
  <si>
    <t>ORD008315</t>
  </si>
  <si>
    <t>ORD008316</t>
  </si>
  <si>
    <t>ORD008317</t>
  </si>
  <si>
    <t>ORD008318</t>
  </si>
  <si>
    <t>ORD008319</t>
  </si>
  <si>
    <t>ORD008320</t>
  </si>
  <si>
    <t>ORD008321</t>
  </si>
  <si>
    <t>ORD008322</t>
  </si>
  <si>
    <t>ORD008323</t>
  </si>
  <si>
    <t>ORD008324</t>
  </si>
  <si>
    <t>ORD008325</t>
  </si>
  <si>
    <t>ORD008326</t>
  </si>
  <si>
    <t>ORD008327</t>
  </si>
  <si>
    <t>ORD008329</t>
  </si>
  <si>
    <t>ORD008330</t>
  </si>
  <si>
    <t>ORD008331</t>
  </si>
  <si>
    <t>ORD008332</t>
  </si>
  <si>
    <t>ORD008333</t>
  </si>
  <si>
    <t>ORD008334</t>
  </si>
  <si>
    <t>ORD008335</t>
  </si>
  <si>
    <t>ORD008336</t>
  </si>
  <si>
    <t>ORD008337</t>
  </si>
  <si>
    <t>ORD008338</t>
  </si>
  <si>
    <t>ORD008340</t>
  </si>
  <si>
    <t>ORD008341</t>
  </si>
  <si>
    <t>ORD008342</t>
  </si>
  <si>
    <t>ORD008343</t>
  </si>
  <si>
    <t>ORD008344</t>
  </si>
  <si>
    <t>ORD008345</t>
  </si>
  <si>
    <t>ORD008346</t>
  </si>
  <si>
    <t>ORD008347</t>
  </si>
  <si>
    <t>ORD008348</t>
  </si>
  <si>
    <t>ORD008349</t>
  </si>
  <si>
    <t>ORD008350</t>
  </si>
  <si>
    <t>ORD008351</t>
  </si>
  <si>
    <t>ORD008352</t>
  </si>
  <si>
    <t>ORD008353</t>
  </si>
  <si>
    <t>ORD008354</t>
  </si>
  <si>
    <t>ORD008355</t>
  </si>
  <si>
    <t>ORD008356</t>
  </si>
  <si>
    <t>ORD008357</t>
  </si>
  <si>
    <t>ORD008358</t>
  </si>
  <si>
    <t>ORD008359</t>
  </si>
  <si>
    <t>ORD008360</t>
  </si>
  <si>
    <t>ORD008361</t>
  </si>
  <si>
    <t>ORD008362</t>
  </si>
  <si>
    <t>ORD008363</t>
  </si>
  <si>
    <t>ORD008364</t>
  </si>
  <si>
    <t>ORD008365</t>
  </si>
  <si>
    <t>ORD008366</t>
  </si>
  <si>
    <t>ORD008367</t>
  </si>
  <si>
    <t>ORD008368</t>
  </si>
  <si>
    <t>Customer_0129</t>
  </si>
  <si>
    <t>ORD008369</t>
  </si>
  <si>
    <t>ORD008370</t>
  </si>
  <si>
    <t>ORD008371</t>
  </si>
  <si>
    <t>ORD008372</t>
  </si>
  <si>
    <t>ORD008373</t>
  </si>
  <si>
    <t>ORD008374</t>
  </si>
  <si>
    <t>Customer_1912</t>
  </si>
  <si>
    <t>ORD008375</t>
  </si>
  <si>
    <t>ORD008376</t>
  </si>
  <si>
    <t>ORD008377</t>
  </si>
  <si>
    <t>ORD008378</t>
  </si>
  <si>
    <t>ORD008379</t>
  </si>
  <si>
    <t>ORD008380</t>
  </si>
  <si>
    <t>ORD008381</t>
  </si>
  <si>
    <t>ORD008382</t>
  </si>
  <si>
    <t>ORD008383</t>
  </si>
  <si>
    <t>ORD008384</t>
  </si>
  <si>
    <t>ORD008385</t>
  </si>
  <si>
    <t>ORD008386</t>
  </si>
  <si>
    <t>ORD008387</t>
  </si>
  <si>
    <t>ORD008388</t>
  </si>
  <si>
    <t>ORD008389</t>
  </si>
  <si>
    <t>ORD008390</t>
  </si>
  <si>
    <t>ORD008391</t>
  </si>
  <si>
    <t>ORD008392</t>
  </si>
  <si>
    <t>ORD008393</t>
  </si>
  <si>
    <t>ORD008394</t>
  </si>
  <si>
    <t>ORD008395</t>
  </si>
  <si>
    <t>ORD008396</t>
  </si>
  <si>
    <t>ORD008397</t>
  </si>
  <si>
    <t>ORD008398</t>
  </si>
  <si>
    <t>ORD008399</t>
  </si>
  <si>
    <t>ORD008400</t>
  </si>
  <si>
    <t>ORD008401</t>
  </si>
  <si>
    <t>ORD008402</t>
  </si>
  <si>
    <t>ORD008403</t>
  </si>
  <si>
    <t>ORD008404</t>
  </si>
  <si>
    <t>ORD008405</t>
  </si>
  <si>
    <t>ORD008406</t>
  </si>
  <si>
    <t>ORD008407</t>
  </si>
  <si>
    <t>ORD008408</t>
  </si>
  <si>
    <t>ORD008409</t>
  </si>
  <si>
    <t>Customer_1642</t>
  </si>
  <si>
    <t>ORD008410</t>
  </si>
  <si>
    <t>ORD008411</t>
  </si>
  <si>
    <t>ORD008412</t>
  </si>
  <si>
    <t>ORD008413</t>
  </si>
  <si>
    <t>ORD008414</t>
  </si>
  <si>
    <t>ORD008415</t>
  </si>
  <si>
    <t>ORD008416</t>
  </si>
  <si>
    <t>ORD008417</t>
  </si>
  <si>
    <t>ORD008418</t>
  </si>
  <si>
    <t>ORD008419</t>
  </si>
  <si>
    <t>ORD008420</t>
  </si>
  <si>
    <t>ORD008421</t>
  </si>
  <si>
    <t>ORD008422</t>
  </si>
  <si>
    <t>ORD008423</t>
  </si>
  <si>
    <t>ORD008424</t>
  </si>
  <si>
    <t>ORD008425</t>
  </si>
  <si>
    <t>ORD008426</t>
  </si>
  <si>
    <t>ORD008427</t>
  </si>
  <si>
    <t>ORD008428</t>
  </si>
  <si>
    <t>ORD008429</t>
  </si>
  <si>
    <t>ORD008430</t>
  </si>
  <si>
    <t>ORD008431</t>
  </si>
  <si>
    <t>ORD008432</t>
  </si>
  <si>
    <t>ORD008433</t>
  </si>
  <si>
    <t>ORD008434</t>
  </si>
  <si>
    <t>ORD008435</t>
  </si>
  <si>
    <t>ORD008436</t>
  </si>
  <si>
    <t>ORD008437</t>
  </si>
  <si>
    <t>ORD008438</t>
  </si>
  <si>
    <t>ORD008439</t>
  </si>
  <si>
    <t>ORD008440</t>
  </si>
  <si>
    <t>ORD008441</t>
  </si>
  <si>
    <t>ORD008442</t>
  </si>
  <si>
    <t>ORD008443</t>
  </si>
  <si>
    <t>ORD008444</t>
  </si>
  <si>
    <t>ORD008445</t>
  </si>
  <si>
    <t>ORD008446</t>
  </si>
  <si>
    <t>ORD008447</t>
  </si>
  <si>
    <t>ORD008448</t>
  </si>
  <si>
    <t>ORD008449</t>
  </si>
  <si>
    <t>ORD008450</t>
  </si>
  <si>
    <t>ORD008451</t>
  </si>
  <si>
    <t>ORD008452</t>
  </si>
  <si>
    <t>ORD008453</t>
  </si>
  <si>
    <t>ORD008454</t>
  </si>
  <si>
    <t>ORD008455</t>
  </si>
  <si>
    <t>ORD008456</t>
  </si>
  <si>
    <t>ORD008457</t>
  </si>
  <si>
    <t>ORD008458</t>
  </si>
  <si>
    <t>ORD008459</t>
  </si>
  <si>
    <t>ORD008460</t>
  </si>
  <si>
    <t>ORD008461</t>
  </si>
  <si>
    <t>ORD008462</t>
  </si>
  <si>
    <t>ORD008463</t>
  </si>
  <si>
    <t>ORD008464</t>
  </si>
  <si>
    <t>ORD008465</t>
  </si>
  <si>
    <t>ORD008466</t>
  </si>
  <si>
    <t>ORD008467</t>
  </si>
  <si>
    <t>ORD008468</t>
  </si>
  <si>
    <t>ORD008469</t>
  </si>
  <si>
    <t>ORD008470</t>
  </si>
  <si>
    <t>Customer_1341</t>
  </si>
  <si>
    <t>ORD008471</t>
  </si>
  <si>
    <t>ORD008473</t>
  </si>
  <si>
    <t>ORD008474</t>
  </si>
  <si>
    <t>ORD008475</t>
  </si>
  <si>
    <t>ORD008476</t>
  </si>
  <si>
    <t>ORD008477</t>
  </si>
  <si>
    <t>ORD008478</t>
  </si>
  <si>
    <t>ORD008479</t>
  </si>
  <si>
    <t>ORD008480</t>
  </si>
  <si>
    <t>ORD008481</t>
  </si>
  <si>
    <t>ORD008482</t>
  </si>
  <si>
    <t>ORD008483</t>
  </si>
  <si>
    <t>ORD008484</t>
  </si>
  <si>
    <t>ORD008485</t>
  </si>
  <si>
    <t>ORD008487</t>
  </si>
  <si>
    <t>ORD008488</t>
  </si>
  <si>
    <t>ORD008489</t>
  </si>
  <si>
    <t>ORD008490</t>
  </si>
  <si>
    <t>ORD008491</t>
  </si>
  <si>
    <t>ORD008492</t>
  </si>
  <si>
    <t>ORD008493</t>
  </si>
  <si>
    <t>ORD008494</t>
  </si>
  <si>
    <t>ORD008495</t>
  </si>
  <si>
    <t>ORD008496</t>
  </si>
  <si>
    <t>ORD008497</t>
  </si>
  <si>
    <t>ORD008498</t>
  </si>
  <si>
    <t>ORD008499</t>
  </si>
  <si>
    <t>ORD008500</t>
  </si>
  <si>
    <t>ORD008501</t>
  </si>
  <si>
    <t>ORD008502</t>
  </si>
  <si>
    <t>ORD008503</t>
  </si>
  <si>
    <t>ORD008504</t>
  </si>
  <si>
    <t>ORD008505</t>
  </si>
  <si>
    <t>ORD008506</t>
  </si>
  <si>
    <t>ORD008507</t>
  </si>
  <si>
    <t>ORD008508</t>
  </si>
  <si>
    <t>ORD008509</t>
  </si>
  <si>
    <t>ORD008510</t>
  </si>
  <si>
    <t>ORD008511</t>
  </si>
  <si>
    <t>ORD008512</t>
  </si>
  <si>
    <t>ORD008513</t>
  </si>
  <si>
    <t>ORD008514</t>
  </si>
  <si>
    <t>ORD008515</t>
  </si>
  <si>
    <t>ORD008516</t>
  </si>
  <si>
    <t>ORD008517</t>
  </si>
  <si>
    <t>ORD008518</t>
  </si>
  <si>
    <t>ORD008519</t>
  </si>
  <si>
    <t>ORD008520</t>
  </si>
  <si>
    <t>ORD008521</t>
  </si>
  <si>
    <t>ORD008522</t>
  </si>
  <si>
    <t>ORD008523</t>
  </si>
  <si>
    <t>ORD008524</t>
  </si>
  <si>
    <t>ORD008525</t>
  </si>
  <si>
    <t>ORD008526</t>
  </si>
  <si>
    <t>ORD008527</t>
  </si>
  <si>
    <t>ORD008528</t>
  </si>
  <si>
    <t>ORD008529</t>
  </si>
  <si>
    <t>ORD008530</t>
  </si>
  <si>
    <t>ORD008531</t>
  </si>
  <si>
    <t>ORD008532</t>
  </si>
  <si>
    <t>ORD008533</t>
  </si>
  <si>
    <t>ORD008534</t>
  </si>
  <si>
    <t>ORD008535</t>
  </si>
  <si>
    <t>ORD008536</t>
  </si>
  <si>
    <t>ORD008537</t>
  </si>
  <si>
    <t>ORD008538</t>
  </si>
  <si>
    <t>ORD008540</t>
  </si>
  <si>
    <t>ORD008541</t>
  </si>
  <si>
    <t>ORD008542</t>
  </si>
  <si>
    <t>ORD008543</t>
  </si>
  <si>
    <t>Customer_0088</t>
  </si>
  <si>
    <t>ORD008544</t>
  </si>
  <si>
    <t>ORD008545</t>
  </si>
  <si>
    <t>ORD008546</t>
  </si>
  <si>
    <t>ORD008547</t>
  </si>
  <si>
    <t>ORD008548</t>
  </si>
  <si>
    <t>ORD008549</t>
  </si>
  <si>
    <t>ORD008550</t>
  </si>
  <si>
    <t>ORD008551</t>
  </si>
  <si>
    <t>ORD008552</t>
  </si>
  <si>
    <t>ORD008553</t>
  </si>
  <si>
    <t>ORD008554</t>
  </si>
  <si>
    <t>ORD008555</t>
  </si>
  <si>
    <t>ORD008556</t>
  </si>
  <si>
    <t>ORD008557</t>
  </si>
  <si>
    <t>ORD008558</t>
  </si>
  <si>
    <t>ORD008559</t>
  </si>
  <si>
    <t>ORD008560</t>
  </si>
  <si>
    <t>ORD008561</t>
  </si>
  <si>
    <t>ORD008562</t>
  </si>
  <si>
    <t>ORD008563</t>
  </si>
  <si>
    <t>ORD008564</t>
  </si>
  <si>
    <t>ORD008565</t>
  </si>
  <si>
    <t>ORD008566</t>
  </si>
  <si>
    <t>ORD008567</t>
  </si>
  <si>
    <t>ORD008568</t>
  </si>
  <si>
    <t>ORD008569</t>
  </si>
  <si>
    <t>ORD008570</t>
  </si>
  <si>
    <t>ORD008571</t>
  </si>
  <si>
    <t>ORD008572</t>
  </si>
  <si>
    <t>ORD008573</t>
  </si>
  <si>
    <t>ORD008574</t>
  </si>
  <si>
    <t>ORD008575</t>
  </si>
  <si>
    <t>ORD008576</t>
  </si>
  <si>
    <t>ORD008577</t>
  </si>
  <si>
    <t>ORD008578</t>
  </si>
  <si>
    <t>ORD008579</t>
  </si>
  <si>
    <t>ORD008580</t>
  </si>
  <si>
    <t>ORD008581</t>
  </si>
  <si>
    <t>ORD008582</t>
  </si>
  <si>
    <t>ORD008583</t>
  </si>
  <si>
    <t>ORD008584</t>
  </si>
  <si>
    <t>ORD008585</t>
  </si>
  <si>
    <t>ORD008586</t>
  </si>
  <si>
    <t>ORD008587</t>
  </si>
  <si>
    <t>ORD008588</t>
  </si>
  <si>
    <t>ORD008589</t>
  </si>
  <si>
    <t>ORD008590</t>
  </si>
  <si>
    <t>ORD008591</t>
  </si>
  <si>
    <t>ORD008592</t>
  </si>
  <si>
    <t>ORD008593</t>
  </si>
  <si>
    <t>ORD008594</t>
  </si>
  <si>
    <t>ORD008595</t>
  </si>
  <si>
    <t>ORD008596</t>
  </si>
  <si>
    <t>ORD008597</t>
  </si>
  <si>
    <t>ORD008598</t>
  </si>
  <si>
    <t>ORD008599</t>
  </si>
  <si>
    <t>ORD008600</t>
  </si>
  <si>
    <t>ORD008601</t>
  </si>
  <si>
    <t>ORD008602</t>
  </si>
  <si>
    <t>ORD008603</t>
  </si>
  <si>
    <t>ORD008604</t>
  </si>
  <si>
    <t>ORD008605</t>
  </si>
  <si>
    <t>ORD008606</t>
  </si>
  <si>
    <t>ORD008607</t>
  </si>
  <si>
    <t>ORD008608</t>
  </si>
  <si>
    <t>ORD008609</t>
  </si>
  <si>
    <t>ORD008610</t>
  </si>
  <si>
    <t>ORD008611</t>
  </si>
  <si>
    <t>ORD008612</t>
  </si>
  <si>
    <t>ORD008613</t>
  </si>
  <si>
    <t>ORD008614</t>
  </si>
  <si>
    <t>ORD008615</t>
  </si>
  <si>
    <t>ORD008616</t>
  </si>
  <si>
    <t>ORD008617</t>
  </si>
  <si>
    <t>ORD008618</t>
  </si>
  <si>
    <t>ORD008619</t>
  </si>
  <si>
    <t>ORD008620</t>
  </si>
  <si>
    <t>ORD008621</t>
  </si>
  <si>
    <t>ORD008622</t>
  </si>
  <si>
    <t>ORD008623</t>
  </si>
  <si>
    <t>ORD008624</t>
  </si>
  <si>
    <t>ORD008625</t>
  </si>
  <si>
    <t>ORD008626</t>
  </si>
  <si>
    <t>ORD008627</t>
  </si>
  <si>
    <t>ORD008628</t>
  </si>
  <si>
    <t>ORD008629</t>
  </si>
  <si>
    <t>ORD008630</t>
  </si>
  <si>
    <t>ORD008631</t>
  </si>
  <si>
    <t>ORD008632</t>
  </si>
  <si>
    <t>ORD008633</t>
  </si>
  <si>
    <t>ORD008634</t>
  </si>
  <si>
    <t>ORD008635</t>
  </si>
  <si>
    <t>ORD008636</t>
  </si>
  <si>
    <t>ORD008637</t>
  </si>
  <si>
    <t>ORD008638</t>
  </si>
  <si>
    <t>ORD008639</t>
  </si>
  <si>
    <t>ORD008640</t>
  </si>
  <si>
    <t>ORD008641</t>
  </si>
  <si>
    <t>ORD008642</t>
  </si>
  <si>
    <t>ORD008643</t>
  </si>
  <si>
    <t>ORD008644</t>
  </si>
  <si>
    <t>ORD008645</t>
  </si>
  <si>
    <t>Customer_0289</t>
  </si>
  <si>
    <t>ORD008646</t>
  </si>
  <si>
    <t>ORD008647</t>
  </si>
  <si>
    <t>ORD008648</t>
  </si>
  <si>
    <t>ORD008649</t>
  </si>
  <si>
    <t>ORD008650</t>
  </si>
  <si>
    <t>ORD008651</t>
  </si>
  <si>
    <t>ORD008652</t>
  </si>
  <si>
    <t>ORD008653</t>
  </si>
  <si>
    <t>ORD008654</t>
  </si>
  <si>
    <t>ORD008655</t>
  </si>
  <si>
    <t>ORD008656</t>
  </si>
  <si>
    <t>ORD008657</t>
  </si>
  <si>
    <t>ORD008658</t>
  </si>
  <si>
    <t>ORD008659</t>
  </si>
  <si>
    <t>ORD008660</t>
  </si>
  <si>
    <t>ORD008661</t>
  </si>
  <si>
    <t>ORD008662</t>
  </si>
  <si>
    <t>Customer_0524</t>
  </si>
  <si>
    <t>ORD008663</t>
  </si>
  <si>
    <t>ORD008664</t>
  </si>
  <si>
    <t>ORD008665</t>
  </si>
  <si>
    <t>ORD008666</t>
  </si>
  <si>
    <t>ORD008667</t>
  </si>
  <si>
    <t>ORD008668</t>
  </si>
  <si>
    <t>ORD008669</t>
  </si>
  <si>
    <t>ORD008670</t>
  </si>
  <si>
    <t>ORD008671</t>
  </si>
  <si>
    <t>ORD008672</t>
  </si>
  <si>
    <t>ORD008673</t>
  </si>
  <si>
    <t>ORD008674</t>
  </si>
  <si>
    <t>ORD008675</t>
  </si>
  <si>
    <t>ORD008676</t>
  </si>
  <si>
    <t>ORD008677</t>
  </si>
  <si>
    <t>ORD008678</t>
  </si>
  <si>
    <t>ORD008679</t>
  </si>
  <si>
    <t>ORD008680</t>
  </si>
  <si>
    <t>ORD008681</t>
  </si>
  <si>
    <t>ORD008683</t>
  </si>
  <si>
    <t>ORD008684</t>
  </si>
  <si>
    <t>ORD008685</t>
  </si>
  <si>
    <t>ORD008686</t>
  </si>
  <si>
    <t>ORD008687</t>
  </si>
  <si>
    <t>ORD008688</t>
  </si>
  <si>
    <t>ORD008689</t>
  </si>
  <si>
    <t>ORD008690</t>
  </si>
  <si>
    <t>ORD008691</t>
  </si>
  <si>
    <t>ORD008692</t>
  </si>
  <si>
    <t>ORD008693</t>
  </si>
  <si>
    <t>ORD008694</t>
  </si>
  <si>
    <t>ORD008695</t>
  </si>
  <si>
    <t>ORD008696</t>
  </si>
  <si>
    <t>ORD008697</t>
  </si>
  <si>
    <t>ORD008698</t>
  </si>
  <si>
    <t>ORD008700</t>
  </si>
  <si>
    <t>ORD008701</t>
  </si>
  <si>
    <t>ORD008702</t>
  </si>
  <si>
    <t>ORD008703</t>
  </si>
  <si>
    <t>ORD008704</t>
  </si>
  <si>
    <t>ORD008705</t>
  </si>
  <si>
    <t>ORD008706</t>
  </si>
  <si>
    <t>ORD008707</t>
  </si>
  <si>
    <t>ORD008708</t>
  </si>
  <si>
    <t>ORD008709</t>
  </si>
  <si>
    <t>ORD008710</t>
  </si>
  <si>
    <t>ORD008711</t>
  </si>
  <si>
    <t>ORD008712</t>
  </si>
  <si>
    <t>ORD008713</t>
  </si>
  <si>
    <t>ORD008714</t>
  </si>
  <si>
    <t>ORD008715</t>
  </si>
  <si>
    <t>ORD008716</t>
  </si>
  <si>
    <t>ORD008717</t>
  </si>
  <si>
    <t>ORD008718</t>
  </si>
  <si>
    <t>ORD008719</t>
  </si>
  <si>
    <t>ORD008720</t>
  </si>
  <si>
    <t>ORD008721</t>
  </si>
  <si>
    <t>ORD008722</t>
  </si>
  <si>
    <t>ORD008723</t>
  </si>
  <si>
    <t>ORD008724</t>
  </si>
  <si>
    <t>ORD008725</t>
  </si>
  <si>
    <t>ORD008726</t>
  </si>
  <si>
    <t>ORD008727</t>
  </si>
  <si>
    <t>ORD008728</t>
  </si>
  <si>
    <t>ORD008729</t>
  </si>
  <si>
    <t>ORD008730</t>
  </si>
  <si>
    <t>ORD008731</t>
  </si>
  <si>
    <t>ORD008732</t>
  </si>
  <si>
    <t>ORD008733</t>
  </si>
  <si>
    <t>ORD008734</t>
  </si>
  <si>
    <t>ORD008735</t>
  </si>
  <si>
    <t>ORD008736</t>
  </si>
  <si>
    <t>ORD008737</t>
  </si>
  <si>
    <t>ORD008738</t>
  </si>
  <si>
    <t>ORD008739</t>
  </si>
  <si>
    <t>ORD008740</t>
  </si>
  <si>
    <t>ORD008741</t>
  </si>
  <si>
    <t>ORD008742</t>
  </si>
  <si>
    <t>ORD008743</t>
  </si>
  <si>
    <t>ORD008744</t>
  </si>
  <si>
    <t>ORD008745</t>
  </si>
  <si>
    <t>ORD008746</t>
  </si>
  <si>
    <t>ORD008747</t>
  </si>
  <si>
    <t>ORD008748</t>
  </si>
  <si>
    <t>ORD008749</t>
  </si>
  <si>
    <t>ORD008750</t>
  </si>
  <si>
    <t>ORD008751</t>
  </si>
  <si>
    <t>ORD008752</t>
  </si>
  <si>
    <t>ORD008753</t>
  </si>
  <si>
    <t>ORD008754</t>
  </si>
  <si>
    <t>ORD008755</t>
  </si>
  <si>
    <t>ORD008757</t>
  </si>
  <si>
    <t>ORD008758</t>
  </si>
  <si>
    <t>ORD008759</t>
  </si>
  <si>
    <t>ORD008760</t>
  </si>
  <si>
    <t>ORD008761</t>
  </si>
  <si>
    <t>ORD008762</t>
  </si>
  <si>
    <t>ORD008763</t>
  </si>
  <si>
    <t>ORD008764</t>
  </si>
  <si>
    <t>ORD008765</t>
  </si>
  <si>
    <t>ORD008766</t>
  </si>
  <si>
    <t>ORD008767</t>
  </si>
  <si>
    <t>ORD008768</t>
  </si>
  <si>
    <t>ORD008769</t>
  </si>
  <si>
    <t>ORD008770</t>
  </si>
  <si>
    <t>ORD008772</t>
  </si>
  <si>
    <t>ORD008773</t>
  </si>
  <si>
    <t>ORD008774</t>
  </si>
  <si>
    <t>ORD008775</t>
  </si>
  <si>
    <t>ORD008776</t>
  </si>
  <si>
    <t>ORD008777</t>
  </si>
  <si>
    <t>ORD008778</t>
  </si>
  <si>
    <t>ORD008779</t>
  </si>
  <si>
    <t>ORD008780</t>
  </si>
  <si>
    <t>ORD008781</t>
  </si>
  <si>
    <t>ORD008782</t>
  </si>
  <si>
    <t>ORD008783</t>
  </si>
  <si>
    <t>ORD008784</t>
  </si>
  <si>
    <t>ORD008785</t>
  </si>
  <si>
    <t>ORD008786</t>
  </si>
  <si>
    <t>ORD008787</t>
  </si>
  <si>
    <t>ORD008788</t>
  </si>
  <si>
    <t>ORD008789</t>
  </si>
  <si>
    <t>ORD008790</t>
  </si>
  <si>
    <t>ORD008791</t>
  </si>
  <si>
    <t>ORD008792</t>
  </si>
  <si>
    <t>ORD008793</t>
  </si>
  <si>
    <t>ORD008794</t>
  </si>
  <si>
    <t>ORD008795</t>
  </si>
  <si>
    <t>ORD008796</t>
  </si>
  <si>
    <t>ORD008797</t>
  </si>
  <si>
    <t>ORD008798</t>
  </si>
  <si>
    <t>ORD008799</t>
  </si>
  <si>
    <t>ORD008800</t>
  </si>
  <si>
    <t>ORD008801</t>
  </si>
  <si>
    <t>ORD008802</t>
  </si>
  <si>
    <t>ORD008803</t>
  </si>
  <si>
    <t>ORD008804</t>
  </si>
  <si>
    <t>ORD008805</t>
  </si>
  <si>
    <t>ORD008806</t>
  </si>
  <si>
    <t>ORD008807</t>
  </si>
  <si>
    <t>ORD008808</t>
  </si>
  <si>
    <t>ORD008809</t>
  </si>
  <si>
    <t>ORD008810</t>
  </si>
  <si>
    <t>ORD008811</t>
  </si>
  <si>
    <t>ORD008812</t>
  </si>
  <si>
    <t>ORD008813</t>
  </si>
  <si>
    <t>ORD008814</t>
  </si>
  <si>
    <t>ORD008815</t>
  </si>
  <si>
    <t>ORD008816</t>
  </si>
  <si>
    <t>ORD008817</t>
  </si>
  <si>
    <t>ORD008818</t>
  </si>
  <si>
    <t>ORD008819</t>
  </si>
  <si>
    <t>ORD008820</t>
  </si>
  <si>
    <t>ORD008821</t>
  </si>
  <si>
    <t>ORD008822</t>
  </si>
  <si>
    <t>ORD008823</t>
  </si>
  <si>
    <t>ORD008824</t>
  </si>
  <si>
    <t>ORD008825</t>
  </si>
  <si>
    <t>ORD008826</t>
  </si>
  <si>
    <t>ORD008827</t>
  </si>
  <si>
    <t>ORD008828</t>
  </si>
  <si>
    <t>ORD008829</t>
  </si>
  <si>
    <t>ORD008830</t>
  </si>
  <si>
    <t>ORD008831</t>
  </si>
  <si>
    <t>ORD008832</t>
  </si>
  <si>
    <t>ORD008833</t>
  </si>
  <si>
    <t>ORD008834</t>
  </si>
  <si>
    <t>ORD008835</t>
  </si>
  <si>
    <t>ORD008836</t>
  </si>
  <si>
    <t>ORD008837</t>
  </si>
  <si>
    <t>ORD008838</t>
  </si>
  <si>
    <t>ORD008839</t>
  </si>
  <si>
    <t>ORD008840</t>
  </si>
  <si>
    <t>ORD008841</t>
  </si>
  <si>
    <t>ORD008842</t>
  </si>
  <si>
    <t>ORD008843</t>
  </si>
  <si>
    <t>ORD008844</t>
  </si>
  <si>
    <t>ORD008845</t>
  </si>
  <si>
    <t>ORD008846</t>
  </si>
  <si>
    <t>ORD008847</t>
  </si>
  <si>
    <t>ORD008848</t>
  </si>
  <si>
    <t>ORD008849</t>
  </si>
  <si>
    <t>ORD008850</t>
  </si>
  <si>
    <t>ORD008851</t>
  </si>
  <si>
    <t>ORD008852</t>
  </si>
  <si>
    <t>ORD008853</t>
  </si>
  <si>
    <t>ORD008854</t>
  </si>
  <si>
    <t>ORD008855</t>
  </si>
  <si>
    <t>ORD008856</t>
  </si>
  <si>
    <t>ORD008858</t>
  </si>
  <si>
    <t>ORD008859</t>
  </si>
  <si>
    <t>ORD008860</t>
  </si>
  <si>
    <t>Customer_0705</t>
  </si>
  <si>
    <t>ORD008861</t>
  </si>
  <si>
    <t>ORD008862</t>
  </si>
  <si>
    <t>ORD008863</t>
  </si>
  <si>
    <t>ORD008864</t>
  </si>
  <si>
    <t>ORD008865</t>
  </si>
  <si>
    <t>ORD008866</t>
  </si>
  <si>
    <t>ORD008867</t>
  </si>
  <si>
    <t>ORD008868</t>
  </si>
  <si>
    <t>ORD008869</t>
  </si>
  <si>
    <t>ORD008870</t>
  </si>
  <si>
    <t>ORD008871</t>
  </si>
  <si>
    <t>ORD008872</t>
  </si>
  <si>
    <t>ORD008873</t>
  </si>
  <si>
    <t>ORD008874</t>
  </si>
  <si>
    <t>ORD008875</t>
  </si>
  <si>
    <t>ORD008876</t>
  </si>
  <si>
    <t>ORD008877</t>
  </si>
  <si>
    <t>ORD008878</t>
  </si>
  <si>
    <t>ORD008879</t>
  </si>
  <si>
    <t>ORD008880</t>
  </si>
  <si>
    <t>ORD008881</t>
  </si>
  <si>
    <t>ORD008882</t>
  </si>
  <si>
    <t>ORD008883</t>
  </si>
  <si>
    <t>ORD008884</t>
  </si>
  <si>
    <t>ORD008885</t>
  </si>
  <si>
    <t>ORD008886</t>
  </si>
  <si>
    <t>ORD008887</t>
  </si>
  <si>
    <t>ORD008888</t>
  </si>
  <si>
    <t>ORD008889</t>
  </si>
  <si>
    <t>ORD008890</t>
  </si>
  <si>
    <t>ORD008891</t>
  </si>
  <si>
    <t>ORD008892</t>
  </si>
  <si>
    <t>ORD008893</t>
  </si>
  <si>
    <t>ORD008894</t>
  </si>
  <si>
    <t>ORD008895</t>
  </si>
  <si>
    <t>ORD008896</t>
  </si>
  <si>
    <t>ORD008897</t>
  </si>
  <si>
    <t>ORD008898</t>
  </si>
  <si>
    <t>ORD008899</t>
  </si>
  <si>
    <t>ORD008900</t>
  </si>
  <si>
    <t>ORD008901</t>
  </si>
  <si>
    <t>ORD008902</t>
  </si>
  <si>
    <t>ORD008903</t>
  </si>
  <si>
    <t>ORD008904</t>
  </si>
  <si>
    <t>ORD008905</t>
  </si>
  <si>
    <t>ORD008906</t>
  </si>
  <si>
    <t>ORD008907</t>
  </si>
  <si>
    <t>ORD008908</t>
  </si>
  <si>
    <t>ORD008909</t>
  </si>
  <si>
    <t>ORD008910</t>
  </si>
  <si>
    <t>ORD008911</t>
  </si>
  <si>
    <t>ORD008912</t>
  </si>
  <si>
    <t>ORD008913</t>
  </si>
  <si>
    <t>ORD008914</t>
  </si>
  <si>
    <t>ORD008915</t>
  </si>
  <si>
    <t>ORD008916</t>
  </si>
  <si>
    <t>ORD008917</t>
  </si>
  <si>
    <t>ORD008918</t>
  </si>
  <si>
    <t>ORD008920</t>
  </si>
  <si>
    <t>ORD008921</t>
  </si>
  <si>
    <t>ORD008922</t>
  </si>
  <si>
    <t>ORD008923</t>
  </si>
  <si>
    <t>Customer_0109</t>
  </si>
  <si>
    <t>ORD008924</t>
  </si>
  <si>
    <t>ORD008925</t>
  </si>
  <si>
    <t>ORD008926</t>
  </si>
  <si>
    <t>ORD008927</t>
  </si>
  <si>
    <t>ORD008928</t>
  </si>
  <si>
    <t>ORD008929</t>
  </si>
  <si>
    <t>ORD008930</t>
  </si>
  <si>
    <t>ORD008931</t>
  </si>
  <si>
    <t>ORD008932</t>
  </si>
  <si>
    <t>ORD008933</t>
  </si>
  <si>
    <t>ORD008934</t>
  </si>
  <si>
    <t>ORD008935</t>
  </si>
  <si>
    <t>ORD008936</t>
  </si>
  <si>
    <t>ORD008937</t>
  </si>
  <si>
    <t>Customer_1866</t>
  </si>
  <si>
    <t>ORD008938</t>
  </si>
  <si>
    <t>ORD008939</t>
  </si>
  <si>
    <t>ORD008940</t>
  </si>
  <si>
    <t>ORD008941</t>
  </si>
  <si>
    <t>ORD008942</t>
  </si>
  <si>
    <t>ORD008943</t>
  </si>
  <si>
    <t>ORD008944</t>
  </si>
  <si>
    <t>ORD008945</t>
  </si>
  <si>
    <t>ORD008946</t>
  </si>
  <si>
    <t>ORD008947</t>
  </si>
  <si>
    <t>ORD008948</t>
  </si>
  <si>
    <t>ORD008949</t>
  </si>
  <si>
    <t>ORD008950</t>
  </si>
  <si>
    <t>ORD008951</t>
  </si>
  <si>
    <t>ORD008952</t>
  </si>
  <si>
    <t>ORD008953</t>
  </si>
  <si>
    <t>ORD008954</t>
  </si>
  <si>
    <t>ORD008955</t>
  </si>
  <si>
    <t>ORD008956</t>
  </si>
  <si>
    <t>ORD008957</t>
  </si>
  <si>
    <t>ORD008958</t>
  </si>
  <si>
    <t>ORD008959</t>
  </si>
  <si>
    <t>ORD008960</t>
  </si>
  <si>
    <t>ORD008961</t>
  </si>
  <si>
    <t>ORD008962</t>
  </si>
  <si>
    <t>ORD008963</t>
  </si>
  <si>
    <t>ORD008964</t>
  </si>
  <si>
    <t>ORD008965</t>
  </si>
  <si>
    <t>ORD008966</t>
  </si>
  <si>
    <t>ORD008967</t>
  </si>
  <si>
    <t>ORD008968</t>
  </si>
  <si>
    <t>ORD008969</t>
  </si>
  <si>
    <t>ORD008970</t>
  </si>
  <si>
    <t>ORD008971</t>
  </si>
  <si>
    <t>ORD008972</t>
  </si>
  <si>
    <t>ORD008973</t>
  </si>
  <si>
    <t>ORD008974</t>
  </si>
  <si>
    <t>ORD008975</t>
  </si>
  <si>
    <t>Customer_1656</t>
  </si>
  <si>
    <t>ORD008976</t>
  </si>
  <si>
    <t>ORD008977</t>
  </si>
  <si>
    <t>ORD008978</t>
  </si>
  <si>
    <t>ORD008979</t>
  </si>
  <si>
    <t>ORD008980</t>
  </si>
  <si>
    <t>ORD008981</t>
  </si>
  <si>
    <t>ORD008982</t>
  </si>
  <si>
    <t>ORD008983</t>
  </si>
  <si>
    <t>ORD008984</t>
  </si>
  <si>
    <t>ORD008985</t>
  </si>
  <si>
    <t>ORD008986</t>
  </si>
  <si>
    <t>ORD008987</t>
  </si>
  <si>
    <t>ORD008988</t>
  </si>
  <si>
    <t>ORD008989</t>
  </si>
  <si>
    <t>ORD008990</t>
  </si>
  <si>
    <t>ORD008991</t>
  </si>
  <si>
    <t>ORD008992</t>
  </si>
  <si>
    <t>ORD008993</t>
  </si>
  <si>
    <t>ORD008994</t>
  </si>
  <si>
    <t>ORD008995</t>
  </si>
  <si>
    <t>ORD008996</t>
  </si>
  <si>
    <t>ORD008997</t>
  </si>
  <si>
    <t>ORD008998</t>
  </si>
  <si>
    <t>ORD008999</t>
  </si>
  <si>
    <t>ORD009000</t>
  </si>
  <si>
    <t>ORD009001</t>
  </si>
  <si>
    <t>ORD009002</t>
  </si>
  <si>
    <t>ORD009003</t>
  </si>
  <si>
    <t>ORD009004</t>
  </si>
  <si>
    <t>ORD009005</t>
  </si>
  <si>
    <t>ORD009006</t>
  </si>
  <si>
    <t>ORD009007</t>
  </si>
  <si>
    <t>ORD009008</t>
  </si>
  <si>
    <t>ORD009009</t>
  </si>
  <si>
    <t>ORD009010</t>
  </si>
  <si>
    <t>ORD009011</t>
  </si>
  <si>
    <t>ORD009012</t>
  </si>
  <si>
    <t>ORD009013</t>
  </si>
  <si>
    <t>ORD009014</t>
  </si>
  <si>
    <t>ORD009015</t>
  </si>
  <si>
    <t>ORD009016</t>
  </si>
  <si>
    <t>ORD009017</t>
  </si>
  <si>
    <t>ORD009018</t>
  </si>
  <si>
    <t>ORD009019</t>
  </si>
  <si>
    <t>ORD009020</t>
  </si>
  <si>
    <t>ORD009021</t>
  </si>
  <si>
    <t>ORD009022</t>
  </si>
  <si>
    <t>ORD009023</t>
  </si>
  <si>
    <t>ORD009024</t>
  </si>
  <si>
    <t>ORD009025</t>
  </si>
  <si>
    <t>ORD009026</t>
  </si>
  <si>
    <t>ORD009027</t>
  </si>
  <si>
    <t>ORD009028</t>
  </si>
  <si>
    <t>ORD009029</t>
  </si>
  <si>
    <t>ORD009030</t>
  </si>
  <si>
    <t>ORD009032</t>
  </si>
  <si>
    <t>ORD009033</t>
  </si>
  <si>
    <t>ORD009035</t>
  </si>
  <si>
    <t>ORD009036</t>
  </si>
  <si>
    <t>ORD009037</t>
  </si>
  <si>
    <t>ORD009038</t>
  </si>
  <si>
    <t>ORD009039</t>
  </si>
  <si>
    <t>ORD009040</t>
  </si>
  <si>
    <t>ORD009041</t>
  </si>
  <si>
    <t>ORD009042</t>
  </si>
  <si>
    <t>ORD009043</t>
  </si>
  <si>
    <t>ORD009044</t>
  </si>
  <si>
    <t>ORD009045</t>
  </si>
  <si>
    <t>ORD009046</t>
  </si>
  <si>
    <t>ORD009047</t>
  </si>
  <si>
    <t>ORD009048</t>
  </si>
  <si>
    <t>ORD009049</t>
  </si>
  <si>
    <t>ORD009050</t>
  </si>
  <si>
    <t>ORD009051</t>
  </si>
  <si>
    <t>ORD009052</t>
  </si>
  <si>
    <t>ORD009053</t>
  </si>
  <si>
    <t>Customer_1978</t>
  </si>
  <si>
    <t>ORD009054</t>
  </si>
  <si>
    <t>ORD009055</t>
  </si>
  <si>
    <t>ORD009056</t>
  </si>
  <si>
    <t>ORD009057</t>
  </si>
  <si>
    <t>ORD009058</t>
  </si>
  <si>
    <t>ORD009059</t>
  </si>
  <si>
    <t>ORD009060</t>
  </si>
  <si>
    <t>ORD009061</t>
  </si>
  <si>
    <t>ORD009062</t>
  </si>
  <si>
    <t>ORD009063</t>
  </si>
  <si>
    <t>ORD009065</t>
  </si>
  <si>
    <t>ORD009066</t>
  </si>
  <si>
    <t>ORD009067</t>
  </si>
  <si>
    <t>ORD009068</t>
  </si>
  <si>
    <t>ORD009069</t>
  </si>
  <si>
    <t>ORD009070</t>
  </si>
  <si>
    <t>ORD009071</t>
  </si>
  <si>
    <t>ORD009072</t>
  </si>
  <si>
    <t>ORD009073</t>
  </si>
  <si>
    <t>ORD009074</t>
  </si>
  <si>
    <t>ORD009075</t>
  </si>
  <si>
    <t>ORD009076</t>
  </si>
  <si>
    <t>ORD009077</t>
  </si>
  <si>
    <t>ORD009078</t>
  </si>
  <si>
    <t>ORD009079</t>
  </si>
  <si>
    <t>ORD009080</t>
  </si>
  <si>
    <t>ORD009081</t>
  </si>
  <si>
    <t>ORD009082</t>
  </si>
  <si>
    <t>ORD009083</t>
  </si>
  <si>
    <t>ORD009084</t>
  </si>
  <si>
    <t>ORD009085</t>
  </si>
  <si>
    <t>ORD009086</t>
  </si>
  <si>
    <t>ORD009087</t>
  </si>
  <si>
    <t>ORD009088</t>
  </si>
  <si>
    <t>ORD009089</t>
  </si>
  <si>
    <t>ORD009090</t>
  </si>
  <si>
    <t>ORD009091</t>
  </si>
  <si>
    <t>ORD009092</t>
  </si>
  <si>
    <t>ORD009093</t>
  </si>
  <si>
    <t>ORD009094</t>
  </si>
  <si>
    <t>ORD009095</t>
  </si>
  <si>
    <t>ORD009096</t>
  </si>
  <si>
    <t>ORD009097</t>
  </si>
  <si>
    <t>ORD009098</t>
  </si>
  <si>
    <t>ORD009099</t>
  </si>
  <si>
    <t>ORD009100</t>
  </si>
  <si>
    <t>ORD009101</t>
  </si>
  <si>
    <t>ORD009102</t>
  </si>
  <si>
    <t>ORD009103</t>
  </si>
  <si>
    <t>ORD009104</t>
  </si>
  <si>
    <t>ORD009105</t>
  </si>
  <si>
    <t>ORD009106</t>
  </si>
  <si>
    <t>ORD009107</t>
  </si>
  <si>
    <t>ORD009108</t>
  </si>
  <si>
    <t>ORD009110</t>
  </si>
  <si>
    <t>ORD009111</t>
  </si>
  <si>
    <t>ORD009113</t>
  </si>
  <si>
    <t>ORD009114</t>
  </si>
  <si>
    <t>ORD009115</t>
  </si>
  <si>
    <t>ORD009116</t>
  </si>
  <si>
    <t>ORD009117</t>
  </si>
  <si>
    <t>ORD009118</t>
  </si>
  <si>
    <t>ORD009119</t>
  </si>
  <si>
    <t>ORD009120</t>
  </si>
  <si>
    <t>ORD009121</t>
  </si>
  <si>
    <t>ORD009122</t>
  </si>
  <si>
    <t>Customer_1602</t>
  </si>
  <si>
    <t>ORD009123</t>
  </si>
  <si>
    <t>ORD009124</t>
  </si>
  <si>
    <t>ORD009125</t>
  </si>
  <si>
    <t>ORD009126</t>
  </si>
  <si>
    <t>ORD009127</t>
  </si>
  <si>
    <t>ORD009128</t>
  </si>
  <si>
    <t>ORD009129</t>
  </si>
  <si>
    <t>ORD009130</t>
  </si>
  <si>
    <t>ORD009131</t>
  </si>
  <si>
    <t>ORD009132</t>
  </si>
  <si>
    <t>ORD009133</t>
  </si>
  <si>
    <t>ORD009134</t>
  </si>
  <si>
    <t>ORD009135</t>
  </si>
  <si>
    <t>ORD009136</t>
  </si>
  <si>
    <t>ORD009137</t>
  </si>
  <si>
    <t>ORD009138</t>
  </si>
  <si>
    <t>ORD009139</t>
  </si>
  <si>
    <t>ORD009140</t>
  </si>
  <si>
    <t>ORD009141</t>
  </si>
  <si>
    <t>ORD009142</t>
  </si>
  <si>
    <t>ORD009143</t>
  </si>
  <si>
    <t>ORD009144</t>
  </si>
  <si>
    <t>ORD009145</t>
  </si>
  <si>
    <t>ORD009146</t>
  </si>
  <si>
    <t>ORD009147</t>
  </si>
  <si>
    <t>ORD009148</t>
  </si>
  <si>
    <t>ORD009149</t>
  </si>
  <si>
    <t>ORD009150</t>
  </si>
  <si>
    <t>ORD009151</t>
  </si>
  <si>
    <t>ORD009152</t>
  </si>
  <si>
    <t>ORD009153</t>
  </si>
  <si>
    <t>ORD009154</t>
  </si>
  <si>
    <t>ORD009155</t>
  </si>
  <si>
    <t>ORD009156</t>
  </si>
  <si>
    <t>ORD009157</t>
  </si>
  <si>
    <t>ORD009158</t>
  </si>
  <si>
    <t>ORD009159</t>
  </si>
  <si>
    <t>ORD009160</t>
  </si>
  <si>
    <t>ORD009161</t>
  </si>
  <si>
    <t>ORD009163</t>
  </si>
  <si>
    <t>ORD009164</t>
  </si>
  <si>
    <t>ORD009165</t>
  </si>
  <si>
    <t>ORD009166</t>
  </si>
  <si>
    <t>ORD009167</t>
  </si>
  <si>
    <t>ORD009168</t>
  </si>
  <si>
    <t>ORD009169</t>
  </si>
  <si>
    <t>ORD009170</t>
  </si>
  <si>
    <t>ORD009171</t>
  </si>
  <si>
    <t>ORD009172</t>
  </si>
  <si>
    <t>ORD009173</t>
  </si>
  <si>
    <t>Customer_0031</t>
  </si>
  <si>
    <t>ORD009174</t>
  </si>
  <si>
    <t>ORD009175</t>
  </si>
  <si>
    <t>ORD009176</t>
  </si>
  <si>
    <t>ORD009177</t>
  </si>
  <si>
    <t>ORD009178</t>
  </si>
  <si>
    <t>ORD009179</t>
  </si>
  <si>
    <t>ORD009180</t>
  </si>
  <si>
    <t>ORD009181</t>
  </si>
  <si>
    <t>ORD009182</t>
  </si>
  <si>
    <t>ORD009183</t>
  </si>
  <si>
    <t>ORD009184</t>
  </si>
  <si>
    <t>ORD009185</t>
  </si>
  <si>
    <t>ORD009186</t>
  </si>
  <si>
    <t>ORD009187</t>
  </si>
  <si>
    <t>ORD009188</t>
  </si>
  <si>
    <t>ORD009189</t>
  </si>
  <si>
    <t>ORD009190</t>
  </si>
  <si>
    <t>ORD009191</t>
  </si>
  <si>
    <t>ORD009192</t>
  </si>
  <si>
    <t>ORD009193</t>
  </si>
  <si>
    <t>ORD009194</t>
  </si>
  <si>
    <t>ORD009195</t>
  </si>
  <si>
    <t>ORD009196</t>
  </si>
  <si>
    <t>ORD009197</t>
  </si>
  <si>
    <t>ORD009198</t>
  </si>
  <si>
    <t>ORD009199</t>
  </si>
  <si>
    <t>ORD009200</t>
  </si>
  <si>
    <t>ORD009201</t>
  </si>
  <si>
    <t>ORD009202</t>
  </si>
  <si>
    <t>ORD009203</t>
  </si>
  <si>
    <t>ORD009204</t>
  </si>
  <si>
    <t>ORD009205</t>
  </si>
  <si>
    <t>ORD009206</t>
  </si>
  <si>
    <t>ORD009207</t>
  </si>
  <si>
    <t>ORD009208</t>
  </si>
  <si>
    <t>ORD009209</t>
  </si>
  <si>
    <t>ORD009210</t>
  </si>
  <si>
    <t>ORD009211</t>
  </si>
  <si>
    <t>ORD009212</t>
  </si>
  <si>
    <t>ORD009213</t>
  </si>
  <si>
    <t>ORD009214</t>
  </si>
  <si>
    <t>ORD009215</t>
  </si>
  <si>
    <t>ORD009216</t>
  </si>
  <si>
    <t>Customer_1160</t>
  </si>
  <si>
    <t>ORD009217</t>
  </si>
  <si>
    <t>ORD009218</t>
  </si>
  <si>
    <t>ORD009219</t>
  </si>
  <si>
    <t>ORD009220</t>
  </si>
  <si>
    <t>ORD009221</t>
  </si>
  <si>
    <t>ORD009222</t>
  </si>
  <si>
    <t>ORD009223</t>
  </si>
  <si>
    <t>ORD009224</t>
  </si>
  <si>
    <t>ORD009225</t>
  </si>
  <si>
    <t>ORD009226</t>
  </si>
  <si>
    <t>ORD009227</t>
  </si>
  <si>
    <t>ORD009228</t>
  </si>
  <si>
    <t>ORD009229</t>
  </si>
  <si>
    <t>ORD009230</t>
  </si>
  <si>
    <t>ORD009231</t>
  </si>
  <si>
    <t>ORD009232</t>
  </si>
  <si>
    <t>ORD009233</t>
  </si>
  <si>
    <t>ORD009234</t>
  </si>
  <si>
    <t>ORD009235</t>
  </si>
  <si>
    <t>ORD009236</t>
  </si>
  <si>
    <t>ORD009237</t>
  </si>
  <si>
    <t>ORD009238</t>
  </si>
  <si>
    <t>ORD009239</t>
  </si>
  <si>
    <t>ORD009240</t>
  </si>
  <si>
    <t>ORD009241</t>
  </si>
  <si>
    <t>ORD009242</t>
  </si>
  <si>
    <t>ORD009243</t>
  </si>
  <si>
    <t>ORD009244</t>
  </si>
  <si>
    <t>ORD009245</t>
  </si>
  <si>
    <t>ORD009246</t>
  </si>
  <si>
    <t>ORD009247</t>
  </si>
  <si>
    <t>ORD009248</t>
  </si>
  <si>
    <t>ORD009249</t>
  </si>
  <si>
    <t>ORD009250</t>
  </si>
  <si>
    <t>ORD009251</t>
  </si>
  <si>
    <t>ORD009252</t>
  </si>
  <si>
    <t>ORD009253</t>
  </si>
  <si>
    <t>ORD009255</t>
  </si>
  <si>
    <t>ORD009256</t>
  </si>
  <si>
    <t>ORD009257</t>
  </si>
  <si>
    <t>ORD009258</t>
  </si>
  <si>
    <t>ORD009259</t>
  </si>
  <si>
    <t>ORD009260</t>
  </si>
  <si>
    <t>ORD009261</t>
  </si>
  <si>
    <t>ORD009262</t>
  </si>
  <si>
    <t>ORD009263</t>
  </si>
  <si>
    <t>ORD009264</t>
  </si>
  <si>
    <t>ORD009265</t>
  </si>
  <si>
    <t>ORD009266</t>
  </si>
  <si>
    <t>ORD009267</t>
  </si>
  <si>
    <t>ORD009268</t>
  </si>
  <si>
    <t>ORD009269</t>
  </si>
  <si>
    <t>ORD009270</t>
  </si>
  <si>
    <t>ORD009271</t>
  </si>
  <si>
    <t>ORD009272</t>
  </si>
  <si>
    <t>ORD009273</t>
  </si>
  <si>
    <t>ORD009274</t>
  </si>
  <si>
    <t>ORD009275</t>
  </si>
  <si>
    <t>ORD009276</t>
  </si>
  <si>
    <t>ORD009277</t>
  </si>
  <si>
    <t>ORD009278</t>
  </si>
  <si>
    <t>ORD009279</t>
  </si>
  <si>
    <t>ORD009280</t>
  </si>
  <si>
    <t>ORD009281</t>
  </si>
  <si>
    <t>ORD009282</t>
  </si>
  <si>
    <t>ORD009283</t>
  </si>
  <si>
    <t>ORD009284</t>
  </si>
  <si>
    <t>ORD009285</t>
  </si>
  <si>
    <t>ORD009286</t>
  </si>
  <si>
    <t>ORD009287</t>
  </si>
  <si>
    <t>ORD009288</t>
  </si>
  <si>
    <t>ORD009289</t>
  </si>
  <si>
    <t>ORD009290</t>
  </si>
  <si>
    <t>ORD009291</t>
  </si>
  <si>
    <t>ORD009292</t>
  </si>
  <si>
    <t>ORD009293</t>
  </si>
  <si>
    <t>ORD009294</t>
  </si>
  <si>
    <t>ORD009295</t>
  </si>
  <si>
    <t>ORD009296</t>
  </si>
  <si>
    <t>ORD009297</t>
  </si>
  <si>
    <t>ORD009298</t>
  </si>
  <si>
    <t>ORD009299</t>
  </si>
  <si>
    <t>ORD009300</t>
  </si>
  <si>
    <t>ORD009301</t>
  </si>
  <si>
    <t>ORD009302</t>
  </si>
  <si>
    <t>ORD009303</t>
  </si>
  <si>
    <t>ORD009304</t>
  </si>
  <si>
    <t>ORD009305</t>
  </si>
  <si>
    <t>ORD009306</t>
  </si>
  <si>
    <t>ORD009307</t>
  </si>
  <si>
    <t>ORD009308</t>
  </si>
  <si>
    <t>ORD009309</t>
  </si>
  <si>
    <t>ORD009310</t>
  </si>
  <si>
    <t>ORD009312</t>
  </si>
  <si>
    <t>ORD009313</t>
  </si>
  <si>
    <t>ORD009314</t>
  </si>
  <si>
    <t>ORD009315</t>
  </si>
  <si>
    <t>ORD009316</t>
  </si>
  <si>
    <t>ORD009317</t>
  </si>
  <si>
    <t>ORD009318</t>
  </si>
  <si>
    <t>ORD009319</t>
  </si>
  <si>
    <t>ORD009320</t>
  </si>
  <si>
    <t>ORD009321</t>
  </si>
  <si>
    <t>ORD009322</t>
  </si>
  <si>
    <t>ORD009323</t>
  </si>
  <si>
    <t>ORD009324</t>
  </si>
  <si>
    <t>ORD009325</t>
  </si>
  <si>
    <t>ORD009327</t>
  </si>
  <si>
    <t>ORD009328</t>
  </si>
  <si>
    <t>ORD009329</t>
  </si>
  <si>
    <t>ORD009331</t>
  </si>
  <si>
    <t>ORD009332</t>
  </si>
  <si>
    <t>ORD009333</t>
  </si>
  <si>
    <t>ORD009334</t>
  </si>
  <si>
    <t>ORD009335</t>
  </si>
  <si>
    <t>ORD009336</t>
  </si>
  <si>
    <t>ORD009337</t>
  </si>
  <si>
    <t>ORD009338</t>
  </si>
  <si>
    <t>ORD009339</t>
  </si>
  <si>
    <t>ORD009340</t>
  </si>
  <si>
    <t>ORD009341</t>
  </si>
  <si>
    <t>ORD009342</t>
  </si>
  <si>
    <t>ORD009343</t>
  </si>
  <si>
    <t>ORD009344</t>
  </si>
  <si>
    <t>ORD009345</t>
  </si>
  <si>
    <t>ORD009346</t>
  </si>
  <si>
    <t>ORD009347</t>
  </si>
  <si>
    <t>ORD009348</t>
  </si>
  <si>
    <t>ORD009349</t>
  </si>
  <si>
    <t>ORD009350</t>
  </si>
  <si>
    <t>ORD009351</t>
  </si>
  <si>
    <t>ORD009352</t>
  </si>
  <si>
    <t>ORD009353</t>
  </si>
  <si>
    <t>ORD009354</t>
  </si>
  <si>
    <t>ORD009355</t>
  </si>
  <si>
    <t>ORD009356</t>
  </si>
  <si>
    <t>ORD009357</t>
  </si>
  <si>
    <t>ORD009358</t>
  </si>
  <si>
    <t>ORD009359</t>
  </si>
  <si>
    <t>ORD009360</t>
  </si>
  <si>
    <t>ORD009361</t>
  </si>
  <si>
    <t>ORD009362</t>
  </si>
  <si>
    <t>ORD009363</t>
  </si>
  <si>
    <t>ORD009364</t>
  </si>
  <si>
    <t>ORD009365</t>
  </si>
  <si>
    <t>ORD009366</t>
  </si>
  <si>
    <t>ORD009367</t>
  </si>
  <si>
    <t>ORD009368</t>
  </si>
  <si>
    <t>ORD009369</t>
  </si>
  <si>
    <t>ORD009370</t>
  </si>
  <si>
    <t>ORD009371</t>
  </si>
  <si>
    <t>ORD009372</t>
  </si>
  <si>
    <t>ORD009373</t>
  </si>
  <si>
    <t>ORD009374</t>
  </si>
  <si>
    <t>ORD009375</t>
  </si>
  <si>
    <t>ORD009376</t>
  </si>
  <si>
    <t>ORD009377</t>
  </si>
  <si>
    <t>ORD009378</t>
  </si>
  <si>
    <t>ORD009379</t>
  </si>
  <si>
    <t>ORD009380</t>
  </si>
  <si>
    <t>ORD009381</t>
  </si>
  <si>
    <t>ORD009382</t>
  </si>
  <si>
    <t>ORD009383</t>
  </si>
  <si>
    <t>ORD009384</t>
  </si>
  <si>
    <t>ORD009385</t>
  </si>
  <si>
    <t>ORD009386</t>
  </si>
  <si>
    <t>ORD009387</t>
  </si>
  <si>
    <t>ORD009388</t>
  </si>
  <si>
    <t>ORD009389</t>
  </si>
  <si>
    <t>ORD009390</t>
  </si>
  <si>
    <t>ORD009391</t>
  </si>
  <si>
    <t>ORD009392</t>
  </si>
  <si>
    <t>ORD009393</t>
  </si>
  <si>
    <t>ORD009394</t>
  </si>
  <si>
    <t>ORD009395</t>
  </si>
  <si>
    <t>ORD009396</t>
  </si>
  <si>
    <t>ORD009397</t>
  </si>
  <si>
    <t>ORD009398</t>
  </si>
  <si>
    <t>ORD009400</t>
  </si>
  <si>
    <t>ORD009401</t>
  </si>
  <si>
    <t>ORD009402</t>
  </si>
  <si>
    <t>ORD009403</t>
  </si>
  <si>
    <t>ORD009404</t>
  </si>
  <si>
    <t>ORD009405</t>
  </si>
  <si>
    <t>ORD009406</t>
  </si>
  <si>
    <t>ORD009407</t>
  </si>
  <si>
    <t>ORD009408</t>
  </si>
  <si>
    <t>ORD009409</t>
  </si>
  <si>
    <t>ORD009410</t>
  </si>
  <si>
    <t>ORD009411</t>
  </si>
  <si>
    <t>ORD009412</t>
  </si>
  <si>
    <t>ORD009413</t>
  </si>
  <si>
    <t>ORD009414</t>
  </si>
  <si>
    <t>ORD009415</t>
  </si>
  <si>
    <t>ORD009416</t>
  </si>
  <si>
    <t>ORD009417</t>
  </si>
  <si>
    <t>ORD009418</t>
  </si>
  <si>
    <t>ORD009420</t>
  </si>
  <si>
    <t>ORD009421</t>
  </si>
  <si>
    <t>ORD009422</t>
  </si>
  <si>
    <t>ORD009423</t>
  </si>
  <si>
    <t>ORD009424</t>
  </si>
  <si>
    <t>ORD009425</t>
  </si>
  <si>
    <t>ORD009426</t>
  </si>
  <si>
    <t>ORD009427</t>
  </si>
  <si>
    <t>ORD009428</t>
  </si>
  <si>
    <t>ORD009429</t>
  </si>
  <si>
    <t>ORD009430</t>
  </si>
  <si>
    <t>ORD009431</t>
  </si>
  <si>
    <t>ORD009432</t>
  </si>
  <si>
    <t>ORD009433</t>
  </si>
  <si>
    <t>ORD009434</t>
  </si>
  <si>
    <t>ORD009435</t>
  </si>
  <si>
    <t>ORD009436</t>
  </si>
  <si>
    <t>ORD009437</t>
  </si>
  <si>
    <t>ORD009438</t>
  </si>
  <si>
    <t>ORD009439</t>
  </si>
  <si>
    <t>ORD009440</t>
  </si>
  <si>
    <t>ORD009441</t>
  </si>
  <si>
    <t>ORD009442</t>
  </si>
  <si>
    <t>ORD009443</t>
  </si>
  <si>
    <t>ORD009444</t>
  </si>
  <si>
    <t>ORD009445</t>
  </si>
  <si>
    <t>ORD009446</t>
  </si>
  <si>
    <t>ORD009447</t>
  </si>
  <si>
    <t>ORD009448</t>
  </si>
  <si>
    <t>ORD009449</t>
  </si>
  <si>
    <t>ORD009450</t>
  </si>
  <si>
    <t>ORD009451</t>
  </si>
  <si>
    <t>ORD009452</t>
  </si>
  <si>
    <t>ORD009453</t>
  </si>
  <si>
    <t>ORD009454</t>
  </si>
  <si>
    <t>ORD009455</t>
  </si>
  <si>
    <t>ORD009456</t>
  </si>
  <si>
    <t>ORD009457</t>
  </si>
  <si>
    <t>ORD009458</t>
  </si>
  <si>
    <t>ORD009459</t>
  </si>
  <si>
    <t>ORD009460</t>
  </si>
  <si>
    <t>ORD009461</t>
  </si>
  <si>
    <t>ORD009462</t>
  </si>
  <si>
    <t>ORD009463</t>
  </si>
  <si>
    <t>ORD009464</t>
  </si>
  <si>
    <t>ORD009465</t>
  </si>
  <si>
    <t>ORD009466</t>
  </si>
  <si>
    <t>ORD009467</t>
  </si>
  <si>
    <t>ORD009468</t>
  </si>
  <si>
    <t>ORD009469</t>
  </si>
  <si>
    <t>ORD009470</t>
  </si>
  <si>
    <t>ORD009471</t>
  </si>
  <si>
    <t>ORD009472</t>
  </si>
  <si>
    <t>ORD009473</t>
  </si>
  <si>
    <t>ORD009474</t>
  </si>
  <si>
    <t>ORD009475</t>
  </si>
  <si>
    <t>ORD009476</t>
  </si>
  <si>
    <t>ORD009477</t>
  </si>
  <si>
    <t>ORD009478</t>
  </si>
  <si>
    <t>ORD009479</t>
  </si>
  <si>
    <t>ORD009480</t>
  </si>
  <si>
    <t>ORD009481</t>
  </si>
  <si>
    <t>ORD009482</t>
  </si>
  <si>
    <t>ORD009483</t>
  </si>
  <si>
    <t>ORD009484</t>
  </si>
  <si>
    <t>ORD009485</t>
  </si>
  <si>
    <t>ORD009486</t>
  </si>
  <si>
    <t>ORD009487</t>
  </si>
  <si>
    <t>ORD009488</t>
  </si>
  <si>
    <t>ORD009489</t>
  </si>
  <si>
    <t>ORD009490</t>
  </si>
  <si>
    <t>ORD009491</t>
  </si>
  <si>
    <t>ORD009492</t>
  </si>
  <si>
    <t>ORD009493</t>
  </si>
  <si>
    <t>ORD009494</t>
  </si>
  <si>
    <t>ORD009495</t>
  </si>
  <si>
    <t>ORD009496</t>
  </si>
  <si>
    <t>ORD009497</t>
  </si>
  <si>
    <t>ORD009498</t>
  </si>
  <si>
    <t>ORD009499</t>
  </si>
  <si>
    <t>ORD009500</t>
  </si>
  <si>
    <t>ORD009501</t>
  </si>
  <si>
    <t>ORD009502</t>
  </si>
  <si>
    <t>ORD009503</t>
  </si>
  <si>
    <t>ORD009504</t>
  </si>
  <si>
    <t>ORD009505</t>
  </si>
  <si>
    <t>ORD009506</t>
  </si>
  <si>
    <t>ORD009507</t>
  </si>
  <si>
    <t>ORD009508</t>
  </si>
  <si>
    <t>ORD009509</t>
  </si>
  <si>
    <t>ORD009510</t>
  </si>
  <si>
    <t>ORD009511</t>
  </si>
  <si>
    <t>ORD009512</t>
  </si>
  <si>
    <t>ORD009513</t>
  </si>
  <si>
    <t>ORD009514</t>
  </si>
  <si>
    <t>ORD009515</t>
  </si>
  <si>
    <t>ORD009516</t>
  </si>
  <si>
    <t>ORD009517</t>
  </si>
  <si>
    <t>ORD009518</t>
  </si>
  <si>
    <t>ORD009519</t>
  </si>
  <si>
    <t>ORD009520</t>
  </si>
  <si>
    <t>ORD009521</t>
  </si>
  <si>
    <t>ORD009522</t>
  </si>
  <si>
    <t>ORD009523</t>
  </si>
  <si>
    <t>ORD009524</t>
  </si>
  <si>
    <t>ORD009525</t>
  </si>
  <si>
    <t>ORD009526</t>
  </si>
  <si>
    <t>ORD009527</t>
  </si>
  <si>
    <t>ORD009528</t>
  </si>
  <si>
    <t>ORD009529</t>
  </si>
  <si>
    <t>ORD009530</t>
  </si>
  <si>
    <t>ORD009531</t>
  </si>
  <si>
    <t>ORD009532</t>
  </si>
  <si>
    <t>ORD009533</t>
  </si>
  <si>
    <t>ORD009534</t>
  </si>
  <si>
    <t>ORD009535</t>
  </si>
  <si>
    <t>ORD009536</t>
  </si>
  <si>
    <t>ORD009537</t>
  </si>
  <si>
    <t>ORD009538</t>
  </si>
  <si>
    <t>ORD009539</t>
  </si>
  <si>
    <t>ORD009540</t>
  </si>
  <si>
    <t>ORD009541</t>
  </si>
  <si>
    <t>ORD009542</t>
  </si>
  <si>
    <t>ORD009543</t>
  </si>
  <si>
    <t>ORD009544</t>
  </si>
  <si>
    <t>ORD009545</t>
  </si>
  <si>
    <t>ORD009546</t>
  </si>
  <si>
    <t>ORD009547</t>
  </si>
  <si>
    <t>ORD009548</t>
  </si>
  <si>
    <t>ORD009549</t>
  </si>
  <si>
    <t>ORD009550</t>
  </si>
  <si>
    <t>ORD009551</t>
  </si>
  <si>
    <t>ORD009552</t>
  </si>
  <si>
    <t>ORD009553</t>
  </si>
  <si>
    <t>ORD009554</t>
  </si>
  <si>
    <t>ORD009555</t>
  </si>
  <si>
    <t>ORD009556</t>
  </si>
  <si>
    <t>ORD009557</t>
  </si>
  <si>
    <t>ORD009558</t>
  </si>
  <si>
    <t>ORD009559</t>
  </si>
  <si>
    <t>ORD009560</t>
  </si>
  <si>
    <t>ORD009561</t>
  </si>
  <si>
    <t>ORD009563</t>
  </si>
  <si>
    <t>ORD009564</t>
  </si>
  <si>
    <t>ORD009565</t>
  </si>
  <si>
    <t>ORD009566</t>
  </si>
  <si>
    <t>ORD009567</t>
  </si>
  <si>
    <t>ORD009568</t>
  </si>
  <si>
    <t>ORD009569</t>
  </si>
  <si>
    <t>ORD009570</t>
  </si>
  <si>
    <t>Customer_0682</t>
  </si>
  <si>
    <t>ORD009571</t>
  </si>
  <si>
    <t>ORD009572</t>
  </si>
  <si>
    <t>ORD009573</t>
  </si>
  <si>
    <t>ORD009574</t>
  </si>
  <si>
    <t>ORD009575</t>
  </si>
  <si>
    <t>ORD009576</t>
  </si>
  <si>
    <t>ORD009577</t>
  </si>
  <si>
    <t>ORD009578</t>
  </si>
  <si>
    <t>ORD009579</t>
  </si>
  <si>
    <t>ORD009580</t>
  </si>
  <si>
    <t>ORD009581</t>
  </si>
  <si>
    <t>ORD009582</t>
  </si>
  <si>
    <t>ORD009583</t>
  </si>
  <si>
    <t>ORD009584</t>
  </si>
  <si>
    <t>ORD009585</t>
  </si>
  <si>
    <t>ORD009586</t>
  </si>
  <si>
    <t>ORD009587</t>
  </si>
  <si>
    <t>ORD009588</t>
  </si>
  <si>
    <t>ORD009589</t>
  </si>
  <si>
    <t>ORD009590</t>
  </si>
  <si>
    <t>ORD009591</t>
  </si>
  <si>
    <t>ORD009592</t>
  </si>
  <si>
    <t>ORD009593</t>
  </si>
  <si>
    <t>ORD009594</t>
  </si>
  <si>
    <t>ORD009595</t>
  </si>
  <si>
    <t>ORD009596</t>
  </si>
  <si>
    <t>ORD009597</t>
  </si>
  <si>
    <t>ORD009598</t>
  </si>
  <si>
    <t>ORD009599</t>
  </si>
  <si>
    <t>ORD009600</t>
  </si>
  <si>
    <t>ORD009601</t>
  </si>
  <si>
    <t>ORD009602</t>
  </si>
  <si>
    <t>ORD009603</t>
  </si>
  <si>
    <t>ORD009604</t>
  </si>
  <si>
    <t>ORD009605</t>
  </si>
  <si>
    <t>ORD009606</t>
  </si>
  <si>
    <t>ORD009607</t>
  </si>
  <si>
    <t>ORD009608</t>
  </si>
  <si>
    <t>ORD009609</t>
  </si>
  <si>
    <t>ORD009610</t>
  </si>
  <si>
    <t>ORD009611</t>
  </si>
  <si>
    <t>ORD009612</t>
  </si>
  <si>
    <t>ORD009613</t>
  </si>
  <si>
    <t>ORD009614</t>
  </si>
  <si>
    <t>ORD009615</t>
  </si>
  <si>
    <t>ORD009616</t>
  </si>
  <si>
    <t>ORD009617</t>
  </si>
  <si>
    <t>ORD009619</t>
  </si>
  <si>
    <t>ORD009620</t>
  </si>
  <si>
    <t>ORD009621</t>
  </si>
  <si>
    <t>ORD009622</t>
  </si>
  <si>
    <t>ORD009623</t>
  </si>
  <si>
    <t>ORD009624</t>
  </si>
  <si>
    <t>ORD009625</t>
  </si>
  <si>
    <t>ORD009626</t>
  </si>
  <si>
    <t>ORD009627</t>
  </si>
  <si>
    <t>ORD009628</t>
  </si>
  <si>
    <t>ORD009629</t>
  </si>
  <si>
    <t>ORD009630</t>
  </si>
  <si>
    <t>ORD009631</t>
  </si>
  <si>
    <t>ORD009632</t>
  </si>
  <si>
    <t>ORD009633</t>
  </si>
  <si>
    <t>ORD009634</t>
  </si>
  <si>
    <t>ORD009635</t>
  </si>
  <si>
    <t>ORD009636</t>
  </si>
  <si>
    <t>ORD009637</t>
  </si>
  <si>
    <t>ORD009638</t>
  </si>
  <si>
    <t>ORD009639</t>
  </si>
  <si>
    <t>ORD009640</t>
  </si>
  <si>
    <t>ORD009641</t>
  </si>
  <si>
    <t>ORD009643</t>
  </si>
  <si>
    <t>ORD009644</t>
  </si>
  <si>
    <t>ORD009645</t>
  </si>
  <si>
    <t>ORD009646</t>
  </si>
  <si>
    <t>ORD009647</t>
  </si>
  <si>
    <t>ORD009648</t>
  </si>
  <si>
    <t>ORD009649</t>
  </si>
  <si>
    <t>ORD009650</t>
  </si>
  <si>
    <t>ORD009651</t>
  </si>
  <si>
    <t>ORD009652</t>
  </si>
  <si>
    <t>ORD009654</t>
  </si>
  <si>
    <t>ORD009655</t>
  </si>
  <si>
    <t>ORD009656</t>
  </si>
  <si>
    <t>ORD009657</t>
  </si>
  <si>
    <t>ORD009658</t>
  </si>
  <si>
    <t>ORD009659</t>
  </si>
  <si>
    <t>ORD009660</t>
  </si>
  <si>
    <t>ORD009661</t>
  </si>
  <si>
    <t>ORD009662</t>
  </si>
  <si>
    <t>ORD009663</t>
  </si>
  <si>
    <t>ORD009664</t>
  </si>
  <si>
    <t>ORD009665</t>
  </si>
  <si>
    <t>ORD009666</t>
  </si>
  <si>
    <t>ORD009667</t>
  </si>
  <si>
    <t>ORD009668</t>
  </si>
  <si>
    <t>Customer_1502</t>
  </si>
  <si>
    <t>ORD009669</t>
  </si>
  <si>
    <t>ORD009670</t>
  </si>
  <si>
    <t>ORD009671</t>
  </si>
  <si>
    <t>ORD009672</t>
  </si>
  <si>
    <t>ORD009673</t>
  </si>
  <si>
    <t>ORD009674</t>
  </si>
  <si>
    <t>ORD009675</t>
  </si>
  <si>
    <t>ORD009676</t>
  </si>
  <si>
    <t>ORD009677</t>
  </si>
  <si>
    <t>ORD009678</t>
  </si>
  <si>
    <t>ORD009679</t>
  </si>
  <si>
    <t>ORD009680</t>
  </si>
  <si>
    <t>ORD009681</t>
  </si>
  <si>
    <t>ORD009682</t>
  </si>
  <si>
    <t>ORD009683</t>
  </si>
  <si>
    <t>ORD009684</t>
  </si>
  <si>
    <t>ORD009685</t>
  </si>
  <si>
    <t>ORD009686</t>
  </si>
  <si>
    <t>ORD009687</t>
  </si>
  <si>
    <t>ORD009688</t>
  </si>
  <si>
    <t>ORD009689</t>
  </si>
  <si>
    <t>ORD009690</t>
  </si>
  <si>
    <t>ORD009691</t>
  </si>
  <si>
    <t>ORD009692</t>
  </si>
  <si>
    <t>ORD009693</t>
  </si>
  <si>
    <t>ORD009694</t>
  </si>
  <si>
    <t>ORD009695</t>
  </si>
  <si>
    <t>ORD009696</t>
  </si>
  <si>
    <t>ORD009697</t>
  </si>
  <si>
    <t>ORD009698</t>
  </si>
  <si>
    <t>ORD009699</t>
  </si>
  <si>
    <t>ORD009701</t>
  </si>
  <si>
    <t>ORD009702</t>
  </si>
  <si>
    <t>ORD009703</t>
  </si>
  <si>
    <t>ORD009704</t>
  </si>
  <si>
    <t>ORD009705</t>
  </si>
  <si>
    <t>ORD009706</t>
  </si>
  <si>
    <t>ORD009707</t>
  </si>
  <si>
    <t>ORD009708</t>
  </si>
  <si>
    <t>ORD009709</t>
  </si>
  <si>
    <t>ORD009710</t>
  </si>
  <si>
    <t>ORD009711</t>
  </si>
  <si>
    <t>ORD009712</t>
  </si>
  <si>
    <t>ORD009713</t>
  </si>
  <si>
    <t>ORD009714</t>
  </si>
  <si>
    <t>ORD009716</t>
  </si>
  <si>
    <t>ORD009717</t>
  </si>
  <si>
    <t>ORD009718</t>
  </si>
  <si>
    <t>ORD009719</t>
  </si>
  <si>
    <t>ORD009720</t>
  </si>
  <si>
    <t>ORD009721</t>
  </si>
  <si>
    <t>ORD009722</t>
  </si>
  <si>
    <t>ORD009723</t>
  </si>
  <si>
    <t>ORD009724</t>
  </si>
  <si>
    <t>ORD009725</t>
  </si>
  <si>
    <t>ORD009726</t>
  </si>
  <si>
    <t>ORD009727</t>
  </si>
  <si>
    <t>ORD009728</t>
  </si>
  <si>
    <t>ORD009729</t>
  </si>
  <si>
    <t>ORD009730</t>
  </si>
  <si>
    <t>ORD009731</t>
  </si>
  <si>
    <t>ORD009732</t>
  </si>
  <si>
    <t>ORD009733</t>
  </si>
  <si>
    <t>ORD009734</t>
  </si>
  <si>
    <t>ORD009735</t>
  </si>
  <si>
    <t>ORD009736</t>
  </si>
  <si>
    <t>ORD009737</t>
  </si>
  <si>
    <t>ORD009738</t>
  </si>
  <si>
    <t>ORD009739</t>
  </si>
  <si>
    <t>ORD009740</t>
  </si>
  <si>
    <t>ORD009742</t>
  </si>
  <si>
    <t>ORD009743</t>
  </si>
  <si>
    <t>ORD009745</t>
  </si>
  <si>
    <t>ORD009746</t>
  </si>
  <si>
    <t>ORD009747</t>
  </si>
  <si>
    <t>ORD009748</t>
  </si>
  <si>
    <t>ORD009749</t>
  </si>
  <si>
    <t>ORD009750</t>
  </si>
  <si>
    <t>ORD009751</t>
  </si>
  <si>
    <t>ORD009752</t>
  </si>
  <si>
    <t>ORD009753</t>
  </si>
  <si>
    <t>ORD009754</t>
  </si>
  <si>
    <t>ORD009755</t>
  </si>
  <si>
    <t>ORD009756</t>
  </si>
  <si>
    <t>ORD009757</t>
  </si>
  <si>
    <t>ORD009758</t>
  </si>
  <si>
    <t>ORD009759</t>
  </si>
  <si>
    <t>ORD009760</t>
  </si>
  <si>
    <t>ORD009761</t>
  </si>
  <si>
    <t>ORD009762</t>
  </si>
  <si>
    <t>ORD009763</t>
  </si>
  <si>
    <t>ORD009764</t>
  </si>
  <si>
    <t>ORD009765</t>
  </si>
  <si>
    <t>ORD009766</t>
  </si>
  <si>
    <t>ORD009767</t>
  </si>
  <si>
    <t>ORD009768</t>
  </si>
  <si>
    <t>ORD009769</t>
  </si>
  <si>
    <t>ORD009770</t>
  </si>
  <si>
    <t>ORD009771</t>
  </si>
  <si>
    <t>ORD009772</t>
  </si>
  <si>
    <t>ORD009773</t>
  </si>
  <si>
    <t>ORD009774</t>
  </si>
  <si>
    <t>ORD009775</t>
  </si>
  <si>
    <t>ORD009776</t>
  </si>
  <si>
    <t>ORD009777</t>
  </si>
  <si>
    <t>ORD009778</t>
  </si>
  <si>
    <t>Customer_0740</t>
  </si>
  <si>
    <t>ORD009779</t>
  </si>
  <si>
    <t>ORD009780</t>
  </si>
  <si>
    <t>ORD009781</t>
  </si>
  <si>
    <t>ORD009782</t>
  </si>
  <si>
    <t>ORD009783</t>
  </si>
  <si>
    <t>ORD009784</t>
  </si>
  <si>
    <t>ORD009785</t>
  </si>
  <si>
    <t>ORD009786</t>
  </si>
  <si>
    <t>ORD009787</t>
  </si>
  <si>
    <t>ORD009788</t>
  </si>
  <si>
    <t>ORD009789</t>
  </si>
  <si>
    <t>ORD009790</t>
  </si>
  <si>
    <t>ORD009791</t>
  </si>
  <si>
    <t>ORD009792</t>
  </si>
  <si>
    <t>ORD009793</t>
  </si>
  <si>
    <t>ORD009794</t>
  </si>
  <si>
    <t>ORD009795</t>
  </si>
  <si>
    <t>ORD009796</t>
  </si>
  <si>
    <t>ORD009797</t>
  </si>
  <si>
    <t>ORD009798</t>
  </si>
  <si>
    <t>ORD009799</t>
  </si>
  <si>
    <t>ORD009801</t>
  </si>
  <si>
    <t>ORD009802</t>
  </si>
  <si>
    <t>ORD009803</t>
  </si>
  <si>
    <t>ORD009804</t>
  </si>
  <si>
    <t>ORD009805</t>
  </si>
  <si>
    <t>ORD009806</t>
  </si>
  <si>
    <t>ORD009807</t>
  </si>
  <si>
    <t>ORD009808</t>
  </si>
  <si>
    <t>ORD009810</t>
  </si>
  <si>
    <t>ORD009811</t>
  </si>
  <si>
    <t>ORD009813</t>
  </si>
  <si>
    <t>ORD009814</t>
  </si>
  <si>
    <t>ORD009815</t>
  </si>
  <si>
    <t>ORD009816</t>
  </si>
  <si>
    <t>ORD009817</t>
  </si>
  <si>
    <t>ORD009818</t>
  </si>
  <si>
    <t>ORD009819</t>
  </si>
  <si>
    <t>ORD009820</t>
  </si>
  <si>
    <t>ORD009821</t>
  </si>
  <si>
    <t>ORD009822</t>
  </si>
  <si>
    <t>ORD009823</t>
  </si>
  <si>
    <t>ORD009824</t>
  </si>
  <si>
    <t>ORD009825</t>
  </si>
  <si>
    <t>ORD009826</t>
  </si>
  <si>
    <t>ORD009827</t>
  </si>
  <si>
    <t>ORD009829</t>
  </si>
  <si>
    <t>ORD009830</t>
  </si>
  <si>
    <t>ORD009831</t>
  </si>
  <si>
    <t>ORD009832</t>
  </si>
  <si>
    <t>ORD009834</t>
  </si>
  <si>
    <t>ORD009836</t>
  </si>
  <si>
    <t>ORD009837</t>
  </si>
  <si>
    <t>ORD009838</t>
  </si>
  <si>
    <t>ORD009839</t>
  </si>
  <si>
    <t>ORD009840</t>
  </si>
  <si>
    <t>ORD009841</t>
  </si>
  <si>
    <t>ORD009842</t>
  </si>
  <si>
    <t>ORD009843</t>
  </si>
  <si>
    <t>ORD009844</t>
  </si>
  <si>
    <t>ORD009845</t>
  </si>
  <si>
    <t>ORD009846</t>
  </si>
  <si>
    <t>ORD009847</t>
  </si>
  <si>
    <t>ORD009848</t>
  </si>
  <si>
    <t>ORD009849</t>
  </si>
  <si>
    <t>ORD009850</t>
  </si>
  <si>
    <t>ORD009851</t>
  </si>
  <si>
    <t>ORD009852</t>
  </si>
  <si>
    <t>ORD009853</t>
  </si>
  <si>
    <t>ORD009854</t>
  </si>
  <si>
    <t>ORD009855</t>
  </si>
  <si>
    <t>ORD009856</t>
  </si>
  <si>
    <t>ORD009857</t>
  </si>
  <si>
    <t>ORD009858</t>
  </si>
  <si>
    <t>ORD009859</t>
  </si>
  <si>
    <t>ORD009860</t>
  </si>
  <si>
    <t>ORD009861</t>
  </si>
  <si>
    <t>ORD009862</t>
  </si>
  <si>
    <t>ORD009863</t>
  </si>
  <si>
    <t>ORD009864</t>
  </si>
  <si>
    <t>ORD009865</t>
  </si>
  <si>
    <t>ORD009866</t>
  </si>
  <si>
    <t>ORD009867</t>
  </si>
  <si>
    <t>ORD009868</t>
  </si>
  <si>
    <t>ORD009869</t>
  </si>
  <si>
    <t>ORD009870</t>
  </si>
  <si>
    <t>ORD009871</t>
  </si>
  <si>
    <t>ORD009872</t>
  </si>
  <si>
    <t>ORD009873</t>
  </si>
  <si>
    <t>ORD009874</t>
  </si>
  <si>
    <t>ORD009876</t>
  </si>
  <si>
    <t>ORD009877</t>
  </si>
  <si>
    <t>ORD009878</t>
  </si>
  <si>
    <t>ORD009879</t>
  </si>
  <si>
    <t>ORD009880</t>
  </si>
  <si>
    <t>ORD009881</t>
  </si>
  <si>
    <t>ORD009882</t>
  </si>
  <si>
    <t>ORD009883</t>
  </si>
  <si>
    <t>ORD009884</t>
  </si>
  <si>
    <t>ORD009885</t>
  </si>
  <si>
    <t>ORD009887</t>
  </si>
  <si>
    <t>ORD009888</t>
  </si>
  <si>
    <t>ORD009889</t>
  </si>
  <si>
    <t>ORD009890</t>
  </si>
  <si>
    <t>ORD009891</t>
  </si>
  <si>
    <t>ORD009892</t>
  </si>
  <si>
    <t>ORD009893</t>
  </si>
  <si>
    <t>ORD009894</t>
  </si>
  <si>
    <t>ORD009895</t>
  </si>
  <si>
    <t>ORD009896</t>
  </si>
  <si>
    <t>ORD009897</t>
  </si>
  <si>
    <t>ORD009898</t>
  </si>
  <si>
    <t>ORD009899</t>
  </si>
  <si>
    <t>ORD009900</t>
  </si>
  <si>
    <t>ORD009901</t>
  </si>
  <si>
    <t>ORD009902</t>
  </si>
  <si>
    <t>ORD009903</t>
  </si>
  <si>
    <t>ORD009904</t>
  </si>
  <si>
    <t>ORD009905</t>
  </si>
  <si>
    <t>ORD009906</t>
  </si>
  <si>
    <t>ORD009907</t>
  </si>
  <si>
    <t>ORD009908</t>
  </si>
  <si>
    <t>ORD009909</t>
  </si>
  <si>
    <t>ORD009910</t>
  </si>
  <si>
    <t>ORD009911</t>
  </si>
  <si>
    <t>ORD009912</t>
  </si>
  <si>
    <t>ORD009913</t>
  </si>
  <si>
    <t>ORD009914</t>
  </si>
  <si>
    <t>ORD009915</t>
  </si>
  <si>
    <t>ORD009916</t>
  </si>
  <si>
    <t>ORD009917</t>
  </si>
  <si>
    <t>ORD009918</t>
  </si>
  <si>
    <t>ORD009919</t>
  </si>
  <si>
    <t>ORD009920</t>
  </si>
  <si>
    <t>ORD009921</t>
  </si>
  <si>
    <t>ORD009922</t>
  </si>
  <si>
    <t>ORD009923</t>
  </si>
  <si>
    <t>ORD009924</t>
  </si>
  <si>
    <t>ORD009925</t>
  </si>
  <si>
    <t>ORD009926</t>
  </si>
  <si>
    <t>ORD009927</t>
  </si>
  <si>
    <t>ORD009928</t>
  </si>
  <si>
    <t>ORD009929</t>
  </si>
  <si>
    <t>ORD009930</t>
  </si>
  <si>
    <t>ORD009931</t>
  </si>
  <si>
    <t>ORD009932</t>
  </si>
  <si>
    <t>ORD009933</t>
  </si>
  <si>
    <t>ORD009934</t>
  </si>
  <si>
    <t>ORD009935</t>
  </si>
  <si>
    <t>ORD009936</t>
  </si>
  <si>
    <t>ORD009937</t>
  </si>
  <si>
    <t>ORD009938</t>
  </si>
  <si>
    <t>ORD009939</t>
  </si>
  <si>
    <t>ORD009940</t>
  </si>
  <si>
    <t>ORD009941</t>
  </si>
  <si>
    <t>ORD009942</t>
  </si>
  <si>
    <t>ORD009943</t>
  </si>
  <si>
    <t>ORD009944</t>
  </si>
  <si>
    <t>ORD009945</t>
  </si>
  <si>
    <t>ORD009946</t>
  </si>
  <si>
    <t>ORD009947</t>
  </si>
  <si>
    <t>ORD009948</t>
  </si>
  <si>
    <t>ORD009949</t>
  </si>
  <si>
    <t>ORD009950</t>
  </si>
  <si>
    <t>ORD009951</t>
  </si>
  <si>
    <t>ORD009952</t>
  </si>
  <si>
    <t>ORD009953</t>
  </si>
  <si>
    <t>ORD009954</t>
  </si>
  <si>
    <t>ORD009955</t>
  </si>
  <si>
    <t>ORD009956</t>
  </si>
  <si>
    <t>ORD009957</t>
  </si>
  <si>
    <t>ORD009958</t>
  </si>
  <si>
    <t>ORD009959</t>
  </si>
  <si>
    <t>ORD009960</t>
  </si>
  <si>
    <t>ORD009961</t>
  </si>
  <si>
    <t>ORD009962</t>
  </si>
  <si>
    <t>ORD009963</t>
  </si>
  <si>
    <t>ORD009964</t>
  </si>
  <si>
    <t>ORD009965</t>
  </si>
  <si>
    <t>ORD009966</t>
  </si>
  <si>
    <t>ORD009967</t>
  </si>
  <si>
    <t>ORD009968</t>
  </si>
  <si>
    <t>ORD009969</t>
  </si>
  <si>
    <t>ORD009970</t>
  </si>
  <si>
    <t>ORD009971</t>
  </si>
  <si>
    <t>ORD009972</t>
  </si>
  <si>
    <t>ORD009973</t>
  </si>
  <si>
    <t>ORD009974</t>
  </si>
  <si>
    <t>ORD009975</t>
  </si>
  <si>
    <t>ORD009976</t>
  </si>
  <si>
    <t>ORD009977</t>
  </si>
  <si>
    <t>ORD009978</t>
  </si>
  <si>
    <t>ORD009979</t>
  </si>
  <si>
    <t>ORD009980</t>
  </si>
  <si>
    <t>ORD009981</t>
  </si>
  <si>
    <t>ORD009982</t>
  </si>
  <si>
    <t>ORD009983</t>
  </si>
  <si>
    <t>ORD009984</t>
  </si>
  <si>
    <t>ORD009985</t>
  </si>
  <si>
    <t>ORD009986</t>
  </si>
  <si>
    <t>ORD009987</t>
  </si>
  <si>
    <t>ORD009988</t>
  </si>
  <si>
    <t>ORD009989</t>
  </si>
  <si>
    <t>ORD009990</t>
  </si>
  <si>
    <t>ORD009992</t>
  </si>
  <si>
    <t>ORD009993</t>
  </si>
  <si>
    <t>ORD009994</t>
  </si>
  <si>
    <t>ORD009995</t>
  </si>
  <si>
    <t>ORD009996</t>
  </si>
  <si>
    <t>ORD009997</t>
  </si>
  <si>
    <t>ORD009998</t>
  </si>
  <si>
    <t>ORD009999</t>
  </si>
  <si>
    <t>Unknown</t>
  </si>
  <si>
    <t>Row Labels</t>
  </si>
  <si>
    <t xml:space="preserve">Total Orders </t>
  </si>
  <si>
    <t>Sum of Profit</t>
  </si>
  <si>
    <t>Average Unit Price</t>
  </si>
  <si>
    <t>Average Quantity Sold</t>
  </si>
  <si>
    <t>Average Discount %</t>
  </si>
  <si>
    <t>Maximum Profit</t>
  </si>
  <si>
    <t xml:space="preserve">Toal Profit </t>
  </si>
  <si>
    <t xml:space="preserve">Maximum Loss </t>
  </si>
  <si>
    <t>Sum of Sales Amount</t>
  </si>
  <si>
    <t>Catogary</t>
  </si>
  <si>
    <t>Sales</t>
  </si>
  <si>
    <t xml:space="preserve">Category </t>
  </si>
  <si>
    <t xml:space="preserve">sales person </t>
  </si>
  <si>
    <t>2024</t>
  </si>
  <si>
    <t>Jan</t>
  </si>
  <si>
    <t>Feb</t>
  </si>
  <si>
    <t>Mar</t>
  </si>
  <si>
    <t>Apr</t>
  </si>
  <si>
    <t>May</t>
  </si>
  <si>
    <t>Jun</t>
  </si>
  <si>
    <t>Jul</t>
  </si>
  <si>
    <t>Aug</t>
  </si>
  <si>
    <t>Sep</t>
  </si>
  <si>
    <t>Oct</t>
  </si>
  <si>
    <t>Nov</t>
  </si>
  <si>
    <t>Dec</t>
  </si>
  <si>
    <t>Sales Transaction Analysis Dashboard</t>
  </si>
  <si>
    <t>ty78</t>
  </si>
  <si>
    <t>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</si>
</sst>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 x14ac:knownFonts="1">
    <font>
      <sz val="11"/>
      <color theme="1"/>
      <name val="Calibri"/>
      <family val="2"/>
      <scheme val="minor"/>
    </font>
    <font>
      <b/>
      <sz val="11"/>
      <color theme="1"/>
      <name val="Calibri"/>
      <family val="2"/>
      <scheme val="minor"/>
    </font>
    <font>
      <b/>
      <sz val="18"/>
      <color rgb="FF006666"/>
      <name val="Calibri"/>
      <family val="2"/>
      <scheme val="minor"/>
    </font>
    <font>
      <b/>
      <sz val="20"/>
      <color rgb="FF006666"/>
      <name val="Times New Roman"/>
      <family val="1"/>
    </font>
  </fonts>
  <fills count="4">
    <fill>
      <patternFill patternType="none"/>
    </fill>
    <fill>
      <patternFill patternType="gray125"/>
    </fill>
    <fill>
      <patternFill patternType="solid">
        <fgColor theme="4" tint="0.59999389629810485"/>
        <bgColor indexed="64"/>
      </patternFill>
    </fill>
    <fill>
      <patternFill patternType="solid">
        <fgColor theme="8" tint="0.79998168889431442"/>
        <bgColor indexed="64"/>
      </patternFill>
    </fill>
  </fills>
  <borders count="2">
    <border>
      <left/>
      <right/>
      <top/>
      <bottom/>
      <diagonal/>
    </border>
    <border>
      <left/>
      <right/>
      <top/>
      <bottom style="thin">
        <color theme="4" tint="0.39997558519241921"/>
      </bottom>
      <diagonal/>
    </border>
  </borders>
  <cellStyleXfs count="1">
    <xf numFmtId="0" fontId="0" fillId="0" borderId="0"/>
  </cellStyleXfs>
  <cellXfs count="16">
    <xf numFmtId="0" fontId="0" fillId="0" borderId="0" xfId="0"/>
    <xf numFmtId="14" fontId="0" fillId="0" borderId="0" xfId="0" applyNumberFormat="1"/>
    <xf numFmtId="0" fontId="0" fillId="0" borderId="0" xfId="0" pivotButton="1"/>
    <xf numFmtId="0" fontId="0" fillId="0" borderId="0" xfId="0" applyAlignment="1">
      <alignment horizontal="left"/>
    </xf>
    <xf numFmtId="2" fontId="0" fillId="0" borderId="0" xfId="0" applyNumberFormat="1"/>
    <xf numFmtId="164" fontId="0" fillId="0" borderId="0" xfId="0" applyNumberFormat="1"/>
    <xf numFmtId="0" fontId="0" fillId="0" borderId="0" xfId="0" applyAlignment="1">
      <alignment horizontal="left" indent="1"/>
    </xf>
    <xf numFmtId="0" fontId="0" fillId="2" borderId="0" xfId="0" applyFill="1"/>
    <xf numFmtId="0" fontId="1" fillId="3" borderId="1" xfId="0" applyFont="1" applyFill="1" applyBorder="1" applyAlignment="1">
      <alignment horizontal="center"/>
    </xf>
    <xf numFmtId="0" fontId="0" fillId="3" borderId="0" xfId="0" applyFill="1" applyAlignment="1">
      <alignment horizontal="center"/>
    </xf>
    <xf numFmtId="0" fontId="1" fillId="3" borderId="0" xfId="0" applyFont="1" applyFill="1" applyAlignment="1">
      <alignment horizontal="center" wrapText="1"/>
    </xf>
    <xf numFmtId="2" fontId="0" fillId="3" borderId="0" xfId="0" applyNumberFormat="1" applyFill="1" applyAlignment="1">
      <alignment horizontal="center"/>
    </xf>
    <xf numFmtId="0" fontId="1" fillId="3" borderId="0" xfId="0" applyFont="1" applyFill="1" applyAlignment="1">
      <alignment horizontal="center"/>
    </xf>
    <xf numFmtId="0" fontId="3" fillId="3" borderId="0" xfId="0" applyFont="1" applyFill="1" applyAlignment="1">
      <alignment horizontal="center" vertical="center"/>
    </xf>
    <xf numFmtId="0" fontId="2" fillId="3" borderId="0" xfId="0" applyFont="1" applyFill="1" applyAlignment="1">
      <alignment horizontal="center" vertical="center"/>
    </xf>
    <xf numFmtId="0" fontId="0" fillId="0" borderId="0" xfId="0" applyNumberFormat="1"/>
  </cellXfs>
  <cellStyles count="1">
    <cellStyle name="Normal" xfId="0" builtinId="0"/>
  </cellStyles>
  <dxfs count="32">
    <dxf>
      <numFmt numFmtId="164" formatCode="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4" formatCode="0.0"/>
    </dxf>
    <dxf>
      <numFmt numFmtId="2" formatCode="0.00"/>
    </dxf>
    <dxf>
      <numFmt numFmtId="2" formatCode="0.00"/>
    </dxf>
    <dxf>
      <numFmt numFmtId="2" formatCode="0.00"/>
    </dxf>
    <dxf>
      <numFmt numFmtId="2" formatCode="0.00"/>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s>
  <tableStyles count="0" defaultTableStyle="TableStyleMedium2" defaultPivotStyle="PivotStyleLight16"/>
  <colors>
    <mruColors>
      <color rgb="FF00FFCC"/>
      <color rgb="FF006666"/>
      <color rgb="FFFFFFCC"/>
      <color rgb="FF00CC99"/>
      <color rgb="FF009999"/>
      <color rgb="FF008080"/>
      <color rgb="FF0066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connections" Target="connections.xml"/><Relationship Id="rId10" Type="http://schemas.openxmlformats.org/officeDocument/2006/relationships/pivotCacheDefinition" Target="pivotCache/pivotCacheDefinition1.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 2.xlsx]Time trends !PivotTable7</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Time</a:t>
            </a:r>
            <a:r>
              <a:rPr lang="en-US" baseline="0"/>
              <a:t> </a:t>
            </a:r>
            <a:r>
              <a:rPr lang="en-US"/>
              <a:t>Trends </a:t>
            </a:r>
          </a:p>
        </c:rich>
      </c:tx>
      <c:layout>
        <c:manualLayout>
          <c:xMode val="edge"/>
          <c:yMode val="edge"/>
          <c:x val="0.42690476190476201"/>
          <c:y val="3.756751201991920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rgbClr val="008080"/>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447412823397078"/>
          <c:y val="0.17488030620049258"/>
          <c:w val="0.84933539557555304"/>
          <c:h val="0.60359165630611966"/>
        </c:manualLayout>
      </c:layout>
      <c:lineChart>
        <c:grouping val="standard"/>
        <c:varyColors val="0"/>
        <c:ser>
          <c:idx val="0"/>
          <c:order val="0"/>
          <c:tx>
            <c:strRef>
              <c:f>'Time trends '!$B$3</c:f>
              <c:strCache>
                <c:ptCount val="1"/>
                <c:pt idx="0">
                  <c:v>Total</c:v>
                </c:pt>
              </c:strCache>
            </c:strRef>
          </c:tx>
          <c:spPr>
            <a:ln w="28575" cap="rnd">
              <a:solidFill>
                <a:schemeClr val="accent1"/>
              </a:solidFill>
              <a:round/>
            </a:ln>
            <a:effectLst/>
          </c:spPr>
          <c:marker>
            <c:symbol val="circle"/>
            <c:size val="5"/>
            <c:spPr>
              <a:solidFill>
                <a:srgbClr val="008080"/>
              </a:solidFill>
              <a:ln w="9525">
                <a:solidFill>
                  <a:schemeClr val="accent1"/>
                </a:solidFill>
              </a:ln>
              <a:effectLst/>
            </c:spPr>
          </c:marker>
          <c:cat>
            <c:multiLvlStrRef>
              <c:f>'Time trends '!$A$4:$A$29</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2024</c:v>
                  </c:pt>
                  <c:pt idx="12">
                    <c:v>2025</c:v>
                  </c:pt>
                </c:lvl>
              </c:multiLvlStrCache>
            </c:multiLvlStrRef>
          </c:cat>
          <c:val>
            <c:numRef>
              <c:f>'Time trends '!$B$4:$B$29</c:f>
              <c:numCache>
                <c:formatCode>0.00</c:formatCode>
                <c:ptCount val="24"/>
                <c:pt idx="0">
                  <c:v>97133965.470000088</c:v>
                </c:pt>
                <c:pt idx="1">
                  <c:v>96744382.679999962</c:v>
                </c:pt>
                <c:pt idx="2">
                  <c:v>102682853.80999996</c:v>
                </c:pt>
                <c:pt idx="3">
                  <c:v>99200563.839999974</c:v>
                </c:pt>
                <c:pt idx="4">
                  <c:v>107770739.04000001</c:v>
                </c:pt>
                <c:pt idx="5">
                  <c:v>115654856.85999995</c:v>
                </c:pt>
                <c:pt idx="6">
                  <c:v>108484357.00999998</c:v>
                </c:pt>
                <c:pt idx="7">
                  <c:v>101810214.02999996</c:v>
                </c:pt>
                <c:pt idx="8">
                  <c:v>93675963.01000002</c:v>
                </c:pt>
                <c:pt idx="9">
                  <c:v>119356579.26000005</c:v>
                </c:pt>
                <c:pt idx="10">
                  <c:v>95214897.930000052</c:v>
                </c:pt>
                <c:pt idx="11">
                  <c:v>99531013.160000056</c:v>
                </c:pt>
                <c:pt idx="12">
                  <c:v>107295339.44000003</c:v>
                </c:pt>
                <c:pt idx="13">
                  <c:v>93686345.139999971</c:v>
                </c:pt>
                <c:pt idx="14">
                  <c:v>106945032.85999998</c:v>
                </c:pt>
                <c:pt idx="15">
                  <c:v>106168770.60999992</c:v>
                </c:pt>
                <c:pt idx="16">
                  <c:v>114704672.02999987</c:v>
                </c:pt>
                <c:pt idx="17">
                  <c:v>102354883.37999998</c:v>
                </c:pt>
                <c:pt idx="18">
                  <c:v>105660308.53</c:v>
                </c:pt>
                <c:pt idx="19">
                  <c:v>115808113.64999992</c:v>
                </c:pt>
                <c:pt idx="20">
                  <c:v>88920684.720000073</c:v>
                </c:pt>
                <c:pt idx="21">
                  <c:v>101516351.49000005</c:v>
                </c:pt>
                <c:pt idx="22">
                  <c:v>110098169.65000004</c:v>
                </c:pt>
                <c:pt idx="23">
                  <c:v>108558286.11000004</c:v>
                </c:pt>
              </c:numCache>
            </c:numRef>
          </c:val>
          <c:smooth val="0"/>
          <c:extLst>
            <c:ext xmlns:c16="http://schemas.microsoft.com/office/drawing/2014/chart" uri="{C3380CC4-5D6E-409C-BE32-E72D297353CC}">
              <c16:uniqueId val="{00000000-B36D-4E51-B99E-968CA534D18F}"/>
            </c:ext>
          </c:extLst>
        </c:ser>
        <c:dLbls>
          <c:showLegendKey val="0"/>
          <c:showVal val="0"/>
          <c:showCatName val="0"/>
          <c:showSerName val="0"/>
          <c:showPercent val="0"/>
          <c:showBubbleSize val="0"/>
        </c:dLbls>
        <c:marker val="1"/>
        <c:smooth val="0"/>
        <c:axId val="1207452432"/>
        <c:axId val="1207454232"/>
      </c:lineChart>
      <c:catAx>
        <c:axId val="1207452432"/>
        <c:scaling>
          <c:orientation val="minMax"/>
        </c:scaling>
        <c:delete val="1"/>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solidFill>
                      <a:srgbClr val="008080"/>
                    </a:solidFill>
                  </a:rPr>
                  <a:t>Month</a:t>
                </a:r>
              </a:p>
            </c:rich>
          </c:tx>
          <c:layout>
            <c:manualLayout>
              <c:xMode val="edge"/>
              <c:yMode val="edge"/>
              <c:x val="0.45785020622422196"/>
              <c:y val="0.7827509526649348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1207454232"/>
        <c:crosses val="autoZero"/>
        <c:auto val="1"/>
        <c:lblAlgn val="ctr"/>
        <c:lblOffset val="100"/>
        <c:noMultiLvlLbl val="0"/>
      </c:catAx>
      <c:valAx>
        <c:axId val="1207454232"/>
        <c:scaling>
          <c:orientation val="minMax"/>
        </c:scaling>
        <c:delete val="1"/>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 </a:t>
                </a:r>
                <a:r>
                  <a:rPr lang="en-IN" b="1">
                    <a:solidFill>
                      <a:srgbClr val="008080"/>
                    </a:solidFill>
                  </a:rPr>
                  <a:t>Sum</a:t>
                </a:r>
                <a:r>
                  <a:rPr lang="en-IN" b="1" baseline="0">
                    <a:solidFill>
                      <a:srgbClr val="008080"/>
                    </a:solidFill>
                  </a:rPr>
                  <a:t> of sales </a:t>
                </a:r>
                <a:endParaRPr lang="en-IN" b="1">
                  <a:solidFill>
                    <a:srgbClr val="008080"/>
                  </a:solidFill>
                </a:endParaRPr>
              </a:p>
            </c:rich>
          </c:tx>
          <c:layout>
            <c:manualLayout>
              <c:xMode val="edge"/>
              <c:yMode val="edge"/>
              <c:x val="6.2081177352830898E-2"/>
              <c:y val="0.32300681606070103"/>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0.00" sourceLinked="1"/>
        <c:majorTickMark val="none"/>
        <c:minorTickMark val="none"/>
        <c:tickLblPos val="nextTo"/>
        <c:crossAx val="12074524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 2.xlsx]Sales person performance!PivotTable6</c:name>
    <c:fmtId val="0"/>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Salesperson</a:t>
            </a:r>
            <a:r>
              <a:rPr lang="en-US" baseline="0"/>
              <a:t> performance </a:t>
            </a:r>
          </a:p>
        </c:rich>
      </c:tx>
      <c:layout>
        <c:manualLayout>
          <c:xMode val="edge"/>
          <c:yMode val="edge"/>
          <c:x val="0.26742634734760717"/>
          <c:y val="4.0483681855341853E-2"/>
        </c:manualLayout>
      </c:layout>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808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2075374166015507"/>
          <c:y val="0.14476114287083977"/>
          <c:w val="0.7030758750576025"/>
          <c:h val="0.74783943959059918"/>
        </c:manualLayout>
      </c:layout>
      <c:bar3DChart>
        <c:barDir val="col"/>
        <c:grouping val="stacked"/>
        <c:varyColors val="0"/>
        <c:ser>
          <c:idx val="0"/>
          <c:order val="0"/>
          <c:tx>
            <c:strRef>
              <c:f>'Sales person performance'!$B$3</c:f>
              <c:strCache>
                <c:ptCount val="1"/>
                <c:pt idx="0">
                  <c:v>Total</c:v>
                </c:pt>
              </c:strCache>
            </c:strRef>
          </c:tx>
          <c:spPr>
            <a:solidFill>
              <a:srgbClr val="008080"/>
            </a:solidFill>
            <a:ln>
              <a:noFill/>
            </a:ln>
            <a:effectLst/>
            <a:sp3d/>
          </c:spPr>
          <c:invertIfNegative val="0"/>
          <c:cat>
            <c:strRef>
              <c:f>'Sales person performance'!$A$4:$A$15</c:f>
              <c:strCache>
                <c:ptCount val="12"/>
                <c:pt idx="0">
                  <c:v>Amit</c:v>
                </c:pt>
                <c:pt idx="1">
                  <c:v>Anjali</c:v>
                </c:pt>
                <c:pt idx="2">
                  <c:v>Arjun</c:v>
                </c:pt>
                <c:pt idx="3">
                  <c:v>Karan</c:v>
                </c:pt>
                <c:pt idx="4">
                  <c:v>Meera</c:v>
                </c:pt>
                <c:pt idx="5">
                  <c:v>Neha</c:v>
                </c:pt>
                <c:pt idx="6">
                  <c:v>Pooja</c:v>
                </c:pt>
                <c:pt idx="7">
                  <c:v>Priya</c:v>
                </c:pt>
                <c:pt idx="8">
                  <c:v>Rahul</c:v>
                </c:pt>
                <c:pt idx="9">
                  <c:v>Rohit</c:v>
                </c:pt>
                <c:pt idx="10">
                  <c:v>Sneha</c:v>
                </c:pt>
                <c:pt idx="11">
                  <c:v>Vikas</c:v>
                </c:pt>
              </c:strCache>
            </c:strRef>
          </c:cat>
          <c:val>
            <c:numRef>
              <c:f>'Sales person performance'!$B$4:$B$15</c:f>
              <c:numCache>
                <c:formatCode>0.00</c:formatCode>
                <c:ptCount val="12"/>
                <c:pt idx="0">
                  <c:v>28645351.140000001</c:v>
                </c:pt>
                <c:pt idx="1">
                  <c:v>28576235.010000054</c:v>
                </c:pt>
                <c:pt idx="2">
                  <c:v>27666546.159999978</c:v>
                </c:pt>
                <c:pt idx="3">
                  <c:v>29741543.520000011</c:v>
                </c:pt>
                <c:pt idx="4">
                  <c:v>27654797.530000001</c:v>
                </c:pt>
                <c:pt idx="5">
                  <c:v>28452604.620000061</c:v>
                </c:pt>
                <c:pt idx="6">
                  <c:v>32289784.800000023</c:v>
                </c:pt>
                <c:pt idx="7">
                  <c:v>29678998.42000002</c:v>
                </c:pt>
                <c:pt idx="8">
                  <c:v>27950114.860000011</c:v>
                </c:pt>
                <c:pt idx="9">
                  <c:v>27350112.699999984</c:v>
                </c:pt>
                <c:pt idx="10">
                  <c:v>29627213.940000005</c:v>
                </c:pt>
                <c:pt idx="11">
                  <c:v>28023922.48999998</c:v>
                </c:pt>
              </c:numCache>
            </c:numRef>
          </c:val>
          <c:extLst>
            <c:ext xmlns:c16="http://schemas.microsoft.com/office/drawing/2014/chart" uri="{C3380CC4-5D6E-409C-BE32-E72D297353CC}">
              <c16:uniqueId val="{00000000-5F73-46A7-9298-C4982EE773A5}"/>
            </c:ext>
          </c:extLst>
        </c:ser>
        <c:dLbls>
          <c:showLegendKey val="0"/>
          <c:showVal val="0"/>
          <c:showCatName val="0"/>
          <c:showSerName val="0"/>
          <c:showPercent val="0"/>
          <c:showBubbleSize val="0"/>
        </c:dLbls>
        <c:gapWidth val="150"/>
        <c:gapDepth val="0"/>
        <c:shape val="box"/>
        <c:axId val="1222824960"/>
        <c:axId val="1222822440"/>
        <c:axId val="0"/>
      </c:bar3DChart>
      <c:catAx>
        <c:axId val="12228249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2822440"/>
        <c:crosses val="autoZero"/>
        <c:auto val="1"/>
        <c:lblAlgn val="ctr"/>
        <c:lblOffset val="100"/>
        <c:noMultiLvlLbl val="0"/>
      </c:catAx>
      <c:valAx>
        <c:axId val="1222822440"/>
        <c:scaling>
          <c:orientation val="minMax"/>
        </c:scaling>
        <c:delete val="0"/>
        <c:axPos val="l"/>
        <c:majorGridlines>
          <c:spPr>
            <a:ln w="9525" cap="flat" cmpd="sng" algn="ctr">
              <a:solidFill>
                <a:schemeClr val="tx1">
                  <a:lumMod val="5000"/>
                  <a:lumOff val="9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28249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 2.xlsx]Top 10 state wise sales !PivotTable5</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200"/>
              <a:t>Top 10</a:t>
            </a:r>
            <a:r>
              <a:rPr lang="en-US" sz="1200" baseline="0"/>
              <a:t> </a:t>
            </a:r>
            <a:r>
              <a:rPr lang="en-US" sz="1200"/>
              <a:t>State wise Sales </a:t>
            </a:r>
          </a:p>
        </c:rich>
      </c:tx>
      <c:layout>
        <c:manualLayout>
          <c:xMode val="edge"/>
          <c:yMode val="edge"/>
          <c:x val="0.42106401862222098"/>
          <c:y val="3.8171458075937234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rgbClr val="00808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7646135354576"/>
          <c:y val="0.13745351503193248"/>
          <c:w val="0.65350651262050186"/>
          <c:h val="0.77125092969936138"/>
        </c:manualLayout>
      </c:layout>
      <c:barChart>
        <c:barDir val="bar"/>
        <c:grouping val="clustered"/>
        <c:varyColors val="0"/>
        <c:ser>
          <c:idx val="0"/>
          <c:order val="0"/>
          <c:tx>
            <c:strRef>
              <c:f>'Top 10 state wise sales '!$B$3</c:f>
              <c:strCache>
                <c:ptCount val="1"/>
                <c:pt idx="0">
                  <c:v>Total</c:v>
                </c:pt>
              </c:strCache>
            </c:strRef>
          </c:tx>
          <c:spPr>
            <a:solidFill>
              <a:srgbClr val="008080"/>
            </a:solidFill>
            <a:ln>
              <a:noFill/>
            </a:ln>
            <a:effectLst>
              <a:outerShdw blurRad="57150" dist="19050" dir="5400000" algn="ctr" rotWithShape="0">
                <a:srgbClr val="000000">
                  <a:alpha val="63000"/>
                </a:srgbClr>
              </a:outerShdw>
            </a:effectLst>
          </c:spPr>
          <c:invertIfNegative val="0"/>
          <c:cat>
            <c:strRef>
              <c:f>'Top 10 state wise sales '!$A$4:$A$13</c:f>
              <c:strCache>
                <c:ptCount val="10"/>
                <c:pt idx="0">
                  <c:v>West Bengal</c:v>
                </c:pt>
                <c:pt idx="1">
                  <c:v>Tamil Nadu</c:v>
                </c:pt>
                <c:pt idx="2">
                  <c:v>Maharashtra</c:v>
                </c:pt>
                <c:pt idx="3">
                  <c:v>Telangana</c:v>
                </c:pt>
                <c:pt idx="4">
                  <c:v>Delhi</c:v>
                </c:pt>
                <c:pt idx="5">
                  <c:v>Gujarat</c:v>
                </c:pt>
                <c:pt idx="6">
                  <c:v>Uttar Pradesh</c:v>
                </c:pt>
                <c:pt idx="7">
                  <c:v>Bihar</c:v>
                </c:pt>
                <c:pt idx="8">
                  <c:v>Odisha</c:v>
                </c:pt>
                <c:pt idx="9">
                  <c:v>Karnataka</c:v>
                </c:pt>
              </c:strCache>
            </c:strRef>
          </c:cat>
          <c:val>
            <c:numRef>
              <c:f>'Top 10 state wise sales '!$B$4:$B$13</c:f>
              <c:numCache>
                <c:formatCode>General</c:formatCode>
                <c:ptCount val="10"/>
                <c:pt idx="0">
                  <c:v>363778379.54000044</c:v>
                </c:pt>
                <c:pt idx="1">
                  <c:v>328899472.70999974</c:v>
                </c:pt>
                <c:pt idx="2">
                  <c:v>294889410.26000005</c:v>
                </c:pt>
                <c:pt idx="3">
                  <c:v>187613679.02000007</c:v>
                </c:pt>
                <c:pt idx="4">
                  <c:v>178615363.37999985</c:v>
                </c:pt>
                <c:pt idx="5">
                  <c:v>174440079.19999966</c:v>
                </c:pt>
                <c:pt idx="6">
                  <c:v>168521263.75999975</c:v>
                </c:pt>
                <c:pt idx="7">
                  <c:v>165345298.33999982</c:v>
                </c:pt>
                <c:pt idx="8">
                  <c:v>164450012.63999987</c:v>
                </c:pt>
                <c:pt idx="9">
                  <c:v>158778577.80000016</c:v>
                </c:pt>
              </c:numCache>
            </c:numRef>
          </c:val>
          <c:extLst>
            <c:ext xmlns:c16="http://schemas.microsoft.com/office/drawing/2014/chart" uri="{C3380CC4-5D6E-409C-BE32-E72D297353CC}">
              <c16:uniqueId val="{00000000-76C1-4EF7-8DA6-7C8F713C49C3}"/>
            </c:ext>
          </c:extLst>
        </c:ser>
        <c:dLbls>
          <c:showLegendKey val="0"/>
          <c:showVal val="0"/>
          <c:showCatName val="0"/>
          <c:showSerName val="0"/>
          <c:showPercent val="0"/>
          <c:showBubbleSize val="0"/>
        </c:dLbls>
        <c:gapWidth val="115"/>
        <c:overlap val="-20"/>
        <c:axId val="1388761232"/>
        <c:axId val="1388754032"/>
      </c:barChart>
      <c:catAx>
        <c:axId val="1388761232"/>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88754032"/>
        <c:crosses val="autoZero"/>
        <c:auto val="1"/>
        <c:lblAlgn val="ctr"/>
        <c:lblOffset val="100"/>
        <c:noMultiLvlLbl val="0"/>
      </c:catAx>
      <c:valAx>
        <c:axId val="1388754032"/>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887612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 2.xlsx]Region Wise sales Distribution !PivotTable4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t>Region</a:t>
            </a:r>
            <a:r>
              <a:rPr lang="en-US" sz="1100" baseline="0"/>
              <a:t> Wise Sales Distribution</a:t>
            </a:r>
            <a:endParaRPr lang="en-US" sz="1100"/>
          </a:p>
        </c:rich>
      </c:tx>
      <c:layout>
        <c:manualLayout>
          <c:xMode val="edge"/>
          <c:yMode val="edge"/>
          <c:x val="0.30293044619422571"/>
          <c:y val="4.99052201808107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8080"/>
          </a:solidFill>
          <a:ln w="19050">
            <a:solidFill>
              <a:schemeClr val="lt1"/>
            </a:solidFill>
          </a:ln>
          <a:effectLst/>
        </c:spPr>
        <c:dLbl>
          <c:idx val="0"/>
          <c:layout>
            <c:manualLayout>
              <c:x val="-2.7777777777778798E-3"/>
              <c:y val="0"/>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0727FBB-034A-48DA-B6F4-460E95128A49}" type="VALUE">
                  <a:rPr lang="en-US">
                    <a:solidFill>
                      <a:schemeClr val="bg1"/>
                    </a:solidFill>
                  </a:rPr>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
        <c:spPr>
          <a:solidFill>
            <a:srgbClr val="006699"/>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4E3680E-E688-4AED-AC1D-A536E9E566DC}" type="VALUE">
                  <a:rPr lang="en-US">
                    <a:solidFill>
                      <a:schemeClr val="bg1"/>
                    </a:solidFill>
                  </a:rPr>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
        <c:spPr>
          <a:solidFill>
            <a:schemeClr val="accent1">
              <a:lumMod val="75000"/>
            </a:schemeClr>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180F442-C086-428C-8093-9A22BCD08DB6}" type="VALUE">
                  <a:rPr lang="en-US">
                    <a:solidFill>
                      <a:schemeClr val="bg1"/>
                    </a:solidFill>
                  </a:rPr>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
        <c:spPr>
          <a:solidFill>
            <a:srgbClr val="00FFCC"/>
          </a:solidFill>
          <a:ln w="19050">
            <a:solidFill>
              <a:schemeClr val="lt1"/>
            </a:solidFill>
          </a:ln>
          <a:effectLst/>
        </c:spPr>
        <c:dLbl>
          <c:idx val="0"/>
          <c:layout>
            <c:manualLayout>
              <c:x val="-5.5555555555555558E-3"/>
              <c:y val="4.6296296296296294E-3"/>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5B2BDD7E-C5B9-4FF6-AF74-FEAE3930F154}" type="VALUE">
                  <a:rPr lang="en-US">
                    <a:solidFill>
                      <a:schemeClr val="bg1"/>
                    </a:solidFill>
                  </a:rPr>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0.22147156605424323"/>
          <c:y val="0.19541447944006998"/>
          <c:w val="0.45219575678040247"/>
          <c:h val="0.75365959463400412"/>
        </c:manualLayout>
      </c:layout>
      <c:doughnutChart>
        <c:varyColors val="1"/>
        <c:ser>
          <c:idx val="0"/>
          <c:order val="0"/>
          <c:tx>
            <c:strRef>
              <c:f>'Region Wise sales Distribution '!$B$3</c:f>
              <c:strCache>
                <c:ptCount val="1"/>
                <c:pt idx="0">
                  <c:v>Total</c:v>
                </c:pt>
              </c:strCache>
            </c:strRef>
          </c:tx>
          <c:dPt>
            <c:idx val="0"/>
            <c:bubble3D val="0"/>
            <c:spPr>
              <a:solidFill>
                <a:srgbClr val="008080"/>
              </a:solidFill>
              <a:ln w="19050">
                <a:solidFill>
                  <a:schemeClr val="lt1"/>
                </a:solidFill>
              </a:ln>
              <a:effectLst/>
            </c:spPr>
            <c:extLst>
              <c:ext xmlns:c16="http://schemas.microsoft.com/office/drawing/2014/chart" uri="{C3380CC4-5D6E-409C-BE32-E72D297353CC}">
                <c16:uniqueId val="{00000002-41CC-402D-B03A-3F95FA950D94}"/>
              </c:ext>
            </c:extLst>
          </c:dPt>
          <c:dPt>
            <c:idx val="1"/>
            <c:bubble3D val="0"/>
            <c:spPr>
              <a:solidFill>
                <a:srgbClr val="006699"/>
              </a:solidFill>
              <a:ln w="19050">
                <a:solidFill>
                  <a:schemeClr val="lt1"/>
                </a:solidFill>
              </a:ln>
              <a:effectLst/>
            </c:spPr>
            <c:extLst>
              <c:ext xmlns:c16="http://schemas.microsoft.com/office/drawing/2014/chart" uri="{C3380CC4-5D6E-409C-BE32-E72D297353CC}">
                <c16:uniqueId val="{00000003-41CC-402D-B03A-3F95FA950D94}"/>
              </c:ext>
            </c:extLst>
          </c:dPt>
          <c:dPt>
            <c:idx val="2"/>
            <c:bubble3D val="0"/>
            <c:spPr>
              <a:solidFill>
                <a:schemeClr val="accent1">
                  <a:lumMod val="75000"/>
                </a:schemeClr>
              </a:solidFill>
              <a:ln w="19050">
                <a:solidFill>
                  <a:schemeClr val="lt1"/>
                </a:solidFill>
              </a:ln>
              <a:effectLst/>
            </c:spPr>
            <c:extLst>
              <c:ext xmlns:c16="http://schemas.microsoft.com/office/drawing/2014/chart" uri="{C3380CC4-5D6E-409C-BE32-E72D297353CC}">
                <c16:uniqueId val="{00000004-41CC-402D-B03A-3F95FA950D94}"/>
              </c:ext>
            </c:extLst>
          </c:dPt>
          <c:dPt>
            <c:idx val="3"/>
            <c:bubble3D val="0"/>
            <c:spPr>
              <a:solidFill>
                <a:srgbClr val="00FFCC"/>
              </a:solidFill>
              <a:ln w="19050">
                <a:solidFill>
                  <a:schemeClr val="lt1"/>
                </a:solidFill>
              </a:ln>
              <a:effectLst/>
            </c:spPr>
            <c:extLst>
              <c:ext xmlns:c16="http://schemas.microsoft.com/office/drawing/2014/chart" uri="{C3380CC4-5D6E-409C-BE32-E72D297353CC}">
                <c16:uniqueId val="{00000005-41CC-402D-B03A-3F95FA950D94}"/>
              </c:ext>
            </c:extLst>
          </c:dPt>
          <c:dLbls>
            <c:dLbl>
              <c:idx val="0"/>
              <c:layout>
                <c:manualLayout>
                  <c:x val="-2.7777777777778798E-3"/>
                  <c:y val="0"/>
                </c:manualLayout>
              </c:layout>
              <c:tx>
                <c:rich>
                  <a:bodyPr/>
                  <a:lstStyle/>
                  <a:p>
                    <a:fld id="{40727FBB-034A-48DA-B6F4-460E95128A49}" type="VALUE">
                      <a:rPr lang="en-US">
                        <a:solidFill>
                          <a:schemeClr val="bg1"/>
                        </a:solidFill>
                      </a:rPr>
                      <a:pPr/>
                      <a:t>[VALUE]</a:t>
                    </a:fld>
                    <a:endParaRPr lang="en-IN"/>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41CC-402D-B03A-3F95FA950D94}"/>
                </c:ext>
              </c:extLst>
            </c:dLbl>
            <c:dLbl>
              <c:idx val="1"/>
              <c:tx>
                <c:rich>
                  <a:bodyPr/>
                  <a:lstStyle/>
                  <a:p>
                    <a:fld id="{04E3680E-E688-4AED-AC1D-A536E9E566DC}" type="VALUE">
                      <a:rPr lang="en-US">
                        <a:solidFill>
                          <a:schemeClr val="bg1"/>
                        </a:solidFill>
                      </a:rPr>
                      <a:pPr/>
                      <a:t>[VALUE]</a:t>
                    </a:fld>
                    <a:endParaRPr lang="en-IN"/>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41CC-402D-B03A-3F95FA950D94}"/>
                </c:ext>
              </c:extLst>
            </c:dLbl>
            <c:dLbl>
              <c:idx val="2"/>
              <c:tx>
                <c:rich>
                  <a:bodyPr/>
                  <a:lstStyle/>
                  <a:p>
                    <a:fld id="{E180F442-C086-428C-8093-9A22BCD08DB6}" type="VALUE">
                      <a:rPr lang="en-US">
                        <a:solidFill>
                          <a:schemeClr val="bg1"/>
                        </a:solidFill>
                      </a:rPr>
                      <a:pPr/>
                      <a:t>[VALUE]</a:t>
                    </a:fld>
                    <a:endParaRPr lang="en-IN"/>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41CC-402D-B03A-3F95FA950D94}"/>
                </c:ext>
              </c:extLst>
            </c:dLbl>
            <c:dLbl>
              <c:idx val="3"/>
              <c:layout>
                <c:manualLayout>
                  <c:x val="-5.5555555555555558E-3"/>
                  <c:y val="4.6296296296296294E-3"/>
                </c:manualLayout>
              </c:layout>
              <c:tx>
                <c:rich>
                  <a:bodyPr/>
                  <a:lstStyle/>
                  <a:p>
                    <a:fld id="{5B2BDD7E-C5B9-4FF6-AF74-FEAE3930F154}" type="VALUE">
                      <a:rPr lang="en-US">
                        <a:solidFill>
                          <a:schemeClr val="bg1"/>
                        </a:solidFill>
                      </a:rPr>
                      <a:pPr/>
                      <a:t>[VALUE]</a:t>
                    </a:fld>
                    <a:endParaRPr lang="en-IN"/>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41CC-402D-B03A-3F95FA950D9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'Region Wise sales Distribution '!$A$4:$A$7</c:f>
              <c:strCache>
                <c:ptCount val="4"/>
                <c:pt idx="0">
                  <c:v>East</c:v>
                </c:pt>
                <c:pt idx="1">
                  <c:v>North</c:v>
                </c:pt>
                <c:pt idx="2">
                  <c:v>South</c:v>
                </c:pt>
                <c:pt idx="3">
                  <c:v>West</c:v>
                </c:pt>
              </c:strCache>
            </c:strRef>
          </c:cat>
          <c:val>
            <c:numRef>
              <c:f>'Region Wise sales Distribution '!$B$4:$B$7</c:f>
              <c:numCache>
                <c:formatCode>General</c:formatCode>
                <c:ptCount val="4"/>
                <c:pt idx="0">
                  <c:v>633255896.33000088</c:v>
                </c:pt>
                <c:pt idx="1">
                  <c:v>622164510.89999926</c:v>
                </c:pt>
                <c:pt idx="2">
                  <c:v>644593441.00000012</c:v>
                </c:pt>
                <c:pt idx="3">
                  <c:v>598963495.48000205</c:v>
                </c:pt>
              </c:numCache>
            </c:numRef>
          </c:val>
          <c:extLst>
            <c:ext xmlns:c16="http://schemas.microsoft.com/office/drawing/2014/chart" uri="{C3380CC4-5D6E-409C-BE32-E72D297353CC}">
              <c16:uniqueId val="{00000000-41CC-402D-B03A-3F95FA950D94}"/>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74791666666666667"/>
          <c:y val="0.25504520268299796"/>
          <c:w val="0.23541666666666666"/>
          <c:h val="0.532546296296296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[Day 2.xlsx]Profit By Category!PivotTable3</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100"/>
              <a:t>Profit</a:t>
            </a:r>
            <a:r>
              <a:rPr lang="en-US" sz="1100" baseline="0"/>
              <a:t> By categories</a:t>
            </a:r>
            <a:endParaRPr lang="en-US" sz="1100"/>
          </a:p>
        </c:rich>
      </c:tx>
      <c:layout>
        <c:manualLayout>
          <c:xMode val="edge"/>
          <c:yMode val="edge"/>
          <c:x val="0.36794444444444446"/>
          <c:y val="4.9905220180810735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8080"/>
          </a:soli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8080"/>
          </a:solidFill>
          <a:ln>
            <a:noFill/>
          </a:ln>
          <a:effectLst>
            <a:outerShdw blurRad="57150" dist="19050" dir="5400000" algn="ctr" rotWithShape="0">
              <a:srgbClr val="000000">
                <a:alpha val="63000"/>
              </a:srgbClr>
            </a:outerShdw>
          </a:effectLst>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3AF70C7-291B-4931-B593-AB3E1BB1E9D7}" type="VALUE">
                  <a:rPr lang="en-US" b="1">
                    <a:solidFill>
                      <a:schemeClr val="tx1"/>
                    </a:solidFill>
                  </a:rPr>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
        <c:spPr>
          <a:solidFill>
            <a:srgbClr val="008080"/>
          </a:solidFill>
          <a:ln>
            <a:noFill/>
          </a:ln>
          <a:effectLst>
            <a:outerShdw blurRad="57150" dist="19050" dir="5400000" algn="ctr" rotWithShape="0">
              <a:srgbClr val="000000">
                <a:alpha val="63000"/>
              </a:srgbClr>
            </a:outerShdw>
          </a:effectLst>
          <a:sp3d/>
        </c:spPr>
        <c:dLbl>
          <c:idx val="0"/>
          <c:layout>
            <c:manualLayout>
              <c:x val="5.5555555555555558E-3"/>
              <c:y val="0"/>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E5CBE1E-E8C0-4756-A31A-04B3DD79C0C6}" type="VALUE">
                  <a:rPr lang="en-US" b="1">
                    <a:solidFill>
                      <a:schemeClr val="tx1"/>
                    </a:solidFill>
                  </a:rPr>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
        <c:spPr>
          <a:solidFill>
            <a:srgbClr val="008080"/>
          </a:solidFill>
          <a:ln>
            <a:noFill/>
          </a:ln>
          <a:effectLst>
            <a:outerShdw blurRad="57150" dist="19050" dir="5400000" algn="ctr" rotWithShape="0">
              <a:srgbClr val="000000">
                <a:alpha val="63000"/>
              </a:srgbClr>
            </a:outerShdw>
          </a:effectLst>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94ECBF7F-0384-46EC-8000-2E2E11323D0F}" type="VALUE">
                  <a:rPr lang="en-US" b="1">
                    <a:solidFill>
                      <a:schemeClr val="tx1"/>
                    </a:solidFill>
                  </a:rPr>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
        <c:spPr>
          <a:solidFill>
            <a:srgbClr val="008080"/>
          </a:solidFill>
          <a:ln>
            <a:noFill/>
          </a:ln>
          <a:effectLst>
            <a:outerShdw blurRad="57150" dist="19050" dir="5400000" algn="ctr" rotWithShape="0">
              <a:srgbClr val="000000">
                <a:alpha val="63000"/>
              </a:srgbClr>
            </a:outerShdw>
          </a:effectLst>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C55CC8F-AE9D-4675-A7C1-D923E258A73A}" type="VALUE">
                  <a:rPr lang="en-US" b="1">
                    <a:solidFill>
                      <a:schemeClr val="tx1"/>
                    </a:solidFill>
                  </a:rPr>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4258092738407699"/>
          <c:y val="0.15837744240303295"/>
          <c:w val="0.81878937007874031"/>
          <c:h val="0.59179461942257217"/>
        </c:manualLayout>
      </c:layout>
      <c:bar3DChart>
        <c:barDir val="col"/>
        <c:grouping val="stacked"/>
        <c:varyColors val="0"/>
        <c:ser>
          <c:idx val="0"/>
          <c:order val="0"/>
          <c:tx>
            <c:strRef>
              <c:f>'Profit By Category'!$B$3</c:f>
              <c:strCache>
                <c:ptCount val="1"/>
                <c:pt idx="0">
                  <c:v>Total</c:v>
                </c:pt>
              </c:strCache>
            </c:strRef>
          </c:tx>
          <c:spPr>
            <a:solidFill>
              <a:srgbClr val="008080"/>
            </a:solidFill>
            <a:ln>
              <a:noFill/>
            </a:ln>
            <a:effectLst>
              <a:outerShdw blurRad="57150" dist="19050" dir="5400000" algn="ctr" rotWithShape="0">
                <a:srgbClr val="000000">
                  <a:alpha val="63000"/>
                </a:srgbClr>
              </a:outerShdw>
            </a:effectLst>
            <a:sp3d/>
          </c:spPr>
          <c:invertIfNegative val="0"/>
          <c:dPt>
            <c:idx val="0"/>
            <c:invertIfNegative val="0"/>
            <c:bubble3D val="0"/>
            <c:extLst>
              <c:ext xmlns:c16="http://schemas.microsoft.com/office/drawing/2014/chart" uri="{C3380CC4-5D6E-409C-BE32-E72D297353CC}">
                <c16:uniqueId val="{00000002-CACC-45A1-BD79-7FA7CC866620}"/>
              </c:ext>
            </c:extLst>
          </c:dPt>
          <c:dPt>
            <c:idx val="1"/>
            <c:invertIfNegative val="0"/>
            <c:bubble3D val="0"/>
            <c:extLst>
              <c:ext xmlns:c16="http://schemas.microsoft.com/office/drawing/2014/chart" uri="{C3380CC4-5D6E-409C-BE32-E72D297353CC}">
                <c16:uniqueId val="{00000003-CACC-45A1-BD79-7FA7CC866620}"/>
              </c:ext>
            </c:extLst>
          </c:dPt>
          <c:dPt>
            <c:idx val="2"/>
            <c:invertIfNegative val="0"/>
            <c:bubble3D val="0"/>
            <c:extLst>
              <c:ext xmlns:c16="http://schemas.microsoft.com/office/drawing/2014/chart" uri="{C3380CC4-5D6E-409C-BE32-E72D297353CC}">
                <c16:uniqueId val="{00000004-CACC-45A1-BD79-7FA7CC866620}"/>
              </c:ext>
            </c:extLst>
          </c:dPt>
          <c:dPt>
            <c:idx val="3"/>
            <c:invertIfNegative val="0"/>
            <c:bubble3D val="0"/>
            <c:extLst>
              <c:ext xmlns:c16="http://schemas.microsoft.com/office/drawing/2014/chart" uri="{C3380CC4-5D6E-409C-BE32-E72D297353CC}">
                <c16:uniqueId val="{00000005-CACC-45A1-BD79-7FA7CC866620}"/>
              </c:ext>
            </c:extLst>
          </c:dPt>
          <c:dLbls>
            <c:dLbl>
              <c:idx val="0"/>
              <c:tx>
                <c:rich>
                  <a:bodyPr/>
                  <a:lstStyle/>
                  <a:p>
                    <a:fld id="{C3AF70C7-291B-4931-B593-AB3E1BB1E9D7}" type="VALUE">
                      <a:rPr lang="en-US" b="1">
                        <a:solidFill>
                          <a:schemeClr val="tx1"/>
                        </a:solidFill>
                      </a:rPr>
                      <a:pPr/>
                      <a:t>[VALUE]</a:t>
                    </a:fld>
                    <a:endParaRPr lang="en-IN"/>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CACC-45A1-BD79-7FA7CC866620}"/>
                </c:ext>
              </c:extLst>
            </c:dLbl>
            <c:dLbl>
              <c:idx val="1"/>
              <c:layout>
                <c:manualLayout>
                  <c:x val="5.5555555555555558E-3"/>
                  <c:y val="0"/>
                </c:manualLayout>
              </c:layout>
              <c:tx>
                <c:rich>
                  <a:bodyPr/>
                  <a:lstStyle/>
                  <a:p>
                    <a:fld id="{6E5CBE1E-E8C0-4756-A31A-04B3DD79C0C6}" type="VALUE">
                      <a:rPr lang="en-US" b="1">
                        <a:solidFill>
                          <a:schemeClr val="tx1"/>
                        </a:solidFill>
                      </a:rPr>
                      <a:pPr/>
                      <a:t>[VALUE]</a:t>
                    </a:fld>
                    <a:endParaRPr lang="en-IN"/>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CACC-45A1-BD79-7FA7CC866620}"/>
                </c:ext>
              </c:extLst>
            </c:dLbl>
            <c:dLbl>
              <c:idx val="2"/>
              <c:tx>
                <c:rich>
                  <a:bodyPr/>
                  <a:lstStyle/>
                  <a:p>
                    <a:fld id="{94ECBF7F-0384-46EC-8000-2E2E11323D0F}" type="VALUE">
                      <a:rPr lang="en-US" b="1">
                        <a:solidFill>
                          <a:schemeClr val="tx1"/>
                        </a:solidFill>
                      </a:rPr>
                      <a:pPr/>
                      <a:t>[VALUE]</a:t>
                    </a:fld>
                    <a:endParaRPr lang="en-IN"/>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CACC-45A1-BD79-7FA7CC866620}"/>
                </c:ext>
              </c:extLst>
            </c:dLbl>
            <c:dLbl>
              <c:idx val="3"/>
              <c:tx>
                <c:rich>
                  <a:bodyPr/>
                  <a:lstStyle/>
                  <a:p>
                    <a:fld id="{0C55CC8F-AE9D-4675-A7C1-D923E258A73A}" type="VALUE">
                      <a:rPr lang="en-US" b="1">
                        <a:solidFill>
                          <a:schemeClr val="tx1"/>
                        </a:solidFill>
                      </a:rPr>
                      <a:pPr/>
                      <a:t>[VALUE]</a:t>
                    </a:fld>
                    <a:endParaRPr lang="en-IN"/>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CACC-45A1-BD79-7FA7CC86662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'Profit By Category'!$A$4:$A$7</c:f>
              <c:strCache>
                <c:ptCount val="4"/>
                <c:pt idx="0">
                  <c:v>Electronics</c:v>
                </c:pt>
                <c:pt idx="1">
                  <c:v>Furniture</c:v>
                </c:pt>
                <c:pt idx="2">
                  <c:v>Home Appliances</c:v>
                </c:pt>
                <c:pt idx="3">
                  <c:v>Office Supplies</c:v>
                </c:pt>
              </c:strCache>
            </c:strRef>
          </c:cat>
          <c:val>
            <c:numRef>
              <c:f>'Profit By Category'!$B$4:$B$7</c:f>
              <c:numCache>
                <c:formatCode>General</c:formatCode>
                <c:ptCount val="4"/>
                <c:pt idx="0">
                  <c:v>82166041.519999877</c:v>
                </c:pt>
                <c:pt idx="1">
                  <c:v>90870825.860000283</c:v>
                </c:pt>
                <c:pt idx="2">
                  <c:v>89144906.039999768</c:v>
                </c:pt>
                <c:pt idx="3">
                  <c:v>83475451.770000011</c:v>
                </c:pt>
              </c:numCache>
            </c:numRef>
          </c:val>
          <c:extLst>
            <c:ext xmlns:c16="http://schemas.microsoft.com/office/drawing/2014/chart" uri="{C3380CC4-5D6E-409C-BE32-E72D297353CC}">
              <c16:uniqueId val="{00000000-CACC-45A1-BD79-7FA7CC866620}"/>
            </c:ext>
          </c:extLst>
        </c:ser>
        <c:dLbls>
          <c:showLegendKey val="0"/>
          <c:showVal val="1"/>
          <c:showCatName val="0"/>
          <c:showSerName val="0"/>
          <c:showPercent val="0"/>
          <c:showBubbleSize val="0"/>
        </c:dLbls>
        <c:gapWidth val="150"/>
        <c:shape val="box"/>
        <c:axId val="1222825680"/>
        <c:axId val="1222832520"/>
        <c:axId val="0"/>
      </c:bar3DChart>
      <c:catAx>
        <c:axId val="122282568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2832520"/>
        <c:crosses val="autoZero"/>
        <c:auto val="1"/>
        <c:lblAlgn val="ctr"/>
        <c:lblOffset val="100"/>
        <c:noMultiLvlLbl val="0"/>
      </c:catAx>
      <c:valAx>
        <c:axId val="12228325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28256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[Day 2.xlsx]Category Wise Sales !PivotTable2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200"/>
              <a:t>Category</a:t>
            </a:r>
            <a:r>
              <a:rPr lang="en-US" sz="1200" baseline="0"/>
              <a:t> Wise Sales</a:t>
            </a:r>
          </a:p>
        </c:rich>
      </c:tx>
      <c:layout>
        <c:manualLayout>
          <c:xMode val="edge"/>
          <c:yMode val="edge"/>
          <c:x val="0.30473531313036911"/>
          <c:y val="5.911423234257880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rgbClr val="008080"/>
          </a:soli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3820260597989051"/>
          <c:y val="0.16915284238118883"/>
          <c:w val="0.83459660272436276"/>
          <c:h val="0.6464722315116016"/>
        </c:manualLayout>
      </c:layout>
      <c:bar3DChart>
        <c:barDir val="col"/>
        <c:grouping val="clustered"/>
        <c:varyColors val="0"/>
        <c:ser>
          <c:idx val="0"/>
          <c:order val="0"/>
          <c:tx>
            <c:strRef>
              <c:f>'Category Wise Sales '!$B$3</c:f>
              <c:strCache>
                <c:ptCount val="1"/>
                <c:pt idx="0">
                  <c:v>Total</c:v>
                </c:pt>
              </c:strCache>
            </c:strRef>
          </c:tx>
          <c:spPr>
            <a:solidFill>
              <a:srgbClr val="008080"/>
            </a:soli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'Category Wise Sales '!$A$4:$A$7</c:f>
              <c:strCache>
                <c:ptCount val="4"/>
                <c:pt idx="0">
                  <c:v>Electronics</c:v>
                </c:pt>
                <c:pt idx="1">
                  <c:v>Furniture</c:v>
                </c:pt>
                <c:pt idx="2">
                  <c:v>Home Appliances</c:v>
                </c:pt>
                <c:pt idx="3">
                  <c:v>Office Supplies</c:v>
                </c:pt>
              </c:strCache>
            </c:strRef>
          </c:cat>
          <c:val>
            <c:numRef>
              <c:f>'Category Wise Sales '!$B$4:$B$7</c:f>
              <c:numCache>
                <c:formatCode>General</c:formatCode>
                <c:ptCount val="4"/>
                <c:pt idx="0">
                  <c:v>606161644.51000154</c:v>
                </c:pt>
                <c:pt idx="1">
                  <c:v>633607965.29999983</c:v>
                </c:pt>
                <c:pt idx="2">
                  <c:v>632936774.21999955</c:v>
                </c:pt>
                <c:pt idx="3">
                  <c:v>626270959.68000162</c:v>
                </c:pt>
              </c:numCache>
            </c:numRef>
          </c:val>
          <c:extLst>
            <c:ext xmlns:c16="http://schemas.microsoft.com/office/drawing/2014/chart" uri="{C3380CC4-5D6E-409C-BE32-E72D297353CC}">
              <c16:uniqueId val="{00000000-D5F2-4582-A108-C0D1FD85F616}"/>
            </c:ext>
          </c:extLst>
        </c:ser>
        <c:dLbls>
          <c:showLegendKey val="0"/>
          <c:showVal val="1"/>
          <c:showCatName val="0"/>
          <c:showSerName val="0"/>
          <c:showPercent val="0"/>
          <c:showBubbleSize val="0"/>
        </c:dLbls>
        <c:gapWidth val="150"/>
        <c:shape val="box"/>
        <c:axId val="1222823160"/>
        <c:axId val="1222824240"/>
        <c:axId val="0"/>
      </c:bar3DChart>
      <c:catAx>
        <c:axId val="12228231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22824240"/>
        <c:crosses val="autoZero"/>
        <c:auto val="1"/>
        <c:lblAlgn val="ctr"/>
        <c:lblOffset val="100"/>
        <c:noMultiLvlLbl val="0"/>
      </c:catAx>
      <c:valAx>
        <c:axId val="1222824240"/>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228231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[Day 2.xlsx]Category Wise Sales !PivotTable2</c:name>
    <c:fmtId val="1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200"/>
              <a:t>Category</a:t>
            </a:r>
            <a:r>
              <a:rPr lang="en-US" sz="1200" baseline="0"/>
              <a:t> Wise Sales</a:t>
            </a:r>
          </a:p>
        </c:rich>
      </c:tx>
      <c:layout>
        <c:manualLayout>
          <c:xMode val="edge"/>
          <c:yMode val="edge"/>
          <c:x val="0.30473531313036911"/>
          <c:y val="5.911423234257880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rgbClr val="008080"/>
          </a:soli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8080"/>
          </a:soli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8080"/>
          </a:soli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3820260597989051"/>
          <c:y val="0.16915284238118883"/>
          <c:w val="0.83459660272436276"/>
          <c:h val="0.6464722315116016"/>
        </c:manualLayout>
      </c:layout>
      <c:bar3DChart>
        <c:barDir val="col"/>
        <c:grouping val="clustered"/>
        <c:varyColors val="0"/>
        <c:ser>
          <c:idx val="0"/>
          <c:order val="0"/>
          <c:tx>
            <c:strRef>
              <c:f>'Category Wise Sales '!$B$3</c:f>
              <c:strCache>
                <c:ptCount val="1"/>
                <c:pt idx="0">
                  <c:v>Total</c:v>
                </c:pt>
              </c:strCache>
            </c:strRef>
          </c:tx>
          <c:spPr>
            <a:solidFill>
              <a:srgbClr val="008080"/>
            </a:soli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'Category Wise Sales '!$A$4:$A$7</c:f>
              <c:strCache>
                <c:ptCount val="4"/>
                <c:pt idx="0">
                  <c:v>Electronics</c:v>
                </c:pt>
                <c:pt idx="1">
                  <c:v>Furniture</c:v>
                </c:pt>
                <c:pt idx="2">
                  <c:v>Home Appliances</c:v>
                </c:pt>
                <c:pt idx="3">
                  <c:v>Office Supplies</c:v>
                </c:pt>
              </c:strCache>
            </c:strRef>
          </c:cat>
          <c:val>
            <c:numRef>
              <c:f>'Category Wise Sales '!$B$4:$B$7</c:f>
              <c:numCache>
                <c:formatCode>General</c:formatCode>
                <c:ptCount val="4"/>
                <c:pt idx="0">
                  <c:v>606161644.51000154</c:v>
                </c:pt>
                <c:pt idx="1">
                  <c:v>633607965.29999983</c:v>
                </c:pt>
                <c:pt idx="2">
                  <c:v>632936774.21999955</c:v>
                </c:pt>
                <c:pt idx="3">
                  <c:v>626270959.68000162</c:v>
                </c:pt>
              </c:numCache>
            </c:numRef>
          </c:val>
          <c:extLst>
            <c:ext xmlns:c16="http://schemas.microsoft.com/office/drawing/2014/chart" uri="{C3380CC4-5D6E-409C-BE32-E72D297353CC}">
              <c16:uniqueId val="{00000000-7D8E-4D59-B5CE-F973B53CF5F0}"/>
            </c:ext>
          </c:extLst>
        </c:ser>
        <c:dLbls>
          <c:showLegendKey val="0"/>
          <c:showVal val="1"/>
          <c:showCatName val="0"/>
          <c:showSerName val="0"/>
          <c:showPercent val="0"/>
          <c:showBubbleSize val="0"/>
        </c:dLbls>
        <c:gapWidth val="150"/>
        <c:shape val="box"/>
        <c:axId val="1222823160"/>
        <c:axId val="1222824240"/>
        <c:axId val="0"/>
      </c:bar3DChart>
      <c:catAx>
        <c:axId val="12228231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22824240"/>
        <c:crosses val="autoZero"/>
        <c:auto val="1"/>
        <c:lblAlgn val="ctr"/>
        <c:lblOffset val="100"/>
        <c:noMultiLvlLbl val="0"/>
      </c:catAx>
      <c:valAx>
        <c:axId val="1222824240"/>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228231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[Day 2.xlsx]Profit By Category!PivotTable3</c:name>
    <c:fmtId val="17"/>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100"/>
              <a:t>Profit</a:t>
            </a:r>
            <a:r>
              <a:rPr lang="en-US" sz="1100" baseline="0"/>
              <a:t> By categories</a:t>
            </a:r>
            <a:endParaRPr lang="en-US" sz="1100"/>
          </a:p>
        </c:rich>
      </c:tx>
      <c:layout>
        <c:manualLayout>
          <c:xMode val="edge"/>
          <c:yMode val="edge"/>
          <c:x val="0.36794444444444446"/>
          <c:y val="4.9905220180810735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8080"/>
          </a:soli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8080"/>
          </a:solidFill>
          <a:ln>
            <a:noFill/>
          </a:ln>
          <a:effectLst>
            <a:outerShdw blurRad="57150" dist="19050" dir="5400000" algn="ctr" rotWithShape="0">
              <a:srgbClr val="000000">
                <a:alpha val="63000"/>
              </a:srgbClr>
            </a:outerShdw>
          </a:effectLst>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3AF70C7-291B-4931-B593-AB3E1BB1E9D7}" type="VALUE">
                  <a:rPr lang="en-US" b="1">
                    <a:solidFill>
                      <a:schemeClr val="tx1"/>
                    </a:solidFill>
                  </a:rPr>
                  <a:pPr>
                    <a:defRPr sz="900" b="0"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
        <c:spPr>
          <a:solidFill>
            <a:srgbClr val="008080"/>
          </a:solidFill>
          <a:ln>
            <a:noFill/>
          </a:ln>
          <a:effectLst>
            <a:outerShdw blurRad="57150" dist="19050" dir="5400000" algn="ctr" rotWithShape="0">
              <a:srgbClr val="000000">
                <a:alpha val="63000"/>
              </a:srgbClr>
            </a:outerShdw>
          </a:effectLst>
          <a:sp3d/>
        </c:spPr>
        <c:dLbl>
          <c:idx val="0"/>
          <c:layout>
            <c:manualLayout>
              <c:x val="5.5555555555555558E-3"/>
              <c:y val="0"/>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E5CBE1E-E8C0-4756-A31A-04B3DD79C0C6}" type="VALUE">
                  <a:rPr lang="en-US" b="1">
                    <a:solidFill>
                      <a:schemeClr val="tx1"/>
                    </a:solidFill>
                  </a:rPr>
                  <a:pPr>
                    <a:defRPr sz="900" b="0"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
        <c:spPr>
          <a:solidFill>
            <a:srgbClr val="008080"/>
          </a:solidFill>
          <a:ln>
            <a:noFill/>
          </a:ln>
          <a:effectLst>
            <a:outerShdw blurRad="57150" dist="19050" dir="5400000" algn="ctr" rotWithShape="0">
              <a:srgbClr val="000000">
                <a:alpha val="63000"/>
              </a:srgbClr>
            </a:outerShdw>
          </a:effectLst>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94ECBF7F-0384-46EC-8000-2E2E11323D0F}" type="VALUE">
                  <a:rPr lang="en-US" b="1">
                    <a:solidFill>
                      <a:schemeClr val="tx1"/>
                    </a:solidFill>
                  </a:rPr>
                  <a:pPr>
                    <a:defRPr sz="900" b="0"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
        <c:spPr>
          <a:solidFill>
            <a:srgbClr val="008080"/>
          </a:solidFill>
          <a:ln>
            <a:noFill/>
          </a:ln>
          <a:effectLst>
            <a:outerShdw blurRad="57150" dist="19050" dir="5400000" algn="ctr" rotWithShape="0">
              <a:srgbClr val="000000">
                <a:alpha val="63000"/>
              </a:srgbClr>
            </a:outerShdw>
          </a:effectLst>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C55CC8F-AE9D-4675-A7C1-D923E258A73A}" type="VALUE">
                  <a:rPr lang="en-US" b="1">
                    <a:solidFill>
                      <a:schemeClr val="tx1"/>
                    </a:solidFill>
                  </a:rPr>
                  <a:pPr>
                    <a:defRPr sz="900" b="0"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5"/>
        <c:spPr>
          <a:solidFill>
            <a:srgbClr val="008080"/>
          </a:soli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8080"/>
          </a:solidFill>
          <a:ln>
            <a:noFill/>
          </a:ln>
          <a:effectLst>
            <a:outerShdw blurRad="57150" dist="19050" dir="5400000" algn="ctr" rotWithShape="0">
              <a:srgbClr val="000000">
                <a:alpha val="63000"/>
              </a:srgbClr>
            </a:outerShdw>
          </a:effectLst>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3AF70C7-291B-4931-B593-AB3E1BB1E9D7}" type="VALUE">
                  <a:rPr lang="en-US" b="1">
                    <a:solidFill>
                      <a:schemeClr val="tx1"/>
                    </a:solidFill>
                  </a:rPr>
                  <a:pPr>
                    <a:defRPr sz="900" b="0"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7"/>
        <c:spPr>
          <a:solidFill>
            <a:srgbClr val="008080"/>
          </a:solidFill>
          <a:ln>
            <a:noFill/>
          </a:ln>
          <a:effectLst>
            <a:outerShdw blurRad="57150" dist="19050" dir="5400000" algn="ctr" rotWithShape="0">
              <a:srgbClr val="000000">
                <a:alpha val="63000"/>
              </a:srgbClr>
            </a:outerShdw>
          </a:effectLst>
          <a:sp3d/>
        </c:spPr>
        <c:dLbl>
          <c:idx val="0"/>
          <c:layout>
            <c:manualLayout>
              <c:x val="5.5555555555555558E-3"/>
              <c:y val="0"/>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E5CBE1E-E8C0-4756-A31A-04B3DD79C0C6}" type="VALUE">
                  <a:rPr lang="en-US" b="1">
                    <a:solidFill>
                      <a:schemeClr val="tx1"/>
                    </a:solidFill>
                  </a:rPr>
                  <a:pPr>
                    <a:defRPr sz="900" b="0"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8"/>
        <c:spPr>
          <a:solidFill>
            <a:srgbClr val="008080"/>
          </a:solidFill>
          <a:ln>
            <a:noFill/>
          </a:ln>
          <a:effectLst>
            <a:outerShdw blurRad="57150" dist="19050" dir="5400000" algn="ctr" rotWithShape="0">
              <a:srgbClr val="000000">
                <a:alpha val="63000"/>
              </a:srgbClr>
            </a:outerShdw>
          </a:effectLst>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94ECBF7F-0384-46EC-8000-2E2E11323D0F}" type="VALUE">
                  <a:rPr lang="en-US" b="1">
                    <a:solidFill>
                      <a:schemeClr val="tx1"/>
                    </a:solidFill>
                  </a:rPr>
                  <a:pPr>
                    <a:defRPr sz="900" b="0"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9"/>
        <c:spPr>
          <a:solidFill>
            <a:srgbClr val="008080"/>
          </a:solidFill>
          <a:ln>
            <a:noFill/>
          </a:ln>
          <a:effectLst>
            <a:outerShdw blurRad="57150" dist="19050" dir="5400000" algn="ctr" rotWithShape="0">
              <a:srgbClr val="000000">
                <a:alpha val="63000"/>
              </a:srgbClr>
            </a:outerShdw>
          </a:effectLst>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C55CC8F-AE9D-4675-A7C1-D923E258A73A}" type="VALUE">
                  <a:rPr lang="en-US" b="1">
                    <a:solidFill>
                      <a:schemeClr val="tx1"/>
                    </a:solidFill>
                  </a:rPr>
                  <a:pPr>
                    <a:defRPr sz="900" b="0"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0"/>
        <c:spPr>
          <a:solidFill>
            <a:srgbClr val="008080"/>
          </a:soli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008080"/>
          </a:solidFill>
          <a:ln>
            <a:noFill/>
          </a:ln>
          <a:effectLst>
            <a:outerShdw blurRad="57150" dist="19050" dir="5400000" algn="ctr" rotWithShape="0">
              <a:srgbClr val="000000">
                <a:alpha val="63000"/>
              </a:srgbClr>
            </a:outerShdw>
          </a:effectLst>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3AF70C7-291B-4931-B593-AB3E1BB1E9D7}" type="VALUE">
                  <a:rPr lang="en-US" b="1">
                    <a:solidFill>
                      <a:schemeClr val="tx1"/>
                    </a:solidFill>
                  </a:rPr>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2"/>
        <c:spPr>
          <a:solidFill>
            <a:srgbClr val="008080"/>
          </a:solidFill>
          <a:ln>
            <a:noFill/>
          </a:ln>
          <a:effectLst>
            <a:outerShdw blurRad="57150" dist="19050" dir="5400000" algn="ctr" rotWithShape="0">
              <a:srgbClr val="000000">
                <a:alpha val="63000"/>
              </a:srgbClr>
            </a:outerShdw>
          </a:effectLst>
          <a:sp3d/>
        </c:spPr>
        <c:dLbl>
          <c:idx val="0"/>
          <c:layout>
            <c:manualLayout>
              <c:x val="5.5555555555555558E-3"/>
              <c:y val="0"/>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E5CBE1E-E8C0-4756-A31A-04B3DD79C0C6}" type="VALUE">
                  <a:rPr lang="en-US" b="1">
                    <a:solidFill>
                      <a:schemeClr val="tx1"/>
                    </a:solidFill>
                  </a:rPr>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3"/>
        <c:spPr>
          <a:solidFill>
            <a:srgbClr val="008080"/>
          </a:solidFill>
          <a:ln>
            <a:noFill/>
          </a:ln>
          <a:effectLst>
            <a:outerShdw blurRad="57150" dist="19050" dir="5400000" algn="ctr" rotWithShape="0">
              <a:srgbClr val="000000">
                <a:alpha val="63000"/>
              </a:srgbClr>
            </a:outerShdw>
          </a:effectLst>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94ECBF7F-0384-46EC-8000-2E2E11323D0F}" type="VALUE">
                  <a:rPr lang="en-US" b="1">
                    <a:solidFill>
                      <a:schemeClr val="tx1"/>
                    </a:solidFill>
                  </a:rPr>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4"/>
        <c:spPr>
          <a:solidFill>
            <a:srgbClr val="008080"/>
          </a:solidFill>
          <a:ln>
            <a:noFill/>
          </a:ln>
          <a:effectLst>
            <a:outerShdw blurRad="57150" dist="19050" dir="5400000" algn="ctr" rotWithShape="0">
              <a:srgbClr val="000000">
                <a:alpha val="63000"/>
              </a:srgbClr>
            </a:outerShdw>
          </a:effectLst>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C55CC8F-AE9D-4675-A7C1-D923E258A73A}" type="VALUE">
                  <a:rPr lang="en-US" b="1">
                    <a:solidFill>
                      <a:schemeClr val="tx1"/>
                    </a:solidFill>
                  </a:rPr>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7809318421184614"/>
          <c:y val="0.17215172483604838"/>
          <c:w val="0.81878937007874031"/>
          <c:h val="0.59179461942257217"/>
        </c:manualLayout>
      </c:layout>
      <c:bar3DChart>
        <c:barDir val="col"/>
        <c:grouping val="stacked"/>
        <c:varyColors val="0"/>
        <c:ser>
          <c:idx val="0"/>
          <c:order val="0"/>
          <c:tx>
            <c:strRef>
              <c:f>'Profit By Category'!$B$3</c:f>
              <c:strCache>
                <c:ptCount val="1"/>
                <c:pt idx="0">
                  <c:v>Total</c:v>
                </c:pt>
              </c:strCache>
            </c:strRef>
          </c:tx>
          <c:spPr>
            <a:solidFill>
              <a:srgbClr val="008080"/>
            </a:solidFill>
            <a:ln>
              <a:noFill/>
            </a:ln>
            <a:effectLst>
              <a:outerShdw blurRad="57150" dist="19050" dir="5400000" algn="ctr" rotWithShape="0">
                <a:srgbClr val="000000">
                  <a:alpha val="63000"/>
                </a:srgbClr>
              </a:outerShdw>
            </a:effectLst>
            <a:sp3d/>
          </c:spPr>
          <c:invertIfNegative val="0"/>
          <c:dPt>
            <c:idx val="0"/>
            <c:invertIfNegative val="0"/>
            <c:bubble3D val="0"/>
            <c:spPr>
              <a:solidFill>
                <a:srgbClr val="008080"/>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0-D5F3-4A3E-BA6C-64E0E3E002D9}"/>
              </c:ext>
            </c:extLst>
          </c:dPt>
          <c:dPt>
            <c:idx val="1"/>
            <c:invertIfNegative val="0"/>
            <c:bubble3D val="0"/>
            <c:spPr>
              <a:solidFill>
                <a:srgbClr val="008080"/>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D5F3-4A3E-BA6C-64E0E3E002D9}"/>
              </c:ext>
            </c:extLst>
          </c:dPt>
          <c:dPt>
            <c:idx val="2"/>
            <c:invertIfNegative val="0"/>
            <c:bubble3D val="0"/>
            <c:spPr>
              <a:solidFill>
                <a:srgbClr val="008080"/>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2-D5F3-4A3E-BA6C-64E0E3E002D9}"/>
              </c:ext>
            </c:extLst>
          </c:dPt>
          <c:dPt>
            <c:idx val="3"/>
            <c:invertIfNegative val="0"/>
            <c:bubble3D val="0"/>
            <c:spPr>
              <a:solidFill>
                <a:srgbClr val="008080"/>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D5F3-4A3E-BA6C-64E0E3E002D9}"/>
              </c:ext>
            </c:extLst>
          </c:dPt>
          <c:dLbls>
            <c:dLbl>
              <c:idx val="0"/>
              <c:tx>
                <c:rich>
                  <a:bodyPr/>
                  <a:lstStyle/>
                  <a:p>
                    <a:fld id="{C3AF70C7-291B-4931-B593-AB3E1BB1E9D7}" type="VALUE">
                      <a:rPr lang="en-US" b="1">
                        <a:solidFill>
                          <a:schemeClr val="tx1"/>
                        </a:solidFill>
                      </a:rPr>
                      <a:pPr/>
                      <a:t>[VALUE]</a:t>
                    </a:fld>
                    <a:endParaRPr lang="en-IN"/>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0-D5F3-4A3E-BA6C-64E0E3E002D9}"/>
                </c:ext>
              </c:extLst>
            </c:dLbl>
            <c:dLbl>
              <c:idx val="1"/>
              <c:layout>
                <c:manualLayout>
                  <c:x val="5.5555555555555558E-3"/>
                  <c:y val="0"/>
                </c:manualLayout>
              </c:layout>
              <c:tx>
                <c:rich>
                  <a:bodyPr/>
                  <a:lstStyle/>
                  <a:p>
                    <a:fld id="{6E5CBE1E-E8C0-4756-A31A-04B3DD79C0C6}" type="VALUE">
                      <a:rPr lang="en-US" b="1">
                        <a:solidFill>
                          <a:schemeClr val="tx1"/>
                        </a:solidFill>
                      </a:rPr>
                      <a:pPr/>
                      <a:t>[VALUE]</a:t>
                    </a:fld>
                    <a:endParaRPr lang="en-IN"/>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D5F3-4A3E-BA6C-64E0E3E002D9}"/>
                </c:ext>
              </c:extLst>
            </c:dLbl>
            <c:dLbl>
              <c:idx val="2"/>
              <c:tx>
                <c:rich>
                  <a:bodyPr/>
                  <a:lstStyle/>
                  <a:p>
                    <a:fld id="{94ECBF7F-0384-46EC-8000-2E2E11323D0F}" type="VALUE">
                      <a:rPr lang="en-US" b="1">
                        <a:solidFill>
                          <a:schemeClr val="tx1"/>
                        </a:solidFill>
                      </a:rPr>
                      <a:pPr/>
                      <a:t>[VALUE]</a:t>
                    </a:fld>
                    <a:endParaRPr lang="en-IN"/>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D5F3-4A3E-BA6C-64E0E3E002D9}"/>
                </c:ext>
              </c:extLst>
            </c:dLbl>
            <c:dLbl>
              <c:idx val="3"/>
              <c:tx>
                <c:rich>
                  <a:bodyPr/>
                  <a:lstStyle/>
                  <a:p>
                    <a:fld id="{0C55CC8F-AE9D-4675-A7C1-D923E258A73A}" type="VALUE">
                      <a:rPr lang="en-US" b="1">
                        <a:solidFill>
                          <a:schemeClr val="tx1"/>
                        </a:solidFill>
                      </a:rPr>
                      <a:pPr/>
                      <a:t>[VALUE]</a:t>
                    </a:fld>
                    <a:endParaRPr lang="en-IN"/>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D5F3-4A3E-BA6C-64E0E3E002D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'Profit By Category'!$A$4:$A$7</c:f>
              <c:strCache>
                <c:ptCount val="4"/>
                <c:pt idx="0">
                  <c:v>Electronics</c:v>
                </c:pt>
                <c:pt idx="1">
                  <c:v>Furniture</c:v>
                </c:pt>
                <c:pt idx="2">
                  <c:v>Home Appliances</c:v>
                </c:pt>
                <c:pt idx="3">
                  <c:v>Office Supplies</c:v>
                </c:pt>
              </c:strCache>
            </c:strRef>
          </c:cat>
          <c:val>
            <c:numRef>
              <c:f>'Profit By Category'!$B$4:$B$7</c:f>
              <c:numCache>
                <c:formatCode>General</c:formatCode>
                <c:ptCount val="4"/>
                <c:pt idx="0">
                  <c:v>82166041.519999877</c:v>
                </c:pt>
                <c:pt idx="1">
                  <c:v>90870825.860000283</c:v>
                </c:pt>
                <c:pt idx="2">
                  <c:v>89144906.039999768</c:v>
                </c:pt>
                <c:pt idx="3">
                  <c:v>83475451.770000011</c:v>
                </c:pt>
              </c:numCache>
            </c:numRef>
          </c:val>
          <c:extLst>
            <c:ext xmlns:c16="http://schemas.microsoft.com/office/drawing/2014/chart" uri="{C3380CC4-5D6E-409C-BE32-E72D297353CC}">
              <c16:uniqueId val="{00000004-D5F3-4A3E-BA6C-64E0E3E002D9}"/>
            </c:ext>
          </c:extLst>
        </c:ser>
        <c:dLbls>
          <c:showLegendKey val="0"/>
          <c:showVal val="1"/>
          <c:showCatName val="0"/>
          <c:showSerName val="0"/>
          <c:showPercent val="0"/>
          <c:showBubbleSize val="0"/>
        </c:dLbls>
        <c:gapWidth val="150"/>
        <c:shape val="box"/>
        <c:axId val="1222825680"/>
        <c:axId val="1222832520"/>
        <c:axId val="0"/>
      </c:bar3DChart>
      <c:catAx>
        <c:axId val="122282568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2832520"/>
        <c:crosses val="autoZero"/>
        <c:auto val="1"/>
        <c:lblAlgn val="ctr"/>
        <c:lblOffset val="100"/>
        <c:noMultiLvlLbl val="0"/>
      </c:catAx>
      <c:valAx>
        <c:axId val="12228325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28256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 2.xlsx]Region Wise sales Distribution !PivotTable4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t>Region</a:t>
            </a:r>
            <a:r>
              <a:rPr lang="en-US" sz="1100" baseline="0"/>
              <a:t> Wise Sales Distribution</a:t>
            </a:r>
            <a:endParaRPr lang="en-US" sz="1100"/>
          </a:p>
        </c:rich>
      </c:tx>
      <c:layout>
        <c:manualLayout>
          <c:xMode val="edge"/>
          <c:yMode val="edge"/>
          <c:x val="0.34266543254940812"/>
          <c:y val="5.495585779050345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8080"/>
          </a:solidFill>
          <a:ln w="19050">
            <a:solidFill>
              <a:schemeClr val="lt1"/>
            </a:solidFill>
          </a:ln>
          <a:effectLst/>
        </c:spPr>
        <c:dLbl>
          <c:idx val="0"/>
          <c:layout>
            <c:manualLayout>
              <c:x val="-2.7777777777778798E-3"/>
              <c:y val="0"/>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0727FBB-034A-48DA-B6F4-460E95128A49}" type="VALUE">
                  <a:rPr lang="en-US">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
        <c:spPr>
          <a:solidFill>
            <a:srgbClr val="006699"/>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4E3680E-E688-4AED-AC1D-A536E9E566DC}" type="VALUE">
                  <a:rPr lang="en-US">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
        <c:spPr>
          <a:solidFill>
            <a:schemeClr val="accent1">
              <a:lumMod val="75000"/>
            </a:schemeClr>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180F442-C086-428C-8093-9A22BCD08DB6}" type="VALUE">
                  <a:rPr lang="en-US">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
        <c:spPr>
          <a:solidFill>
            <a:srgbClr val="00FFCC"/>
          </a:solidFill>
          <a:ln w="19050">
            <a:solidFill>
              <a:schemeClr val="lt1"/>
            </a:solidFill>
          </a:ln>
          <a:effectLst/>
        </c:spPr>
        <c:dLbl>
          <c:idx val="0"/>
          <c:layout>
            <c:manualLayout>
              <c:x val="-5.5555555555555558E-3"/>
              <c:y val="4.6296296296296294E-3"/>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5B2BDD7E-C5B9-4FF6-AF74-FEAE3930F154}" type="VALUE">
                  <a:rPr lang="en-US">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8080"/>
          </a:solidFill>
          <a:ln w="19050">
            <a:solidFill>
              <a:schemeClr val="lt1"/>
            </a:solidFill>
          </a:ln>
          <a:effectLst/>
        </c:spPr>
        <c:dLbl>
          <c:idx val="0"/>
          <c:layout>
            <c:manualLayout>
              <c:x val="-2.7777777777778798E-3"/>
              <c:y val="0"/>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0727FBB-034A-48DA-B6F4-460E95128A49}" type="VALUE">
                  <a:rPr lang="en-US">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7"/>
        <c:spPr>
          <a:solidFill>
            <a:srgbClr val="006699"/>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4E3680E-E688-4AED-AC1D-A536E9E566DC}" type="VALUE">
                  <a:rPr lang="en-US">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8"/>
        <c:spPr>
          <a:solidFill>
            <a:schemeClr val="accent1">
              <a:lumMod val="75000"/>
            </a:schemeClr>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180F442-C086-428C-8093-9A22BCD08DB6}" type="VALUE">
                  <a:rPr lang="en-US">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9"/>
        <c:spPr>
          <a:solidFill>
            <a:srgbClr val="00FFCC"/>
          </a:solidFill>
          <a:ln w="19050">
            <a:solidFill>
              <a:schemeClr val="lt1"/>
            </a:solidFill>
          </a:ln>
          <a:effectLst/>
        </c:spPr>
        <c:dLbl>
          <c:idx val="0"/>
          <c:layout>
            <c:manualLayout>
              <c:x val="-5.5555555555555558E-3"/>
              <c:y val="4.6296296296296294E-3"/>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5B2BDD7E-C5B9-4FF6-AF74-FEAE3930F154}" type="VALUE">
                  <a:rPr lang="en-US">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0"/>
        <c:spPr>
          <a:solidFill>
            <a:srgbClr val="00FFCC"/>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008080"/>
          </a:solidFill>
          <a:ln w="19050">
            <a:solidFill>
              <a:schemeClr val="lt1"/>
            </a:solidFill>
          </a:ln>
          <a:effectLst/>
        </c:spPr>
        <c:dLbl>
          <c:idx val="0"/>
          <c:layout>
            <c:manualLayout>
              <c:x val="-2.7777777777778798E-3"/>
              <c:y val="0"/>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0727FBB-034A-48DA-B6F4-460E95128A49}" type="VALUE">
                  <a:rPr lang="en-US">
                    <a:solidFill>
                      <a:schemeClr val="bg1"/>
                    </a:solidFill>
                  </a:rPr>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2"/>
        <c:spPr>
          <a:solidFill>
            <a:srgbClr val="006699"/>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4E3680E-E688-4AED-AC1D-A536E9E566DC}" type="VALUE">
                  <a:rPr lang="en-US">
                    <a:solidFill>
                      <a:schemeClr val="bg1"/>
                    </a:solidFill>
                  </a:rPr>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3"/>
        <c:spPr>
          <a:solidFill>
            <a:schemeClr val="accent1">
              <a:lumMod val="75000"/>
            </a:schemeClr>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180F442-C086-428C-8093-9A22BCD08DB6}" type="VALUE">
                  <a:rPr lang="en-US">
                    <a:solidFill>
                      <a:schemeClr val="bg1"/>
                    </a:solidFill>
                  </a:rPr>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4"/>
        <c:spPr>
          <a:solidFill>
            <a:srgbClr val="00FFCC"/>
          </a:solidFill>
          <a:ln w="19050">
            <a:solidFill>
              <a:schemeClr val="lt1"/>
            </a:solidFill>
          </a:ln>
          <a:effectLst/>
        </c:spPr>
        <c:dLbl>
          <c:idx val="0"/>
          <c:layout>
            <c:manualLayout>
              <c:x val="-5.5555555555555558E-3"/>
              <c:y val="4.6296296296296294E-3"/>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5B2BDD7E-C5B9-4FF6-AF74-FEAE3930F154}" type="VALUE">
                  <a:rPr lang="en-US">
                    <a:solidFill>
                      <a:schemeClr val="bg1"/>
                    </a:solidFill>
                  </a:rPr>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0.14531261406893675"/>
          <c:y val="0.17287247771702027"/>
          <c:w val="0.48530844240496429"/>
          <c:h val="0.76868774176976185"/>
        </c:manualLayout>
      </c:layout>
      <c:doughnutChart>
        <c:varyColors val="1"/>
        <c:ser>
          <c:idx val="0"/>
          <c:order val="0"/>
          <c:tx>
            <c:strRef>
              <c:f>'Region Wise sales Distribution '!$B$3</c:f>
              <c:strCache>
                <c:ptCount val="1"/>
                <c:pt idx="0">
                  <c:v>Total</c:v>
                </c:pt>
              </c:strCache>
            </c:strRef>
          </c:tx>
          <c:spPr>
            <a:solidFill>
              <a:srgbClr val="00FFCC"/>
            </a:solidFill>
          </c:spPr>
          <c:dPt>
            <c:idx val="0"/>
            <c:bubble3D val="0"/>
            <c:spPr>
              <a:solidFill>
                <a:srgbClr val="008080"/>
              </a:solidFill>
              <a:ln w="19050">
                <a:solidFill>
                  <a:schemeClr val="lt1"/>
                </a:solidFill>
              </a:ln>
              <a:effectLst/>
            </c:spPr>
            <c:extLst>
              <c:ext xmlns:c16="http://schemas.microsoft.com/office/drawing/2014/chart" uri="{C3380CC4-5D6E-409C-BE32-E72D297353CC}">
                <c16:uniqueId val="{00000001-D4EC-4507-AB16-F2CF2FF94668}"/>
              </c:ext>
            </c:extLst>
          </c:dPt>
          <c:dPt>
            <c:idx val="1"/>
            <c:bubble3D val="0"/>
            <c:spPr>
              <a:solidFill>
                <a:srgbClr val="006699"/>
              </a:solidFill>
              <a:ln w="19050">
                <a:solidFill>
                  <a:schemeClr val="lt1"/>
                </a:solidFill>
              </a:ln>
              <a:effectLst/>
            </c:spPr>
            <c:extLst>
              <c:ext xmlns:c16="http://schemas.microsoft.com/office/drawing/2014/chart" uri="{C3380CC4-5D6E-409C-BE32-E72D297353CC}">
                <c16:uniqueId val="{00000003-D4EC-4507-AB16-F2CF2FF94668}"/>
              </c:ext>
            </c:extLst>
          </c:dPt>
          <c:dPt>
            <c:idx val="2"/>
            <c:bubble3D val="0"/>
            <c:spPr>
              <a:solidFill>
                <a:schemeClr val="accent1">
                  <a:lumMod val="75000"/>
                </a:schemeClr>
              </a:solidFill>
              <a:ln w="19050">
                <a:solidFill>
                  <a:schemeClr val="lt1"/>
                </a:solidFill>
              </a:ln>
              <a:effectLst/>
            </c:spPr>
            <c:extLst>
              <c:ext xmlns:c16="http://schemas.microsoft.com/office/drawing/2014/chart" uri="{C3380CC4-5D6E-409C-BE32-E72D297353CC}">
                <c16:uniqueId val="{00000005-D4EC-4507-AB16-F2CF2FF94668}"/>
              </c:ext>
            </c:extLst>
          </c:dPt>
          <c:dPt>
            <c:idx val="3"/>
            <c:bubble3D val="0"/>
            <c:spPr>
              <a:solidFill>
                <a:srgbClr val="00FFCC"/>
              </a:solidFill>
              <a:ln w="19050">
                <a:solidFill>
                  <a:schemeClr val="lt1"/>
                </a:solidFill>
              </a:ln>
              <a:effectLst/>
            </c:spPr>
            <c:extLst>
              <c:ext xmlns:c16="http://schemas.microsoft.com/office/drawing/2014/chart" uri="{C3380CC4-5D6E-409C-BE32-E72D297353CC}">
                <c16:uniqueId val="{00000007-D4EC-4507-AB16-F2CF2FF94668}"/>
              </c:ext>
            </c:extLst>
          </c:dPt>
          <c:dLbls>
            <c:dLbl>
              <c:idx val="0"/>
              <c:layout>
                <c:manualLayout>
                  <c:x val="-2.7777777777778798E-3"/>
                  <c:y val="0"/>
                </c:manualLayout>
              </c:layout>
              <c:tx>
                <c:rich>
                  <a:bodyPr/>
                  <a:lstStyle/>
                  <a:p>
                    <a:fld id="{40727FBB-034A-48DA-B6F4-460E95128A49}" type="VALUE">
                      <a:rPr lang="en-US">
                        <a:solidFill>
                          <a:schemeClr val="bg1"/>
                        </a:solidFill>
                      </a:rPr>
                      <a:pPr/>
                      <a:t>[VALUE]</a:t>
                    </a:fld>
                    <a:endParaRPr lang="en-IN"/>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D4EC-4507-AB16-F2CF2FF94668}"/>
                </c:ext>
              </c:extLst>
            </c:dLbl>
            <c:dLbl>
              <c:idx val="1"/>
              <c:tx>
                <c:rich>
                  <a:bodyPr/>
                  <a:lstStyle/>
                  <a:p>
                    <a:fld id="{04E3680E-E688-4AED-AC1D-A536E9E566DC}" type="VALUE">
                      <a:rPr lang="en-US">
                        <a:solidFill>
                          <a:schemeClr val="bg1"/>
                        </a:solidFill>
                      </a:rPr>
                      <a:pPr/>
                      <a:t>[VALUE]</a:t>
                    </a:fld>
                    <a:endParaRPr lang="en-IN"/>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D4EC-4507-AB16-F2CF2FF94668}"/>
                </c:ext>
              </c:extLst>
            </c:dLbl>
            <c:dLbl>
              <c:idx val="2"/>
              <c:tx>
                <c:rich>
                  <a:bodyPr/>
                  <a:lstStyle/>
                  <a:p>
                    <a:fld id="{E180F442-C086-428C-8093-9A22BCD08DB6}" type="VALUE">
                      <a:rPr lang="en-US">
                        <a:solidFill>
                          <a:schemeClr val="bg1"/>
                        </a:solidFill>
                      </a:rPr>
                      <a:pPr/>
                      <a:t>[VALUE]</a:t>
                    </a:fld>
                    <a:endParaRPr lang="en-IN"/>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D4EC-4507-AB16-F2CF2FF94668}"/>
                </c:ext>
              </c:extLst>
            </c:dLbl>
            <c:dLbl>
              <c:idx val="3"/>
              <c:layout>
                <c:manualLayout>
                  <c:x val="-5.5555555555555558E-3"/>
                  <c:y val="4.6296296296296294E-3"/>
                </c:manualLayout>
              </c:layout>
              <c:tx>
                <c:rich>
                  <a:bodyPr/>
                  <a:lstStyle/>
                  <a:p>
                    <a:fld id="{5B2BDD7E-C5B9-4FF6-AF74-FEAE3930F154}" type="VALUE">
                      <a:rPr lang="en-US">
                        <a:solidFill>
                          <a:schemeClr val="bg1"/>
                        </a:solidFill>
                      </a:rPr>
                      <a:pPr/>
                      <a:t>[VALUE]</a:t>
                    </a:fld>
                    <a:endParaRPr lang="en-IN"/>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D4EC-4507-AB16-F2CF2FF9466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'Region Wise sales Distribution '!$A$4:$A$7</c:f>
              <c:strCache>
                <c:ptCount val="4"/>
                <c:pt idx="0">
                  <c:v>East</c:v>
                </c:pt>
                <c:pt idx="1">
                  <c:v>North</c:v>
                </c:pt>
                <c:pt idx="2">
                  <c:v>South</c:v>
                </c:pt>
                <c:pt idx="3">
                  <c:v>West</c:v>
                </c:pt>
              </c:strCache>
            </c:strRef>
          </c:cat>
          <c:val>
            <c:numRef>
              <c:f>'Region Wise sales Distribution '!$B$4:$B$7</c:f>
              <c:numCache>
                <c:formatCode>General</c:formatCode>
                <c:ptCount val="4"/>
                <c:pt idx="0">
                  <c:v>633255896.33000088</c:v>
                </c:pt>
                <c:pt idx="1">
                  <c:v>622164510.89999926</c:v>
                </c:pt>
                <c:pt idx="2">
                  <c:v>644593441.00000012</c:v>
                </c:pt>
                <c:pt idx="3">
                  <c:v>598963495.48000205</c:v>
                </c:pt>
              </c:numCache>
            </c:numRef>
          </c:val>
          <c:extLst>
            <c:ext xmlns:c16="http://schemas.microsoft.com/office/drawing/2014/chart" uri="{C3380CC4-5D6E-409C-BE32-E72D297353CC}">
              <c16:uniqueId val="{00000008-D4EC-4507-AB16-F2CF2FF94668}"/>
            </c:ext>
          </c:extLst>
        </c:ser>
        <c:dLbls>
          <c:showLegendKey val="0"/>
          <c:showVal val="1"/>
          <c:showCatName val="0"/>
          <c:showSerName val="0"/>
          <c:showPercent val="0"/>
          <c:showBubbleSize val="0"/>
          <c:showLeaderLines val="1"/>
        </c:dLbls>
        <c:firstSliceAng val="122"/>
        <c:holeSize val="50"/>
      </c:doughnutChart>
      <c:spPr>
        <a:noFill/>
        <a:ln>
          <a:noFill/>
        </a:ln>
        <a:effectLst/>
      </c:spPr>
    </c:plotArea>
    <c:legend>
      <c:legendPos val="r"/>
      <c:layout>
        <c:manualLayout>
          <c:xMode val="edge"/>
          <c:yMode val="edge"/>
          <c:x val="0.72142670907858375"/>
          <c:y val="0.22882161929111564"/>
          <c:w val="0.17912525421077333"/>
          <c:h val="0.6531755336744213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 2.xlsx]Top 10 state wise sales !PivotTable5</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200"/>
              <a:t>Top 10</a:t>
            </a:r>
            <a:r>
              <a:rPr lang="en-US" sz="1200" baseline="0"/>
              <a:t> </a:t>
            </a:r>
            <a:r>
              <a:rPr lang="en-US" sz="1200"/>
              <a:t>State wise Sales </a:t>
            </a:r>
          </a:p>
        </c:rich>
      </c:tx>
      <c:layout>
        <c:manualLayout>
          <c:xMode val="edge"/>
          <c:yMode val="edge"/>
          <c:x val="0.42106401862222098"/>
          <c:y val="3.8171458075937234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rgbClr val="008080"/>
          </a:soli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808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808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7646135354576"/>
          <c:y val="0.13745351503193248"/>
          <c:w val="0.65350651262050186"/>
          <c:h val="0.77125092969936138"/>
        </c:manualLayout>
      </c:layout>
      <c:barChart>
        <c:barDir val="bar"/>
        <c:grouping val="clustered"/>
        <c:varyColors val="0"/>
        <c:ser>
          <c:idx val="0"/>
          <c:order val="0"/>
          <c:tx>
            <c:strRef>
              <c:f>'Top 10 state wise sales '!$B$3</c:f>
              <c:strCache>
                <c:ptCount val="1"/>
                <c:pt idx="0">
                  <c:v>Total</c:v>
                </c:pt>
              </c:strCache>
            </c:strRef>
          </c:tx>
          <c:spPr>
            <a:solidFill>
              <a:srgbClr val="008080"/>
            </a:solidFill>
            <a:ln>
              <a:noFill/>
            </a:ln>
            <a:effectLst>
              <a:outerShdw blurRad="57150" dist="19050" dir="5400000" algn="ctr" rotWithShape="0">
                <a:srgbClr val="000000">
                  <a:alpha val="63000"/>
                </a:srgbClr>
              </a:outerShdw>
            </a:effectLst>
          </c:spPr>
          <c:invertIfNegative val="0"/>
          <c:cat>
            <c:strRef>
              <c:f>'Top 10 state wise sales '!$A$4:$A$13</c:f>
              <c:strCache>
                <c:ptCount val="10"/>
                <c:pt idx="0">
                  <c:v>West Bengal</c:v>
                </c:pt>
                <c:pt idx="1">
                  <c:v>Tamil Nadu</c:v>
                </c:pt>
                <c:pt idx="2">
                  <c:v>Maharashtra</c:v>
                </c:pt>
                <c:pt idx="3">
                  <c:v>Telangana</c:v>
                </c:pt>
                <c:pt idx="4">
                  <c:v>Delhi</c:v>
                </c:pt>
                <c:pt idx="5">
                  <c:v>Gujarat</c:v>
                </c:pt>
                <c:pt idx="6">
                  <c:v>Uttar Pradesh</c:v>
                </c:pt>
                <c:pt idx="7">
                  <c:v>Bihar</c:v>
                </c:pt>
                <c:pt idx="8">
                  <c:v>Odisha</c:v>
                </c:pt>
                <c:pt idx="9">
                  <c:v>Karnataka</c:v>
                </c:pt>
              </c:strCache>
            </c:strRef>
          </c:cat>
          <c:val>
            <c:numRef>
              <c:f>'Top 10 state wise sales '!$B$4:$B$13</c:f>
              <c:numCache>
                <c:formatCode>General</c:formatCode>
                <c:ptCount val="10"/>
                <c:pt idx="0">
                  <c:v>363778379.54000044</c:v>
                </c:pt>
                <c:pt idx="1">
                  <c:v>328899472.70999974</c:v>
                </c:pt>
                <c:pt idx="2">
                  <c:v>294889410.26000005</c:v>
                </c:pt>
                <c:pt idx="3">
                  <c:v>187613679.02000007</c:v>
                </c:pt>
                <c:pt idx="4">
                  <c:v>178615363.37999985</c:v>
                </c:pt>
                <c:pt idx="5">
                  <c:v>174440079.19999966</c:v>
                </c:pt>
                <c:pt idx="6">
                  <c:v>168521263.75999975</c:v>
                </c:pt>
                <c:pt idx="7">
                  <c:v>165345298.33999982</c:v>
                </c:pt>
                <c:pt idx="8">
                  <c:v>164450012.63999987</c:v>
                </c:pt>
                <c:pt idx="9">
                  <c:v>158778577.80000016</c:v>
                </c:pt>
              </c:numCache>
            </c:numRef>
          </c:val>
          <c:extLst>
            <c:ext xmlns:c16="http://schemas.microsoft.com/office/drawing/2014/chart" uri="{C3380CC4-5D6E-409C-BE32-E72D297353CC}">
              <c16:uniqueId val="{00000000-D2EE-406D-A2AE-17D1B6EC4348}"/>
            </c:ext>
          </c:extLst>
        </c:ser>
        <c:dLbls>
          <c:showLegendKey val="0"/>
          <c:showVal val="0"/>
          <c:showCatName val="0"/>
          <c:showSerName val="0"/>
          <c:showPercent val="0"/>
          <c:showBubbleSize val="0"/>
        </c:dLbls>
        <c:gapWidth val="115"/>
        <c:overlap val="-20"/>
        <c:axId val="1388761232"/>
        <c:axId val="1388754032"/>
      </c:barChart>
      <c:catAx>
        <c:axId val="1388761232"/>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88754032"/>
        <c:crosses val="autoZero"/>
        <c:auto val="1"/>
        <c:lblAlgn val="ctr"/>
        <c:lblOffset val="100"/>
        <c:noMultiLvlLbl val="0"/>
      </c:catAx>
      <c:valAx>
        <c:axId val="1388754032"/>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887612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 2.xlsx]Sales person performance!PivotTable6</c:name>
    <c:fmtId val="10"/>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Salesperson</a:t>
            </a:r>
            <a:r>
              <a:rPr lang="en-US" baseline="0"/>
              <a:t> performance </a:t>
            </a:r>
          </a:p>
        </c:rich>
      </c:tx>
      <c:layout>
        <c:manualLayout>
          <c:xMode val="edge"/>
          <c:yMode val="edge"/>
          <c:x val="0.26742634734760717"/>
          <c:y val="4.0483681855341853E-2"/>
        </c:manualLayout>
      </c:layout>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8080"/>
          </a:solidFill>
          <a:ln>
            <a:noFill/>
          </a:ln>
          <a:effectLst/>
          <a:sp3d/>
        </c:spPr>
        <c:marker>
          <c:symbol val="circle"/>
          <c:size val="6"/>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808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808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2075374166015507"/>
          <c:y val="0.14476114287083977"/>
          <c:w val="0.7030758750576025"/>
          <c:h val="0.74783943959059918"/>
        </c:manualLayout>
      </c:layout>
      <c:bar3DChart>
        <c:barDir val="bar"/>
        <c:grouping val="clustered"/>
        <c:varyColors val="0"/>
        <c:ser>
          <c:idx val="0"/>
          <c:order val="0"/>
          <c:tx>
            <c:strRef>
              <c:f>'Sales person performance'!$B$3</c:f>
              <c:strCache>
                <c:ptCount val="1"/>
                <c:pt idx="0">
                  <c:v>Total</c:v>
                </c:pt>
              </c:strCache>
            </c:strRef>
          </c:tx>
          <c:spPr>
            <a:solidFill>
              <a:srgbClr val="008080"/>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'Sales person performance'!$A$4:$A$15</c:f>
              <c:strCache>
                <c:ptCount val="12"/>
                <c:pt idx="0">
                  <c:v>Amit</c:v>
                </c:pt>
                <c:pt idx="1">
                  <c:v>Anjali</c:v>
                </c:pt>
                <c:pt idx="2">
                  <c:v>Arjun</c:v>
                </c:pt>
                <c:pt idx="3">
                  <c:v>Karan</c:v>
                </c:pt>
                <c:pt idx="4">
                  <c:v>Meera</c:v>
                </c:pt>
                <c:pt idx="5">
                  <c:v>Neha</c:v>
                </c:pt>
                <c:pt idx="6">
                  <c:v>Pooja</c:v>
                </c:pt>
                <c:pt idx="7">
                  <c:v>Priya</c:v>
                </c:pt>
                <c:pt idx="8">
                  <c:v>Rahul</c:v>
                </c:pt>
                <c:pt idx="9">
                  <c:v>Rohit</c:v>
                </c:pt>
                <c:pt idx="10">
                  <c:v>Sneha</c:v>
                </c:pt>
                <c:pt idx="11">
                  <c:v>Vikas</c:v>
                </c:pt>
              </c:strCache>
            </c:strRef>
          </c:cat>
          <c:val>
            <c:numRef>
              <c:f>'Sales person performance'!$B$4:$B$15</c:f>
              <c:numCache>
                <c:formatCode>0.00</c:formatCode>
                <c:ptCount val="12"/>
                <c:pt idx="0">
                  <c:v>28645351.140000001</c:v>
                </c:pt>
                <c:pt idx="1">
                  <c:v>28576235.010000054</c:v>
                </c:pt>
                <c:pt idx="2">
                  <c:v>27666546.159999978</c:v>
                </c:pt>
                <c:pt idx="3">
                  <c:v>29741543.520000011</c:v>
                </c:pt>
                <c:pt idx="4">
                  <c:v>27654797.530000001</c:v>
                </c:pt>
                <c:pt idx="5">
                  <c:v>28452604.620000061</c:v>
                </c:pt>
                <c:pt idx="6">
                  <c:v>32289784.800000023</c:v>
                </c:pt>
                <c:pt idx="7">
                  <c:v>29678998.42000002</c:v>
                </c:pt>
                <c:pt idx="8">
                  <c:v>27950114.860000011</c:v>
                </c:pt>
                <c:pt idx="9">
                  <c:v>27350112.699999984</c:v>
                </c:pt>
                <c:pt idx="10">
                  <c:v>29627213.940000005</c:v>
                </c:pt>
                <c:pt idx="11">
                  <c:v>28023922.48999998</c:v>
                </c:pt>
              </c:numCache>
            </c:numRef>
          </c:val>
          <c:extLst>
            <c:ext xmlns:c16="http://schemas.microsoft.com/office/drawing/2014/chart" uri="{C3380CC4-5D6E-409C-BE32-E72D297353CC}">
              <c16:uniqueId val="{00000000-703C-46B8-9240-34352BB27B50}"/>
            </c:ext>
          </c:extLst>
        </c:ser>
        <c:dLbls>
          <c:showLegendKey val="0"/>
          <c:showVal val="1"/>
          <c:showCatName val="0"/>
          <c:showSerName val="0"/>
          <c:showPercent val="0"/>
          <c:showBubbleSize val="0"/>
        </c:dLbls>
        <c:gapWidth val="150"/>
        <c:gapDepth val="0"/>
        <c:shape val="box"/>
        <c:axId val="1222824960"/>
        <c:axId val="1222822440"/>
        <c:axId val="0"/>
      </c:bar3DChart>
      <c:catAx>
        <c:axId val="1222824960"/>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2822440"/>
        <c:crosses val="autoZero"/>
        <c:auto val="1"/>
        <c:lblAlgn val="ctr"/>
        <c:lblOffset val="100"/>
        <c:noMultiLvlLbl val="0"/>
      </c:catAx>
      <c:valAx>
        <c:axId val="1222822440"/>
        <c:scaling>
          <c:orientation val="minMax"/>
        </c:scaling>
        <c:delete val="1"/>
        <c:axPos val="b"/>
        <c:majorGridlines>
          <c:spPr>
            <a:ln w="9525" cap="flat" cmpd="sng" algn="ctr">
              <a:solidFill>
                <a:schemeClr val="tx1">
                  <a:lumMod val="5000"/>
                  <a:lumOff val="95000"/>
                </a:schemeClr>
              </a:solidFill>
              <a:round/>
            </a:ln>
            <a:effectLst/>
          </c:spPr>
        </c:majorGridlines>
        <c:numFmt formatCode="0.00" sourceLinked="1"/>
        <c:majorTickMark val="out"/>
        <c:minorTickMark val="none"/>
        <c:tickLblPos val="nextTo"/>
        <c:crossAx val="12228249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 2.xlsx]Time trends !PivotTable7</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Time</a:t>
            </a:r>
            <a:r>
              <a:rPr lang="en-US" baseline="0"/>
              <a:t> </a:t>
            </a:r>
            <a:r>
              <a:rPr lang="en-US"/>
              <a:t>Trends </a:t>
            </a:r>
          </a:p>
        </c:rich>
      </c:tx>
      <c:layout>
        <c:manualLayout>
          <c:xMode val="edge"/>
          <c:yMode val="edge"/>
          <c:x val="0.42690476190476201"/>
          <c:y val="3.756751201991920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rgbClr val="008080"/>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rgbClr val="008080"/>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rgbClr val="008080"/>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rgbClr val="008080"/>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447412823397078"/>
          <c:y val="0.17488030620049258"/>
          <c:w val="0.84933539557555304"/>
          <c:h val="0.60359165630611966"/>
        </c:manualLayout>
      </c:layout>
      <c:lineChart>
        <c:grouping val="standard"/>
        <c:varyColors val="0"/>
        <c:ser>
          <c:idx val="0"/>
          <c:order val="0"/>
          <c:tx>
            <c:strRef>
              <c:f>'Time trends '!$B$3</c:f>
              <c:strCache>
                <c:ptCount val="1"/>
                <c:pt idx="0">
                  <c:v>Total</c:v>
                </c:pt>
              </c:strCache>
            </c:strRef>
          </c:tx>
          <c:spPr>
            <a:ln w="28575" cap="rnd">
              <a:solidFill>
                <a:schemeClr val="accent1"/>
              </a:solidFill>
              <a:round/>
            </a:ln>
            <a:effectLst/>
          </c:spPr>
          <c:marker>
            <c:symbol val="circle"/>
            <c:size val="5"/>
            <c:spPr>
              <a:solidFill>
                <a:srgbClr val="008080"/>
              </a:solidFill>
              <a:ln w="9525">
                <a:solidFill>
                  <a:schemeClr val="accent1"/>
                </a:solidFill>
              </a:ln>
              <a:effectLst/>
            </c:spPr>
          </c:marker>
          <c:cat>
            <c:multiLvlStrRef>
              <c:f>'Time trends '!$A$4:$A$29</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2024</c:v>
                  </c:pt>
                  <c:pt idx="12">
                    <c:v>2025</c:v>
                  </c:pt>
                </c:lvl>
              </c:multiLvlStrCache>
            </c:multiLvlStrRef>
          </c:cat>
          <c:val>
            <c:numRef>
              <c:f>'Time trends '!$B$4:$B$29</c:f>
              <c:numCache>
                <c:formatCode>0.00</c:formatCode>
                <c:ptCount val="24"/>
                <c:pt idx="0">
                  <c:v>97133965.470000088</c:v>
                </c:pt>
                <c:pt idx="1">
                  <c:v>96744382.679999962</c:v>
                </c:pt>
                <c:pt idx="2">
                  <c:v>102682853.80999996</c:v>
                </c:pt>
                <c:pt idx="3">
                  <c:v>99200563.839999974</c:v>
                </c:pt>
                <c:pt idx="4">
                  <c:v>107770739.04000001</c:v>
                </c:pt>
                <c:pt idx="5">
                  <c:v>115654856.85999995</c:v>
                </c:pt>
                <c:pt idx="6">
                  <c:v>108484357.00999998</c:v>
                </c:pt>
                <c:pt idx="7">
                  <c:v>101810214.02999996</c:v>
                </c:pt>
                <c:pt idx="8">
                  <c:v>93675963.01000002</c:v>
                </c:pt>
                <c:pt idx="9">
                  <c:v>119356579.26000005</c:v>
                </c:pt>
                <c:pt idx="10">
                  <c:v>95214897.930000052</c:v>
                </c:pt>
                <c:pt idx="11">
                  <c:v>99531013.160000056</c:v>
                </c:pt>
                <c:pt idx="12">
                  <c:v>107295339.44000003</c:v>
                </c:pt>
                <c:pt idx="13">
                  <c:v>93686345.139999971</c:v>
                </c:pt>
                <c:pt idx="14">
                  <c:v>106945032.85999998</c:v>
                </c:pt>
                <c:pt idx="15">
                  <c:v>106168770.60999992</c:v>
                </c:pt>
                <c:pt idx="16">
                  <c:v>114704672.02999987</c:v>
                </c:pt>
                <c:pt idx="17">
                  <c:v>102354883.37999998</c:v>
                </c:pt>
                <c:pt idx="18">
                  <c:v>105660308.53</c:v>
                </c:pt>
                <c:pt idx="19">
                  <c:v>115808113.64999992</c:v>
                </c:pt>
                <c:pt idx="20">
                  <c:v>88920684.720000073</c:v>
                </c:pt>
                <c:pt idx="21">
                  <c:v>101516351.49000005</c:v>
                </c:pt>
                <c:pt idx="22">
                  <c:v>110098169.65000004</c:v>
                </c:pt>
                <c:pt idx="23">
                  <c:v>108558286.11000004</c:v>
                </c:pt>
              </c:numCache>
            </c:numRef>
          </c:val>
          <c:smooth val="0"/>
          <c:extLst>
            <c:ext xmlns:c16="http://schemas.microsoft.com/office/drawing/2014/chart" uri="{C3380CC4-5D6E-409C-BE32-E72D297353CC}">
              <c16:uniqueId val="{00000000-228C-45FC-9BB5-089347223237}"/>
            </c:ext>
          </c:extLst>
        </c:ser>
        <c:dLbls>
          <c:showLegendKey val="0"/>
          <c:showVal val="0"/>
          <c:showCatName val="0"/>
          <c:showSerName val="0"/>
          <c:showPercent val="0"/>
          <c:showBubbleSize val="0"/>
        </c:dLbls>
        <c:marker val="1"/>
        <c:smooth val="0"/>
        <c:axId val="1207452432"/>
        <c:axId val="1207454232"/>
      </c:lineChart>
      <c:catAx>
        <c:axId val="1207452432"/>
        <c:scaling>
          <c:orientation val="minMax"/>
        </c:scaling>
        <c:delete val="1"/>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solidFill>
                      <a:srgbClr val="008080"/>
                    </a:solidFill>
                  </a:rPr>
                  <a:t>Month</a:t>
                </a:r>
              </a:p>
            </c:rich>
          </c:tx>
          <c:layout>
            <c:manualLayout>
              <c:xMode val="edge"/>
              <c:yMode val="edge"/>
              <c:x val="0.45785020622422196"/>
              <c:y val="0.7827509526649348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1207454232"/>
        <c:crosses val="autoZero"/>
        <c:auto val="1"/>
        <c:lblAlgn val="ctr"/>
        <c:lblOffset val="100"/>
        <c:noMultiLvlLbl val="0"/>
      </c:catAx>
      <c:valAx>
        <c:axId val="1207454232"/>
        <c:scaling>
          <c:orientation val="minMax"/>
        </c:scaling>
        <c:delete val="1"/>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 </a:t>
                </a:r>
                <a:r>
                  <a:rPr lang="en-IN" b="1">
                    <a:solidFill>
                      <a:srgbClr val="008080"/>
                    </a:solidFill>
                  </a:rPr>
                  <a:t>Sum</a:t>
                </a:r>
                <a:r>
                  <a:rPr lang="en-IN" b="1" baseline="0">
                    <a:solidFill>
                      <a:srgbClr val="008080"/>
                    </a:solidFill>
                  </a:rPr>
                  <a:t> of sales </a:t>
                </a:r>
                <a:endParaRPr lang="en-IN" b="1">
                  <a:solidFill>
                    <a:srgbClr val="008080"/>
                  </a:solidFill>
                </a:endParaRPr>
              </a:p>
            </c:rich>
          </c:tx>
          <c:layout>
            <c:manualLayout>
              <c:xMode val="edge"/>
              <c:yMode val="edge"/>
              <c:x val="6.2081177352830898E-2"/>
              <c:y val="0.32300681606070103"/>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0.00" sourceLinked="1"/>
        <c:majorTickMark val="none"/>
        <c:minorTickMark val="none"/>
        <c:tickLblPos val="nextTo"/>
        <c:crossAx val="12074524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4">
  <a:schemeClr val="accent1"/>
</cs:colorStyle>
</file>

<file path=xl/charts/colors6.xml><?xml version="1.0" encoding="utf-8"?>
<cs:colorStyle xmlns:cs="http://schemas.microsoft.com/office/drawing/2012/chartStyle" xmlns:a="http://schemas.openxmlformats.org/drawingml/2006/main" meth="withinLinearReversed" id="26">
  <a:schemeClr val="accent6"/>
</cs:colorStyle>
</file>

<file path=xl/charts/colors7.xml><?xml version="1.0" encoding="utf-8"?>
<cs:colorStyle xmlns:cs="http://schemas.microsoft.com/office/drawing/2012/chartStyle" xmlns:a="http://schemas.openxmlformats.org/drawingml/2006/main" meth="withinLinearReversed" id="26">
  <a:schemeClr val="accent6"/>
</cs:colorStyle>
</file>

<file path=xl/charts/colors8.xml><?xml version="1.0" encoding="utf-8"?>
<cs:colorStyle xmlns:cs="http://schemas.microsoft.com/office/drawing/2012/chartStyle" xmlns:a="http://schemas.openxmlformats.org/drawingml/2006/main" meth="withinLinear" id="14">
  <a:schemeClr val="accent1"/>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gradFill>
    </cs:spPr>
  </cs:dataPoint>
  <cs:dataPoint3D>
    <cs:lnRef idx="0"/>
    <cs:fillRef idx="0">
      <cs:styleClr val="auto"/>
    </cs:fillRef>
    <cs:effectRef idx="0"/>
    <cs:fontRef idx="minor">
      <a:schemeClr val="tx1"/>
    </cs:fontRef>
    <cs:spPr>
      <a:gradFill flip="none" rotWithShape="1">
        <a:gsLst>
          <a:gs pos="100000">
            <a:schemeClr val="phClr">
              <a:alpha val="0"/>
            </a:schemeClr>
          </a:gs>
          <a:gs pos="50000">
            <a:schemeClr val="phClr"/>
          </a:gs>
        </a:gsLst>
        <a:lin ang="10800000" scaled="1"/>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34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gradFill>
    </cs:spPr>
  </cs:dataPoint>
  <cs:dataPoint3D>
    <cs:lnRef idx="0"/>
    <cs:fillRef idx="0">
      <cs:styleClr val="auto"/>
    </cs:fillRef>
    <cs:effectRef idx="0"/>
    <cs:fontRef idx="minor">
      <a:schemeClr val="tx1"/>
    </cs:fontRef>
    <cs:spPr>
      <a:gradFill flip="none" rotWithShape="1">
        <a:gsLst>
          <a:gs pos="100000">
            <a:schemeClr val="phClr">
              <a:alpha val="0"/>
            </a:schemeClr>
          </a:gs>
          <a:gs pos="50000">
            <a:schemeClr val="phClr"/>
          </a:gs>
        </a:gsLst>
        <a:lin ang="10800000" scaled="1"/>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3</xdr:col>
      <xdr:colOff>342900</xdr:colOff>
      <xdr:row>8</xdr:row>
      <xdr:rowOff>144780</xdr:rowOff>
    </xdr:from>
    <xdr:to>
      <xdr:col>12</xdr:col>
      <xdr:colOff>190500</xdr:colOff>
      <xdr:row>25</xdr:row>
      <xdr:rowOff>3810</xdr:rowOff>
    </xdr:to>
    <xdr:graphicFrame macro="">
      <xdr:nvGraphicFramePr>
        <xdr:cNvPr id="3" name="Chart 2">
          <a:extLst>
            <a:ext uri="{FF2B5EF4-FFF2-40B4-BE49-F238E27FC236}">
              <a16:creationId xmlns:a16="http://schemas.microsoft.com/office/drawing/2014/main" id="{7BC2BAEE-AEA4-1BFD-1324-B71692ADAA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518160</xdr:colOff>
      <xdr:row>3</xdr:row>
      <xdr:rowOff>160020</xdr:rowOff>
    </xdr:from>
    <xdr:to>
      <xdr:col>15</xdr:col>
      <xdr:colOff>289560</xdr:colOff>
      <xdr:row>24</xdr:row>
      <xdr:rowOff>121920</xdr:rowOff>
    </xdr:to>
    <xdr:graphicFrame macro="">
      <xdr:nvGraphicFramePr>
        <xdr:cNvPr id="2" name="Chart 1">
          <a:extLst>
            <a:ext uri="{FF2B5EF4-FFF2-40B4-BE49-F238E27FC236}">
              <a16:creationId xmlns:a16="http://schemas.microsoft.com/office/drawing/2014/main" id="{AE701CB7-B0D5-2D11-00D6-07B4B90CB8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518160</xdr:colOff>
      <xdr:row>4</xdr:row>
      <xdr:rowOff>144780</xdr:rowOff>
    </xdr:from>
    <xdr:to>
      <xdr:col>13</xdr:col>
      <xdr:colOff>144780</xdr:colOff>
      <xdr:row>23</xdr:row>
      <xdr:rowOff>137160</xdr:rowOff>
    </xdr:to>
    <xdr:graphicFrame macro="">
      <xdr:nvGraphicFramePr>
        <xdr:cNvPr id="2" name="Chart 1">
          <a:extLst>
            <a:ext uri="{FF2B5EF4-FFF2-40B4-BE49-F238E27FC236}">
              <a16:creationId xmlns:a16="http://schemas.microsoft.com/office/drawing/2014/main" id="{BD8CC399-7188-E73A-505B-8C946EF069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1059180</xdr:colOff>
      <xdr:row>9</xdr:row>
      <xdr:rowOff>11430</xdr:rowOff>
    </xdr:from>
    <xdr:to>
      <xdr:col>9</xdr:col>
      <xdr:colOff>45720</xdr:colOff>
      <xdr:row>24</xdr:row>
      <xdr:rowOff>11430</xdr:rowOff>
    </xdr:to>
    <xdr:graphicFrame macro="">
      <xdr:nvGraphicFramePr>
        <xdr:cNvPr id="2" name="Chart 1">
          <a:extLst>
            <a:ext uri="{FF2B5EF4-FFF2-40B4-BE49-F238E27FC236}">
              <a16:creationId xmlns:a16="http://schemas.microsoft.com/office/drawing/2014/main" id="{FB242E3F-9562-77BB-220D-A70909CEA4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449580</xdr:colOff>
      <xdr:row>7</xdr:row>
      <xdr:rowOff>106680</xdr:rowOff>
    </xdr:from>
    <xdr:to>
      <xdr:col>10</xdr:col>
      <xdr:colOff>144780</xdr:colOff>
      <xdr:row>22</xdr:row>
      <xdr:rowOff>179070</xdr:rowOff>
    </xdr:to>
    <xdr:graphicFrame macro="">
      <xdr:nvGraphicFramePr>
        <xdr:cNvPr id="2" name="Chart 1">
          <a:extLst>
            <a:ext uri="{FF2B5EF4-FFF2-40B4-BE49-F238E27FC236}">
              <a16:creationId xmlns:a16="http://schemas.microsoft.com/office/drawing/2014/main" id="{295F4A76-C18D-C72B-3A52-F44083D3D4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259080</xdr:colOff>
      <xdr:row>6</xdr:row>
      <xdr:rowOff>140970</xdr:rowOff>
    </xdr:from>
    <xdr:to>
      <xdr:col>11</xdr:col>
      <xdr:colOff>518160</xdr:colOff>
      <xdr:row>22</xdr:row>
      <xdr:rowOff>175260</xdr:rowOff>
    </xdr:to>
    <xdr:graphicFrame macro="">
      <xdr:nvGraphicFramePr>
        <xdr:cNvPr id="2" name="Chart 1">
          <a:extLst>
            <a:ext uri="{FF2B5EF4-FFF2-40B4-BE49-F238E27FC236}">
              <a16:creationId xmlns:a16="http://schemas.microsoft.com/office/drawing/2014/main" id="{EF87A096-D132-C262-D909-41DB93CE93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601134</xdr:colOff>
      <xdr:row>5</xdr:row>
      <xdr:rowOff>121074</xdr:rowOff>
    </xdr:from>
    <xdr:to>
      <xdr:col>9</xdr:col>
      <xdr:colOff>44874</xdr:colOff>
      <xdr:row>18</xdr:row>
      <xdr:rowOff>122766</xdr:rowOff>
    </xdr:to>
    <xdr:graphicFrame macro="">
      <xdr:nvGraphicFramePr>
        <xdr:cNvPr id="2" name="Chart 1">
          <a:extLst>
            <a:ext uri="{FF2B5EF4-FFF2-40B4-BE49-F238E27FC236}">
              <a16:creationId xmlns:a16="http://schemas.microsoft.com/office/drawing/2014/main" id="{EA6FE213-7994-46DB-8D6F-DD10718D41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598594</xdr:colOff>
      <xdr:row>18</xdr:row>
      <xdr:rowOff>158326</xdr:rowOff>
    </xdr:from>
    <xdr:to>
      <xdr:col>9</xdr:col>
      <xdr:colOff>77894</xdr:colOff>
      <xdr:row>31</xdr:row>
      <xdr:rowOff>144780</xdr:rowOff>
    </xdr:to>
    <xdr:graphicFrame macro="">
      <xdr:nvGraphicFramePr>
        <xdr:cNvPr id="3" name="Chart 2">
          <a:extLst>
            <a:ext uri="{FF2B5EF4-FFF2-40B4-BE49-F238E27FC236}">
              <a16:creationId xmlns:a16="http://schemas.microsoft.com/office/drawing/2014/main" id="{E73C9303-35BB-4CA7-8116-0EC4A90E5C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101600</xdr:colOff>
      <xdr:row>5</xdr:row>
      <xdr:rowOff>114300</xdr:rowOff>
    </xdr:from>
    <xdr:to>
      <xdr:col>15</xdr:col>
      <xdr:colOff>279400</xdr:colOff>
      <xdr:row>18</xdr:row>
      <xdr:rowOff>114300</xdr:rowOff>
    </xdr:to>
    <xdr:graphicFrame macro="">
      <xdr:nvGraphicFramePr>
        <xdr:cNvPr id="4" name="Chart 3">
          <a:extLst>
            <a:ext uri="{FF2B5EF4-FFF2-40B4-BE49-F238E27FC236}">
              <a16:creationId xmlns:a16="http://schemas.microsoft.com/office/drawing/2014/main" id="{A0B8FDD4-2E65-47A9-921F-502176C7DF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302260</xdr:colOff>
      <xdr:row>18</xdr:row>
      <xdr:rowOff>144780</xdr:rowOff>
    </xdr:from>
    <xdr:to>
      <xdr:col>23</xdr:col>
      <xdr:colOff>242992</xdr:colOff>
      <xdr:row>31</xdr:row>
      <xdr:rowOff>113454</xdr:rowOff>
    </xdr:to>
    <xdr:graphicFrame macro="">
      <xdr:nvGraphicFramePr>
        <xdr:cNvPr id="5" name="Chart 4">
          <a:extLst>
            <a:ext uri="{FF2B5EF4-FFF2-40B4-BE49-F238E27FC236}">
              <a16:creationId xmlns:a16="http://schemas.microsoft.com/office/drawing/2014/main" id="{B96D9106-843E-414A-AD04-8AF3C207FD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310727</xdr:colOff>
      <xdr:row>5</xdr:row>
      <xdr:rowOff>127001</xdr:rowOff>
    </xdr:from>
    <xdr:to>
      <xdr:col>23</xdr:col>
      <xdr:colOff>234527</xdr:colOff>
      <xdr:row>18</xdr:row>
      <xdr:rowOff>106680</xdr:rowOff>
    </xdr:to>
    <xdr:graphicFrame macro="">
      <xdr:nvGraphicFramePr>
        <xdr:cNvPr id="6" name="Chart 5">
          <a:extLst>
            <a:ext uri="{FF2B5EF4-FFF2-40B4-BE49-F238E27FC236}">
              <a16:creationId xmlns:a16="http://schemas.microsoft.com/office/drawing/2014/main" id="{3301EF5F-2BD9-41A4-81D5-0D5122073C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592667</xdr:colOff>
      <xdr:row>7</xdr:row>
      <xdr:rowOff>76200</xdr:rowOff>
    </xdr:from>
    <xdr:to>
      <xdr:col>2</xdr:col>
      <xdr:colOff>237066</xdr:colOff>
      <xdr:row>12</xdr:row>
      <xdr:rowOff>25400</xdr:rowOff>
    </xdr:to>
    <mc:AlternateContent xmlns:mc="http://schemas.openxmlformats.org/markup-compatibility/2006" xmlns:a14="http://schemas.microsoft.com/office/drawing/2010/main">
      <mc:Choice Requires="a14">
        <xdr:graphicFrame macro="">
          <xdr:nvGraphicFramePr>
            <xdr:cNvPr id="7" name="Years (Order Date)">
              <a:extLst>
                <a:ext uri="{FF2B5EF4-FFF2-40B4-BE49-F238E27FC236}">
                  <a16:creationId xmlns:a16="http://schemas.microsoft.com/office/drawing/2014/main" id="{F0D19192-D2CD-4554-A257-B6325FBDDB62}"/>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mlns="">
        <xdr:sp macro="" textlink="">
          <xdr:nvSpPr>
            <xdr:cNvPr id="0" name=""/>
            <xdr:cNvSpPr>
              <a:spLocks noTextEdit="1"/>
            </xdr:cNvSpPr>
          </xdr:nvSpPr>
          <xdr:spPr>
            <a:xfrm>
              <a:off x="592667" y="1356360"/>
              <a:ext cx="1381759" cy="863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601134</xdr:colOff>
      <xdr:row>14</xdr:row>
      <xdr:rowOff>16934</xdr:rowOff>
    </xdr:from>
    <xdr:to>
      <xdr:col>2</xdr:col>
      <xdr:colOff>228601</xdr:colOff>
      <xdr:row>21</xdr:row>
      <xdr:rowOff>152400</xdr:rowOff>
    </xdr:to>
    <mc:AlternateContent xmlns:mc="http://schemas.openxmlformats.org/markup-compatibility/2006" xmlns:a14="http://schemas.microsoft.com/office/drawing/2010/main">
      <mc:Choice Requires="a14">
        <xdr:graphicFrame macro="">
          <xdr:nvGraphicFramePr>
            <xdr:cNvPr id="8" name="Category">
              <a:extLst>
                <a:ext uri="{FF2B5EF4-FFF2-40B4-BE49-F238E27FC236}">
                  <a16:creationId xmlns:a16="http://schemas.microsoft.com/office/drawing/2014/main" id="{42EB5CCE-4489-448D-860A-2CBB0AC5DE68}"/>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601134" y="2577254"/>
              <a:ext cx="1364827" cy="14156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8467</xdr:colOff>
      <xdr:row>24</xdr:row>
      <xdr:rowOff>33867</xdr:rowOff>
    </xdr:from>
    <xdr:to>
      <xdr:col>2</xdr:col>
      <xdr:colOff>194733</xdr:colOff>
      <xdr:row>32</xdr:row>
      <xdr:rowOff>16934</xdr:rowOff>
    </xdr:to>
    <mc:AlternateContent xmlns:mc="http://schemas.openxmlformats.org/markup-compatibility/2006" xmlns:a14="http://schemas.microsoft.com/office/drawing/2010/main">
      <mc:Choice Requires="a14">
        <xdr:graphicFrame macro="">
          <xdr:nvGraphicFramePr>
            <xdr:cNvPr id="9" name="Region">
              <a:extLst>
                <a:ext uri="{FF2B5EF4-FFF2-40B4-BE49-F238E27FC236}">
                  <a16:creationId xmlns:a16="http://schemas.microsoft.com/office/drawing/2014/main" id="{B25268E7-7A4E-493D-A6D1-D4643394F57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18067" y="4422987"/>
              <a:ext cx="1314026" cy="14461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110914</xdr:colOff>
      <xdr:row>18</xdr:row>
      <xdr:rowOff>150707</xdr:rowOff>
    </xdr:from>
    <xdr:to>
      <xdr:col>15</xdr:col>
      <xdr:colOff>259080</xdr:colOff>
      <xdr:row>31</xdr:row>
      <xdr:rowOff>106680</xdr:rowOff>
    </xdr:to>
    <xdr:graphicFrame macro="">
      <xdr:nvGraphicFramePr>
        <xdr:cNvPr id="10" name="Chart 9">
          <a:extLst>
            <a:ext uri="{FF2B5EF4-FFF2-40B4-BE49-F238E27FC236}">
              <a16:creationId xmlns:a16="http://schemas.microsoft.com/office/drawing/2014/main" id="{6552A848-764D-43FF-9A33-2BF935C3F6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ome" refreshedDate="46217.397298032411" createdVersion="8" refreshedVersion="8" minRefreshableVersion="3" recordCount="9754" xr:uid="{289AD609-246E-4430-94B2-5CC92100DDC4}">
  <cacheSource type="worksheet">
    <worksheetSource name="Retail_Sales_Dataset_Realistic_10100_Rows"/>
  </cacheSource>
  <cacheFields count="16">
    <cacheField name="Order ID" numFmtId="0">
      <sharedItems count="9754">
        <s v="ORD000001"/>
        <s v="ORD000002"/>
        <s v="ORD000003"/>
        <s v="ORD000004"/>
        <s v="ORD000005"/>
        <s v="ORD000006"/>
        <s v="ORD000007"/>
        <s v="ORD000008"/>
        <s v="ORD000009"/>
        <s v="ORD000010"/>
        <s v="ORD000011"/>
        <s v="ORD000012"/>
        <s v="ORD000013"/>
        <s v="ORD000014"/>
        <s v="ORD000015"/>
        <s v="ORD000016"/>
        <s v="ORD000017"/>
        <s v="ORD000018"/>
        <s v="ORD000019"/>
        <s v="ORD000020"/>
        <s v="ORD000021"/>
        <s v="ORD000022"/>
        <s v="ORD000023"/>
        <s v="ORD000024"/>
        <s v="ORD000025"/>
        <s v="ORD000026"/>
        <s v="ORD000027"/>
        <s v="ORD000028"/>
        <s v="ORD000029"/>
        <s v="ORD000030"/>
        <s v="ORD000031"/>
        <s v="ORD000032"/>
        <s v="ORD000034"/>
        <s v="ORD000035"/>
        <s v="ORD000036"/>
        <s v="ORD000037"/>
        <s v="ORD000038"/>
        <s v="ORD000039"/>
        <s v="ORD000040"/>
        <s v="ORD000041"/>
        <s v="ORD000042"/>
        <s v="ORD000043"/>
        <s v="ORD000044"/>
        <s v="ORD000045"/>
        <s v="ORD000046"/>
        <s v="ORD000047"/>
        <s v="ORD000048"/>
        <s v="ORD000049"/>
        <s v="ORD000050"/>
        <s v="ORD000051"/>
        <s v="ORD000052"/>
        <s v="ORD000053"/>
        <s v="ORD000055"/>
        <s v="ORD000056"/>
        <s v="ORD000057"/>
        <s v="ORD000058"/>
        <s v="ORD000059"/>
        <s v="ORD000060"/>
        <s v="ORD000061"/>
        <s v="ORD000062"/>
        <s v="ORD000063"/>
        <s v="ORD000064"/>
        <s v="ORD000065"/>
        <s v="ORD000066"/>
        <s v="ORD000067"/>
        <s v="ORD000068"/>
        <s v="ORD000069"/>
        <s v="ORD000070"/>
        <s v="ORD000071"/>
        <s v="ORD000072"/>
        <s v="ORD000073"/>
        <s v="ORD000074"/>
        <s v="ORD000075"/>
        <s v="ORD000076"/>
        <s v="ORD000077"/>
        <s v="ORD000078"/>
        <s v="ORD000079"/>
        <s v="ORD000080"/>
        <s v="ORD000081"/>
        <s v="ORD000082"/>
        <s v="ORD000083"/>
        <s v="ORD000084"/>
        <s v="ORD000085"/>
        <s v="ORD000086"/>
        <s v="ORD000087"/>
        <s v="ORD000088"/>
        <s v="ORD000089"/>
        <s v="ORD000090"/>
        <s v="ORD000091"/>
        <s v="ORD000092"/>
        <s v="ORD000093"/>
        <s v="ORD000094"/>
        <s v="ORD000095"/>
        <s v="ORD000096"/>
        <s v="ORD000097"/>
        <s v="ORD000098"/>
        <s v="ORD000099"/>
        <s v="ORD000101"/>
        <s v="ORD000102"/>
        <s v="ORD000103"/>
        <s v="ORD000104"/>
        <s v="ORD000105"/>
        <s v="ORD000106"/>
        <s v="ORD000107"/>
        <s v="ORD000108"/>
        <s v="ORD000109"/>
        <s v="ORD000110"/>
        <s v="ORD000111"/>
        <s v="ORD000112"/>
        <s v="ORD000113"/>
        <s v="ORD000114"/>
        <s v="ORD000115"/>
        <s v="ORD000116"/>
        <s v="ORD000117"/>
        <s v="ORD000118"/>
        <s v="ORD000119"/>
        <s v="ORD000120"/>
        <s v="ORD000121"/>
        <s v="ORD000122"/>
        <s v="ORD000123"/>
        <s v="ORD000124"/>
        <s v="ORD000125"/>
        <s v="ORD000126"/>
        <s v="ORD000127"/>
        <s v="ORD000128"/>
        <s v="ORD000129"/>
        <s v="ORD000130"/>
        <s v="ORD000131"/>
        <s v="ORD000132"/>
        <s v="ORD000133"/>
        <s v="ORD000134"/>
        <s v="ORD000135"/>
        <s v="ORD000136"/>
        <s v="ORD000137"/>
        <s v="ORD000138"/>
        <s v="ORD000139"/>
        <s v="ORD000140"/>
        <s v="ORD000141"/>
        <s v="ORD000142"/>
        <s v="ORD000143"/>
        <s v="ORD000144"/>
        <s v="ORD000145"/>
        <s v="ORD000146"/>
        <s v="ORD000147"/>
        <s v="ORD000148"/>
        <s v="ORD000149"/>
        <s v="ORD000150"/>
        <s v="ORD000151"/>
        <s v="ORD000152"/>
        <s v="ORD000153"/>
        <s v="ORD000154"/>
        <s v="ORD000155"/>
        <s v="ORD000156"/>
        <s v="ORD000157"/>
        <s v="ORD000158"/>
        <s v="ORD000159"/>
        <s v="ORD000160"/>
        <s v="ORD000161"/>
        <s v="ORD000163"/>
        <s v="ORD000165"/>
        <s v="ORD000166"/>
        <s v="ORD000167"/>
        <s v="ORD000168"/>
        <s v="ORD000169"/>
        <s v="ORD000170"/>
        <s v="ORD000171"/>
        <s v="ORD000172"/>
        <s v="ORD000173"/>
        <s v="ORD000174"/>
        <s v="ORD000175"/>
        <s v="ORD000176"/>
        <s v="ORD000177"/>
        <s v="ORD000178"/>
        <s v="ORD000179"/>
        <s v="ORD000180"/>
        <s v="ORD000181"/>
        <s v="ORD000182"/>
        <s v="ORD000183"/>
        <s v="ORD000184"/>
        <s v="ORD000185"/>
        <s v="ORD000186"/>
        <s v="ORD000187"/>
        <s v="ORD000188"/>
        <s v="ORD000189"/>
        <s v="ORD000190"/>
        <s v="ORD000191"/>
        <s v="ORD000192"/>
        <s v="ORD000193"/>
        <s v="ORD000194"/>
        <s v="ORD000195"/>
        <s v="ORD000196"/>
        <s v="ORD000197"/>
        <s v="ORD000198"/>
        <s v="ORD000199"/>
        <s v="ORD000200"/>
        <s v="ORD000201"/>
        <s v="ORD000202"/>
        <s v="ORD000203"/>
        <s v="ORD000204"/>
        <s v="ORD000205"/>
        <s v="ORD000206"/>
        <s v="ORD000207"/>
        <s v="ORD000208"/>
        <s v="ORD000209"/>
        <s v="ORD000210"/>
        <s v="ORD000211"/>
        <s v="ORD000212"/>
        <s v="ORD000213"/>
        <s v="ORD000214"/>
        <s v="ORD000215"/>
        <s v="ORD000216"/>
        <s v="ORD000217"/>
        <s v="ORD000218"/>
        <s v="ORD000219"/>
        <s v="ORD000220"/>
        <s v="ORD000221"/>
        <s v="ORD000222"/>
        <s v="ORD000223"/>
        <s v="ORD000224"/>
        <s v="ORD000225"/>
        <s v="ORD000226"/>
        <s v="ORD000227"/>
        <s v="ORD000228"/>
        <s v="ORD000229"/>
        <s v="ORD000230"/>
        <s v="ORD000231"/>
        <s v="ORD000232"/>
        <s v="ORD000233"/>
        <s v="ORD000234"/>
        <s v="ORD000235"/>
        <s v="ORD000236"/>
        <s v="ORD000237"/>
        <s v="ORD000238"/>
        <s v="ORD000239"/>
        <s v="ORD000240"/>
        <s v="ORD000241"/>
        <s v="ORD000242"/>
        <s v="ORD000243"/>
        <s v="ORD000244"/>
        <s v="ORD000245"/>
        <s v="ORD000246"/>
        <s v="ORD000247"/>
        <s v="ORD000248"/>
        <s v="ORD000249"/>
        <s v="ORD000250"/>
        <s v="ORD000251"/>
        <s v="ORD000252"/>
        <s v="ORD000253"/>
        <s v="ORD000254"/>
        <s v="ORD000255"/>
        <s v="ORD000256"/>
        <s v="ORD000257"/>
        <s v="ORD000258"/>
        <s v="ORD000259"/>
        <s v="ORD000260"/>
        <s v="ORD000261"/>
        <s v="ORD000262"/>
        <s v="ORD000263"/>
        <s v="ORD000264"/>
        <s v="ORD000265"/>
        <s v="ORD000266"/>
        <s v="ORD000267"/>
        <s v="ORD000268"/>
        <s v="ORD000269"/>
        <s v="ORD000270"/>
        <s v="ORD000271"/>
        <s v="ORD000272"/>
        <s v="ORD000273"/>
        <s v="ORD000274"/>
        <s v="ORD000275"/>
        <s v="ORD000276"/>
        <s v="ORD000277"/>
        <s v="ORD000279"/>
        <s v="ORD000280"/>
        <s v="ORD000281"/>
        <s v="ORD000282"/>
        <s v="ORD000283"/>
        <s v="ORD000284"/>
        <s v="ORD000285"/>
        <s v="ORD000286"/>
        <s v="ORD000287"/>
        <s v="ORD000288"/>
        <s v="ORD000289"/>
        <s v="ORD000290"/>
        <s v="ORD000291"/>
        <s v="ORD000292"/>
        <s v="ORD000293"/>
        <s v="ORD000294"/>
        <s v="ORD000295"/>
        <s v="ORD000296"/>
        <s v="ORD000297"/>
        <s v="ORD000298"/>
        <s v="ORD000299"/>
        <s v="ORD000300"/>
        <s v="ORD000301"/>
        <s v="ORD000302"/>
        <s v="ORD000303"/>
        <s v="ORD000304"/>
        <s v="ORD000305"/>
        <s v="ORD000306"/>
        <s v="ORD000307"/>
        <s v="ORD000308"/>
        <s v="ORD000309"/>
        <s v="ORD000310"/>
        <s v="ORD000311"/>
        <s v="ORD000312"/>
        <s v="ORD000313"/>
        <s v="ORD000314"/>
        <s v="ORD000315"/>
        <s v="ORD000316"/>
        <s v="ORD000317"/>
        <s v="ORD000318"/>
        <s v="ORD000319"/>
        <s v="ORD000320"/>
        <s v="ORD000321"/>
        <s v="ORD000322"/>
        <s v="ORD000323"/>
        <s v="ORD000324"/>
        <s v="ORD000325"/>
        <s v="ORD000326"/>
        <s v="ORD000327"/>
        <s v="ORD000328"/>
        <s v="ORD000329"/>
        <s v="ORD000330"/>
        <s v="ORD000331"/>
        <s v="ORD000332"/>
        <s v="ORD000333"/>
        <s v="ORD000334"/>
        <s v="ORD000335"/>
        <s v="ORD000336"/>
        <s v="ORD000337"/>
        <s v="ORD000338"/>
        <s v="ORD000339"/>
        <s v="ORD000340"/>
        <s v="ORD000341"/>
        <s v="ORD000342"/>
        <s v="ORD000343"/>
        <s v="ORD000344"/>
        <s v="ORD000345"/>
        <s v="ORD000346"/>
        <s v="ORD000347"/>
        <s v="ORD000348"/>
        <s v="ORD000349"/>
        <s v="ORD000350"/>
        <s v="ORD000351"/>
        <s v="ORD000352"/>
        <s v="ORD000353"/>
        <s v="ORD000354"/>
        <s v="ORD000355"/>
        <s v="ORD000356"/>
        <s v="ORD000357"/>
        <s v="ORD000358"/>
        <s v="ORD000359"/>
        <s v="ORD000360"/>
        <s v="ORD000361"/>
        <s v="ORD000362"/>
        <s v="ORD000363"/>
        <s v="ORD000364"/>
        <s v="ORD000365"/>
        <s v="ORD000366"/>
        <s v="ORD000367"/>
        <s v="ORD000368"/>
        <s v="ORD000369"/>
        <s v="ORD000370"/>
        <s v="ORD000371"/>
        <s v="ORD000372"/>
        <s v="ORD000373"/>
        <s v="ORD000374"/>
        <s v="ORD000375"/>
        <s v="ORD000376"/>
        <s v="ORD000377"/>
        <s v="ORD000378"/>
        <s v="ORD000379"/>
        <s v="ORD000380"/>
        <s v="ORD000381"/>
        <s v="ORD000382"/>
        <s v="ORD000383"/>
        <s v="ORD000384"/>
        <s v="ORD000385"/>
        <s v="ORD000386"/>
        <s v="ORD000387"/>
        <s v="ORD000388"/>
        <s v="ORD000389"/>
        <s v="ORD000390"/>
        <s v="ORD000392"/>
        <s v="ORD000393"/>
        <s v="ORD000394"/>
        <s v="ORD000395"/>
        <s v="ORD000396"/>
        <s v="ORD000397"/>
        <s v="ORD000398"/>
        <s v="ORD000399"/>
        <s v="ORD000400"/>
        <s v="ORD000401"/>
        <s v="ORD000402"/>
        <s v="ORD000403"/>
        <s v="ORD000404"/>
        <s v="ORD000405"/>
        <s v="ORD000406"/>
        <s v="ORD000407"/>
        <s v="ORD000408"/>
        <s v="ORD000409"/>
        <s v="ORD000410"/>
        <s v="ORD000411"/>
        <s v="ORD000412"/>
        <s v="ORD000413"/>
        <s v="ORD000414"/>
        <s v="ORD000415"/>
        <s v="ORD000416"/>
        <s v="ORD000417"/>
        <s v="ORD000418"/>
        <s v="ORD000419"/>
        <s v="ORD000420"/>
        <s v="ORD000421"/>
        <s v="ORD000422"/>
        <s v="ORD000423"/>
        <s v="ORD000424"/>
        <s v="ORD000425"/>
        <s v="ORD000426"/>
        <s v="ORD000427"/>
        <s v="ORD000428"/>
        <s v="ORD000429"/>
        <s v="ORD000430"/>
        <s v="ORD000431"/>
        <s v="ORD000432"/>
        <s v="ORD000433"/>
        <s v="ORD000434"/>
        <s v="ORD000435"/>
        <s v="ORD000436"/>
        <s v="ORD000437"/>
        <s v="ORD000438"/>
        <s v="ORD000439"/>
        <s v="ORD000440"/>
        <s v="ORD000441"/>
        <s v="ORD000442"/>
        <s v="ORD000443"/>
        <s v="ORD000444"/>
        <s v="ORD000445"/>
        <s v="ORD000446"/>
        <s v="ORD000447"/>
        <s v="ORD000448"/>
        <s v="ORD000449"/>
        <s v="ORD000450"/>
        <s v="ORD000451"/>
        <s v="ORD000452"/>
        <s v="ORD000453"/>
        <s v="ORD000454"/>
        <s v="ORD000455"/>
        <s v="ORD000456"/>
        <s v="ORD000457"/>
        <s v="ORD000458"/>
        <s v="ORD000459"/>
        <s v="ORD000460"/>
        <s v="ORD000461"/>
        <s v="ORD000462"/>
        <s v="ORD000463"/>
        <s v="ORD000464"/>
        <s v="ORD000465"/>
        <s v="ORD000466"/>
        <s v="ORD000467"/>
        <s v="ORD000468"/>
        <s v="ORD000469"/>
        <s v="ORD000470"/>
        <s v="ORD000471"/>
        <s v="ORD000472"/>
        <s v="ORD000473"/>
        <s v="ORD000474"/>
        <s v="ORD000475"/>
        <s v="ORD000476"/>
        <s v="ORD000477"/>
        <s v="ORD000478"/>
        <s v="ORD000479"/>
        <s v="ORD000480"/>
        <s v="ORD000481"/>
        <s v="ORD000482"/>
        <s v="ORD000483"/>
        <s v="ORD000484"/>
        <s v="ORD000485"/>
        <s v="ORD000486"/>
        <s v="ORD000487"/>
        <s v="ORD000488"/>
        <s v="ORD000489"/>
        <s v="ORD000490"/>
        <s v="ORD000491"/>
        <s v="ORD000492"/>
        <s v="ORD000493"/>
        <s v="ORD000494"/>
        <s v="ORD000495"/>
        <s v="ORD000496"/>
        <s v="ORD000497"/>
        <s v="ORD000498"/>
        <s v="ORD000499"/>
        <s v="ORD000500"/>
        <s v="ORD000501"/>
        <s v="ORD000502"/>
        <s v="ORD000503"/>
        <s v="ORD000504"/>
        <s v="ORD000505"/>
        <s v="ORD000506"/>
        <s v="ORD000507"/>
        <s v="ORD000508"/>
        <s v="ORD000509"/>
        <s v="ORD000510"/>
        <s v="ORD000511"/>
        <s v="ORD000512"/>
        <s v="ORD000513"/>
        <s v="ORD000514"/>
        <s v="ORD000515"/>
        <s v="ORD000516"/>
        <s v="ORD000517"/>
        <s v="ORD000519"/>
        <s v="ORD000520"/>
        <s v="ORD000521"/>
        <s v="ORD000522"/>
        <s v="ORD000523"/>
        <s v="ORD000524"/>
        <s v="ORD000525"/>
        <s v="ORD000526"/>
        <s v="ORD000527"/>
        <s v="ORD000528"/>
        <s v="ORD000529"/>
        <s v="ORD000530"/>
        <s v="ORD000531"/>
        <s v="ORD000532"/>
        <s v="ORD000533"/>
        <s v="ORD000534"/>
        <s v="ORD000535"/>
        <s v="ORD000536"/>
        <s v="ORD000537"/>
        <s v="ORD000538"/>
        <s v="ORD000540"/>
        <s v="ORD000541"/>
        <s v="ORD000542"/>
        <s v="ORD000543"/>
        <s v="ORD000544"/>
        <s v="ORD000545"/>
        <s v="ORD000546"/>
        <s v="ORD000547"/>
        <s v="ORD000548"/>
        <s v="ORD000549"/>
        <s v="ORD000550"/>
        <s v="ORD000551"/>
        <s v="ORD000552"/>
        <s v="ORD000553"/>
        <s v="ORD000554"/>
        <s v="ORD000555"/>
        <s v="ORD000556"/>
        <s v="ORD000557"/>
        <s v="ORD000558"/>
        <s v="ORD000559"/>
        <s v="ORD000560"/>
        <s v="ORD000561"/>
        <s v="ORD000562"/>
        <s v="ORD000563"/>
        <s v="ORD000564"/>
        <s v="ORD000565"/>
        <s v="ORD000566"/>
        <s v="ORD000567"/>
        <s v="ORD000568"/>
        <s v="ORD000569"/>
        <s v="ORD000570"/>
        <s v="ORD000571"/>
        <s v="ORD000572"/>
        <s v="ORD000573"/>
        <s v="ORD000574"/>
        <s v="ORD000575"/>
        <s v="ORD000576"/>
        <s v="ORD000577"/>
        <s v="ORD000578"/>
        <s v="ORD000579"/>
        <s v="ORD000581"/>
        <s v="ORD000582"/>
        <s v="ORD000583"/>
        <s v="ORD000584"/>
        <s v="ORD000585"/>
        <s v="ORD000586"/>
        <s v="ORD000587"/>
        <s v="ORD000588"/>
        <s v="ORD000589"/>
        <s v="ORD000590"/>
        <s v="ORD000591"/>
        <s v="ORD000592"/>
        <s v="ORD000593"/>
        <s v="ORD000594"/>
        <s v="ORD000595"/>
        <s v="ORD000596"/>
        <s v="ORD000597"/>
        <s v="ORD000598"/>
        <s v="ORD000599"/>
        <s v="ORD000600"/>
        <s v="ORD000601"/>
        <s v="ORD000602"/>
        <s v="ORD000603"/>
        <s v="ORD000604"/>
        <s v="ORD000605"/>
        <s v="ORD000606"/>
        <s v="ORD000607"/>
        <s v="ORD000608"/>
        <s v="ORD000609"/>
        <s v="ORD000610"/>
        <s v="ORD000611"/>
        <s v="ORD000612"/>
        <s v="ORD000613"/>
        <s v="ORD000614"/>
        <s v="ORD000615"/>
        <s v="ORD000616"/>
        <s v="ORD000617"/>
        <s v="ORD000618"/>
        <s v="ORD000619"/>
        <s v="ORD000620"/>
        <s v="ORD000621"/>
        <s v="ORD000622"/>
        <s v="ORD000623"/>
        <s v="ORD000624"/>
        <s v="ORD000625"/>
        <s v="ORD000626"/>
        <s v="ORD000627"/>
        <s v="ORD000628"/>
        <s v="ORD000629"/>
        <s v="ORD000630"/>
        <s v="ORD000631"/>
        <s v="ORD000632"/>
        <s v="ORD000633"/>
        <s v="ORD000634"/>
        <s v="ORD000635"/>
        <s v="ORD000636"/>
        <s v="ORD000638"/>
        <s v="ORD000639"/>
        <s v="ORD000640"/>
        <s v="ORD000641"/>
        <s v="ORD000642"/>
        <s v="ORD000643"/>
        <s v="ORD000644"/>
        <s v="ORD000645"/>
        <s v="ORD000646"/>
        <s v="ORD000647"/>
        <s v="ORD000648"/>
        <s v="ORD000649"/>
        <s v="ORD000650"/>
        <s v="ORD000651"/>
        <s v="ORD000652"/>
        <s v="ORD000653"/>
        <s v="ORD000654"/>
        <s v="ORD000655"/>
        <s v="ORD000656"/>
        <s v="ORD000657"/>
        <s v="ORD000658"/>
        <s v="ORD000659"/>
        <s v="ORD000660"/>
        <s v="ORD000661"/>
        <s v="ORD000662"/>
        <s v="ORD000663"/>
        <s v="ORD000664"/>
        <s v="ORD000665"/>
        <s v="ORD000666"/>
        <s v="ORD000667"/>
        <s v="ORD000668"/>
        <s v="ORD000669"/>
        <s v="ORD000670"/>
        <s v="ORD000671"/>
        <s v="ORD000673"/>
        <s v="ORD000674"/>
        <s v="ORD000675"/>
        <s v="ORD000676"/>
        <s v="ORD000677"/>
        <s v="ORD000678"/>
        <s v="ORD000679"/>
        <s v="ORD000680"/>
        <s v="ORD000681"/>
        <s v="ORD000682"/>
        <s v="ORD000683"/>
        <s v="ORD000684"/>
        <s v="ORD000685"/>
        <s v="ORD000686"/>
        <s v="ORD000688"/>
        <s v="ORD000689"/>
        <s v="ORD000690"/>
        <s v="ORD000691"/>
        <s v="ORD000692"/>
        <s v="ORD000693"/>
        <s v="ORD000694"/>
        <s v="ORD000695"/>
        <s v="ORD000696"/>
        <s v="ORD000697"/>
        <s v="ORD000698"/>
        <s v="ORD000699"/>
        <s v="ORD000700"/>
        <s v="ORD000701"/>
        <s v="ORD000702"/>
        <s v="ORD000703"/>
        <s v="ORD000704"/>
        <s v="ORD000705"/>
        <s v="ORD000706"/>
        <s v="ORD000707"/>
        <s v="ORD000708"/>
        <s v="ORD000709"/>
        <s v="ORD000710"/>
        <s v="ORD000711"/>
        <s v="ORD000712"/>
        <s v="ORD000713"/>
        <s v="ORD000714"/>
        <s v="ORD000715"/>
        <s v="ORD000716"/>
        <s v="ORD000717"/>
        <s v="ORD000718"/>
        <s v="ORD000719"/>
        <s v="ORD000720"/>
        <s v="ORD000721"/>
        <s v="ORD000722"/>
        <s v="ORD000723"/>
        <s v="ORD000724"/>
        <s v="ORD000725"/>
        <s v="ORD000726"/>
        <s v="ORD000727"/>
        <s v="ORD000728"/>
        <s v="ORD000729"/>
        <s v="ORD000730"/>
        <s v="ORD000731"/>
        <s v="ORD000732"/>
        <s v="ORD000733"/>
        <s v="ORD000734"/>
        <s v="ORD000735"/>
        <s v="ORD000736"/>
        <s v="ORD000737"/>
        <s v="ORD000738"/>
        <s v="ORD000739"/>
        <s v="ORD000740"/>
        <s v="ORD000741"/>
        <s v="ORD000742"/>
        <s v="ORD000743"/>
        <s v="ORD000744"/>
        <s v="ORD000745"/>
        <s v="ORD000746"/>
        <s v="ORD000747"/>
        <s v="ORD000748"/>
        <s v="ORD000749"/>
        <s v="ORD000750"/>
        <s v="ORD000751"/>
        <s v="ORD000752"/>
        <s v="ORD000753"/>
        <s v="ORD000754"/>
        <s v="ORD000755"/>
        <s v="ORD000756"/>
        <s v="ORD000758"/>
        <s v="ORD000759"/>
        <s v="ORD000760"/>
        <s v="ORD000761"/>
        <s v="ORD000762"/>
        <s v="ORD000763"/>
        <s v="ORD000764"/>
        <s v="ORD000765"/>
        <s v="ORD000766"/>
        <s v="ORD000767"/>
        <s v="ORD000768"/>
        <s v="ORD000769"/>
        <s v="ORD000770"/>
        <s v="ORD000771"/>
        <s v="ORD000772"/>
        <s v="ORD000773"/>
        <s v="ORD000774"/>
        <s v="ORD000775"/>
        <s v="ORD000776"/>
        <s v="ORD000777"/>
        <s v="ORD000778"/>
        <s v="ORD000779"/>
        <s v="ORD000780"/>
        <s v="ORD000781"/>
        <s v="ORD000782"/>
        <s v="ORD000783"/>
        <s v="ORD000784"/>
        <s v="ORD000785"/>
        <s v="ORD000786"/>
        <s v="ORD000787"/>
        <s v="ORD000788"/>
        <s v="ORD000789"/>
        <s v="ORD000790"/>
        <s v="ORD000791"/>
        <s v="ORD000792"/>
        <s v="ORD000793"/>
        <s v="ORD000794"/>
        <s v="ORD000795"/>
        <s v="ORD000796"/>
        <s v="ORD000797"/>
        <s v="ORD000798"/>
        <s v="ORD000800"/>
        <s v="ORD000801"/>
        <s v="ORD000802"/>
        <s v="ORD000803"/>
        <s v="ORD000804"/>
        <s v="ORD000805"/>
        <s v="ORD000806"/>
        <s v="ORD000807"/>
        <s v="ORD000808"/>
        <s v="ORD000809"/>
        <s v="ORD000810"/>
        <s v="ORD000811"/>
        <s v="ORD000812"/>
        <s v="ORD000813"/>
        <s v="ORD000814"/>
        <s v="ORD000815"/>
        <s v="ORD000816"/>
        <s v="ORD000817"/>
        <s v="ORD000818"/>
        <s v="ORD000819"/>
        <s v="ORD000820"/>
        <s v="ORD000821"/>
        <s v="ORD000822"/>
        <s v="ORD000823"/>
        <s v="ORD000824"/>
        <s v="ORD000825"/>
        <s v="ORD000826"/>
        <s v="ORD000827"/>
        <s v="ORD000828"/>
        <s v="ORD000829"/>
        <s v="ORD000830"/>
        <s v="ORD000831"/>
        <s v="ORD000832"/>
        <s v="ORD000833"/>
        <s v="ORD000834"/>
        <s v="ORD000835"/>
        <s v="ORD000836"/>
        <s v="ORD000837"/>
        <s v="ORD000838"/>
        <s v="ORD000839"/>
        <s v="ORD000840"/>
        <s v="ORD000841"/>
        <s v="ORD000842"/>
        <s v="ORD000843"/>
        <s v="ORD000844"/>
        <s v="ORD000845"/>
        <s v="ORD000846"/>
        <s v="ORD000847"/>
        <s v="ORD000848"/>
        <s v="ORD000849"/>
        <s v="ORD000850"/>
        <s v="ORD000851"/>
        <s v="ORD000852"/>
        <s v="ORD000853"/>
        <s v="ORD000854"/>
        <s v="ORD000855"/>
        <s v="ORD000856"/>
        <s v="ORD000857"/>
        <s v="ORD000858"/>
        <s v="ORD000859"/>
        <s v="ORD000860"/>
        <s v="ORD000861"/>
        <s v="ORD000862"/>
        <s v="ORD000863"/>
        <s v="ORD000864"/>
        <s v="ORD000865"/>
        <s v="ORD000866"/>
        <s v="ORD000867"/>
        <s v="ORD000868"/>
        <s v="ORD000869"/>
        <s v="ORD000870"/>
        <s v="ORD000871"/>
        <s v="ORD000872"/>
        <s v="ORD000873"/>
        <s v="ORD000874"/>
        <s v="ORD000875"/>
        <s v="ORD000876"/>
        <s v="ORD000877"/>
        <s v="ORD000878"/>
        <s v="ORD000879"/>
        <s v="ORD000880"/>
        <s v="ORD000881"/>
        <s v="ORD000882"/>
        <s v="ORD000883"/>
        <s v="ORD000884"/>
        <s v="ORD000885"/>
        <s v="ORD000886"/>
        <s v="ORD000887"/>
        <s v="ORD000888"/>
        <s v="ORD000889"/>
        <s v="ORD000890"/>
        <s v="ORD000891"/>
        <s v="ORD000892"/>
        <s v="ORD000893"/>
        <s v="ORD000894"/>
        <s v="ORD000895"/>
        <s v="ORD000896"/>
        <s v="ORD000897"/>
        <s v="ORD000898"/>
        <s v="ORD000899"/>
        <s v="ORD000900"/>
        <s v="ORD000901"/>
        <s v="ORD000902"/>
        <s v="ORD000903"/>
        <s v="ORD000904"/>
        <s v="ORD000905"/>
        <s v="ORD000906"/>
        <s v="ORD000907"/>
        <s v="ORD000908"/>
        <s v="ORD000909"/>
        <s v="ORD000910"/>
        <s v="ORD000911"/>
        <s v="ORD000912"/>
        <s v="ORD000913"/>
        <s v="ORD000914"/>
        <s v="ORD000915"/>
        <s v="ORD000916"/>
        <s v="ORD000917"/>
        <s v="ORD000919"/>
        <s v="ORD000920"/>
        <s v="ORD000921"/>
        <s v="ORD000922"/>
        <s v="ORD000923"/>
        <s v="ORD000924"/>
        <s v="ORD000925"/>
        <s v="ORD000926"/>
        <s v="ORD000927"/>
        <s v="ORD000928"/>
        <s v="ORD000930"/>
        <s v="ORD000931"/>
        <s v="ORD000932"/>
        <s v="ORD000933"/>
        <s v="ORD000934"/>
        <s v="ORD000935"/>
        <s v="ORD000936"/>
        <s v="ORD000937"/>
        <s v="ORD000938"/>
        <s v="ORD000939"/>
        <s v="ORD000940"/>
        <s v="ORD000941"/>
        <s v="ORD000942"/>
        <s v="ORD000943"/>
        <s v="ORD000944"/>
        <s v="ORD000945"/>
        <s v="ORD000946"/>
        <s v="ORD000947"/>
        <s v="ORD000948"/>
        <s v="ORD000949"/>
        <s v="ORD000950"/>
        <s v="ORD000951"/>
        <s v="ORD000952"/>
        <s v="ORD000953"/>
        <s v="ORD000954"/>
        <s v="ORD000955"/>
        <s v="ORD000956"/>
        <s v="ORD000957"/>
        <s v="ORD000958"/>
        <s v="ORD000959"/>
        <s v="ORD000960"/>
        <s v="ORD000961"/>
        <s v="ORD000962"/>
        <s v="ORD000963"/>
        <s v="ORD000964"/>
        <s v="ORD000965"/>
        <s v="ORD000966"/>
        <s v="ORD000967"/>
        <s v="ORD000968"/>
        <s v="ORD000969"/>
        <s v="ORD000970"/>
        <s v="ORD000971"/>
        <s v="ORD000972"/>
        <s v="ORD000973"/>
        <s v="ORD000974"/>
        <s v="ORD000975"/>
        <s v="ORD000976"/>
        <s v="ORD000977"/>
        <s v="ORD000978"/>
        <s v="ORD000979"/>
        <s v="ORD000980"/>
        <s v="ORD000981"/>
        <s v="ORD000982"/>
        <s v="ORD000983"/>
        <s v="ORD000984"/>
        <s v="ORD000985"/>
        <s v="ORD000986"/>
        <s v="ORD000987"/>
        <s v="ORD000988"/>
        <s v="ORD000989"/>
        <s v="ORD000990"/>
        <s v="ORD000992"/>
        <s v="ORD000993"/>
        <s v="ORD000994"/>
        <s v="ORD000995"/>
        <s v="ORD000996"/>
        <s v="ORD000997"/>
        <s v="ORD000998"/>
        <s v="ORD000999"/>
        <s v="ORD001000"/>
        <s v="ORD001001"/>
        <s v="ORD001002"/>
        <s v="ORD001003"/>
        <s v="ORD001004"/>
        <s v="ORD001005"/>
        <s v="ORD001007"/>
        <s v="ORD001008"/>
        <s v="ORD001009"/>
        <s v="ORD001010"/>
        <s v="ORD001011"/>
        <s v="ORD001012"/>
        <s v="ORD001014"/>
        <s v="ORD001015"/>
        <s v="ORD001016"/>
        <s v="ORD001017"/>
        <s v="ORD001018"/>
        <s v="ORD001019"/>
        <s v="ORD001020"/>
        <s v="ORD001021"/>
        <s v="ORD001022"/>
        <s v="ORD001023"/>
        <s v="ORD001024"/>
        <s v="ORD001025"/>
        <s v="ORD001026"/>
        <s v="ORD001027"/>
        <s v="ORD001028"/>
        <s v="ORD001029"/>
        <s v="ORD001030"/>
        <s v="ORD001031"/>
        <s v="ORD001032"/>
        <s v="ORD001033"/>
        <s v="ORD001034"/>
        <s v="ORD001035"/>
        <s v="ORD001036"/>
        <s v="ORD001037"/>
        <s v="ORD001038"/>
        <s v="ORD001039"/>
        <s v="ORD001040"/>
        <s v="ORD001041"/>
        <s v="ORD001042"/>
        <s v="ORD001043"/>
        <s v="ORD001044"/>
        <s v="ORD001045"/>
        <s v="ORD001046"/>
        <s v="ORD001047"/>
        <s v="ORD001048"/>
        <s v="ORD001049"/>
        <s v="ORD001050"/>
        <s v="ORD001051"/>
        <s v="ORD001052"/>
        <s v="ORD001053"/>
        <s v="ORD001054"/>
        <s v="ORD001055"/>
        <s v="ORD001056"/>
        <s v="ORD001057"/>
        <s v="ORD001058"/>
        <s v="ORD001059"/>
        <s v="ORD001060"/>
        <s v="ORD001061"/>
        <s v="ORD001062"/>
        <s v="ORD001063"/>
        <s v="ORD001064"/>
        <s v="ORD001065"/>
        <s v="ORD001066"/>
        <s v="ORD001067"/>
        <s v="ORD001068"/>
        <s v="ORD001069"/>
        <s v="ORD001070"/>
        <s v="ORD001071"/>
        <s v="ORD001072"/>
        <s v="ORD001073"/>
        <s v="ORD001074"/>
        <s v="ORD001075"/>
        <s v="ORD001076"/>
        <s v="ORD001077"/>
        <s v="ORD001078"/>
        <s v="ORD001079"/>
        <s v="ORD001080"/>
        <s v="ORD001081"/>
        <s v="ORD001082"/>
        <s v="ORD001083"/>
        <s v="ORD001084"/>
        <s v="ORD001085"/>
        <s v="ORD001086"/>
        <s v="ORD001087"/>
        <s v="ORD001088"/>
        <s v="ORD001089"/>
        <s v="ORD001090"/>
        <s v="ORD001091"/>
        <s v="ORD001092"/>
        <s v="ORD001093"/>
        <s v="ORD001094"/>
        <s v="ORD001095"/>
        <s v="ORD001096"/>
        <s v="ORD001097"/>
        <s v="ORD001098"/>
        <s v="ORD001099"/>
        <s v="ORD001100"/>
        <s v="ORD001101"/>
        <s v="ORD001102"/>
        <s v="ORD001103"/>
        <s v="ORD001104"/>
        <s v="ORD001105"/>
        <s v="ORD001106"/>
        <s v="ORD001107"/>
        <s v="ORD001108"/>
        <s v="ORD001109"/>
        <s v="ORD001110"/>
        <s v="ORD001111"/>
        <s v="ORD001112"/>
        <s v="ORD001113"/>
        <s v="ORD001114"/>
        <s v="ORD001115"/>
        <s v="ORD001116"/>
        <s v="ORD001117"/>
        <s v="ORD001118"/>
        <s v="ORD001119"/>
        <s v="ORD001120"/>
        <s v="ORD001121"/>
        <s v="ORD001122"/>
        <s v="ORD001123"/>
        <s v="ORD001124"/>
        <s v="ORD001125"/>
        <s v="ORD001126"/>
        <s v="ORD001127"/>
        <s v="ORD001128"/>
        <s v="ORD001129"/>
        <s v="ORD001130"/>
        <s v="ORD001131"/>
        <s v="ORD001132"/>
        <s v="ORD001133"/>
        <s v="ORD001134"/>
        <s v="ORD001135"/>
        <s v="ORD001136"/>
        <s v="ORD001137"/>
        <s v="ORD001138"/>
        <s v="ORD001139"/>
        <s v="ORD001140"/>
        <s v="ORD001141"/>
        <s v="ORD001142"/>
        <s v="ORD001143"/>
        <s v="ORD001144"/>
        <s v="ORD001145"/>
        <s v="ORD001146"/>
        <s v="ORD001147"/>
        <s v="ORD001148"/>
        <s v="ORD001149"/>
        <s v="ORD001150"/>
        <s v="ORD001151"/>
        <s v="ORD001152"/>
        <s v="ORD001153"/>
        <s v="ORD001154"/>
        <s v="ORD001155"/>
        <s v="ORD001156"/>
        <s v="ORD001157"/>
        <s v="ORD001158"/>
        <s v="ORD001159"/>
        <s v="ORD001160"/>
        <s v="ORD001161"/>
        <s v="ORD001162"/>
        <s v="ORD001163"/>
        <s v="ORD001164"/>
        <s v="ORD001165"/>
        <s v="ORD001166"/>
        <s v="ORD001167"/>
        <s v="ORD001168"/>
        <s v="ORD001169"/>
        <s v="ORD001170"/>
        <s v="ORD001171"/>
        <s v="ORD001172"/>
        <s v="ORD001173"/>
        <s v="ORD001174"/>
        <s v="ORD001175"/>
        <s v="ORD001176"/>
        <s v="ORD001177"/>
        <s v="ORD001178"/>
        <s v="ORD001179"/>
        <s v="ORD001180"/>
        <s v="ORD001181"/>
        <s v="ORD001182"/>
        <s v="ORD001183"/>
        <s v="ORD001184"/>
        <s v="ORD001185"/>
        <s v="ORD001186"/>
        <s v="ORD001187"/>
        <s v="ORD001188"/>
        <s v="ORD001189"/>
        <s v="ORD001190"/>
        <s v="ORD001191"/>
        <s v="ORD001192"/>
        <s v="ORD001193"/>
        <s v="ORD001194"/>
        <s v="ORD001195"/>
        <s v="ORD001197"/>
        <s v="ORD001198"/>
        <s v="ORD001199"/>
        <s v="ORD001200"/>
        <s v="ORD001201"/>
        <s v="ORD001202"/>
        <s v="ORD001203"/>
        <s v="ORD001204"/>
        <s v="ORD001205"/>
        <s v="ORD001206"/>
        <s v="ORD001207"/>
        <s v="ORD001208"/>
        <s v="ORD001209"/>
        <s v="ORD001210"/>
        <s v="ORD001211"/>
        <s v="ORD001212"/>
        <s v="ORD001213"/>
        <s v="ORD001214"/>
        <s v="ORD001215"/>
        <s v="ORD001216"/>
        <s v="ORD001217"/>
        <s v="ORD001218"/>
        <s v="ORD001219"/>
        <s v="ORD001220"/>
        <s v="ORD001221"/>
        <s v="ORD001222"/>
        <s v="ORD001223"/>
        <s v="ORD001224"/>
        <s v="ORD001225"/>
        <s v="ORD001226"/>
        <s v="ORD001227"/>
        <s v="ORD001228"/>
        <s v="ORD001229"/>
        <s v="ORD001230"/>
        <s v="ORD001231"/>
        <s v="ORD001232"/>
        <s v="ORD001233"/>
        <s v="ORD001234"/>
        <s v="ORD001235"/>
        <s v="ORD001236"/>
        <s v="ORD001237"/>
        <s v="ORD001238"/>
        <s v="ORD001239"/>
        <s v="ORD001240"/>
        <s v="ORD001241"/>
        <s v="ORD001242"/>
        <s v="ORD001243"/>
        <s v="ORD001244"/>
        <s v="ORD001245"/>
        <s v="ORD001246"/>
        <s v="ORD001247"/>
        <s v="ORD001248"/>
        <s v="ORD001249"/>
        <s v="ORD001250"/>
        <s v="ORD001251"/>
        <s v="ORD001252"/>
        <s v="ORD001253"/>
        <s v="ORD001254"/>
        <s v="ORD001255"/>
        <s v="ORD001256"/>
        <s v="ORD001257"/>
        <s v="ORD001258"/>
        <s v="ORD001259"/>
        <s v="ORD001260"/>
        <s v="ORD001261"/>
        <s v="ORD001262"/>
        <s v="ORD001263"/>
        <s v="ORD001264"/>
        <s v="ORD001265"/>
        <s v="ORD001266"/>
        <s v="ORD001267"/>
        <s v="ORD001268"/>
        <s v="ORD001269"/>
        <s v="ORD001270"/>
        <s v="ORD001271"/>
        <s v="ORD001272"/>
        <s v="ORD001273"/>
        <s v="ORD001274"/>
        <s v="ORD001275"/>
        <s v="ORD001276"/>
        <s v="ORD001277"/>
        <s v="ORD001278"/>
        <s v="ORD001279"/>
        <s v="ORD001280"/>
        <s v="ORD001281"/>
        <s v="ORD001282"/>
        <s v="ORD001283"/>
        <s v="ORD001284"/>
        <s v="ORD001285"/>
        <s v="ORD001286"/>
        <s v="ORD001287"/>
        <s v="ORD001288"/>
        <s v="ORD001289"/>
        <s v="ORD001290"/>
        <s v="ORD001291"/>
        <s v="ORD001292"/>
        <s v="ORD001293"/>
        <s v="ORD001294"/>
        <s v="ORD001295"/>
        <s v="ORD001296"/>
        <s v="ORD001297"/>
        <s v="ORD001298"/>
        <s v="ORD001299"/>
        <s v="ORD001300"/>
        <s v="ORD001301"/>
        <s v="ORD001302"/>
        <s v="ORD001303"/>
        <s v="ORD001304"/>
        <s v="ORD001305"/>
        <s v="ORD001306"/>
        <s v="ORD001307"/>
        <s v="ORD001308"/>
        <s v="ORD001309"/>
        <s v="ORD001310"/>
        <s v="ORD001311"/>
        <s v="ORD001313"/>
        <s v="ORD001314"/>
        <s v="ORD001315"/>
        <s v="ORD001316"/>
        <s v="ORD001317"/>
        <s v="ORD001318"/>
        <s v="ORD001319"/>
        <s v="ORD001320"/>
        <s v="ORD001322"/>
        <s v="ORD001323"/>
        <s v="ORD001324"/>
        <s v="ORD001325"/>
        <s v="ORD001326"/>
        <s v="ORD001327"/>
        <s v="ORD001328"/>
        <s v="ORD001329"/>
        <s v="ORD001330"/>
        <s v="ORD001331"/>
        <s v="ORD001332"/>
        <s v="ORD001333"/>
        <s v="ORD001334"/>
        <s v="ORD001335"/>
        <s v="ORD001336"/>
        <s v="ORD001337"/>
        <s v="ORD001338"/>
        <s v="ORD001339"/>
        <s v="ORD001340"/>
        <s v="ORD001341"/>
        <s v="ORD001342"/>
        <s v="ORD001343"/>
        <s v="ORD001344"/>
        <s v="ORD001345"/>
        <s v="ORD001346"/>
        <s v="ORD001347"/>
        <s v="ORD001348"/>
        <s v="ORD001349"/>
        <s v="ORD001350"/>
        <s v="ORD001351"/>
        <s v="ORD001352"/>
        <s v="ORD001353"/>
        <s v="ORD001354"/>
        <s v="ORD001355"/>
        <s v="ORD001356"/>
        <s v="ORD001357"/>
        <s v="ORD001358"/>
        <s v="ORD001359"/>
        <s v="ORD001360"/>
        <s v="ORD001361"/>
        <s v="ORD001362"/>
        <s v="ORD001363"/>
        <s v="ORD001364"/>
        <s v="ORD001365"/>
        <s v="ORD001366"/>
        <s v="ORD001367"/>
        <s v="ORD001368"/>
        <s v="ORD001369"/>
        <s v="ORD001370"/>
        <s v="ORD001371"/>
        <s v="ORD001372"/>
        <s v="ORD001373"/>
        <s v="ORD001374"/>
        <s v="ORD001375"/>
        <s v="ORD001376"/>
        <s v="ORD001377"/>
        <s v="ORD001378"/>
        <s v="ORD001379"/>
        <s v="ORD001380"/>
        <s v="ORD001381"/>
        <s v="ORD001382"/>
        <s v="ORD001383"/>
        <s v="ORD001384"/>
        <s v="ORD001385"/>
        <s v="ORD001386"/>
        <s v="ORD001387"/>
        <s v="ORD001388"/>
        <s v="ORD001389"/>
        <s v="ORD001390"/>
        <s v="ORD001391"/>
        <s v="ORD001392"/>
        <s v="ORD001393"/>
        <s v="ORD001394"/>
        <s v="ORD001395"/>
        <s v="ORD001396"/>
        <s v="ORD001397"/>
        <s v="ORD001398"/>
        <s v="ORD001399"/>
        <s v="ORD001400"/>
        <s v="ORD001401"/>
        <s v="ORD001402"/>
        <s v="ORD001403"/>
        <s v="ORD001404"/>
        <s v="ORD001405"/>
        <s v="ORD001406"/>
        <s v="ORD001407"/>
        <s v="ORD001408"/>
        <s v="ORD001409"/>
        <s v="ORD001410"/>
        <s v="ORD001411"/>
        <s v="ORD001412"/>
        <s v="ORD001413"/>
        <s v="ORD001414"/>
        <s v="ORD001415"/>
        <s v="ORD001416"/>
        <s v="ORD001417"/>
        <s v="ORD001418"/>
        <s v="ORD001420"/>
        <s v="ORD001421"/>
        <s v="ORD001422"/>
        <s v="ORD001423"/>
        <s v="ORD001424"/>
        <s v="ORD001425"/>
        <s v="ORD001426"/>
        <s v="ORD001427"/>
        <s v="ORD001428"/>
        <s v="ORD001429"/>
        <s v="ORD001430"/>
        <s v="ORD001431"/>
        <s v="ORD001432"/>
        <s v="ORD001433"/>
        <s v="ORD001434"/>
        <s v="ORD001435"/>
        <s v="ORD001436"/>
        <s v="ORD001437"/>
        <s v="ORD001438"/>
        <s v="ORD001439"/>
        <s v="ORD001440"/>
        <s v="ORD001442"/>
        <s v="ORD001443"/>
        <s v="ORD001444"/>
        <s v="ORD001445"/>
        <s v="ORD001446"/>
        <s v="ORD001447"/>
        <s v="ORD001448"/>
        <s v="ORD001449"/>
        <s v="ORD001450"/>
        <s v="ORD001451"/>
        <s v="ORD001452"/>
        <s v="ORD001454"/>
        <s v="ORD001455"/>
        <s v="ORD001456"/>
        <s v="ORD001457"/>
        <s v="ORD001458"/>
        <s v="ORD001459"/>
        <s v="ORD001461"/>
        <s v="ORD001462"/>
        <s v="ORD001463"/>
        <s v="ORD001464"/>
        <s v="ORD001465"/>
        <s v="ORD001466"/>
        <s v="ORD001467"/>
        <s v="ORD001468"/>
        <s v="ORD001469"/>
        <s v="ORD001470"/>
        <s v="ORD001471"/>
        <s v="ORD001472"/>
        <s v="ORD001473"/>
        <s v="ORD001474"/>
        <s v="ORD001475"/>
        <s v="ORD001476"/>
        <s v="ORD001477"/>
        <s v="ORD001478"/>
        <s v="ORD001479"/>
        <s v="ORD001480"/>
        <s v="ORD001481"/>
        <s v="ORD001482"/>
        <s v="ORD001483"/>
        <s v="ORD001484"/>
        <s v="ORD001485"/>
        <s v="ORD001486"/>
        <s v="ORD001487"/>
        <s v="ORD001488"/>
        <s v="ORD001489"/>
        <s v="ORD001490"/>
        <s v="ORD001491"/>
        <s v="ORD001492"/>
        <s v="ORD001493"/>
        <s v="ORD001494"/>
        <s v="ORD001495"/>
        <s v="ORD001496"/>
        <s v="ORD001497"/>
        <s v="ORD001498"/>
        <s v="ORD001499"/>
        <s v="ORD001500"/>
        <s v="ORD001501"/>
        <s v="ORD001502"/>
        <s v="ORD001503"/>
        <s v="ORD001504"/>
        <s v="ORD001505"/>
        <s v="ORD001507"/>
        <s v="ORD001508"/>
        <s v="ORD001510"/>
        <s v="ORD001511"/>
        <s v="ORD001512"/>
        <s v="ORD001513"/>
        <s v="ORD001514"/>
        <s v="ORD001515"/>
        <s v="ORD001516"/>
        <s v="ORD001517"/>
        <s v="ORD001518"/>
        <s v="ORD001519"/>
        <s v="ORD001520"/>
        <s v="ORD001522"/>
        <s v="ORD001523"/>
        <s v="ORD001524"/>
        <s v="ORD001526"/>
        <s v="ORD001527"/>
        <s v="ORD001528"/>
        <s v="ORD001529"/>
        <s v="ORD001530"/>
        <s v="ORD001531"/>
        <s v="ORD001532"/>
        <s v="ORD001533"/>
        <s v="ORD001534"/>
        <s v="ORD001535"/>
        <s v="ORD001536"/>
        <s v="ORD001537"/>
        <s v="ORD001538"/>
        <s v="ORD001539"/>
        <s v="ORD001540"/>
        <s v="ORD001541"/>
        <s v="ORD001542"/>
        <s v="ORD001543"/>
        <s v="ORD001544"/>
        <s v="ORD001545"/>
        <s v="ORD001546"/>
        <s v="ORD001547"/>
        <s v="ORD001548"/>
        <s v="ORD001549"/>
        <s v="ORD001550"/>
        <s v="ORD001551"/>
        <s v="ORD001552"/>
        <s v="ORD001554"/>
        <s v="ORD001555"/>
        <s v="ORD001556"/>
        <s v="ORD001557"/>
        <s v="ORD001558"/>
        <s v="ORD001559"/>
        <s v="ORD001560"/>
        <s v="ORD001561"/>
        <s v="ORD001563"/>
        <s v="ORD001564"/>
        <s v="ORD001565"/>
        <s v="ORD001566"/>
        <s v="ORD001567"/>
        <s v="ORD001568"/>
        <s v="ORD001569"/>
        <s v="ORD001570"/>
        <s v="ORD001571"/>
        <s v="ORD001572"/>
        <s v="ORD001573"/>
        <s v="ORD001574"/>
        <s v="ORD001575"/>
        <s v="ORD001576"/>
        <s v="ORD001577"/>
        <s v="ORD001578"/>
        <s v="ORD001579"/>
        <s v="ORD001580"/>
        <s v="ORD001581"/>
        <s v="ORD001582"/>
        <s v="ORD001583"/>
        <s v="ORD001584"/>
        <s v="ORD001585"/>
        <s v="ORD001586"/>
        <s v="ORD001587"/>
        <s v="ORD001588"/>
        <s v="ORD001589"/>
        <s v="ORD001590"/>
        <s v="ORD001591"/>
        <s v="ORD001592"/>
        <s v="ORD001593"/>
        <s v="ORD001594"/>
        <s v="ORD001595"/>
        <s v="ORD001596"/>
        <s v="ORD001597"/>
        <s v="ORD001598"/>
        <s v="ORD001599"/>
        <s v="ORD001600"/>
        <s v="ORD001601"/>
        <s v="ORD001602"/>
        <s v="ORD001603"/>
        <s v="ORD001604"/>
        <s v="ORD001605"/>
        <s v="ORD001606"/>
        <s v="ORD001607"/>
        <s v="ORD001608"/>
        <s v="ORD001610"/>
        <s v="ORD001611"/>
        <s v="ORD001612"/>
        <s v="ORD001613"/>
        <s v="ORD001614"/>
        <s v="ORD001615"/>
        <s v="ORD001616"/>
        <s v="ORD001617"/>
        <s v="ORD001618"/>
        <s v="ORD001619"/>
        <s v="ORD001620"/>
        <s v="ORD001621"/>
        <s v="ORD001622"/>
        <s v="ORD001623"/>
        <s v="ORD001624"/>
        <s v="ORD001625"/>
        <s v="ORD001626"/>
        <s v="ORD001627"/>
        <s v="ORD001628"/>
        <s v="ORD001629"/>
        <s v="ORD001630"/>
        <s v="ORD001631"/>
        <s v="ORD001632"/>
        <s v="ORD001633"/>
        <s v="ORD001634"/>
        <s v="ORD001635"/>
        <s v="ORD001636"/>
        <s v="ORD001637"/>
        <s v="ORD001638"/>
        <s v="ORD001639"/>
        <s v="ORD001640"/>
        <s v="ORD001641"/>
        <s v="ORD001642"/>
        <s v="ORD001643"/>
        <s v="ORD001644"/>
        <s v="ORD001645"/>
        <s v="ORD001646"/>
        <s v="ORD001647"/>
        <s v="ORD001648"/>
        <s v="ORD001649"/>
        <s v="ORD001650"/>
        <s v="ORD001651"/>
        <s v="ORD001652"/>
        <s v="ORD001653"/>
        <s v="ORD001654"/>
        <s v="ORD001655"/>
        <s v="ORD001656"/>
        <s v="ORD001657"/>
        <s v="ORD001658"/>
        <s v="ORD001659"/>
        <s v="ORD001660"/>
        <s v="ORD001661"/>
        <s v="ORD001662"/>
        <s v="ORD001663"/>
        <s v="ORD001664"/>
        <s v="ORD001665"/>
        <s v="ORD001666"/>
        <s v="ORD001667"/>
        <s v="ORD001668"/>
        <s v="ORD001669"/>
        <s v="ORD001670"/>
        <s v="ORD001671"/>
        <s v="ORD001672"/>
        <s v="ORD001673"/>
        <s v="ORD001674"/>
        <s v="ORD001675"/>
        <s v="ORD001676"/>
        <s v="ORD001677"/>
        <s v="ORD001678"/>
        <s v="ORD001679"/>
        <s v="ORD001680"/>
        <s v="ORD001681"/>
        <s v="ORD001682"/>
        <s v="ORD001683"/>
        <s v="ORD001684"/>
        <s v="ORD001685"/>
        <s v="ORD001686"/>
        <s v="ORD001687"/>
        <s v="ORD001688"/>
        <s v="ORD001689"/>
        <s v="ORD001690"/>
        <s v="ORD001691"/>
        <s v="ORD001692"/>
        <s v="ORD001693"/>
        <s v="ORD001694"/>
        <s v="ORD001695"/>
        <s v="ORD001696"/>
        <s v="ORD001697"/>
        <s v="ORD001698"/>
        <s v="ORD001699"/>
        <s v="ORD001700"/>
        <s v="ORD001701"/>
        <s v="ORD001702"/>
        <s v="ORD001703"/>
        <s v="ORD001704"/>
        <s v="ORD001705"/>
        <s v="ORD001706"/>
        <s v="ORD001707"/>
        <s v="ORD001708"/>
        <s v="ORD001709"/>
        <s v="ORD001710"/>
        <s v="ORD001711"/>
        <s v="ORD001712"/>
        <s v="ORD001713"/>
        <s v="ORD001714"/>
        <s v="ORD001715"/>
        <s v="ORD001716"/>
        <s v="ORD001717"/>
        <s v="ORD001718"/>
        <s v="ORD001720"/>
        <s v="ORD001721"/>
        <s v="ORD001722"/>
        <s v="ORD001723"/>
        <s v="ORD001724"/>
        <s v="ORD001725"/>
        <s v="ORD001726"/>
        <s v="ORD001727"/>
        <s v="ORD001728"/>
        <s v="ORD001729"/>
        <s v="ORD001730"/>
        <s v="ORD001731"/>
        <s v="ORD001732"/>
        <s v="ORD001733"/>
        <s v="ORD001734"/>
        <s v="ORD001735"/>
        <s v="ORD001736"/>
        <s v="ORD001737"/>
        <s v="ORD001738"/>
        <s v="ORD001739"/>
        <s v="ORD001740"/>
        <s v="ORD001741"/>
        <s v="ORD001742"/>
        <s v="ORD001743"/>
        <s v="ORD001744"/>
        <s v="ORD001745"/>
        <s v="ORD001746"/>
        <s v="ORD001747"/>
        <s v="ORD001748"/>
        <s v="ORD001749"/>
        <s v="ORD001750"/>
        <s v="ORD001751"/>
        <s v="ORD001752"/>
        <s v="ORD001753"/>
        <s v="ORD001754"/>
        <s v="ORD001755"/>
        <s v="ORD001756"/>
        <s v="ORD001757"/>
        <s v="ORD001758"/>
        <s v="ORD001759"/>
        <s v="ORD001760"/>
        <s v="ORD001761"/>
        <s v="ORD001762"/>
        <s v="ORD001763"/>
        <s v="ORD001764"/>
        <s v="ORD001765"/>
        <s v="ORD001766"/>
        <s v="ORD001767"/>
        <s v="ORD001768"/>
        <s v="ORD001769"/>
        <s v="ORD001770"/>
        <s v="ORD001772"/>
        <s v="ORD001773"/>
        <s v="ORD001774"/>
        <s v="ORD001775"/>
        <s v="ORD001776"/>
        <s v="ORD001777"/>
        <s v="ORD001778"/>
        <s v="ORD001779"/>
        <s v="ORD001780"/>
        <s v="ORD001782"/>
        <s v="ORD001783"/>
        <s v="ORD001784"/>
        <s v="ORD001785"/>
        <s v="ORD001786"/>
        <s v="ORD001787"/>
        <s v="ORD001788"/>
        <s v="ORD001789"/>
        <s v="ORD001790"/>
        <s v="ORD001791"/>
        <s v="ORD001792"/>
        <s v="ORD001793"/>
        <s v="ORD001794"/>
        <s v="ORD001795"/>
        <s v="ORD001796"/>
        <s v="ORD001797"/>
        <s v="ORD001798"/>
        <s v="ORD001799"/>
        <s v="ORD001800"/>
        <s v="ORD001801"/>
        <s v="ORD001802"/>
        <s v="ORD001803"/>
        <s v="ORD001804"/>
        <s v="ORD001805"/>
        <s v="ORD001806"/>
        <s v="ORD001807"/>
        <s v="ORD001808"/>
        <s v="ORD001809"/>
        <s v="ORD001810"/>
        <s v="ORD001811"/>
        <s v="ORD001812"/>
        <s v="ORD001813"/>
        <s v="ORD001814"/>
        <s v="ORD001815"/>
        <s v="ORD001816"/>
        <s v="ORD001817"/>
        <s v="ORD001818"/>
        <s v="ORD001819"/>
        <s v="ORD001820"/>
        <s v="ORD001821"/>
        <s v="ORD001822"/>
        <s v="ORD001823"/>
        <s v="ORD001824"/>
        <s v="ORD001825"/>
        <s v="ORD001826"/>
        <s v="ORD001827"/>
        <s v="ORD001828"/>
        <s v="ORD001829"/>
        <s v="ORD001830"/>
        <s v="ORD001831"/>
        <s v="ORD001832"/>
        <s v="ORD001833"/>
        <s v="ORD001834"/>
        <s v="ORD001835"/>
        <s v="ORD001836"/>
        <s v="ORD001837"/>
        <s v="ORD001838"/>
        <s v="ORD001839"/>
        <s v="ORD001840"/>
        <s v="ORD001841"/>
        <s v="ORD001842"/>
        <s v="ORD001843"/>
        <s v="ORD001844"/>
        <s v="ORD001845"/>
        <s v="ORD001846"/>
        <s v="ORD001847"/>
        <s v="ORD001848"/>
        <s v="ORD001849"/>
        <s v="ORD001850"/>
        <s v="ORD001851"/>
        <s v="ORD001852"/>
        <s v="ORD001853"/>
        <s v="ORD001854"/>
        <s v="ORD001855"/>
        <s v="ORD001856"/>
        <s v="ORD001857"/>
        <s v="ORD001858"/>
        <s v="ORD001859"/>
        <s v="ORD001860"/>
        <s v="ORD001861"/>
        <s v="ORD001862"/>
        <s v="ORD001863"/>
        <s v="ORD001864"/>
        <s v="ORD001865"/>
        <s v="ORD001866"/>
        <s v="ORD001867"/>
        <s v="ORD001868"/>
        <s v="ORD001869"/>
        <s v="ORD001870"/>
        <s v="ORD001871"/>
        <s v="ORD001872"/>
        <s v="ORD001873"/>
        <s v="ORD001874"/>
        <s v="ORD001875"/>
        <s v="ORD001876"/>
        <s v="ORD001877"/>
        <s v="ORD001878"/>
        <s v="ORD001879"/>
        <s v="ORD001880"/>
        <s v="ORD001881"/>
        <s v="ORD001882"/>
        <s v="ORD001883"/>
        <s v="ORD001884"/>
        <s v="ORD001885"/>
        <s v="ORD001886"/>
        <s v="ORD001887"/>
        <s v="ORD001889"/>
        <s v="ORD001890"/>
        <s v="ORD001891"/>
        <s v="ORD001892"/>
        <s v="ORD001893"/>
        <s v="ORD001894"/>
        <s v="ORD001895"/>
        <s v="ORD001896"/>
        <s v="ORD001897"/>
        <s v="ORD001898"/>
        <s v="ORD001899"/>
        <s v="ORD001900"/>
        <s v="ORD001901"/>
        <s v="ORD001902"/>
        <s v="ORD001903"/>
        <s v="ORD001904"/>
        <s v="ORD001905"/>
        <s v="ORD001906"/>
        <s v="ORD001907"/>
        <s v="ORD001908"/>
        <s v="ORD001909"/>
        <s v="ORD001910"/>
        <s v="ORD001911"/>
        <s v="ORD001912"/>
        <s v="ORD001913"/>
        <s v="ORD001914"/>
        <s v="ORD001915"/>
        <s v="ORD001916"/>
        <s v="ORD001917"/>
        <s v="ORD001918"/>
        <s v="ORD001919"/>
        <s v="ORD001920"/>
        <s v="ORD001921"/>
        <s v="ORD001922"/>
        <s v="ORD001923"/>
        <s v="ORD001924"/>
        <s v="ORD001925"/>
        <s v="ORD001926"/>
        <s v="ORD001927"/>
        <s v="ORD001928"/>
        <s v="ORD001929"/>
        <s v="ORD001930"/>
        <s v="ORD001931"/>
        <s v="ORD001932"/>
        <s v="ORD001933"/>
        <s v="ORD001934"/>
        <s v="ORD001935"/>
        <s v="ORD001936"/>
        <s v="ORD001937"/>
        <s v="ORD001938"/>
        <s v="ORD001939"/>
        <s v="ORD001940"/>
        <s v="ORD001941"/>
        <s v="ORD001942"/>
        <s v="ORD001943"/>
        <s v="ORD001944"/>
        <s v="ORD001945"/>
        <s v="ORD001946"/>
        <s v="ORD001947"/>
        <s v="ORD001948"/>
        <s v="ORD001949"/>
        <s v="ORD001950"/>
        <s v="ORD001951"/>
        <s v="ORD001952"/>
        <s v="ORD001953"/>
        <s v="ORD001954"/>
        <s v="ORD001955"/>
        <s v="ORD001956"/>
        <s v="ORD001957"/>
        <s v="ORD001958"/>
        <s v="ORD001959"/>
        <s v="ORD001960"/>
        <s v="ORD001961"/>
        <s v="ORD001962"/>
        <s v="ORD001963"/>
        <s v="ORD001964"/>
        <s v="ORD001965"/>
        <s v="ORD001966"/>
        <s v="ORD001967"/>
        <s v="ORD001968"/>
        <s v="ORD001969"/>
        <s v="ORD001970"/>
        <s v="ORD001971"/>
        <s v="ORD001972"/>
        <s v="ORD001974"/>
        <s v="ORD001975"/>
        <s v="ORD001976"/>
        <s v="ORD001977"/>
        <s v="ORD001978"/>
        <s v="ORD001979"/>
        <s v="ORD001980"/>
        <s v="ORD001981"/>
        <s v="ORD001982"/>
        <s v="ORD001983"/>
        <s v="ORD001984"/>
        <s v="ORD001985"/>
        <s v="ORD001986"/>
        <s v="ORD001988"/>
        <s v="ORD001989"/>
        <s v="ORD001990"/>
        <s v="ORD001991"/>
        <s v="ORD001992"/>
        <s v="ORD001993"/>
        <s v="ORD001994"/>
        <s v="ORD001995"/>
        <s v="ORD001996"/>
        <s v="ORD001997"/>
        <s v="ORD001998"/>
        <s v="ORD001999"/>
        <s v="ORD002000"/>
        <s v="ORD002001"/>
        <s v="ORD002002"/>
        <s v="ORD002003"/>
        <s v="ORD002006"/>
        <s v="ORD002007"/>
        <s v="ORD002008"/>
        <s v="ORD002009"/>
        <s v="ORD002010"/>
        <s v="ORD002011"/>
        <s v="ORD002012"/>
        <s v="ORD002013"/>
        <s v="ORD002014"/>
        <s v="ORD002015"/>
        <s v="ORD002016"/>
        <s v="ORD002017"/>
        <s v="ORD002018"/>
        <s v="ORD002019"/>
        <s v="ORD002020"/>
        <s v="ORD002021"/>
        <s v="ORD002022"/>
        <s v="ORD002023"/>
        <s v="ORD002024"/>
        <s v="ORD002025"/>
        <s v="ORD002026"/>
        <s v="ORD002027"/>
        <s v="ORD002028"/>
        <s v="ORD002029"/>
        <s v="ORD002030"/>
        <s v="ORD002031"/>
        <s v="ORD002033"/>
        <s v="ORD002034"/>
        <s v="ORD002035"/>
        <s v="ORD002036"/>
        <s v="ORD002037"/>
        <s v="ORD002038"/>
        <s v="ORD002039"/>
        <s v="ORD002040"/>
        <s v="ORD002041"/>
        <s v="ORD002042"/>
        <s v="ORD002043"/>
        <s v="ORD002044"/>
        <s v="ORD002045"/>
        <s v="ORD002046"/>
        <s v="ORD002047"/>
        <s v="ORD002048"/>
        <s v="ORD002049"/>
        <s v="ORD002051"/>
        <s v="ORD002053"/>
        <s v="ORD002054"/>
        <s v="ORD002055"/>
        <s v="ORD002056"/>
        <s v="ORD002057"/>
        <s v="ORD002058"/>
        <s v="ORD002059"/>
        <s v="ORD002060"/>
        <s v="ORD002061"/>
        <s v="ORD002062"/>
        <s v="ORD002063"/>
        <s v="ORD002064"/>
        <s v="ORD002065"/>
        <s v="ORD002066"/>
        <s v="ORD002067"/>
        <s v="ORD002068"/>
        <s v="ORD002069"/>
        <s v="ORD002070"/>
        <s v="ORD002071"/>
        <s v="ORD002072"/>
        <s v="ORD002073"/>
        <s v="ORD002074"/>
        <s v="ORD002075"/>
        <s v="ORD002076"/>
        <s v="ORD002077"/>
        <s v="ORD002078"/>
        <s v="ORD002079"/>
        <s v="ORD002080"/>
        <s v="ORD002081"/>
        <s v="ORD002082"/>
        <s v="ORD002083"/>
        <s v="ORD002084"/>
        <s v="ORD002085"/>
        <s v="ORD002086"/>
        <s v="ORD002087"/>
        <s v="ORD002088"/>
        <s v="ORD002089"/>
        <s v="ORD002090"/>
        <s v="ORD002091"/>
        <s v="ORD002092"/>
        <s v="ORD002093"/>
        <s v="ORD002094"/>
        <s v="ORD002095"/>
        <s v="ORD002096"/>
        <s v="ORD002097"/>
        <s v="ORD002098"/>
        <s v="ORD002099"/>
        <s v="ORD002100"/>
        <s v="ORD002101"/>
        <s v="ORD002102"/>
        <s v="ORD002103"/>
        <s v="ORD002104"/>
        <s v="ORD002105"/>
        <s v="ORD002106"/>
        <s v="ORD002107"/>
        <s v="ORD002108"/>
        <s v="ORD002109"/>
        <s v="ORD002110"/>
        <s v="ORD002111"/>
        <s v="ORD002112"/>
        <s v="ORD002113"/>
        <s v="ORD002114"/>
        <s v="ORD002115"/>
        <s v="ORD002116"/>
        <s v="ORD002118"/>
        <s v="ORD002120"/>
        <s v="ORD002121"/>
        <s v="ORD002122"/>
        <s v="ORD002123"/>
        <s v="ORD002124"/>
        <s v="ORD002125"/>
        <s v="ORD002126"/>
        <s v="ORD002127"/>
        <s v="ORD002128"/>
        <s v="ORD002129"/>
        <s v="ORD002130"/>
        <s v="ORD002131"/>
        <s v="ORD002132"/>
        <s v="ORD002133"/>
        <s v="ORD002134"/>
        <s v="ORD002135"/>
        <s v="ORD002136"/>
        <s v="ORD002137"/>
        <s v="ORD002138"/>
        <s v="ORD002139"/>
        <s v="ORD002140"/>
        <s v="ORD002141"/>
        <s v="ORD002142"/>
        <s v="ORD002143"/>
        <s v="ORD002144"/>
        <s v="ORD002145"/>
        <s v="ORD002146"/>
        <s v="ORD002148"/>
        <s v="ORD002149"/>
        <s v="ORD002150"/>
        <s v="ORD002152"/>
        <s v="ORD002153"/>
        <s v="ORD002154"/>
        <s v="ORD002155"/>
        <s v="ORD002156"/>
        <s v="ORD002157"/>
        <s v="ORD002158"/>
        <s v="ORD002159"/>
        <s v="ORD002160"/>
        <s v="ORD002161"/>
        <s v="ORD002162"/>
        <s v="ORD002163"/>
        <s v="ORD002164"/>
        <s v="ORD002165"/>
        <s v="ORD002166"/>
        <s v="ORD002167"/>
        <s v="ORD002168"/>
        <s v="ORD002169"/>
        <s v="ORD002170"/>
        <s v="ORD002171"/>
        <s v="ORD002172"/>
        <s v="ORD002173"/>
        <s v="ORD002174"/>
        <s v="ORD002175"/>
        <s v="ORD002176"/>
        <s v="ORD002177"/>
        <s v="ORD002178"/>
        <s v="ORD002179"/>
        <s v="ORD002180"/>
        <s v="ORD002181"/>
        <s v="ORD002182"/>
        <s v="ORD002183"/>
        <s v="ORD002184"/>
        <s v="ORD002185"/>
        <s v="ORD002186"/>
        <s v="ORD002187"/>
        <s v="ORD002188"/>
        <s v="ORD002189"/>
        <s v="ORD002190"/>
        <s v="ORD002191"/>
        <s v="ORD002192"/>
        <s v="ORD002193"/>
        <s v="ORD002194"/>
        <s v="ORD002195"/>
        <s v="ORD002196"/>
        <s v="ORD002197"/>
        <s v="ORD002198"/>
        <s v="ORD002199"/>
        <s v="ORD002200"/>
        <s v="ORD002201"/>
        <s v="ORD002202"/>
        <s v="ORD002203"/>
        <s v="ORD002204"/>
        <s v="ORD002205"/>
        <s v="ORD002206"/>
        <s v="ORD002207"/>
        <s v="ORD002208"/>
        <s v="ORD002209"/>
        <s v="ORD002210"/>
        <s v="ORD002211"/>
        <s v="ORD002212"/>
        <s v="ORD002213"/>
        <s v="ORD002214"/>
        <s v="ORD002215"/>
        <s v="ORD002216"/>
        <s v="ORD002217"/>
        <s v="ORD002218"/>
        <s v="ORD002219"/>
        <s v="ORD002220"/>
        <s v="ORD002221"/>
        <s v="ORD002222"/>
        <s v="ORD002223"/>
        <s v="ORD002224"/>
        <s v="ORD002225"/>
        <s v="ORD002226"/>
        <s v="ORD002227"/>
        <s v="ORD002228"/>
        <s v="ORD002229"/>
        <s v="ORD002230"/>
        <s v="ORD002231"/>
        <s v="ORD002232"/>
        <s v="ORD002233"/>
        <s v="ORD002234"/>
        <s v="ORD002235"/>
        <s v="ORD002236"/>
        <s v="ORD002237"/>
        <s v="ORD002238"/>
        <s v="ORD002239"/>
        <s v="ORD002240"/>
        <s v="ORD002241"/>
        <s v="ORD002242"/>
        <s v="ORD002243"/>
        <s v="ORD002244"/>
        <s v="ORD002245"/>
        <s v="ORD002246"/>
        <s v="ORD002247"/>
        <s v="ORD002248"/>
        <s v="ORD002249"/>
        <s v="ORD002250"/>
        <s v="ORD002251"/>
        <s v="ORD002252"/>
        <s v="ORD002253"/>
        <s v="ORD002254"/>
        <s v="ORD002255"/>
        <s v="ORD002256"/>
        <s v="ORD002257"/>
        <s v="ORD002258"/>
        <s v="ORD002259"/>
        <s v="ORD002260"/>
        <s v="ORD002261"/>
        <s v="ORD002263"/>
        <s v="ORD002264"/>
        <s v="ORD002265"/>
        <s v="ORD002266"/>
        <s v="ORD002267"/>
        <s v="ORD002268"/>
        <s v="ORD002269"/>
        <s v="ORD002270"/>
        <s v="ORD002272"/>
        <s v="ORD002273"/>
        <s v="ORD002274"/>
        <s v="ORD002276"/>
        <s v="ORD002277"/>
        <s v="ORD002278"/>
        <s v="ORD002279"/>
        <s v="ORD002280"/>
        <s v="ORD002281"/>
        <s v="ORD002282"/>
        <s v="ORD002283"/>
        <s v="ORD002284"/>
        <s v="ORD002285"/>
        <s v="ORD002286"/>
        <s v="ORD002287"/>
        <s v="ORD002288"/>
        <s v="ORD002289"/>
        <s v="ORD002290"/>
        <s v="ORD002291"/>
        <s v="ORD002292"/>
        <s v="ORD002293"/>
        <s v="ORD002294"/>
        <s v="ORD002295"/>
        <s v="ORD002296"/>
        <s v="ORD002297"/>
        <s v="ORD002298"/>
        <s v="ORD002299"/>
        <s v="ORD002300"/>
        <s v="ORD002301"/>
        <s v="ORD002302"/>
        <s v="ORD002303"/>
        <s v="ORD002304"/>
        <s v="ORD002305"/>
        <s v="ORD002306"/>
        <s v="ORD002307"/>
        <s v="ORD002308"/>
        <s v="ORD002309"/>
        <s v="ORD002310"/>
        <s v="ORD002311"/>
        <s v="ORD002312"/>
        <s v="ORD002313"/>
        <s v="ORD002314"/>
        <s v="ORD002315"/>
        <s v="ORD002316"/>
        <s v="ORD002317"/>
        <s v="ORD002318"/>
        <s v="ORD002319"/>
        <s v="ORD002320"/>
        <s v="ORD002321"/>
        <s v="ORD002322"/>
        <s v="ORD002323"/>
        <s v="ORD002324"/>
        <s v="ORD002325"/>
        <s v="ORD002326"/>
        <s v="ORD002327"/>
        <s v="ORD002328"/>
        <s v="ORD002329"/>
        <s v="ORD002330"/>
        <s v="ORD002331"/>
        <s v="ORD002332"/>
        <s v="ORD002333"/>
        <s v="ORD002334"/>
        <s v="ORD002335"/>
        <s v="ORD002336"/>
        <s v="ORD002337"/>
        <s v="ORD002338"/>
        <s v="ORD002339"/>
        <s v="ORD002340"/>
        <s v="ORD002341"/>
        <s v="ORD002342"/>
        <s v="ORD002343"/>
        <s v="ORD002344"/>
        <s v="ORD002345"/>
        <s v="ORD002346"/>
        <s v="ORD002347"/>
        <s v="ORD002348"/>
        <s v="ORD002349"/>
        <s v="ORD002350"/>
        <s v="ORD002351"/>
        <s v="ORD002352"/>
        <s v="ORD002353"/>
        <s v="ORD002354"/>
        <s v="ORD002355"/>
        <s v="ORD002356"/>
        <s v="ORD002357"/>
        <s v="ORD002358"/>
        <s v="ORD002359"/>
        <s v="ORD002360"/>
        <s v="ORD002361"/>
        <s v="ORD002362"/>
        <s v="ORD002363"/>
        <s v="ORD002364"/>
        <s v="ORD002365"/>
        <s v="ORD002366"/>
        <s v="ORD002367"/>
        <s v="ORD002368"/>
        <s v="ORD002369"/>
        <s v="ORD002370"/>
        <s v="ORD002371"/>
        <s v="ORD002372"/>
        <s v="ORD002373"/>
        <s v="ORD002374"/>
        <s v="ORD002375"/>
        <s v="ORD002376"/>
        <s v="ORD002377"/>
        <s v="ORD002378"/>
        <s v="ORD002379"/>
        <s v="ORD002380"/>
        <s v="ORD002381"/>
        <s v="ORD002382"/>
        <s v="ORD002383"/>
        <s v="ORD002384"/>
        <s v="ORD002385"/>
        <s v="ORD002386"/>
        <s v="ORD002387"/>
        <s v="ORD002388"/>
        <s v="ORD002389"/>
        <s v="ORD002390"/>
        <s v="ORD002391"/>
        <s v="ORD002392"/>
        <s v="ORD002393"/>
        <s v="ORD002394"/>
        <s v="ORD002395"/>
        <s v="ORD002396"/>
        <s v="ORD002397"/>
        <s v="ORD002398"/>
        <s v="ORD002399"/>
        <s v="ORD002400"/>
        <s v="ORD002401"/>
        <s v="ORD002402"/>
        <s v="ORD002403"/>
        <s v="ORD002404"/>
        <s v="ORD002405"/>
        <s v="ORD002406"/>
        <s v="ORD002407"/>
        <s v="ORD002408"/>
        <s v="ORD002409"/>
        <s v="ORD002410"/>
        <s v="ORD002411"/>
        <s v="ORD002412"/>
        <s v="ORD002413"/>
        <s v="ORD002414"/>
        <s v="ORD002415"/>
        <s v="ORD002416"/>
        <s v="ORD002417"/>
        <s v="ORD002418"/>
        <s v="ORD002419"/>
        <s v="ORD002420"/>
        <s v="ORD002421"/>
        <s v="ORD002422"/>
        <s v="ORD002423"/>
        <s v="ORD002424"/>
        <s v="ORD002425"/>
        <s v="ORD002426"/>
        <s v="ORD002427"/>
        <s v="ORD002428"/>
        <s v="ORD002429"/>
        <s v="ORD002430"/>
        <s v="ORD002431"/>
        <s v="ORD002432"/>
        <s v="ORD002433"/>
        <s v="ORD002434"/>
        <s v="ORD002436"/>
        <s v="ORD002437"/>
        <s v="ORD002438"/>
        <s v="ORD002439"/>
        <s v="ORD002440"/>
        <s v="ORD002441"/>
        <s v="ORD002442"/>
        <s v="ORD002443"/>
        <s v="ORD002444"/>
        <s v="ORD002445"/>
        <s v="ORD002446"/>
        <s v="ORD002447"/>
        <s v="ORD002448"/>
        <s v="ORD002449"/>
        <s v="ORD002450"/>
        <s v="ORD002451"/>
        <s v="ORD002452"/>
        <s v="ORD002453"/>
        <s v="ORD002454"/>
        <s v="ORD002455"/>
        <s v="ORD002456"/>
        <s v="ORD002457"/>
        <s v="ORD002458"/>
        <s v="ORD002459"/>
        <s v="ORD002460"/>
        <s v="ORD002461"/>
        <s v="ORD002462"/>
        <s v="ORD002463"/>
        <s v="ORD002464"/>
        <s v="ORD002465"/>
        <s v="ORD002466"/>
        <s v="ORD002467"/>
        <s v="ORD002468"/>
        <s v="ORD002469"/>
        <s v="ORD002470"/>
        <s v="ORD002471"/>
        <s v="ORD002472"/>
        <s v="ORD002473"/>
        <s v="ORD002474"/>
        <s v="ORD002475"/>
        <s v="ORD002476"/>
        <s v="ORD002477"/>
        <s v="ORD002478"/>
        <s v="ORD002479"/>
        <s v="ORD002480"/>
        <s v="ORD002481"/>
        <s v="ORD002482"/>
        <s v="ORD002483"/>
        <s v="ORD002484"/>
        <s v="ORD002485"/>
        <s v="ORD002487"/>
        <s v="ORD002488"/>
        <s v="ORD002489"/>
        <s v="ORD002490"/>
        <s v="ORD002491"/>
        <s v="ORD002492"/>
        <s v="ORD002494"/>
        <s v="ORD002495"/>
        <s v="ORD002496"/>
        <s v="ORD002497"/>
        <s v="ORD002498"/>
        <s v="ORD002499"/>
        <s v="ORD002500"/>
        <s v="ORD002501"/>
        <s v="ORD002502"/>
        <s v="ORD002503"/>
        <s v="ORD002504"/>
        <s v="ORD002505"/>
        <s v="ORD002506"/>
        <s v="ORD002507"/>
        <s v="ORD002508"/>
        <s v="ORD002509"/>
        <s v="ORD002510"/>
        <s v="ORD002511"/>
        <s v="ORD002512"/>
        <s v="ORD002513"/>
        <s v="ORD002514"/>
        <s v="ORD002515"/>
        <s v="ORD002516"/>
        <s v="ORD002517"/>
        <s v="ORD002519"/>
        <s v="ORD002521"/>
        <s v="ORD002522"/>
        <s v="ORD002523"/>
        <s v="ORD002524"/>
        <s v="ORD002525"/>
        <s v="ORD002526"/>
        <s v="ORD002527"/>
        <s v="ORD002528"/>
        <s v="ORD002529"/>
        <s v="ORD002530"/>
        <s v="ORD002531"/>
        <s v="ORD002532"/>
        <s v="ORD002533"/>
        <s v="ORD002534"/>
        <s v="ORD002535"/>
        <s v="ORD002536"/>
        <s v="ORD002537"/>
        <s v="ORD002538"/>
        <s v="ORD002539"/>
        <s v="ORD002540"/>
        <s v="ORD002541"/>
        <s v="ORD002542"/>
        <s v="ORD002543"/>
        <s v="ORD002544"/>
        <s v="ORD002545"/>
        <s v="ORD002546"/>
        <s v="ORD002547"/>
        <s v="ORD002548"/>
        <s v="ORD002549"/>
        <s v="ORD002550"/>
        <s v="ORD002551"/>
        <s v="ORD002552"/>
        <s v="ORD002553"/>
        <s v="ORD002554"/>
        <s v="ORD002555"/>
        <s v="ORD002557"/>
        <s v="ORD002558"/>
        <s v="ORD002559"/>
        <s v="ORD002560"/>
        <s v="ORD002561"/>
        <s v="ORD002562"/>
        <s v="ORD002563"/>
        <s v="ORD002564"/>
        <s v="ORD002565"/>
        <s v="ORD002566"/>
        <s v="ORD002567"/>
        <s v="ORD002568"/>
        <s v="ORD002569"/>
        <s v="ORD002570"/>
        <s v="ORD002571"/>
        <s v="ORD002572"/>
        <s v="ORD002573"/>
        <s v="ORD002574"/>
        <s v="ORD002575"/>
        <s v="ORD002576"/>
        <s v="ORD002577"/>
        <s v="ORD002578"/>
        <s v="ORD002579"/>
        <s v="ORD002580"/>
        <s v="ORD002581"/>
        <s v="ORD002582"/>
        <s v="ORD002583"/>
        <s v="ORD002584"/>
        <s v="ORD002585"/>
        <s v="ORD002586"/>
        <s v="ORD002587"/>
        <s v="ORD002588"/>
        <s v="ORD002589"/>
        <s v="ORD002590"/>
        <s v="ORD002591"/>
        <s v="ORD002592"/>
        <s v="ORD002593"/>
        <s v="ORD002594"/>
        <s v="ORD002595"/>
        <s v="ORD002596"/>
        <s v="ORD002597"/>
        <s v="ORD002598"/>
        <s v="ORD002599"/>
        <s v="ORD002600"/>
        <s v="ORD002601"/>
        <s v="ORD002602"/>
        <s v="ORD002603"/>
        <s v="ORD002604"/>
        <s v="ORD002605"/>
        <s v="ORD002606"/>
        <s v="ORD002607"/>
        <s v="ORD002609"/>
        <s v="ORD002610"/>
        <s v="ORD002611"/>
        <s v="ORD002613"/>
        <s v="ORD002614"/>
        <s v="ORD002615"/>
        <s v="ORD002616"/>
        <s v="ORD002617"/>
        <s v="ORD002618"/>
        <s v="ORD002619"/>
        <s v="ORD002620"/>
        <s v="ORD002621"/>
        <s v="ORD002622"/>
        <s v="ORD002623"/>
        <s v="ORD002624"/>
        <s v="ORD002625"/>
        <s v="ORD002626"/>
        <s v="ORD002627"/>
        <s v="ORD002628"/>
        <s v="ORD002629"/>
        <s v="ORD002630"/>
        <s v="ORD002631"/>
        <s v="ORD002632"/>
        <s v="ORD002633"/>
        <s v="ORD002634"/>
        <s v="ORD002635"/>
        <s v="ORD002636"/>
        <s v="ORD002637"/>
        <s v="ORD002638"/>
        <s v="ORD002639"/>
        <s v="ORD002640"/>
        <s v="ORD002641"/>
        <s v="ORD002642"/>
        <s v="ORD002643"/>
        <s v="ORD002644"/>
        <s v="ORD002645"/>
        <s v="ORD002646"/>
        <s v="ORD002647"/>
        <s v="ORD002648"/>
        <s v="ORD002649"/>
        <s v="ORD002650"/>
        <s v="ORD002651"/>
        <s v="ORD002652"/>
        <s v="ORD002653"/>
        <s v="ORD002654"/>
        <s v="ORD002655"/>
        <s v="ORD002656"/>
        <s v="ORD002657"/>
        <s v="ORD002658"/>
        <s v="ORD002659"/>
        <s v="ORD002660"/>
        <s v="ORD002661"/>
        <s v="ORD002662"/>
        <s v="ORD002663"/>
        <s v="ORD002664"/>
        <s v="ORD002665"/>
        <s v="ORD002666"/>
        <s v="ORD002667"/>
        <s v="ORD002668"/>
        <s v="ORD002669"/>
        <s v="ORD002670"/>
        <s v="ORD002671"/>
        <s v="ORD002672"/>
        <s v="ORD002673"/>
        <s v="ORD002674"/>
        <s v="ORD002675"/>
        <s v="ORD002676"/>
        <s v="ORD002677"/>
        <s v="ORD002678"/>
        <s v="ORD002679"/>
        <s v="ORD002680"/>
        <s v="ORD002681"/>
        <s v="ORD002682"/>
        <s v="ORD002683"/>
        <s v="ORD002684"/>
        <s v="ORD002685"/>
        <s v="ORD002686"/>
        <s v="ORD002687"/>
        <s v="ORD002688"/>
        <s v="ORD002689"/>
        <s v="ORD002690"/>
        <s v="ORD002691"/>
        <s v="ORD002692"/>
        <s v="ORD002693"/>
        <s v="ORD002694"/>
        <s v="ORD002695"/>
        <s v="ORD002696"/>
        <s v="ORD002697"/>
        <s v="ORD002698"/>
        <s v="ORD002699"/>
        <s v="ORD002700"/>
        <s v="ORD002701"/>
        <s v="ORD002702"/>
        <s v="ORD002703"/>
        <s v="ORD002704"/>
        <s v="ORD002705"/>
        <s v="ORD002706"/>
        <s v="ORD002707"/>
        <s v="ORD002708"/>
        <s v="ORD002709"/>
        <s v="ORD002710"/>
        <s v="ORD002711"/>
        <s v="ORD002712"/>
        <s v="ORD002713"/>
        <s v="ORD002714"/>
        <s v="ORD002715"/>
        <s v="ORD002716"/>
        <s v="ORD002717"/>
        <s v="ORD002718"/>
        <s v="ORD002719"/>
        <s v="ORD002720"/>
        <s v="ORD002721"/>
        <s v="ORD002722"/>
        <s v="ORD002723"/>
        <s v="ORD002724"/>
        <s v="ORD002725"/>
        <s v="ORD002726"/>
        <s v="ORD002727"/>
        <s v="ORD002728"/>
        <s v="ORD002729"/>
        <s v="ORD002730"/>
        <s v="ORD002731"/>
        <s v="ORD002732"/>
        <s v="ORD002733"/>
        <s v="ORD002734"/>
        <s v="ORD002735"/>
        <s v="ORD002736"/>
        <s v="ORD002737"/>
        <s v="ORD002738"/>
        <s v="ORD002739"/>
        <s v="ORD002740"/>
        <s v="ORD002741"/>
        <s v="ORD002742"/>
        <s v="ORD002743"/>
        <s v="ORD002744"/>
        <s v="ORD002745"/>
        <s v="ORD002746"/>
        <s v="ORD002747"/>
        <s v="ORD002748"/>
        <s v="ORD002749"/>
        <s v="ORD002750"/>
        <s v="ORD002751"/>
        <s v="ORD002752"/>
        <s v="ORD002753"/>
        <s v="ORD002754"/>
        <s v="ORD002756"/>
        <s v="ORD002757"/>
        <s v="ORD002758"/>
        <s v="ORD002759"/>
        <s v="ORD002760"/>
        <s v="ORD002761"/>
        <s v="ORD002762"/>
        <s v="ORD002763"/>
        <s v="ORD002764"/>
        <s v="ORD002766"/>
        <s v="ORD002767"/>
        <s v="ORD002768"/>
        <s v="ORD002769"/>
        <s v="ORD002770"/>
        <s v="ORD002771"/>
        <s v="ORD002772"/>
        <s v="ORD002773"/>
        <s v="ORD002774"/>
        <s v="ORD002775"/>
        <s v="ORD002776"/>
        <s v="ORD002777"/>
        <s v="ORD002778"/>
        <s v="ORD002779"/>
        <s v="ORD002780"/>
        <s v="ORD002781"/>
        <s v="ORD002782"/>
        <s v="ORD002783"/>
        <s v="ORD002784"/>
        <s v="ORD002785"/>
        <s v="ORD002786"/>
        <s v="ORD002787"/>
        <s v="ORD002788"/>
        <s v="ORD002789"/>
        <s v="ORD002790"/>
        <s v="ORD002791"/>
        <s v="ORD002792"/>
        <s v="ORD002793"/>
        <s v="ORD002794"/>
        <s v="ORD002795"/>
        <s v="ORD002796"/>
        <s v="ORD002797"/>
        <s v="ORD002798"/>
        <s v="ORD002799"/>
        <s v="ORD002800"/>
        <s v="ORD002801"/>
        <s v="ORD002802"/>
        <s v="ORD002803"/>
        <s v="ORD002804"/>
        <s v="ORD002805"/>
        <s v="ORD002806"/>
        <s v="ORD002807"/>
        <s v="ORD002808"/>
        <s v="ORD002809"/>
        <s v="ORD002810"/>
        <s v="ORD002811"/>
        <s v="ORD002812"/>
        <s v="ORD002813"/>
        <s v="ORD002814"/>
        <s v="ORD002815"/>
        <s v="ORD002816"/>
        <s v="ORD002817"/>
        <s v="ORD002818"/>
        <s v="ORD002819"/>
        <s v="ORD002820"/>
        <s v="ORD002821"/>
        <s v="ORD002822"/>
        <s v="ORD002823"/>
        <s v="ORD002824"/>
        <s v="ORD002825"/>
        <s v="ORD002826"/>
        <s v="ORD002827"/>
        <s v="ORD002828"/>
        <s v="ORD002829"/>
        <s v="ORD002830"/>
        <s v="ORD002831"/>
        <s v="ORD002832"/>
        <s v="ORD002833"/>
        <s v="ORD002834"/>
        <s v="ORD002835"/>
        <s v="ORD002836"/>
        <s v="ORD002837"/>
        <s v="ORD002838"/>
        <s v="ORD002839"/>
        <s v="ORD002840"/>
        <s v="ORD002841"/>
        <s v="ORD002842"/>
        <s v="ORD002843"/>
        <s v="ORD002844"/>
        <s v="ORD002845"/>
        <s v="ORD002846"/>
        <s v="ORD002847"/>
        <s v="ORD002848"/>
        <s v="ORD002849"/>
        <s v="ORD002850"/>
        <s v="ORD002851"/>
        <s v="ORD002852"/>
        <s v="ORD002853"/>
        <s v="ORD002854"/>
        <s v="ORD002855"/>
        <s v="ORD002856"/>
        <s v="ORD002857"/>
        <s v="ORD002858"/>
        <s v="ORD002859"/>
        <s v="ORD002860"/>
        <s v="ORD002861"/>
        <s v="ORD002862"/>
        <s v="ORD002863"/>
        <s v="ORD002864"/>
        <s v="ORD002865"/>
        <s v="ORD002866"/>
        <s v="ORD002867"/>
        <s v="ORD002868"/>
        <s v="ORD002869"/>
        <s v="ORD002870"/>
        <s v="ORD002871"/>
        <s v="ORD002872"/>
        <s v="ORD002873"/>
        <s v="ORD002874"/>
        <s v="ORD002876"/>
        <s v="ORD002877"/>
        <s v="ORD002878"/>
        <s v="ORD002879"/>
        <s v="ORD002880"/>
        <s v="ORD002881"/>
        <s v="ORD002882"/>
        <s v="ORD002883"/>
        <s v="ORD002884"/>
        <s v="ORD002885"/>
        <s v="ORD002886"/>
        <s v="ORD002887"/>
        <s v="ORD002888"/>
        <s v="ORD002889"/>
        <s v="ORD002890"/>
        <s v="ORD002891"/>
        <s v="ORD002892"/>
        <s v="ORD002893"/>
        <s v="ORD002894"/>
        <s v="ORD002895"/>
        <s v="ORD002896"/>
        <s v="ORD002897"/>
        <s v="ORD002898"/>
        <s v="ORD002899"/>
        <s v="ORD002900"/>
        <s v="ORD002901"/>
        <s v="ORD002902"/>
        <s v="ORD002903"/>
        <s v="ORD002904"/>
        <s v="ORD002906"/>
        <s v="ORD002907"/>
        <s v="ORD002908"/>
        <s v="ORD002909"/>
        <s v="ORD002910"/>
        <s v="ORD002911"/>
        <s v="ORD002912"/>
        <s v="ORD002913"/>
        <s v="ORD002914"/>
        <s v="ORD002915"/>
        <s v="ORD002916"/>
        <s v="ORD002917"/>
        <s v="ORD002918"/>
        <s v="ORD002919"/>
        <s v="ORD002920"/>
        <s v="ORD002921"/>
        <s v="ORD002922"/>
        <s v="ORD002923"/>
        <s v="ORD002925"/>
        <s v="ORD002927"/>
        <s v="ORD002928"/>
        <s v="ORD002929"/>
        <s v="ORD002930"/>
        <s v="ORD002931"/>
        <s v="ORD002932"/>
        <s v="ORD002933"/>
        <s v="ORD002934"/>
        <s v="ORD002935"/>
        <s v="ORD002936"/>
        <s v="ORD002937"/>
        <s v="ORD002938"/>
        <s v="ORD002939"/>
        <s v="ORD002940"/>
        <s v="ORD002941"/>
        <s v="ORD002942"/>
        <s v="ORD002943"/>
        <s v="ORD002944"/>
        <s v="ORD002945"/>
        <s v="ORD002946"/>
        <s v="ORD002947"/>
        <s v="ORD002948"/>
        <s v="ORD002949"/>
        <s v="ORD002950"/>
        <s v="ORD002951"/>
        <s v="ORD002952"/>
        <s v="ORD002953"/>
        <s v="ORD002954"/>
        <s v="ORD002955"/>
        <s v="ORD002956"/>
        <s v="ORD002957"/>
        <s v="ORD002958"/>
        <s v="ORD002959"/>
        <s v="ORD002960"/>
        <s v="ORD002961"/>
        <s v="ORD002962"/>
        <s v="ORD002963"/>
        <s v="ORD002964"/>
        <s v="ORD002965"/>
        <s v="ORD002966"/>
        <s v="ORD002967"/>
        <s v="ORD002968"/>
        <s v="ORD002969"/>
        <s v="ORD002970"/>
        <s v="ORD002971"/>
        <s v="ORD002972"/>
        <s v="ORD002973"/>
        <s v="ORD002974"/>
        <s v="ORD002975"/>
        <s v="ORD002976"/>
        <s v="ORD002977"/>
        <s v="ORD002978"/>
        <s v="ORD002979"/>
        <s v="ORD002980"/>
        <s v="ORD002981"/>
        <s v="ORD002982"/>
        <s v="ORD002983"/>
        <s v="ORD002984"/>
        <s v="ORD002985"/>
        <s v="ORD002986"/>
        <s v="ORD002987"/>
        <s v="ORD002988"/>
        <s v="ORD002989"/>
        <s v="ORD002990"/>
        <s v="ORD002991"/>
        <s v="ORD002992"/>
        <s v="ORD002993"/>
        <s v="ORD002994"/>
        <s v="ORD002995"/>
        <s v="ORD002996"/>
        <s v="ORD002997"/>
        <s v="ORD002998"/>
        <s v="ORD002999"/>
        <s v="ORD003000"/>
        <s v="ORD003001"/>
        <s v="ORD003002"/>
        <s v="ORD003003"/>
        <s v="ORD003004"/>
        <s v="ORD003006"/>
        <s v="ORD003007"/>
        <s v="ORD003009"/>
        <s v="ORD003010"/>
        <s v="ORD003011"/>
        <s v="ORD003012"/>
        <s v="ORD003013"/>
        <s v="ORD003014"/>
        <s v="ORD003015"/>
        <s v="ORD003016"/>
        <s v="ORD003017"/>
        <s v="ORD003018"/>
        <s v="ORD003019"/>
        <s v="ORD003020"/>
        <s v="ORD003021"/>
        <s v="ORD003022"/>
        <s v="ORD003023"/>
        <s v="ORD003024"/>
        <s v="ORD003025"/>
        <s v="ORD003026"/>
        <s v="ORD003027"/>
        <s v="ORD003028"/>
        <s v="ORD003029"/>
        <s v="ORD003030"/>
        <s v="ORD003031"/>
        <s v="ORD003032"/>
        <s v="ORD003033"/>
        <s v="ORD003035"/>
        <s v="ORD003036"/>
        <s v="ORD003037"/>
        <s v="ORD003039"/>
        <s v="ORD003040"/>
        <s v="ORD003041"/>
        <s v="ORD003042"/>
        <s v="ORD003043"/>
        <s v="ORD003044"/>
        <s v="ORD003045"/>
        <s v="ORD003046"/>
        <s v="ORD003047"/>
        <s v="ORD003048"/>
        <s v="ORD003049"/>
        <s v="ORD003050"/>
        <s v="ORD003051"/>
        <s v="ORD003052"/>
        <s v="ORD003053"/>
        <s v="ORD003054"/>
        <s v="ORD003055"/>
        <s v="ORD003056"/>
        <s v="ORD003057"/>
        <s v="ORD003059"/>
        <s v="ORD003060"/>
        <s v="ORD003061"/>
        <s v="ORD003062"/>
        <s v="ORD003063"/>
        <s v="ORD003064"/>
        <s v="ORD003065"/>
        <s v="ORD003066"/>
        <s v="ORD003067"/>
        <s v="ORD003068"/>
        <s v="ORD003069"/>
        <s v="ORD003070"/>
        <s v="ORD003071"/>
        <s v="ORD003072"/>
        <s v="ORD003073"/>
        <s v="ORD003074"/>
        <s v="ORD003075"/>
        <s v="ORD003076"/>
        <s v="ORD003077"/>
        <s v="ORD003078"/>
        <s v="ORD003079"/>
        <s v="ORD003080"/>
        <s v="ORD003081"/>
        <s v="ORD003082"/>
        <s v="ORD003083"/>
        <s v="ORD003084"/>
        <s v="ORD003085"/>
        <s v="ORD003086"/>
        <s v="ORD003087"/>
        <s v="ORD003088"/>
        <s v="ORD003089"/>
        <s v="ORD003090"/>
        <s v="ORD003091"/>
        <s v="ORD003092"/>
        <s v="ORD003093"/>
        <s v="ORD003094"/>
        <s v="ORD003095"/>
        <s v="ORD003096"/>
        <s v="ORD003097"/>
        <s v="ORD003098"/>
        <s v="ORD003099"/>
        <s v="ORD003100"/>
        <s v="ORD003101"/>
        <s v="ORD003102"/>
        <s v="ORD003103"/>
        <s v="ORD003104"/>
        <s v="ORD003105"/>
        <s v="ORD003106"/>
        <s v="ORD003107"/>
        <s v="ORD003108"/>
        <s v="ORD003109"/>
        <s v="ORD003110"/>
        <s v="ORD003111"/>
        <s v="ORD003112"/>
        <s v="ORD003113"/>
        <s v="ORD003114"/>
        <s v="ORD003115"/>
        <s v="ORD003116"/>
        <s v="ORD003117"/>
        <s v="ORD003118"/>
        <s v="ORD003119"/>
        <s v="ORD003120"/>
        <s v="ORD003121"/>
        <s v="ORD003122"/>
        <s v="ORD003123"/>
        <s v="ORD003124"/>
        <s v="ORD003125"/>
        <s v="ORD003126"/>
        <s v="ORD003127"/>
        <s v="ORD003128"/>
        <s v="ORD003129"/>
        <s v="ORD003130"/>
        <s v="ORD003131"/>
        <s v="ORD003132"/>
        <s v="ORD003133"/>
        <s v="ORD003134"/>
        <s v="ORD003135"/>
        <s v="ORD003136"/>
        <s v="ORD003137"/>
        <s v="ORD003138"/>
        <s v="ORD003139"/>
        <s v="ORD003140"/>
        <s v="ORD003141"/>
        <s v="ORD003142"/>
        <s v="ORD003143"/>
        <s v="ORD003144"/>
        <s v="ORD003145"/>
        <s v="ORD003146"/>
        <s v="ORD003147"/>
        <s v="ORD003148"/>
        <s v="ORD003149"/>
        <s v="ORD003150"/>
        <s v="ORD003151"/>
        <s v="ORD003152"/>
        <s v="ORD003153"/>
        <s v="ORD003154"/>
        <s v="ORD003155"/>
        <s v="ORD003156"/>
        <s v="ORD003157"/>
        <s v="ORD003159"/>
        <s v="ORD003160"/>
        <s v="ORD003161"/>
        <s v="ORD003162"/>
        <s v="ORD003163"/>
        <s v="ORD003164"/>
        <s v="ORD003165"/>
        <s v="ORD003166"/>
        <s v="ORD003167"/>
        <s v="ORD003168"/>
        <s v="ORD003169"/>
        <s v="ORD003170"/>
        <s v="ORD003171"/>
        <s v="ORD003172"/>
        <s v="ORD003173"/>
        <s v="ORD003174"/>
        <s v="ORD003175"/>
        <s v="ORD003176"/>
        <s v="ORD003177"/>
        <s v="ORD003178"/>
        <s v="ORD003179"/>
        <s v="ORD003180"/>
        <s v="ORD003181"/>
        <s v="ORD003182"/>
        <s v="ORD003183"/>
        <s v="ORD003184"/>
        <s v="ORD003185"/>
        <s v="ORD003186"/>
        <s v="ORD003187"/>
        <s v="ORD003188"/>
        <s v="ORD003189"/>
        <s v="ORD003190"/>
        <s v="ORD003191"/>
        <s v="ORD003192"/>
        <s v="ORD003193"/>
        <s v="ORD003194"/>
        <s v="ORD003195"/>
        <s v="ORD003196"/>
        <s v="ORD003197"/>
        <s v="ORD003198"/>
        <s v="ORD003199"/>
        <s v="ORD003200"/>
        <s v="ORD003201"/>
        <s v="ORD003202"/>
        <s v="ORD003203"/>
        <s v="ORD003204"/>
        <s v="ORD003205"/>
        <s v="ORD003206"/>
        <s v="ORD003207"/>
        <s v="ORD003208"/>
        <s v="ORD003209"/>
        <s v="ORD003210"/>
        <s v="ORD003211"/>
        <s v="ORD003212"/>
        <s v="ORD003213"/>
        <s v="ORD003214"/>
        <s v="ORD003215"/>
        <s v="ORD003216"/>
        <s v="ORD003217"/>
        <s v="ORD003218"/>
        <s v="ORD003219"/>
        <s v="ORD003220"/>
        <s v="ORD003221"/>
        <s v="ORD003222"/>
        <s v="ORD003223"/>
        <s v="ORD003224"/>
        <s v="ORD003225"/>
        <s v="ORD003226"/>
        <s v="ORD003227"/>
        <s v="ORD003228"/>
        <s v="ORD003229"/>
        <s v="ORD003230"/>
        <s v="ORD003231"/>
        <s v="ORD003232"/>
        <s v="ORD003233"/>
        <s v="ORD003234"/>
        <s v="ORD003235"/>
        <s v="ORD003236"/>
        <s v="ORD003237"/>
        <s v="ORD003238"/>
        <s v="ORD003239"/>
        <s v="ORD003240"/>
        <s v="ORD003241"/>
        <s v="ORD003242"/>
        <s v="ORD003243"/>
        <s v="ORD003244"/>
        <s v="ORD003245"/>
        <s v="ORD003246"/>
        <s v="ORD003247"/>
        <s v="ORD003248"/>
        <s v="ORD003249"/>
        <s v="ORD003250"/>
        <s v="ORD003251"/>
        <s v="ORD003252"/>
        <s v="ORD003253"/>
        <s v="ORD003254"/>
        <s v="ORD003255"/>
        <s v="ORD003256"/>
        <s v="ORD003257"/>
        <s v="ORD003258"/>
        <s v="ORD003259"/>
        <s v="ORD003260"/>
        <s v="ORD003261"/>
        <s v="ORD003262"/>
        <s v="ORD003263"/>
        <s v="ORD003264"/>
        <s v="ORD003265"/>
        <s v="ORD003266"/>
        <s v="ORD003267"/>
        <s v="ORD003268"/>
        <s v="ORD003269"/>
        <s v="ORD003270"/>
        <s v="ORD003271"/>
        <s v="ORD003272"/>
        <s v="ORD003273"/>
        <s v="ORD003274"/>
        <s v="ORD003275"/>
        <s v="ORD003276"/>
        <s v="ORD003277"/>
        <s v="ORD003278"/>
        <s v="ORD003279"/>
        <s v="ORD003280"/>
        <s v="ORD003281"/>
        <s v="ORD003282"/>
        <s v="ORD003283"/>
        <s v="ORD003284"/>
        <s v="ORD003285"/>
        <s v="ORD003286"/>
        <s v="ORD003287"/>
        <s v="ORD003288"/>
        <s v="ORD003289"/>
        <s v="ORD003290"/>
        <s v="ORD003291"/>
        <s v="ORD003292"/>
        <s v="ORD003293"/>
        <s v="ORD003294"/>
        <s v="ORD003295"/>
        <s v="ORD003296"/>
        <s v="ORD003297"/>
        <s v="ORD003298"/>
        <s v="ORD003299"/>
        <s v="ORD003300"/>
        <s v="ORD003302"/>
        <s v="ORD003303"/>
        <s v="ORD003304"/>
        <s v="ORD003305"/>
        <s v="ORD003306"/>
        <s v="ORD003307"/>
        <s v="ORD003308"/>
        <s v="ORD003309"/>
        <s v="ORD003310"/>
        <s v="ORD003311"/>
        <s v="ORD003312"/>
        <s v="ORD003313"/>
        <s v="ORD003314"/>
        <s v="ORD003315"/>
        <s v="ORD003316"/>
        <s v="ORD003317"/>
        <s v="ORD003318"/>
        <s v="ORD003319"/>
        <s v="ORD003320"/>
        <s v="ORD003321"/>
        <s v="ORD003322"/>
        <s v="ORD003323"/>
        <s v="ORD003324"/>
        <s v="ORD003325"/>
        <s v="ORD003326"/>
        <s v="ORD003327"/>
        <s v="ORD003328"/>
        <s v="ORD003329"/>
        <s v="ORD003330"/>
        <s v="ORD003331"/>
        <s v="ORD003332"/>
        <s v="ORD003333"/>
        <s v="ORD003334"/>
        <s v="ORD003335"/>
        <s v="ORD003336"/>
        <s v="ORD003337"/>
        <s v="ORD003338"/>
        <s v="ORD003339"/>
        <s v="ORD003340"/>
        <s v="ORD003341"/>
        <s v="ORD003342"/>
        <s v="ORD003343"/>
        <s v="ORD003344"/>
        <s v="ORD003345"/>
        <s v="ORD003346"/>
        <s v="ORD003347"/>
        <s v="ORD003348"/>
        <s v="ORD003349"/>
        <s v="ORD003350"/>
        <s v="ORD003351"/>
        <s v="ORD003352"/>
        <s v="ORD003353"/>
        <s v="ORD003354"/>
        <s v="ORD003355"/>
        <s v="ORD003356"/>
        <s v="ORD003357"/>
        <s v="ORD003358"/>
        <s v="ORD003359"/>
        <s v="ORD003360"/>
        <s v="ORD003362"/>
        <s v="ORD003363"/>
        <s v="ORD003364"/>
        <s v="ORD003365"/>
        <s v="ORD003366"/>
        <s v="ORD003367"/>
        <s v="ORD003368"/>
        <s v="ORD003369"/>
        <s v="ORD003370"/>
        <s v="ORD003371"/>
        <s v="ORD003372"/>
        <s v="ORD003373"/>
        <s v="ORD003374"/>
        <s v="ORD003375"/>
        <s v="ORD003376"/>
        <s v="ORD003377"/>
        <s v="ORD003378"/>
        <s v="ORD003379"/>
        <s v="ORD003380"/>
        <s v="ORD003381"/>
        <s v="ORD003382"/>
        <s v="ORD003383"/>
        <s v="ORD003384"/>
        <s v="ORD003385"/>
        <s v="ORD003386"/>
        <s v="ORD003387"/>
        <s v="ORD003388"/>
        <s v="ORD003389"/>
        <s v="ORD003390"/>
        <s v="ORD003391"/>
        <s v="ORD003392"/>
        <s v="ORD003393"/>
        <s v="ORD003394"/>
        <s v="ORD003395"/>
        <s v="ORD003396"/>
        <s v="ORD003397"/>
        <s v="ORD003398"/>
        <s v="ORD003399"/>
        <s v="ORD003400"/>
        <s v="ORD003401"/>
        <s v="ORD003402"/>
        <s v="ORD003403"/>
        <s v="ORD003404"/>
        <s v="ORD003405"/>
        <s v="ORD003406"/>
        <s v="ORD003407"/>
        <s v="ORD003408"/>
        <s v="ORD003409"/>
        <s v="ORD003410"/>
        <s v="ORD003411"/>
        <s v="ORD003412"/>
        <s v="ORD003413"/>
        <s v="ORD003414"/>
        <s v="ORD003415"/>
        <s v="ORD003416"/>
        <s v="ORD003417"/>
        <s v="ORD003418"/>
        <s v="ORD003419"/>
        <s v="ORD003420"/>
        <s v="ORD003421"/>
        <s v="ORD003422"/>
        <s v="ORD003423"/>
        <s v="ORD003424"/>
        <s v="ORD003425"/>
        <s v="ORD003426"/>
        <s v="ORD003427"/>
        <s v="ORD003428"/>
        <s v="ORD003429"/>
        <s v="ORD003430"/>
        <s v="ORD003431"/>
        <s v="ORD003432"/>
        <s v="ORD003433"/>
        <s v="ORD003434"/>
        <s v="ORD003435"/>
        <s v="ORD003436"/>
        <s v="ORD003437"/>
        <s v="ORD003438"/>
        <s v="ORD003439"/>
        <s v="ORD003440"/>
        <s v="ORD003441"/>
        <s v="ORD003442"/>
        <s v="ORD003443"/>
        <s v="ORD003444"/>
        <s v="ORD003445"/>
        <s v="ORD003446"/>
        <s v="ORD003447"/>
        <s v="ORD003448"/>
        <s v="ORD003449"/>
        <s v="ORD003450"/>
        <s v="ORD003451"/>
        <s v="ORD003452"/>
        <s v="ORD003453"/>
        <s v="ORD003454"/>
        <s v="ORD003455"/>
        <s v="ORD003456"/>
        <s v="ORD003457"/>
        <s v="ORD003458"/>
        <s v="ORD003459"/>
        <s v="ORD003460"/>
        <s v="ORD003461"/>
        <s v="ORD003462"/>
        <s v="ORD003463"/>
        <s v="ORD003464"/>
        <s v="ORD003465"/>
        <s v="ORD003466"/>
        <s v="ORD003467"/>
        <s v="ORD003468"/>
        <s v="ORD003469"/>
        <s v="ORD003470"/>
        <s v="ORD003471"/>
        <s v="ORD003472"/>
        <s v="ORD003473"/>
        <s v="ORD003474"/>
        <s v="ORD003475"/>
        <s v="ORD003476"/>
        <s v="ORD003477"/>
        <s v="ORD003478"/>
        <s v="ORD003479"/>
        <s v="ORD003480"/>
        <s v="ORD003481"/>
        <s v="ORD003482"/>
        <s v="ORD003483"/>
        <s v="ORD003484"/>
        <s v="ORD003485"/>
        <s v="ORD003486"/>
        <s v="ORD003487"/>
        <s v="ORD003488"/>
        <s v="ORD003489"/>
        <s v="ORD003490"/>
        <s v="ORD003491"/>
        <s v="ORD003492"/>
        <s v="ORD003493"/>
        <s v="ORD003494"/>
        <s v="ORD003495"/>
        <s v="ORD003496"/>
        <s v="ORD003497"/>
        <s v="ORD003498"/>
        <s v="ORD003499"/>
        <s v="ORD003500"/>
        <s v="ORD003501"/>
        <s v="ORD003502"/>
        <s v="ORD003503"/>
        <s v="ORD003504"/>
        <s v="ORD003505"/>
        <s v="ORD003506"/>
        <s v="ORD003507"/>
        <s v="ORD003508"/>
        <s v="ORD003509"/>
        <s v="ORD003510"/>
        <s v="ORD003511"/>
        <s v="ORD003512"/>
        <s v="ORD003513"/>
        <s v="ORD003514"/>
        <s v="ORD003515"/>
        <s v="ORD003516"/>
        <s v="ORD003517"/>
        <s v="ORD003518"/>
        <s v="ORD003519"/>
        <s v="ORD003520"/>
        <s v="ORD003521"/>
        <s v="ORD003522"/>
        <s v="ORD003523"/>
        <s v="ORD003524"/>
        <s v="ORD003525"/>
        <s v="ORD003526"/>
        <s v="ORD003527"/>
        <s v="ORD003528"/>
        <s v="ORD003529"/>
        <s v="ORD003530"/>
        <s v="ORD003531"/>
        <s v="ORD003532"/>
        <s v="ORD003533"/>
        <s v="ORD003534"/>
        <s v="ORD003535"/>
        <s v="ORD003536"/>
        <s v="ORD003537"/>
        <s v="ORD003538"/>
        <s v="ORD003539"/>
        <s v="ORD003540"/>
        <s v="ORD003541"/>
        <s v="ORD003542"/>
        <s v="ORD003543"/>
        <s v="ORD003544"/>
        <s v="ORD003545"/>
        <s v="ORD003546"/>
        <s v="ORD003547"/>
        <s v="ORD003548"/>
        <s v="ORD003549"/>
        <s v="ORD003550"/>
        <s v="ORD003551"/>
        <s v="ORD003552"/>
        <s v="ORD003553"/>
        <s v="ORD003554"/>
        <s v="ORD003555"/>
        <s v="ORD003556"/>
        <s v="ORD003557"/>
        <s v="ORD003558"/>
        <s v="ORD003559"/>
        <s v="ORD003560"/>
        <s v="ORD003561"/>
        <s v="ORD003562"/>
        <s v="ORD003563"/>
        <s v="ORD003564"/>
        <s v="ORD003565"/>
        <s v="ORD003567"/>
        <s v="ORD003568"/>
        <s v="ORD003569"/>
        <s v="ORD003570"/>
        <s v="ORD003572"/>
        <s v="ORD003573"/>
        <s v="ORD003574"/>
        <s v="ORD003575"/>
        <s v="ORD003576"/>
        <s v="ORD003577"/>
        <s v="ORD003578"/>
        <s v="ORD003579"/>
        <s v="ORD003580"/>
        <s v="ORD003581"/>
        <s v="ORD003582"/>
        <s v="ORD003583"/>
        <s v="ORD003584"/>
        <s v="ORD003585"/>
        <s v="ORD003586"/>
        <s v="ORD003587"/>
        <s v="ORD003588"/>
        <s v="ORD003589"/>
        <s v="ORD003590"/>
        <s v="ORD003591"/>
        <s v="ORD003592"/>
        <s v="ORD003593"/>
        <s v="ORD003594"/>
        <s v="ORD003595"/>
        <s v="ORD003597"/>
        <s v="ORD003598"/>
        <s v="ORD003599"/>
        <s v="ORD003600"/>
        <s v="ORD003601"/>
        <s v="ORD003602"/>
        <s v="ORD003603"/>
        <s v="ORD003604"/>
        <s v="ORD003605"/>
        <s v="ORD003606"/>
        <s v="ORD003608"/>
        <s v="ORD003609"/>
        <s v="ORD003611"/>
        <s v="ORD003612"/>
        <s v="ORD003613"/>
        <s v="ORD003614"/>
        <s v="ORD003615"/>
        <s v="ORD003616"/>
        <s v="ORD003617"/>
        <s v="ORD003618"/>
        <s v="ORD003619"/>
        <s v="ORD003620"/>
        <s v="ORD003621"/>
        <s v="ORD003622"/>
        <s v="ORD003623"/>
        <s v="ORD003624"/>
        <s v="ORD003625"/>
        <s v="ORD003626"/>
        <s v="ORD003627"/>
        <s v="ORD003628"/>
        <s v="ORD003629"/>
        <s v="ORD003630"/>
        <s v="ORD003631"/>
        <s v="ORD003632"/>
        <s v="ORD003633"/>
        <s v="ORD003634"/>
        <s v="ORD003635"/>
        <s v="ORD003636"/>
        <s v="ORD003637"/>
        <s v="ORD003638"/>
        <s v="ORD003639"/>
        <s v="ORD003640"/>
        <s v="ORD003641"/>
        <s v="ORD003642"/>
        <s v="ORD003643"/>
        <s v="ORD003644"/>
        <s v="ORD003645"/>
        <s v="ORD003646"/>
        <s v="ORD003648"/>
        <s v="ORD003650"/>
        <s v="ORD003651"/>
        <s v="ORD003652"/>
        <s v="ORD003653"/>
        <s v="ORD003654"/>
        <s v="ORD003655"/>
        <s v="ORD003656"/>
        <s v="ORD003657"/>
        <s v="ORD003659"/>
        <s v="ORD003660"/>
        <s v="ORD003661"/>
        <s v="ORD003662"/>
        <s v="ORD003663"/>
        <s v="ORD003665"/>
        <s v="ORD003666"/>
        <s v="ORD003667"/>
        <s v="ORD003668"/>
        <s v="ORD003669"/>
        <s v="ORD003670"/>
        <s v="ORD003671"/>
        <s v="ORD003672"/>
        <s v="ORD003673"/>
        <s v="ORD003674"/>
        <s v="ORD003675"/>
        <s v="ORD003676"/>
        <s v="ORD003677"/>
        <s v="ORD003678"/>
        <s v="ORD003679"/>
        <s v="ORD003680"/>
        <s v="ORD003681"/>
        <s v="ORD003682"/>
        <s v="ORD003683"/>
        <s v="ORD003684"/>
        <s v="ORD003686"/>
        <s v="ORD003687"/>
        <s v="ORD003688"/>
        <s v="ORD003689"/>
        <s v="ORD003690"/>
        <s v="ORD003691"/>
        <s v="ORD003692"/>
        <s v="ORD003693"/>
        <s v="ORD003694"/>
        <s v="ORD003695"/>
        <s v="ORD003696"/>
        <s v="ORD003697"/>
        <s v="ORD003698"/>
        <s v="ORD003699"/>
        <s v="ORD003700"/>
        <s v="ORD003701"/>
        <s v="ORD003702"/>
        <s v="ORD003704"/>
        <s v="ORD003705"/>
        <s v="ORD003706"/>
        <s v="ORD003707"/>
        <s v="ORD003709"/>
        <s v="ORD003710"/>
        <s v="ORD003711"/>
        <s v="ORD003712"/>
        <s v="ORD003713"/>
        <s v="ORD003714"/>
        <s v="ORD003715"/>
        <s v="ORD003716"/>
        <s v="ORD003717"/>
        <s v="ORD003718"/>
        <s v="ORD003719"/>
        <s v="ORD003720"/>
        <s v="ORD003721"/>
        <s v="ORD003722"/>
        <s v="ORD003723"/>
        <s v="ORD003724"/>
        <s v="ORD003725"/>
        <s v="ORD003726"/>
        <s v="ORD003727"/>
        <s v="ORD003728"/>
        <s v="ORD003729"/>
        <s v="ORD003730"/>
        <s v="ORD003731"/>
        <s v="ORD003733"/>
        <s v="ORD003734"/>
        <s v="ORD003735"/>
        <s v="ORD003736"/>
        <s v="ORD003737"/>
        <s v="ORD003738"/>
        <s v="ORD003739"/>
        <s v="ORD003740"/>
        <s v="ORD003741"/>
        <s v="ORD003742"/>
        <s v="ORD003743"/>
        <s v="ORD003744"/>
        <s v="ORD003745"/>
        <s v="ORD003746"/>
        <s v="ORD003747"/>
        <s v="ORD003748"/>
        <s v="ORD003749"/>
        <s v="ORD003750"/>
        <s v="ORD003751"/>
        <s v="ORD003752"/>
        <s v="ORD003754"/>
        <s v="ORD003755"/>
        <s v="ORD003756"/>
        <s v="ORD003757"/>
        <s v="ORD003758"/>
        <s v="ORD003759"/>
        <s v="ORD003760"/>
        <s v="ORD003761"/>
        <s v="ORD003762"/>
        <s v="ORD003763"/>
        <s v="ORD003764"/>
        <s v="ORD003765"/>
        <s v="ORD003766"/>
        <s v="ORD003767"/>
        <s v="ORD003768"/>
        <s v="ORD003769"/>
        <s v="ORD003770"/>
        <s v="ORD003771"/>
        <s v="ORD003772"/>
        <s v="ORD003773"/>
        <s v="ORD003774"/>
        <s v="ORD003775"/>
        <s v="ORD003776"/>
        <s v="ORD003777"/>
        <s v="ORD003778"/>
        <s v="ORD003779"/>
        <s v="ORD003780"/>
        <s v="ORD003781"/>
        <s v="ORD003782"/>
        <s v="ORD003783"/>
        <s v="ORD003785"/>
        <s v="ORD003786"/>
        <s v="ORD003787"/>
        <s v="ORD003788"/>
        <s v="ORD003789"/>
        <s v="ORD003790"/>
        <s v="ORD003791"/>
        <s v="ORD003792"/>
        <s v="ORD003793"/>
        <s v="ORD003794"/>
        <s v="ORD003795"/>
        <s v="ORD003796"/>
        <s v="ORD003798"/>
        <s v="ORD003799"/>
        <s v="ORD003800"/>
        <s v="ORD003801"/>
        <s v="ORD003802"/>
        <s v="ORD003803"/>
        <s v="ORD003804"/>
        <s v="ORD003805"/>
        <s v="ORD003806"/>
        <s v="ORD003807"/>
        <s v="ORD003808"/>
        <s v="ORD003809"/>
        <s v="ORD003810"/>
        <s v="ORD003811"/>
        <s v="ORD003812"/>
        <s v="ORD003813"/>
        <s v="ORD003814"/>
        <s v="ORD003815"/>
        <s v="ORD003816"/>
        <s v="ORD003817"/>
        <s v="ORD003818"/>
        <s v="ORD003819"/>
        <s v="ORD003820"/>
        <s v="ORD003821"/>
        <s v="ORD003822"/>
        <s v="ORD003823"/>
        <s v="ORD003824"/>
        <s v="ORD003825"/>
        <s v="ORD003826"/>
        <s v="ORD003827"/>
        <s v="ORD003828"/>
        <s v="ORD003829"/>
        <s v="ORD003830"/>
        <s v="ORD003831"/>
        <s v="ORD003832"/>
        <s v="ORD003833"/>
        <s v="ORD003834"/>
        <s v="ORD003835"/>
        <s v="ORD003836"/>
        <s v="ORD003837"/>
        <s v="ORD003838"/>
        <s v="ORD003839"/>
        <s v="ORD003840"/>
        <s v="ORD003841"/>
        <s v="ORD003842"/>
        <s v="ORD003843"/>
        <s v="ORD003844"/>
        <s v="ORD003845"/>
        <s v="ORD003846"/>
        <s v="ORD003847"/>
        <s v="ORD003848"/>
        <s v="ORD003849"/>
        <s v="ORD003850"/>
        <s v="ORD003851"/>
        <s v="ORD003852"/>
        <s v="ORD003853"/>
        <s v="ORD003854"/>
        <s v="ORD003855"/>
        <s v="ORD003856"/>
        <s v="ORD003857"/>
        <s v="ORD003858"/>
        <s v="ORD003859"/>
        <s v="ORD003860"/>
        <s v="ORD003861"/>
        <s v="ORD003862"/>
        <s v="ORD003863"/>
        <s v="ORD003864"/>
        <s v="ORD003865"/>
        <s v="ORD003866"/>
        <s v="ORD003867"/>
        <s v="ORD003868"/>
        <s v="ORD003869"/>
        <s v="ORD003870"/>
        <s v="ORD003871"/>
        <s v="ORD003872"/>
        <s v="ORD003873"/>
        <s v="ORD003874"/>
        <s v="ORD003875"/>
        <s v="ORD003876"/>
        <s v="ORD003877"/>
        <s v="ORD003878"/>
        <s v="ORD003879"/>
        <s v="ORD003880"/>
        <s v="ORD003881"/>
        <s v="ORD003882"/>
        <s v="ORD003883"/>
        <s v="ORD003884"/>
        <s v="ORD003885"/>
        <s v="ORD003886"/>
        <s v="ORD003887"/>
        <s v="ORD003888"/>
        <s v="ORD003889"/>
        <s v="ORD003890"/>
        <s v="ORD003891"/>
        <s v="ORD003892"/>
        <s v="ORD003893"/>
        <s v="ORD003894"/>
        <s v="ORD003895"/>
        <s v="ORD003896"/>
        <s v="ORD003897"/>
        <s v="ORD003898"/>
        <s v="ORD003899"/>
        <s v="ORD003900"/>
        <s v="ORD003901"/>
        <s v="ORD003902"/>
        <s v="ORD003903"/>
        <s v="ORD003904"/>
        <s v="ORD003905"/>
        <s v="ORD003906"/>
        <s v="ORD003907"/>
        <s v="ORD003908"/>
        <s v="ORD003909"/>
        <s v="ORD003910"/>
        <s v="ORD003911"/>
        <s v="ORD003912"/>
        <s v="ORD003913"/>
        <s v="ORD003914"/>
        <s v="ORD003915"/>
        <s v="ORD003916"/>
        <s v="ORD003917"/>
        <s v="ORD003918"/>
        <s v="ORD003919"/>
        <s v="ORD003920"/>
        <s v="ORD003921"/>
        <s v="ORD003922"/>
        <s v="ORD003923"/>
        <s v="ORD003924"/>
        <s v="ORD003925"/>
        <s v="ORD003926"/>
        <s v="ORD003927"/>
        <s v="ORD003928"/>
        <s v="ORD003929"/>
        <s v="ORD003930"/>
        <s v="ORD003931"/>
        <s v="ORD003932"/>
        <s v="ORD003933"/>
        <s v="ORD003934"/>
        <s v="ORD003935"/>
        <s v="ORD003936"/>
        <s v="ORD003937"/>
        <s v="ORD003938"/>
        <s v="ORD003939"/>
        <s v="ORD003940"/>
        <s v="ORD003941"/>
        <s v="ORD003942"/>
        <s v="ORD003943"/>
        <s v="ORD003944"/>
        <s v="ORD003945"/>
        <s v="ORD003946"/>
        <s v="ORD003948"/>
        <s v="ORD003949"/>
        <s v="ORD003950"/>
        <s v="ORD003951"/>
        <s v="ORD003952"/>
        <s v="ORD003953"/>
        <s v="ORD003954"/>
        <s v="ORD003955"/>
        <s v="ORD003956"/>
        <s v="ORD003957"/>
        <s v="ORD003958"/>
        <s v="ORD003959"/>
        <s v="ORD003960"/>
        <s v="ORD003961"/>
        <s v="ORD003962"/>
        <s v="ORD003963"/>
        <s v="ORD003964"/>
        <s v="ORD003965"/>
        <s v="ORD003966"/>
        <s v="ORD003967"/>
        <s v="ORD003968"/>
        <s v="ORD003969"/>
        <s v="ORD003970"/>
        <s v="ORD003971"/>
        <s v="ORD003972"/>
        <s v="ORD003973"/>
        <s v="ORD003974"/>
        <s v="ORD003975"/>
        <s v="ORD003976"/>
        <s v="ORD003977"/>
        <s v="ORD003978"/>
        <s v="ORD003979"/>
        <s v="ORD003980"/>
        <s v="ORD003981"/>
        <s v="ORD003982"/>
        <s v="ORD003983"/>
        <s v="ORD003984"/>
        <s v="ORD003985"/>
        <s v="ORD003986"/>
        <s v="ORD003988"/>
        <s v="ORD003989"/>
        <s v="ORD003990"/>
        <s v="ORD003991"/>
        <s v="ORD003992"/>
        <s v="ORD003993"/>
        <s v="ORD003995"/>
        <s v="ORD003996"/>
        <s v="ORD003998"/>
        <s v="ORD003999"/>
        <s v="ORD004000"/>
        <s v="ORD004001"/>
        <s v="ORD004002"/>
        <s v="ORD004003"/>
        <s v="ORD004004"/>
        <s v="ORD004005"/>
        <s v="ORD004006"/>
        <s v="ORD004007"/>
        <s v="ORD004008"/>
        <s v="ORD004009"/>
        <s v="ORD004011"/>
        <s v="ORD004012"/>
        <s v="ORD004013"/>
        <s v="ORD004014"/>
        <s v="ORD004015"/>
        <s v="ORD004016"/>
        <s v="ORD004017"/>
        <s v="ORD004018"/>
        <s v="ORD004019"/>
        <s v="ORD004020"/>
        <s v="ORD004021"/>
        <s v="ORD004022"/>
        <s v="ORD004023"/>
        <s v="ORD004024"/>
        <s v="ORD004025"/>
        <s v="ORD004026"/>
        <s v="ORD004027"/>
        <s v="ORD004028"/>
        <s v="ORD004029"/>
        <s v="ORD004030"/>
        <s v="ORD004031"/>
        <s v="ORD004032"/>
        <s v="ORD004033"/>
        <s v="ORD004034"/>
        <s v="ORD004035"/>
        <s v="ORD004036"/>
        <s v="ORD004037"/>
        <s v="ORD004038"/>
        <s v="ORD004039"/>
        <s v="ORD004040"/>
        <s v="ORD004041"/>
        <s v="ORD004042"/>
        <s v="ORD004043"/>
        <s v="ORD004044"/>
        <s v="ORD004045"/>
        <s v="ORD004046"/>
        <s v="ORD004047"/>
        <s v="ORD004048"/>
        <s v="ORD004049"/>
        <s v="ORD004050"/>
        <s v="ORD004051"/>
        <s v="ORD004052"/>
        <s v="ORD004053"/>
        <s v="ORD004054"/>
        <s v="ORD004055"/>
        <s v="ORD004056"/>
        <s v="ORD004057"/>
        <s v="ORD004058"/>
        <s v="ORD004059"/>
        <s v="ORD004060"/>
        <s v="ORD004061"/>
        <s v="ORD004062"/>
        <s v="ORD004063"/>
        <s v="ORD004064"/>
        <s v="ORD004065"/>
        <s v="ORD004066"/>
        <s v="ORD004067"/>
        <s v="ORD004068"/>
        <s v="ORD004069"/>
        <s v="ORD004070"/>
        <s v="ORD004071"/>
        <s v="ORD004072"/>
        <s v="ORD004073"/>
        <s v="ORD004074"/>
        <s v="ORD004075"/>
        <s v="ORD004076"/>
        <s v="ORD004077"/>
        <s v="ORD004078"/>
        <s v="ORD004079"/>
        <s v="ORD004080"/>
        <s v="ORD004081"/>
        <s v="ORD004082"/>
        <s v="ORD004083"/>
        <s v="ORD004084"/>
        <s v="ORD004085"/>
        <s v="ORD004086"/>
        <s v="ORD004087"/>
        <s v="ORD004088"/>
        <s v="ORD004089"/>
        <s v="ORD004090"/>
        <s v="ORD004091"/>
        <s v="ORD004092"/>
        <s v="ORD004093"/>
        <s v="ORD004094"/>
        <s v="ORD004095"/>
        <s v="ORD004096"/>
        <s v="ORD004097"/>
        <s v="ORD004098"/>
        <s v="ORD004099"/>
        <s v="ORD004100"/>
        <s v="ORD004101"/>
        <s v="ORD004103"/>
        <s v="ORD004104"/>
        <s v="ORD004105"/>
        <s v="ORD004106"/>
        <s v="ORD004108"/>
        <s v="ORD004109"/>
        <s v="ORD004110"/>
        <s v="ORD004111"/>
        <s v="ORD004112"/>
        <s v="ORD004113"/>
        <s v="ORD004115"/>
        <s v="ORD004116"/>
        <s v="ORD004117"/>
        <s v="ORD004118"/>
        <s v="ORD004119"/>
        <s v="ORD004120"/>
        <s v="ORD004121"/>
        <s v="ORD004122"/>
        <s v="ORD004123"/>
        <s v="ORD004124"/>
        <s v="ORD004125"/>
        <s v="ORD004126"/>
        <s v="ORD004127"/>
        <s v="ORD004128"/>
        <s v="ORD004129"/>
        <s v="ORD004130"/>
        <s v="ORD004131"/>
        <s v="ORD004132"/>
        <s v="ORD004133"/>
        <s v="ORD004134"/>
        <s v="ORD004135"/>
        <s v="ORD004136"/>
        <s v="ORD004137"/>
        <s v="ORD004138"/>
        <s v="ORD004139"/>
        <s v="ORD004140"/>
        <s v="ORD004141"/>
        <s v="ORD004142"/>
        <s v="ORD004143"/>
        <s v="ORD004144"/>
        <s v="ORD004145"/>
        <s v="ORD004146"/>
        <s v="ORD004147"/>
        <s v="ORD004148"/>
        <s v="ORD004149"/>
        <s v="ORD004150"/>
        <s v="ORD004151"/>
        <s v="ORD004152"/>
        <s v="ORD004153"/>
        <s v="ORD004154"/>
        <s v="ORD004155"/>
        <s v="ORD004156"/>
        <s v="ORD004157"/>
        <s v="ORD004158"/>
        <s v="ORD004159"/>
        <s v="ORD004160"/>
        <s v="ORD004161"/>
        <s v="ORD004162"/>
        <s v="ORD004163"/>
        <s v="ORD004164"/>
        <s v="ORD004165"/>
        <s v="ORD004166"/>
        <s v="ORD004167"/>
        <s v="ORD004168"/>
        <s v="ORD004169"/>
        <s v="ORD004170"/>
        <s v="ORD004171"/>
        <s v="ORD004172"/>
        <s v="ORD004173"/>
        <s v="ORD004174"/>
        <s v="ORD004175"/>
        <s v="ORD004176"/>
        <s v="ORD004177"/>
        <s v="ORD004178"/>
        <s v="ORD004179"/>
        <s v="ORD004180"/>
        <s v="ORD004181"/>
        <s v="ORD004182"/>
        <s v="ORD004183"/>
        <s v="ORD004184"/>
        <s v="ORD004185"/>
        <s v="ORD004186"/>
        <s v="ORD004187"/>
        <s v="ORD004188"/>
        <s v="ORD004189"/>
        <s v="ORD004190"/>
        <s v="ORD004191"/>
        <s v="ORD004192"/>
        <s v="ORD004193"/>
        <s v="ORD004194"/>
        <s v="ORD004195"/>
        <s v="ORD004196"/>
        <s v="ORD004197"/>
        <s v="ORD004198"/>
        <s v="ORD004199"/>
        <s v="ORD004200"/>
        <s v="ORD004201"/>
        <s v="ORD004202"/>
        <s v="ORD004203"/>
        <s v="ORD004204"/>
        <s v="ORD004205"/>
        <s v="ORD004206"/>
        <s v="ORD004207"/>
        <s v="ORD004208"/>
        <s v="ORD004209"/>
        <s v="ORD004210"/>
        <s v="ORD004211"/>
        <s v="ORD004212"/>
        <s v="ORD004213"/>
        <s v="ORD004214"/>
        <s v="ORD004215"/>
        <s v="ORD004216"/>
        <s v="ORD004217"/>
        <s v="ORD004218"/>
        <s v="ORD004219"/>
        <s v="ORD004220"/>
        <s v="ORD004221"/>
        <s v="ORD004222"/>
        <s v="ORD004223"/>
        <s v="ORD004224"/>
        <s v="ORD004225"/>
        <s v="ORD004226"/>
        <s v="ORD004227"/>
        <s v="ORD004228"/>
        <s v="ORD004229"/>
        <s v="ORD004230"/>
        <s v="ORD004231"/>
        <s v="ORD004232"/>
        <s v="ORD004233"/>
        <s v="ORD004234"/>
        <s v="ORD004235"/>
        <s v="ORD004236"/>
        <s v="ORD004237"/>
        <s v="ORD004238"/>
        <s v="ORD004239"/>
        <s v="ORD004240"/>
        <s v="ORD004241"/>
        <s v="ORD004242"/>
        <s v="ORD004243"/>
        <s v="ORD004244"/>
        <s v="ORD004245"/>
        <s v="ORD004246"/>
        <s v="ORD004247"/>
        <s v="ORD004248"/>
        <s v="ORD004249"/>
        <s v="ORD004250"/>
        <s v="ORD004251"/>
        <s v="ORD004252"/>
        <s v="ORD004253"/>
        <s v="ORD004254"/>
        <s v="ORD004256"/>
        <s v="ORD004257"/>
        <s v="ORD004258"/>
        <s v="ORD004259"/>
        <s v="ORD004260"/>
        <s v="ORD004261"/>
        <s v="ORD004262"/>
        <s v="ORD004263"/>
        <s v="ORD004264"/>
        <s v="ORD004265"/>
        <s v="ORD004266"/>
        <s v="ORD004267"/>
        <s v="ORD004268"/>
        <s v="ORD004269"/>
        <s v="ORD004270"/>
        <s v="ORD004271"/>
        <s v="ORD004272"/>
        <s v="ORD004273"/>
        <s v="ORD004274"/>
        <s v="ORD004275"/>
        <s v="ORD004276"/>
        <s v="ORD004277"/>
        <s v="ORD004278"/>
        <s v="ORD004279"/>
        <s v="ORD004280"/>
        <s v="ORD004281"/>
        <s v="ORD004282"/>
        <s v="ORD004283"/>
        <s v="ORD004284"/>
        <s v="ORD004285"/>
        <s v="ORD004286"/>
        <s v="ORD004287"/>
        <s v="ORD004288"/>
        <s v="ORD004289"/>
        <s v="ORD004290"/>
        <s v="ORD004291"/>
        <s v="ORD004292"/>
        <s v="ORD004293"/>
        <s v="ORD004294"/>
        <s v="ORD004295"/>
        <s v="ORD004296"/>
        <s v="ORD004297"/>
        <s v="ORD004298"/>
        <s v="ORD004299"/>
        <s v="ORD004300"/>
        <s v="ORD004301"/>
        <s v="ORD004302"/>
        <s v="ORD004303"/>
        <s v="ORD004304"/>
        <s v="ORD004305"/>
        <s v="ORD004306"/>
        <s v="ORD004307"/>
        <s v="ORD004308"/>
        <s v="ORD004309"/>
        <s v="ORD004310"/>
        <s v="ORD004312"/>
        <s v="ORD004313"/>
        <s v="ORD004314"/>
        <s v="ORD004315"/>
        <s v="ORD004316"/>
        <s v="ORD004317"/>
        <s v="ORD004318"/>
        <s v="ORD004319"/>
        <s v="ORD004320"/>
        <s v="ORD004321"/>
        <s v="ORD004322"/>
        <s v="ORD004323"/>
        <s v="ORD004324"/>
        <s v="ORD004325"/>
        <s v="ORD004326"/>
        <s v="ORD004327"/>
        <s v="ORD004328"/>
        <s v="ORD004329"/>
        <s v="ORD004330"/>
        <s v="ORD004331"/>
        <s v="ORD004332"/>
        <s v="ORD004333"/>
        <s v="ORD004334"/>
        <s v="ORD004335"/>
        <s v="ORD004336"/>
        <s v="ORD004337"/>
        <s v="ORD004338"/>
        <s v="ORD004339"/>
        <s v="ORD004340"/>
        <s v="ORD004341"/>
        <s v="ORD004342"/>
        <s v="ORD004343"/>
        <s v="ORD004344"/>
        <s v="ORD004345"/>
        <s v="ORD004346"/>
        <s v="ORD004347"/>
        <s v="ORD004348"/>
        <s v="ORD004349"/>
        <s v="ORD004350"/>
        <s v="ORD004351"/>
        <s v="ORD004352"/>
        <s v="ORD004354"/>
        <s v="ORD004355"/>
        <s v="ORD004356"/>
        <s v="ORD004357"/>
        <s v="ORD004358"/>
        <s v="ORD004359"/>
        <s v="ORD004360"/>
        <s v="ORD004361"/>
        <s v="ORD004362"/>
        <s v="ORD004363"/>
        <s v="ORD004364"/>
        <s v="ORD004365"/>
        <s v="ORD004366"/>
        <s v="ORD004367"/>
        <s v="ORD004368"/>
        <s v="ORD004370"/>
        <s v="ORD004371"/>
        <s v="ORD004372"/>
        <s v="ORD004373"/>
        <s v="ORD004374"/>
        <s v="ORD004376"/>
        <s v="ORD004377"/>
        <s v="ORD004378"/>
        <s v="ORD004379"/>
        <s v="ORD004380"/>
        <s v="ORD004381"/>
        <s v="ORD004382"/>
        <s v="ORD004383"/>
        <s v="ORD004384"/>
        <s v="ORD004385"/>
        <s v="ORD004386"/>
        <s v="ORD004387"/>
        <s v="ORD004388"/>
        <s v="ORD004389"/>
        <s v="ORD004390"/>
        <s v="ORD004391"/>
        <s v="ORD004392"/>
        <s v="ORD004393"/>
        <s v="ORD004394"/>
        <s v="ORD004395"/>
        <s v="ORD004396"/>
        <s v="ORD004397"/>
        <s v="ORD004398"/>
        <s v="ORD004399"/>
        <s v="ORD004400"/>
        <s v="ORD004401"/>
        <s v="ORD004402"/>
        <s v="ORD004403"/>
        <s v="ORD004404"/>
        <s v="ORD004405"/>
        <s v="ORD004406"/>
        <s v="ORD004407"/>
        <s v="ORD004408"/>
        <s v="ORD004409"/>
        <s v="ORD004410"/>
        <s v="ORD004411"/>
        <s v="ORD004412"/>
        <s v="ORD004413"/>
        <s v="ORD004414"/>
        <s v="ORD004415"/>
        <s v="ORD004416"/>
        <s v="ORD004417"/>
        <s v="ORD004418"/>
        <s v="ORD004419"/>
        <s v="ORD004420"/>
        <s v="ORD004421"/>
        <s v="ORD004422"/>
        <s v="ORD004423"/>
        <s v="ORD004424"/>
        <s v="ORD004425"/>
        <s v="ORD004426"/>
        <s v="ORD004427"/>
        <s v="ORD004428"/>
        <s v="ORD004429"/>
        <s v="ORD004430"/>
        <s v="ORD004431"/>
        <s v="ORD004432"/>
        <s v="ORD004433"/>
        <s v="ORD004434"/>
        <s v="ORD004435"/>
        <s v="ORD004436"/>
        <s v="ORD004437"/>
        <s v="ORD004438"/>
        <s v="ORD004439"/>
        <s v="ORD004440"/>
        <s v="ORD004441"/>
        <s v="ORD004442"/>
        <s v="ORD004443"/>
        <s v="ORD004444"/>
        <s v="ORD004445"/>
        <s v="ORD004446"/>
        <s v="ORD004447"/>
        <s v="ORD004448"/>
        <s v="ORD004449"/>
        <s v="ORD004450"/>
        <s v="ORD004451"/>
        <s v="ORD004452"/>
        <s v="ORD004453"/>
        <s v="ORD004454"/>
        <s v="ORD004455"/>
        <s v="ORD004456"/>
        <s v="ORD004457"/>
        <s v="ORD004458"/>
        <s v="ORD004459"/>
        <s v="ORD004460"/>
        <s v="ORD004461"/>
        <s v="ORD004462"/>
        <s v="ORD004463"/>
        <s v="ORD004464"/>
        <s v="ORD004465"/>
        <s v="ORD004466"/>
        <s v="ORD004468"/>
        <s v="ORD004469"/>
        <s v="ORD004470"/>
        <s v="ORD004471"/>
        <s v="ORD004472"/>
        <s v="ORD004474"/>
        <s v="ORD004475"/>
        <s v="ORD004476"/>
        <s v="ORD004477"/>
        <s v="ORD004478"/>
        <s v="ORD004479"/>
        <s v="ORD004480"/>
        <s v="ORD004481"/>
        <s v="ORD004482"/>
        <s v="ORD004483"/>
        <s v="ORD004484"/>
        <s v="ORD004485"/>
        <s v="ORD004486"/>
        <s v="ORD004487"/>
        <s v="ORD004488"/>
        <s v="ORD004489"/>
        <s v="ORD004490"/>
        <s v="ORD004491"/>
        <s v="ORD004492"/>
        <s v="ORD004493"/>
        <s v="ORD004494"/>
        <s v="ORD004495"/>
        <s v="ORD004496"/>
        <s v="ORD004497"/>
        <s v="ORD004498"/>
        <s v="ORD004499"/>
        <s v="ORD004500"/>
        <s v="ORD004501"/>
        <s v="ORD004502"/>
        <s v="ORD004503"/>
        <s v="ORD004504"/>
        <s v="ORD004505"/>
        <s v="ORD004506"/>
        <s v="ORD004507"/>
        <s v="ORD004508"/>
        <s v="ORD004509"/>
        <s v="ORD004510"/>
        <s v="ORD004511"/>
        <s v="ORD004512"/>
        <s v="ORD004513"/>
        <s v="ORD004514"/>
        <s v="ORD004515"/>
        <s v="ORD004516"/>
        <s v="ORD004517"/>
        <s v="ORD004518"/>
        <s v="ORD004519"/>
        <s v="ORD004520"/>
        <s v="ORD004521"/>
        <s v="ORD004522"/>
        <s v="ORD004523"/>
        <s v="ORD004524"/>
        <s v="ORD004525"/>
        <s v="ORD004526"/>
        <s v="ORD004527"/>
        <s v="ORD004528"/>
        <s v="ORD004529"/>
        <s v="ORD004530"/>
        <s v="ORD004531"/>
        <s v="ORD004532"/>
        <s v="ORD004533"/>
        <s v="ORD004534"/>
        <s v="ORD004535"/>
        <s v="ORD004536"/>
        <s v="ORD004537"/>
        <s v="ORD004538"/>
        <s v="ORD004539"/>
        <s v="ORD004541"/>
        <s v="ORD004543"/>
        <s v="ORD004544"/>
        <s v="ORD004545"/>
        <s v="ORD004546"/>
        <s v="ORD004547"/>
        <s v="ORD004548"/>
        <s v="ORD004549"/>
        <s v="ORD004550"/>
        <s v="ORD004551"/>
        <s v="ORD004552"/>
        <s v="ORD004553"/>
        <s v="ORD004554"/>
        <s v="ORD004555"/>
        <s v="ORD004556"/>
        <s v="ORD004557"/>
        <s v="ORD004558"/>
        <s v="ORD004559"/>
        <s v="ORD004560"/>
        <s v="ORD004561"/>
        <s v="ORD004562"/>
        <s v="ORD004563"/>
        <s v="ORD004564"/>
        <s v="ORD004565"/>
        <s v="ORD004566"/>
        <s v="ORD004567"/>
        <s v="ORD004568"/>
        <s v="ORD004569"/>
        <s v="ORD004570"/>
        <s v="ORD004571"/>
        <s v="ORD004572"/>
        <s v="ORD004573"/>
        <s v="ORD004574"/>
        <s v="ORD004575"/>
        <s v="ORD004576"/>
        <s v="ORD004577"/>
        <s v="ORD004578"/>
        <s v="ORD004579"/>
        <s v="ORD004580"/>
        <s v="ORD004581"/>
        <s v="ORD004582"/>
        <s v="ORD004583"/>
        <s v="ORD004584"/>
        <s v="ORD004585"/>
        <s v="ORD004586"/>
        <s v="ORD004587"/>
        <s v="ORD004588"/>
        <s v="ORD004589"/>
        <s v="ORD004591"/>
        <s v="ORD004592"/>
        <s v="ORD004593"/>
        <s v="ORD004594"/>
        <s v="ORD004595"/>
        <s v="ORD004596"/>
        <s v="ORD004597"/>
        <s v="ORD004598"/>
        <s v="ORD004599"/>
        <s v="ORD004600"/>
        <s v="ORD004601"/>
        <s v="ORD004602"/>
        <s v="ORD004603"/>
        <s v="ORD004605"/>
        <s v="ORD004606"/>
        <s v="ORD004607"/>
        <s v="ORD004608"/>
        <s v="ORD004609"/>
        <s v="ORD004610"/>
        <s v="ORD004612"/>
        <s v="ORD004613"/>
        <s v="ORD004614"/>
        <s v="ORD004615"/>
        <s v="ORD004616"/>
        <s v="ORD004617"/>
        <s v="ORD004618"/>
        <s v="ORD004619"/>
        <s v="ORD004620"/>
        <s v="ORD004621"/>
        <s v="ORD004622"/>
        <s v="ORD004623"/>
        <s v="ORD004624"/>
        <s v="ORD004625"/>
        <s v="ORD004626"/>
        <s v="ORD004627"/>
        <s v="ORD004628"/>
        <s v="ORD004629"/>
        <s v="ORD004630"/>
        <s v="ORD004631"/>
        <s v="ORD004632"/>
        <s v="ORD004633"/>
        <s v="ORD004634"/>
        <s v="ORD004635"/>
        <s v="ORD004637"/>
        <s v="ORD004638"/>
        <s v="ORD004639"/>
        <s v="ORD004640"/>
        <s v="ORD004641"/>
        <s v="ORD004642"/>
        <s v="ORD004643"/>
        <s v="ORD004644"/>
        <s v="ORD004645"/>
        <s v="ORD004646"/>
        <s v="ORD004647"/>
        <s v="ORD004648"/>
        <s v="ORD004649"/>
        <s v="ORD004650"/>
        <s v="ORD004651"/>
        <s v="ORD004652"/>
        <s v="ORD004653"/>
        <s v="ORD004654"/>
        <s v="ORD004655"/>
        <s v="ORD004656"/>
        <s v="ORD004657"/>
        <s v="ORD004658"/>
        <s v="ORD004659"/>
        <s v="ORD004660"/>
        <s v="ORD004661"/>
        <s v="ORD004662"/>
        <s v="ORD004663"/>
        <s v="ORD004664"/>
        <s v="ORD004665"/>
        <s v="ORD004666"/>
        <s v="ORD004667"/>
        <s v="ORD004668"/>
        <s v="ORD004669"/>
        <s v="ORD004670"/>
        <s v="ORD004671"/>
        <s v="ORD004672"/>
        <s v="ORD004673"/>
        <s v="ORD004674"/>
        <s v="ORD004675"/>
        <s v="ORD004676"/>
        <s v="ORD004677"/>
        <s v="ORD004678"/>
        <s v="ORD004679"/>
        <s v="ORD004680"/>
        <s v="ORD004681"/>
        <s v="ORD004682"/>
        <s v="ORD004683"/>
        <s v="ORD004684"/>
        <s v="ORD004685"/>
        <s v="ORD004686"/>
        <s v="ORD004687"/>
        <s v="ORD004688"/>
        <s v="ORD004689"/>
        <s v="ORD004690"/>
        <s v="ORD004691"/>
        <s v="ORD004692"/>
        <s v="ORD004693"/>
        <s v="ORD004694"/>
        <s v="ORD004695"/>
        <s v="ORD004696"/>
        <s v="ORD004697"/>
        <s v="ORD004698"/>
        <s v="ORD004699"/>
        <s v="ORD004700"/>
        <s v="ORD004701"/>
        <s v="ORD004702"/>
        <s v="ORD004703"/>
        <s v="ORD004704"/>
        <s v="ORD004705"/>
        <s v="ORD004706"/>
        <s v="ORD004707"/>
        <s v="ORD004708"/>
        <s v="ORD004709"/>
        <s v="ORD004710"/>
        <s v="ORD004711"/>
        <s v="ORD004712"/>
        <s v="ORD004713"/>
        <s v="ORD004714"/>
        <s v="ORD004715"/>
        <s v="ORD004716"/>
        <s v="ORD004717"/>
        <s v="ORD004718"/>
        <s v="ORD004719"/>
        <s v="ORD004720"/>
        <s v="ORD004721"/>
        <s v="ORD004722"/>
        <s v="ORD004723"/>
        <s v="ORD004724"/>
        <s v="ORD004725"/>
        <s v="ORD004726"/>
        <s v="ORD004727"/>
        <s v="ORD004728"/>
        <s v="ORD004729"/>
        <s v="ORD004730"/>
        <s v="ORD004731"/>
        <s v="ORD004732"/>
        <s v="ORD004733"/>
        <s v="ORD004734"/>
        <s v="ORD004735"/>
        <s v="ORD004736"/>
        <s v="ORD004737"/>
        <s v="ORD004738"/>
        <s v="ORD004739"/>
        <s v="ORD004740"/>
        <s v="ORD004741"/>
        <s v="ORD004742"/>
        <s v="ORD004743"/>
        <s v="ORD004744"/>
        <s v="ORD004745"/>
        <s v="ORD004746"/>
        <s v="ORD004747"/>
        <s v="ORD004748"/>
        <s v="ORD004749"/>
        <s v="ORD004750"/>
        <s v="ORD004751"/>
        <s v="ORD004752"/>
        <s v="ORD004753"/>
        <s v="ORD004754"/>
        <s v="ORD004755"/>
        <s v="ORD004756"/>
        <s v="ORD004757"/>
        <s v="ORD004758"/>
        <s v="ORD004759"/>
        <s v="ORD004760"/>
        <s v="ORD004761"/>
        <s v="ORD004762"/>
        <s v="ORD004763"/>
        <s v="ORD004764"/>
        <s v="ORD004765"/>
        <s v="ORD004766"/>
        <s v="ORD004767"/>
        <s v="ORD004768"/>
        <s v="ORD004769"/>
        <s v="ORD004770"/>
        <s v="ORD004771"/>
        <s v="ORD004772"/>
        <s v="ORD004773"/>
        <s v="ORD004774"/>
        <s v="ORD004775"/>
        <s v="ORD004776"/>
        <s v="ORD004777"/>
        <s v="ORD004778"/>
        <s v="ORD004779"/>
        <s v="ORD004780"/>
        <s v="ORD004781"/>
        <s v="ORD004782"/>
        <s v="ORD004783"/>
        <s v="ORD004784"/>
        <s v="ORD004785"/>
        <s v="ORD004786"/>
        <s v="ORD004787"/>
        <s v="ORD004788"/>
        <s v="ORD004789"/>
        <s v="ORD004790"/>
        <s v="ORD004791"/>
        <s v="ORD004792"/>
        <s v="ORD004793"/>
        <s v="ORD004794"/>
        <s v="ORD004795"/>
        <s v="ORD004796"/>
        <s v="ORD004797"/>
        <s v="ORD004798"/>
        <s v="ORD004799"/>
        <s v="ORD004800"/>
        <s v="ORD004801"/>
        <s v="ORD004802"/>
        <s v="ORD004803"/>
        <s v="ORD004804"/>
        <s v="ORD004805"/>
        <s v="ORD004806"/>
        <s v="ORD004807"/>
        <s v="ORD004808"/>
        <s v="ORD004809"/>
        <s v="ORD004810"/>
        <s v="ORD004811"/>
        <s v="ORD004812"/>
        <s v="ORD004813"/>
        <s v="ORD004814"/>
        <s v="ORD004815"/>
        <s v="ORD004816"/>
        <s v="ORD004817"/>
        <s v="ORD004818"/>
        <s v="ORD004819"/>
        <s v="ORD004820"/>
        <s v="ORD004821"/>
        <s v="ORD004822"/>
        <s v="ORD004823"/>
        <s v="ORD004824"/>
        <s v="ORD004825"/>
        <s v="ORD004826"/>
        <s v="ORD004827"/>
        <s v="ORD004828"/>
        <s v="ORD004829"/>
        <s v="ORD004830"/>
        <s v="ORD004831"/>
        <s v="ORD004832"/>
        <s v="ORD004833"/>
        <s v="ORD004834"/>
        <s v="ORD004835"/>
        <s v="ORD004836"/>
        <s v="ORD004837"/>
        <s v="ORD004838"/>
        <s v="ORD004839"/>
        <s v="ORD004840"/>
        <s v="ORD004841"/>
        <s v="ORD004842"/>
        <s v="ORD004843"/>
        <s v="ORD004844"/>
        <s v="ORD004845"/>
        <s v="ORD004846"/>
        <s v="ORD004847"/>
        <s v="ORD004848"/>
        <s v="ORD004849"/>
        <s v="ORD004850"/>
        <s v="ORD004851"/>
        <s v="ORD004852"/>
        <s v="ORD004853"/>
        <s v="ORD004854"/>
        <s v="ORD004855"/>
        <s v="ORD004856"/>
        <s v="ORD004857"/>
        <s v="ORD004858"/>
        <s v="ORD004859"/>
        <s v="ORD004860"/>
        <s v="ORD004861"/>
        <s v="ORD004862"/>
        <s v="ORD004863"/>
        <s v="ORD004864"/>
        <s v="ORD004865"/>
        <s v="ORD004866"/>
        <s v="ORD004867"/>
        <s v="ORD004868"/>
        <s v="ORD004869"/>
        <s v="ORD004870"/>
        <s v="ORD004871"/>
        <s v="ORD004872"/>
        <s v="ORD004873"/>
        <s v="ORD004874"/>
        <s v="ORD004875"/>
        <s v="ORD004876"/>
        <s v="ORD004877"/>
        <s v="ORD004878"/>
        <s v="ORD004879"/>
        <s v="ORD004880"/>
        <s v="ORD004881"/>
        <s v="ORD004882"/>
        <s v="ORD004883"/>
        <s v="ORD004884"/>
        <s v="ORD004885"/>
        <s v="ORD004886"/>
        <s v="ORD004887"/>
        <s v="ORD004888"/>
        <s v="ORD004889"/>
        <s v="ORD004890"/>
        <s v="ORD004891"/>
        <s v="ORD004892"/>
        <s v="ORD004893"/>
        <s v="ORD004894"/>
        <s v="ORD004895"/>
        <s v="ORD004896"/>
        <s v="ORD004897"/>
        <s v="ORD004898"/>
        <s v="ORD004899"/>
        <s v="ORD004900"/>
        <s v="ORD004901"/>
        <s v="ORD004902"/>
        <s v="ORD004903"/>
        <s v="ORD004904"/>
        <s v="ORD004905"/>
        <s v="ORD004906"/>
        <s v="ORD004907"/>
        <s v="ORD004908"/>
        <s v="ORD004909"/>
        <s v="ORD004910"/>
        <s v="ORD004911"/>
        <s v="ORD004912"/>
        <s v="ORD004913"/>
        <s v="ORD004914"/>
        <s v="ORD004915"/>
        <s v="ORD004916"/>
        <s v="ORD004917"/>
        <s v="ORD004918"/>
        <s v="ORD004919"/>
        <s v="ORD004920"/>
        <s v="ORD004921"/>
        <s v="ORD004922"/>
        <s v="ORD004923"/>
        <s v="ORD004924"/>
        <s v="ORD004925"/>
        <s v="ORD004926"/>
        <s v="ORD004927"/>
        <s v="ORD004928"/>
        <s v="ORD004929"/>
        <s v="ORD004931"/>
        <s v="ORD004932"/>
        <s v="ORD004933"/>
        <s v="ORD004935"/>
        <s v="ORD004936"/>
        <s v="ORD004937"/>
        <s v="ORD004938"/>
        <s v="ORD004939"/>
        <s v="ORD004940"/>
        <s v="ORD004941"/>
        <s v="ORD004942"/>
        <s v="ORD004943"/>
        <s v="ORD004944"/>
        <s v="ORD004945"/>
        <s v="ORD004946"/>
        <s v="ORD004947"/>
        <s v="ORD004948"/>
        <s v="ORD004949"/>
        <s v="ORD004950"/>
        <s v="ORD004951"/>
        <s v="ORD004952"/>
        <s v="ORD004953"/>
        <s v="ORD004954"/>
        <s v="ORD004955"/>
        <s v="ORD004956"/>
        <s v="ORD004957"/>
        <s v="ORD004958"/>
        <s v="ORD004959"/>
        <s v="ORD004960"/>
        <s v="ORD004961"/>
        <s v="ORD004962"/>
        <s v="ORD004963"/>
        <s v="ORD004965"/>
        <s v="ORD004966"/>
        <s v="ORD004967"/>
        <s v="ORD004968"/>
        <s v="ORD004969"/>
        <s v="ORD004970"/>
        <s v="ORD004971"/>
        <s v="ORD004972"/>
        <s v="ORD004973"/>
        <s v="ORD004974"/>
        <s v="ORD004975"/>
        <s v="ORD004976"/>
        <s v="ORD004977"/>
        <s v="ORD004978"/>
        <s v="ORD004979"/>
        <s v="ORD004980"/>
        <s v="ORD004981"/>
        <s v="ORD004982"/>
        <s v="ORD004983"/>
        <s v="ORD004984"/>
        <s v="ORD004985"/>
        <s v="ORD004986"/>
        <s v="ORD004987"/>
        <s v="ORD004988"/>
        <s v="ORD004989"/>
        <s v="ORD004990"/>
        <s v="ORD004991"/>
        <s v="ORD004992"/>
        <s v="ORD004993"/>
        <s v="ORD004994"/>
        <s v="ORD004995"/>
        <s v="ORD004996"/>
        <s v="ORD004997"/>
        <s v="ORD004998"/>
        <s v="ORD004999"/>
        <s v="ORD005000"/>
        <s v="ORD005001"/>
        <s v="ORD005002"/>
        <s v="ORD005003"/>
        <s v="ORD005004"/>
        <s v="ORD005005"/>
        <s v="ORD005006"/>
        <s v="ORD005007"/>
        <s v="ORD005008"/>
        <s v="ORD005009"/>
        <s v="ORD005010"/>
        <s v="ORD005011"/>
        <s v="ORD005012"/>
        <s v="ORD005013"/>
        <s v="ORD005014"/>
        <s v="ORD005015"/>
        <s v="ORD005016"/>
        <s v="ORD005017"/>
        <s v="ORD005018"/>
        <s v="ORD005019"/>
        <s v="ORD005020"/>
        <s v="ORD005021"/>
        <s v="ORD005022"/>
        <s v="ORD005023"/>
        <s v="ORD005024"/>
        <s v="ORD005025"/>
        <s v="ORD005026"/>
        <s v="ORD005027"/>
        <s v="ORD005028"/>
        <s v="ORD005029"/>
        <s v="ORD005030"/>
        <s v="ORD005031"/>
        <s v="ORD005032"/>
        <s v="ORD005033"/>
        <s v="ORD005034"/>
        <s v="ORD005035"/>
        <s v="ORD005036"/>
        <s v="ORD005037"/>
        <s v="ORD005038"/>
        <s v="ORD005039"/>
        <s v="ORD005040"/>
        <s v="ORD005041"/>
        <s v="ORD005042"/>
        <s v="ORD005043"/>
        <s v="ORD005044"/>
        <s v="ORD005045"/>
        <s v="ORD005046"/>
        <s v="ORD005047"/>
        <s v="ORD005048"/>
        <s v="ORD005050"/>
        <s v="ORD005051"/>
        <s v="ORD005052"/>
        <s v="ORD005053"/>
        <s v="ORD005054"/>
        <s v="ORD005055"/>
        <s v="ORD005056"/>
        <s v="ORD005057"/>
        <s v="ORD005058"/>
        <s v="ORD005059"/>
        <s v="ORD005060"/>
        <s v="ORD005061"/>
        <s v="ORD005062"/>
        <s v="ORD005063"/>
        <s v="ORD005064"/>
        <s v="ORD005065"/>
        <s v="ORD005066"/>
        <s v="ORD005067"/>
        <s v="ORD005068"/>
        <s v="ORD005069"/>
        <s v="ORD005070"/>
        <s v="ORD005071"/>
        <s v="ORD005072"/>
        <s v="ORD005073"/>
        <s v="ORD005074"/>
        <s v="ORD005075"/>
        <s v="ORD005076"/>
        <s v="ORD005077"/>
        <s v="ORD005078"/>
        <s v="ORD005079"/>
        <s v="ORD005080"/>
        <s v="ORD005081"/>
        <s v="ORD005082"/>
        <s v="ORD005083"/>
        <s v="ORD005084"/>
        <s v="ORD005085"/>
        <s v="ORD005086"/>
        <s v="ORD005087"/>
        <s v="ORD005088"/>
        <s v="ORD005089"/>
        <s v="ORD005090"/>
        <s v="ORD005091"/>
        <s v="ORD005092"/>
        <s v="ORD005093"/>
        <s v="ORD005094"/>
        <s v="ORD005095"/>
        <s v="ORD005097"/>
        <s v="ORD005098"/>
        <s v="ORD005099"/>
        <s v="ORD005100"/>
        <s v="ORD005101"/>
        <s v="ORD005102"/>
        <s v="ORD005103"/>
        <s v="ORD005104"/>
        <s v="ORD005105"/>
        <s v="ORD005106"/>
        <s v="ORD005107"/>
        <s v="ORD005108"/>
        <s v="ORD005109"/>
        <s v="ORD005110"/>
        <s v="ORD005111"/>
        <s v="ORD005112"/>
        <s v="ORD005113"/>
        <s v="ORD005114"/>
        <s v="ORD005115"/>
        <s v="ORD005116"/>
        <s v="ORD005117"/>
        <s v="ORD005118"/>
        <s v="ORD005120"/>
        <s v="ORD005121"/>
        <s v="ORD005122"/>
        <s v="ORD005123"/>
        <s v="ORD005124"/>
        <s v="ORD005125"/>
        <s v="ORD005126"/>
        <s v="ORD005127"/>
        <s v="ORD005128"/>
        <s v="ORD005129"/>
        <s v="ORD005130"/>
        <s v="ORD005131"/>
        <s v="ORD005132"/>
        <s v="ORD005133"/>
        <s v="ORD005134"/>
        <s v="ORD005135"/>
        <s v="ORD005136"/>
        <s v="ORD005137"/>
        <s v="ORD005138"/>
        <s v="ORD005139"/>
        <s v="ORD005140"/>
        <s v="ORD005141"/>
        <s v="ORD005142"/>
        <s v="ORD005143"/>
        <s v="ORD005144"/>
        <s v="ORD005145"/>
        <s v="ORD005146"/>
        <s v="ORD005147"/>
        <s v="ORD005148"/>
        <s v="ORD005149"/>
        <s v="ORD005150"/>
        <s v="ORD005151"/>
        <s v="ORD005152"/>
        <s v="ORD005153"/>
        <s v="ORD005154"/>
        <s v="ORD005155"/>
        <s v="ORD005156"/>
        <s v="ORD005157"/>
        <s v="ORD005158"/>
        <s v="ORD005159"/>
        <s v="ORD005160"/>
        <s v="ORD005161"/>
        <s v="ORD005162"/>
        <s v="ORD005163"/>
        <s v="ORD005164"/>
        <s v="ORD005165"/>
        <s v="ORD005166"/>
        <s v="ORD005167"/>
        <s v="ORD005168"/>
        <s v="ORD005169"/>
        <s v="ORD005170"/>
        <s v="ORD005171"/>
        <s v="ORD005172"/>
        <s v="ORD005173"/>
        <s v="ORD005174"/>
        <s v="ORD005175"/>
        <s v="ORD005176"/>
        <s v="ORD005177"/>
        <s v="ORD005178"/>
        <s v="ORD005179"/>
        <s v="ORD005180"/>
        <s v="ORD005181"/>
        <s v="ORD005182"/>
        <s v="ORD005183"/>
        <s v="ORD005184"/>
        <s v="ORD005185"/>
        <s v="ORD005186"/>
        <s v="ORD005187"/>
        <s v="ORD005188"/>
        <s v="ORD005189"/>
        <s v="ORD005190"/>
        <s v="ORD005191"/>
        <s v="ORD005192"/>
        <s v="ORD005193"/>
        <s v="ORD005194"/>
        <s v="ORD005195"/>
        <s v="ORD005196"/>
        <s v="ORD005197"/>
        <s v="ORD005198"/>
        <s v="ORD005199"/>
        <s v="ORD005200"/>
        <s v="ORD005201"/>
        <s v="ORD005202"/>
        <s v="ORD005203"/>
        <s v="ORD005204"/>
        <s v="ORD005205"/>
        <s v="ORD005206"/>
        <s v="ORD005207"/>
        <s v="ORD005209"/>
        <s v="ORD005210"/>
        <s v="ORD005211"/>
        <s v="ORD005212"/>
        <s v="ORD005213"/>
        <s v="ORD005214"/>
        <s v="ORD005215"/>
        <s v="ORD005216"/>
        <s v="ORD005217"/>
        <s v="ORD005218"/>
        <s v="ORD005219"/>
        <s v="ORD005220"/>
        <s v="ORD005221"/>
        <s v="ORD005222"/>
        <s v="ORD005223"/>
        <s v="ORD005224"/>
        <s v="ORD005225"/>
        <s v="ORD005226"/>
        <s v="ORD005227"/>
        <s v="ORD005228"/>
        <s v="ORD005229"/>
        <s v="ORD005230"/>
        <s v="ORD005231"/>
        <s v="ORD005232"/>
        <s v="ORD005233"/>
        <s v="ORD005234"/>
        <s v="ORD005235"/>
        <s v="ORD005236"/>
        <s v="ORD005237"/>
        <s v="ORD005238"/>
        <s v="ORD005239"/>
        <s v="ORD005240"/>
        <s v="ORD005241"/>
        <s v="ORD005242"/>
        <s v="ORD005243"/>
        <s v="ORD005244"/>
        <s v="ORD005245"/>
        <s v="ORD005246"/>
        <s v="ORD005247"/>
        <s v="ORD005248"/>
        <s v="ORD005249"/>
        <s v="ORD005250"/>
        <s v="ORD005251"/>
        <s v="ORD005252"/>
        <s v="ORD005253"/>
        <s v="ORD005254"/>
        <s v="ORD005255"/>
        <s v="ORD005256"/>
        <s v="ORD005257"/>
        <s v="ORD005258"/>
        <s v="ORD005259"/>
        <s v="ORD005261"/>
        <s v="ORD005262"/>
        <s v="ORD005263"/>
        <s v="ORD005264"/>
        <s v="ORD005265"/>
        <s v="ORD005266"/>
        <s v="ORD005267"/>
        <s v="ORD005268"/>
        <s v="ORD005269"/>
        <s v="ORD005270"/>
        <s v="ORD005271"/>
        <s v="ORD005272"/>
        <s v="ORD005273"/>
        <s v="ORD005274"/>
        <s v="ORD005275"/>
        <s v="ORD005276"/>
        <s v="ORD005277"/>
        <s v="ORD005278"/>
        <s v="ORD005279"/>
        <s v="ORD005280"/>
        <s v="ORD005281"/>
        <s v="ORD005282"/>
        <s v="ORD005283"/>
        <s v="ORD005284"/>
        <s v="ORD005285"/>
        <s v="ORD005286"/>
        <s v="ORD005287"/>
        <s v="ORD005288"/>
        <s v="ORD005289"/>
        <s v="ORD005290"/>
        <s v="ORD005291"/>
        <s v="ORD005292"/>
        <s v="ORD005293"/>
        <s v="ORD005294"/>
        <s v="ORD005295"/>
        <s v="ORD005296"/>
        <s v="ORD005297"/>
        <s v="ORD005298"/>
        <s v="ORD005299"/>
        <s v="ORD005300"/>
        <s v="ORD005301"/>
        <s v="ORD005302"/>
        <s v="ORD005303"/>
        <s v="ORD005304"/>
        <s v="ORD005305"/>
        <s v="ORD005306"/>
        <s v="ORD005307"/>
        <s v="ORD005308"/>
        <s v="ORD005309"/>
        <s v="ORD005310"/>
        <s v="ORD005311"/>
        <s v="ORD005312"/>
        <s v="ORD005313"/>
        <s v="ORD005314"/>
        <s v="ORD005315"/>
        <s v="ORD005316"/>
        <s v="ORD005317"/>
        <s v="ORD005318"/>
        <s v="ORD005319"/>
        <s v="ORD005320"/>
        <s v="ORD005321"/>
        <s v="ORD005322"/>
        <s v="ORD005323"/>
        <s v="ORD005324"/>
        <s v="ORD005325"/>
        <s v="ORD005326"/>
        <s v="ORD005327"/>
        <s v="ORD005328"/>
        <s v="ORD005329"/>
        <s v="ORD005330"/>
        <s v="ORD005332"/>
        <s v="ORD005333"/>
        <s v="ORD005334"/>
        <s v="ORD005335"/>
        <s v="ORD005336"/>
        <s v="ORD005337"/>
        <s v="ORD005338"/>
        <s v="ORD005339"/>
        <s v="ORD005340"/>
        <s v="ORD005341"/>
        <s v="ORD005342"/>
        <s v="ORD005343"/>
        <s v="ORD005344"/>
        <s v="ORD005346"/>
        <s v="ORD005347"/>
        <s v="ORD005348"/>
        <s v="ORD005349"/>
        <s v="ORD005350"/>
        <s v="ORD005351"/>
        <s v="ORD005352"/>
        <s v="ORD005353"/>
        <s v="ORD005354"/>
        <s v="ORD005355"/>
        <s v="ORD005356"/>
        <s v="ORD005357"/>
        <s v="ORD005358"/>
        <s v="ORD005359"/>
        <s v="ORD005360"/>
        <s v="ORD005361"/>
        <s v="ORD005362"/>
        <s v="ORD005363"/>
        <s v="ORD005364"/>
        <s v="ORD005365"/>
        <s v="ORD005366"/>
        <s v="ORD005367"/>
        <s v="ORD005368"/>
        <s v="ORD005369"/>
        <s v="ORD005370"/>
        <s v="ORD005371"/>
        <s v="ORD005372"/>
        <s v="ORD005373"/>
        <s v="ORD005374"/>
        <s v="ORD005375"/>
        <s v="ORD005376"/>
        <s v="ORD005377"/>
        <s v="ORD005378"/>
        <s v="ORD005379"/>
        <s v="ORD005380"/>
        <s v="ORD005381"/>
        <s v="ORD005382"/>
        <s v="ORD005383"/>
        <s v="ORD005384"/>
        <s v="ORD005385"/>
        <s v="ORD005386"/>
        <s v="ORD005387"/>
        <s v="ORD005388"/>
        <s v="ORD005389"/>
        <s v="ORD005390"/>
        <s v="ORD005391"/>
        <s v="ORD005392"/>
        <s v="ORD005393"/>
        <s v="ORD005394"/>
        <s v="ORD005395"/>
        <s v="ORD005396"/>
        <s v="ORD005397"/>
        <s v="ORD005398"/>
        <s v="ORD005399"/>
        <s v="ORD005401"/>
        <s v="ORD005402"/>
        <s v="ORD005403"/>
        <s v="ORD005404"/>
        <s v="ORD005405"/>
        <s v="ORD005407"/>
        <s v="ORD005408"/>
        <s v="ORD005409"/>
        <s v="ORD005410"/>
        <s v="ORD005411"/>
        <s v="ORD005412"/>
        <s v="ORD005413"/>
        <s v="ORD005414"/>
        <s v="ORD005415"/>
        <s v="ORD005416"/>
        <s v="ORD005417"/>
        <s v="ORD005418"/>
        <s v="ORD005419"/>
        <s v="ORD005420"/>
        <s v="ORD005421"/>
        <s v="ORD005422"/>
        <s v="ORD005423"/>
        <s v="ORD005424"/>
        <s v="ORD005425"/>
        <s v="ORD005426"/>
        <s v="ORD005427"/>
        <s v="ORD005428"/>
        <s v="ORD005429"/>
        <s v="ORD005430"/>
        <s v="ORD005431"/>
        <s v="ORD005432"/>
        <s v="ORD005433"/>
        <s v="ORD005434"/>
        <s v="ORD005435"/>
        <s v="ORD005436"/>
        <s v="ORD005437"/>
        <s v="ORD005438"/>
        <s v="ORD005439"/>
        <s v="ORD005440"/>
        <s v="ORD005441"/>
        <s v="ORD005442"/>
        <s v="ORD005443"/>
        <s v="ORD005444"/>
        <s v="ORD005445"/>
        <s v="ORD005446"/>
        <s v="ORD005447"/>
        <s v="ORD005448"/>
        <s v="ORD005449"/>
        <s v="ORD005450"/>
        <s v="ORD005451"/>
        <s v="ORD005452"/>
        <s v="ORD005453"/>
        <s v="ORD005454"/>
        <s v="ORD005456"/>
        <s v="ORD005458"/>
        <s v="ORD005459"/>
        <s v="ORD005460"/>
        <s v="ORD005461"/>
        <s v="ORD005462"/>
        <s v="ORD005463"/>
        <s v="ORD005464"/>
        <s v="ORD005465"/>
        <s v="ORD005466"/>
        <s v="ORD005467"/>
        <s v="ORD005468"/>
        <s v="ORD005469"/>
        <s v="ORD005470"/>
        <s v="ORD005471"/>
        <s v="ORD005472"/>
        <s v="ORD005473"/>
        <s v="ORD005474"/>
        <s v="ORD005475"/>
        <s v="ORD005476"/>
        <s v="ORD005477"/>
        <s v="ORD005478"/>
        <s v="ORD005479"/>
        <s v="ORD005480"/>
        <s v="ORD005481"/>
        <s v="ORD005482"/>
        <s v="ORD005483"/>
        <s v="ORD005484"/>
        <s v="ORD005485"/>
        <s v="ORD005486"/>
        <s v="ORD005487"/>
        <s v="ORD005488"/>
        <s v="ORD005489"/>
        <s v="ORD005490"/>
        <s v="ORD005491"/>
        <s v="ORD005492"/>
        <s v="ORD005493"/>
        <s v="ORD005494"/>
        <s v="ORD005495"/>
        <s v="ORD005496"/>
        <s v="ORD005497"/>
        <s v="ORD005498"/>
        <s v="ORD005499"/>
        <s v="ORD005500"/>
        <s v="ORD005501"/>
        <s v="ORD005502"/>
        <s v="ORD005503"/>
        <s v="ORD005504"/>
        <s v="ORD005505"/>
        <s v="ORD005507"/>
        <s v="ORD005508"/>
        <s v="ORD005509"/>
        <s v="ORD005510"/>
        <s v="ORD005511"/>
        <s v="ORD005512"/>
        <s v="ORD005513"/>
        <s v="ORD005514"/>
        <s v="ORD005515"/>
        <s v="ORD005516"/>
        <s v="ORD005517"/>
        <s v="ORD005518"/>
        <s v="ORD005519"/>
        <s v="ORD005520"/>
        <s v="ORD005521"/>
        <s v="ORD005522"/>
        <s v="ORD005524"/>
        <s v="ORD005525"/>
        <s v="ORD005526"/>
        <s v="ORD005527"/>
        <s v="ORD005528"/>
        <s v="ORD005529"/>
        <s v="ORD005530"/>
        <s v="ORD005531"/>
        <s v="ORD005532"/>
        <s v="ORD005533"/>
        <s v="ORD005534"/>
        <s v="ORD005535"/>
        <s v="ORD005536"/>
        <s v="ORD005537"/>
        <s v="ORD005538"/>
        <s v="ORD005539"/>
        <s v="ORD005540"/>
        <s v="ORD005541"/>
        <s v="ORD005542"/>
        <s v="ORD005543"/>
        <s v="ORD005544"/>
        <s v="ORD005545"/>
        <s v="ORD005546"/>
        <s v="ORD005548"/>
        <s v="ORD005549"/>
        <s v="ORD005550"/>
        <s v="ORD005551"/>
        <s v="ORD005552"/>
        <s v="ORD005553"/>
        <s v="ORD005554"/>
        <s v="ORD005555"/>
        <s v="ORD005556"/>
        <s v="ORD005557"/>
        <s v="ORD005558"/>
        <s v="ORD005559"/>
        <s v="ORD005560"/>
        <s v="ORD005561"/>
        <s v="ORD005562"/>
        <s v="ORD005563"/>
        <s v="ORD005564"/>
        <s v="ORD005565"/>
        <s v="ORD005566"/>
        <s v="ORD005567"/>
        <s v="ORD005568"/>
        <s v="ORD005569"/>
        <s v="ORD005570"/>
        <s v="ORD005571"/>
        <s v="ORD005572"/>
        <s v="ORD005573"/>
        <s v="ORD005574"/>
        <s v="ORD005575"/>
        <s v="ORD005576"/>
        <s v="ORD005577"/>
        <s v="ORD005578"/>
        <s v="ORD005579"/>
        <s v="ORD005580"/>
        <s v="ORD005581"/>
        <s v="ORD005582"/>
        <s v="ORD005583"/>
        <s v="ORD005584"/>
        <s v="ORD005585"/>
        <s v="ORD005586"/>
        <s v="ORD005587"/>
        <s v="ORD005588"/>
        <s v="ORD005589"/>
        <s v="ORD005590"/>
        <s v="ORD005591"/>
        <s v="ORD005592"/>
        <s v="ORD005593"/>
        <s v="ORD005594"/>
        <s v="ORD005595"/>
        <s v="ORD005596"/>
        <s v="ORD005597"/>
        <s v="ORD005598"/>
        <s v="ORD005599"/>
        <s v="ORD005600"/>
        <s v="ORD005601"/>
        <s v="ORD005602"/>
        <s v="ORD005603"/>
        <s v="ORD005604"/>
        <s v="ORD005605"/>
        <s v="ORD005606"/>
        <s v="ORD005607"/>
        <s v="ORD005608"/>
        <s v="ORD005609"/>
        <s v="ORD005610"/>
        <s v="ORD005611"/>
        <s v="ORD005612"/>
        <s v="ORD005613"/>
        <s v="ORD005614"/>
        <s v="ORD005615"/>
        <s v="ORD005616"/>
        <s v="ORD005617"/>
        <s v="ORD005618"/>
        <s v="ORD005619"/>
        <s v="ORD005621"/>
        <s v="ORD005622"/>
        <s v="ORD005623"/>
        <s v="ORD005624"/>
        <s v="ORD005625"/>
        <s v="ORD005626"/>
        <s v="ORD005627"/>
        <s v="ORD005628"/>
        <s v="ORD005629"/>
        <s v="ORD005630"/>
        <s v="ORD005631"/>
        <s v="ORD005632"/>
        <s v="ORD005633"/>
        <s v="ORD005634"/>
        <s v="ORD005635"/>
        <s v="ORD005636"/>
        <s v="ORD005637"/>
        <s v="ORD005638"/>
        <s v="ORD005639"/>
        <s v="ORD005640"/>
        <s v="ORD005641"/>
        <s v="ORD005642"/>
        <s v="ORD005643"/>
        <s v="ORD005644"/>
        <s v="ORD005645"/>
        <s v="ORD005646"/>
        <s v="ORD005647"/>
        <s v="ORD005648"/>
        <s v="ORD005649"/>
        <s v="ORD005650"/>
        <s v="ORD005651"/>
        <s v="ORD005652"/>
        <s v="ORD005653"/>
        <s v="ORD005654"/>
        <s v="ORD005655"/>
        <s v="ORD005656"/>
        <s v="ORD005657"/>
        <s v="ORD005658"/>
        <s v="ORD005659"/>
        <s v="ORD005660"/>
        <s v="ORD005661"/>
        <s v="ORD005662"/>
        <s v="ORD005663"/>
        <s v="ORD005664"/>
        <s v="ORD005665"/>
        <s v="ORD005666"/>
        <s v="ORD005667"/>
        <s v="ORD005668"/>
        <s v="ORD005669"/>
        <s v="ORD005670"/>
        <s v="ORD005671"/>
        <s v="ORD005672"/>
        <s v="ORD005673"/>
        <s v="ORD005674"/>
        <s v="ORD005675"/>
        <s v="ORD005676"/>
        <s v="ORD005677"/>
        <s v="ORD005678"/>
        <s v="ORD005679"/>
        <s v="ORD005680"/>
        <s v="ORD005681"/>
        <s v="ORD005682"/>
        <s v="ORD005683"/>
        <s v="ORD005684"/>
        <s v="ORD005685"/>
        <s v="ORD005686"/>
        <s v="ORD005687"/>
        <s v="ORD005688"/>
        <s v="ORD005689"/>
        <s v="ORD005690"/>
        <s v="ORD005691"/>
        <s v="ORD005692"/>
        <s v="ORD005693"/>
        <s v="ORD005694"/>
        <s v="ORD005695"/>
        <s v="ORD005696"/>
        <s v="ORD005697"/>
        <s v="ORD005698"/>
        <s v="ORD005699"/>
        <s v="ORD005700"/>
        <s v="ORD005701"/>
        <s v="ORD005702"/>
        <s v="ORD005703"/>
        <s v="ORD005704"/>
        <s v="ORD005705"/>
        <s v="ORD005706"/>
        <s v="ORD005707"/>
        <s v="ORD005708"/>
        <s v="ORD005709"/>
        <s v="ORD005710"/>
        <s v="ORD005711"/>
        <s v="ORD005712"/>
        <s v="ORD005713"/>
        <s v="ORD005714"/>
        <s v="ORD005715"/>
        <s v="ORD005716"/>
        <s v="ORD005717"/>
        <s v="ORD005718"/>
        <s v="ORD005719"/>
        <s v="ORD005720"/>
        <s v="ORD005721"/>
        <s v="ORD005722"/>
        <s v="ORD005723"/>
        <s v="ORD005724"/>
        <s v="ORD005725"/>
        <s v="ORD005726"/>
        <s v="ORD005727"/>
        <s v="ORD005728"/>
        <s v="ORD005729"/>
        <s v="ORD005730"/>
        <s v="ORD005731"/>
        <s v="ORD005732"/>
        <s v="ORD005733"/>
        <s v="ORD005735"/>
        <s v="ORD005736"/>
        <s v="ORD005737"/>
        <s v="ORD005738"/>
        <s v="ORD005739"/>
        <s v="ORD005740"/>
        <s v="ORD005741"/>
        <s v="ORD005742"/>
        <s v="ORD005743"/>
        <s v="ORD005744"/>
        <s v="ORD005745"/>
        <s v="ORD005746"/>
        <s v="ORD005747"/>
        <s v="ORD005748"/>
        <s v="ORD005749"/>
        <s v="ORD005750"/>
        <s v="ORD005751"/>
        <s v="ORD005752"/>
        <s v="ORD005753"/>
        <s v="ORD005754"/>
        <s v="ORD005755"/>
        <s v="ORD005756"/>
        <s v="ORD005757"/>
        <s v="ORD005758"/>
        <s v="ORD005759"/>
        <s v="ORD005761"/>
        <s v="ORD005762"/>
        <s v="ORD005763"/>
        <s v="ORD005764"/>
        <s v="ORD005765"/>
        <s v="ORD005766"/>
        <s v="ORD005767"/>
        <s v="ORD005768"/>
        <s v="ORD005769"/>
        <s v="ORD005770"/>
        <s v="ORD005771"/>
        <s v="ORD005772"/>
        <s v="ORD005773"/>
        <s v="ORD005774"/>
        <s v="ORD005775"/>
        <s v="ORD005776"/>
        <s v="ORD005777"/>
        <s v="ORD005778"/>
        <s v="ORD005779"/>
        <s v="ORD005780"/>
        <s v="ORD005781"/>
        <s v="ORD005782"/>
        <s v="ORD005783"/>
        <s v="ORD005784"/>
        <s v="ORD005785"/>
        <s v="ORD005786"/>
        <s v="ORD005787"/>
        <s v="ORD005788"/>
        <s v="ORD005789"/>
        <s v="ORD005790"/>
        <s v="ORD005791"/>
        <s v="ORD005792"/>
        <s v="ORD005793"/>
        <s v="ORD005794"/>
        <s v="ORD005795"/>
        <s v="ORD005796"/>
        <s v="ORD005797"/>
        <s v="ORD005798"/>
        <s v="ORD005799"/>
        <s v="ORD005800"/>
        <s v="ORD005801"/>
        <s v="ORD005802"/>
        <s v="ORD005803"/>
        <s v="ORD005804"/>
        <s v="ORD005805"/>
        <s v="ORD005806"/>
        <s v="ORD005807"/>
        <s v="ORD005808"/>
        <s v="ORD005809"/>
        <s v="ORD005810"/>
        <s v="ORD005811"/>
        <s v="ORD005812"/>
        <s v="ORD005813"/>
        <s v="ORD005814"/>
        <s v="ORD005815"/>
        <s v="ORD005816"/>
        <s v="ORD005817"/>
        <s v="ORD005818"/>
        <s v="ORD005819"/>
        <s v="ORD005821"/>
        <s v="ORD005822"/>
        <s v="ORD005823"/>
        <s v="ORD005824"/>
        <s v="ORD005825"/>
        <s v="ORD005826"/>
        <s v="ORD005827"/>
        <s v="ORD005828"/>
        <s v="ORD005829"/>
        <s v="ORD005830"/>
        <s v="ORD005831"/>
        <s v="ORD005832"/>
        <s v="ORD005833"/>
        <s v="ORD005834"/>
        <s v="ORD005835"/>
        <s v="ORD005836"/>
        <s v="ORD005837"/>
        <s v="ORD005838"/>
        <s v="ORD005840"/>
        <s v="ORD005841"/>
        <s v="ORD005842"/>
        <s v="ORD005843"/>
        <s v="ORD005844"/>
        <s v="ORD005845"/>
        <s v="ORD005846"/>
        <s v="ORD005847"/>
        <s v="ORD005848"/>
        <s v="ORD005849"/>
        <s v="ORD005850"/>
        <s v="ORD005851"/>
        <s v="ORD005852"/>
        <s v="ORD005853"/>
        <s v="ORD005854"/>
        <s v="ORD005855"/>
        <s v="ORD005856"/>
        <s v="ORD005857"/>
        <s v="ORD005858"/>
        <s v="ORD005859"/>
        <s v="ORD005860"/>
        <s v="ORD005861"/>
        <s v="ORD005862"/>
        <s v="ORD005863"/>
        <s v="ORD005864"/>
        <s v="ORD005865"/>
        <s v="ORD005866"/>
        <s v="ORD005867"/>
        <s v="ORD005868"/>
        <s v="ORD005869"/>
        <s v="ORD005870"/>
        <s v="ORD005871"/>
        <s v="ORD005872"/>
        <s v="ORD005873"/>
        <s v="ORD005874"/>
        <s v="ORD005875"/>
        <s v="ORD005876"/>
        <s v="ORD005877"/>
        <s v="ORD005878"/>
        <s v="ORD005879"/>
        <s v="ORD005880"/>
        <s v="ORD005881"/>
        <s v="ORD005882"/>
        <s v="ORD005883"/>
        <s v="ORD005884"/>
        <s v="ORD005885"/>
        <s v="ORD005886"/>
        <s v="ORD005887"/>
        <s v="ORD005888"/>
        <s v="ORD005889"/>
        <s v="ORD005890"/>
        <s v="ORD005891"/>
        <s v="ORD005892"/>
        <s v="ORD005893"/>
        <s v="ORD005894"/>
        <s v="ORD005895"/>
        <s v="ORD005896"/>
        <s v="ORD005897"/>
        <s v="ORD005898"/>
        <s v="ORD005899"/>
        <s v="ORD005900"/>
        <s v="ORD005901"/>
        <s v="ORD005902"/>
        <s v="ORD005903"/>
        <s v="ORD005904"/>
        <s v="ORD005905"/>
        <s v="ORD005906"/>
        <s v="ORD005907"/>
        <s v="ORD005908"/>
        <s v="ORD005909"/>
        <s v="ORD005910"/>
        <s v="ORD005911"/>
        <s v="ORD005912"/>
        <s v="ORD005913"/>
        <s v="ORD005914"/>
        <s v="ORD005915"/>
        <s v="ORD005916"/>
        <s v="ORD005917"/>
        <s v="ORD005918"/>
        <s v="ORD005919"/>
        <s v="ORD005920"/>
        <s v="ORD005921"/>
        <s v="ORD005923"/>
        <s v="ORD005924"/>
        <s v="ORD005926"/>
        <s v="ORD005927"/>
        <s v="ORD005928"/>
        <s v="ORD005929"/>
        <s v="ORD005930"/>
        <s v="ORD005931"/>
        <s v="ORD005932"/>
        <s v="ORD005933"/>
        <s v="ORD005934"/>
        <s v="ORD005935"/>
        <s v="ORD005936"/>
        <s v="ORD005937"/>
        <s v="ORD005938"/>
        <s v="ORD005939"/>
        <s v="ORD005940"/>
        <s v="ORD005941"/>
        <s v="ORD005942"/>
        <s v="ORD005943"/>
        <s v="ORD005944"/>
        <s v="ORD005945"/>
        <s v="ORD005946"/>
        <s v="ORD005947"/>
        <s v="ORD005948"/>
        <s v="ORD005949"/>
        <s v="ORD005950"/>
        <s v="ORD005951"/>
        <s v="ORD005952"/>
        <s v="ORD005953"/>
        <s v="ORD005954"/>
        <s v="ORD005955"/>
        <s v="ORD005956"/>
        <s v="ORD005957"/>
        <s v="ORD005958"/>
        <s v="ORD005959"/>
        <s v="ORD005960"/>
        <s v="ORD005961"/>
        <s v="ORD005962"/>
        <s v="ORD005963"/>
        <s v="ORD005964"/>
        <s v="ORD005965"/>
        <s v="ORD005966"/>
        <s v="ORD005967"/>
        <s v="ORD005968"/>
        <s v="ORD005969"/>
        <s v="ORD005970"/>
        <s v="ORD005971"/>
        <s v="ORD005972"/>
        <s v="ORD005973"/>
        <s v="ORD005974"/>
        <s v="ORD005975"/>
        <s v="ORD005976"/>
        <s v="ORD005977"/>
        <s v="ORD005978"/>
        <s v="ORD005980"/>
        <s v="ORD005981"/>
        <s v="ORD005982"/>
        <s v="ORD005983"/>
        <s v="ORD005984"/>
        <s v="ORD005985"/>
        <s v="ORD005986"/>
        <s v="ORD005987"/>
        <s v="ORD005988"/>
        <s v="ORD005989"/>
        <s v="ORD005990"/>
        <s v="ORD005991"/>
        <s v="ORD005992"/>
        <s v="ORD005993"/>
        <s v="ORD005994"/>
        <s v="ORD005995"/>
        <s v="ORD005996"/>
        <s v="ORD005997"/>
        <s v="ORD005998"/>
        <s v="ORD005999"/>
        <s v="ORD006001"/>
        <s v="ORD006002"/>
        <s v="ORD006003"/>
        <s v="ORD006005"/>
        <s v="ORD006006"/>
        <s v="ORD006007"/>
        <s v="ORD006008"/>
        <s v="ORD006009"/>
        <s v="ORD006010"/>
        <s v="ORD006011"/>
        <s v="ORD006012"/>
        <s v="ORD006013"/>
        <s v="ORD006014"/>
        <s v="ORD006015"/>
        <s v="ORD006016"/>
        <s v="ORD006017"/>
        <s v="ORD006018"/>
        <s v="ORD006019"/>
        <s v="ORD006020"/>
        <s v="ORD006021"/>
        <s v="ORD006022"/>
        <s v="ORD006023"/>
        <s v="ORD006025"/>
        <s v="ORD006026"/>
        <s v="ORD006027"/>
        <s v="ORD006028"/>
        <s v="ORD006029"/>
        <s v="ORD006030"/>
        <s v="ORD006031"/>
        <s v="ORD006032"/>
        <s v="ORD006033"/>
        <s v="ORD006034"/>
        <s v="ORD006035"/>
        <s v="ORD006036"/>
        <s v="ORD006037"/>
        <s v="ORD006038"/>
        <s v="ORD006039"/>
        <s v="ORD006040"/>
        <s v="ORD006041"/>
        <s v="ORD006042"/>
        <s v="ORD006043"/>
        <s v="ORD006044"/>
        <s v="ORD006045"/>
        <s v="ORD006046"/>
        <s v="ORD006047"/>
        <s v="ORD006048"/>
        <s v="ORD006049"/>
        <s v="ORD006050"/>
        <s v="ORD006051"/>
        <s v="ORD006052"/>
        <s v="ORD006053"/>
        <s v="ORD006054"/>
        <s v="ORD006055"/>
        <s v="ORD006056"/>
        <s v="ORD006057"/>
        <s v="ORD006058"/>
        <s v="ORD006060"/>
        <s v="ORD006061"/>
        <s v="ORD006062"/>
        <s v="ORD006063"/>
        <s v="ORD006064"/>
        <s v="ORD006065"/>
        <s v="ORD006066"/>
        <s v="ORD006067"/>
        <s v="ORD006068"/>
        <s v="ORD006069"/>
        <s v="ORD006071"/>
        <s v="ORD006073"/>
        <s v="ORD006074"/>
        <s v="ORD006075"/>
        <s v="ORD006076"/>
        <s v="ORD006077"/>
        <s v="ORD006078"/>
        <s v="ORD006079"/>
        <s v="ORD006080"/>
        <s v="ORD006081"/>
        <s v="ORD006082"/>
        <s v="ORD006083"/>
        <s v="ORD006084"/>
        <s v="ORD006085"/>
        <s v="ORD006086"/>
        <s v="ORD006087"/>
        <s v="ORD006088"/>
        <s v="ORD006089"/>
        <s v="ORD006090"/>
        <s v="ORD006091"/>
        <s v="ORD006092"/>
        <s v="ORD006093"/>
        <s v="ORD006094"/>
        <s v="ORD006095"/>
        <s v="ORD006096"/>
        <s v="ORD006097"/>
        <s v="ORD006099"/>
        <s v="ORD006100"/>
        <s v="ORD006101"/>
        <s v="ORD006102"/>
        <s v="ORD006103"/>
        <s v="ORD006104"/>
        <s v="ORD006105"/>
        <s v="ORD006106"/>
        <s v="ORD006107"/>
        <s v="ORD006108"/>
        <s v="ORD006109"/>
        <s v="ORD006110"/>
        <s v="ORD006111"/>
        <s v="ORD006112"/>
        <s v="ORD006113"/>
        <s v="ORD006114"/>
        <s v="ORD006115"/>
        <s v="ORD006116"/>
        <s v="ORD006117"/>
        <s v="ORD006118"/>
        <s v="ORD006119"/>
        <s v="ORD006120"/>
        <s v="ORD006121"/>
        <s v="ORD006122"/>
        <s v="ORD006123"/>
        <s v="ORD006124"/>
        <s v="ORD006125"/>
        <s v="ORD006126"/>
        <s v="ORD006127"/>
        <s v="ORD006128"/>
        <s v="ORD006129"/>
        <s v="ORD006130"/>
        <s v="ORD006131"/>
        <s v="ORD006132"/>
        <s v="ORD006133"/>
        <s v="ORD006134"/>
        <s v="ORD006135"/>
        <s v="ORD006136"/>
        <s v="ORD006137"/>
        <s v="ORD006138"/>
        <s v="ORD006139"/>
        <s v="ORD006140"/>
        <s v="ORD006141"/>
        <s v="ORD006142"/>
        <s v="ORD006143"/>
        <s v="ORD006144"/>
        <s v="ORD006145"/>
        <s v="ORD006146"/>
        <s v="ORD006147"/>
        <s v="ORD006148"/>
        <s v="ORD006149"/>
        <s v="ORD006150"/>
        <s v="ORD006151"/>
        <s v="ORD006152"/>
        <s v="ORD006153"/>
        <s v="ORD006154"/>
        <s v="ORD006155"/>
        <s v="ORD006156"/>
        <s v="ORD006157"/>
        <s v="ORD006158"/>
        <s v="ORD006159"/>
        <s v="ORD006160"/>
        <s v="ORD006161"/>
        <s v="ORD006162"/>
        <s v="ORD006163"/>
        <s v="ORD006164"/>
        <s v="ORD006165"/>
        <s v="ORD006166"/>
        <s v="ORD006167"/>
        <s v="ORD006168"/>
        <s v="ORD006169"/>
        <s v="ORD006170"/>
        <s v="ORD006171"/>
        <s v="ORD006173"/>
        <s v="ORD006174"/>
        <s v="ORD006175"/>
        <s v="ORD006176"/>
        <s v="ORD006177"/>
        <s v="ORD006178"/>
        <s v="ORD006179"/>
        <s v="ORD006180"/>
        <s v="ORD006181"/>
        <s v="ORD006182"/>
        <s v="ORD006183"/>
        <s v="ORD006184"/>
        <s v="ORD006185"/>
        <s v="ORD006186"/>
        <s v="ORD006187"/>
        <s v="ORD006188"/>
        <s v="ORD006189"/>
        <s v="ORD006190"/>
        <s v="ORD006191"/>
        <s v="ORD006192"/>
        <s v="ORD006193"/>
        <s v="ORD006194"/>
        <s v="ORD006195"/>
        <s v="ORD006196"/>
        <s v="ORD006197"/>
        <s v="ORD006198"/>
        <s v="ORD006199"/>
        <s v="ORD006200"/>
        <s v="ORD006201"/>
        <s v="ORD006202"/>
        <s v="ORD006203"/>
        <s v="ORD006204"/>
        <s v="ORD006205"/>
        <s v="ORD006206"/>
        <s v="ORD006207"/>
        <s v="ORD006208"/>
        <s v="ORD006209"/>
        <s v="ORD006210"/>
        <s v="ORD006211"/>
        <s v="ORD006212"/>
        <s v="ORD006213"/>
        <s v="ORD006214"/>
        <s v="ORD006215"/>
        <s v="ORD006216"/>
        <s v="ORD006217"/>
        <s v="ORD006218"/>
        <s v="ORD006219"/>
        <s v="ORD006220"/>
        <s v="ORD006221"/>
        <s v="ORD006222"/>
        <s v="ORD006223"/>
        <s v="ORD006224"/>
        <s v="ORD006225"/>
        <s v="ORD006226"/>
        <s v="ORD006227"/>
        <s v="ORD006228"/>
        <s v="ORD006229"/>
        <s v="ORD006230"/>
        <s v="ORD006231"/>
        <s v="ORD006232"/>
        <s v="ORD006233"/>
        <s v="ORD006234"/>
        <s v="ORD006235"/>
        <s v="ORD006236"/>
        <s v="ORD006237"/>
        <s v="ORD006238"/>
        <s v="ORD006239"/>
        <s v="ORD006240"/>
        <s v="ORD006241"/>
        <s v="ORD006242"/>
        <s v="ORD006243"/>
        <s v="ORD006244"/>
        <s v="ORD006245"/>
        <s v="ORD006246"/>
        <s v="ORD006247"/>
        <s v="ORD006248"/>
        <s v="ORD006249"/>
        <s v="ORD006250"/>
        <s v="ORD006251"/>
        <s v="ORD006252"/>
        <s v="ORD006253"/>
        <s v="ORD006254"/>
        <s v="ORD006255"/>
        <s v="ORD006256"/>
        <s v="ORD006257"/>
        <s v="ORD006258"/>
        <s v="ORD006259"/>
        <s v="ORD006260"/>
        <s v="ORD006261"/>
        <s v="ORD006262"/>
        <s v="ORD006263"/>
        <s v="ORD006264"/>
        <s v="ORD006265"/>
        <s v="ORD006266"/>
        <s v="ORD006267"/>
        <s v="ORD006268"/>
        <s v="ORD006269"/>
        <s v="ORD006270"/>
        <s v="ORD006271"/>
        <s v="ORD006272"/>
        <s v="ORD006273"/>
        <s v="ORD006274"/>
        <s v="ORD006275"/>
        <s v="ORD006276"/>
        <s v="ORD006277"/>
        <s v="ORD006278"/>
        <s v="ORD006279"/>
        <s v="ORD006280"/>
        <s v="ORD006281"/>
        <s v="ORD006282"/>
        <s v="ORD006283"/>
        <s v="ORD006284"/>
        <s v="ORD006285"/>
        <s v="ORD006286"/>
        <s v="ORD006288"/>
        <s v="ORD006289"/>
        <s v="ORD006290"/>
        <s v="ORD006291"/>
        <s v="ORD006292"/>
        <s v="ORD006293"/>
        <s v="ORD006294"/>
        <s v="ORD006295"/>
        <s v="ORD006296"/>
        <s v="ORD006297"/>
        <s v="ORD006298"/>
        <s v="ORD006299"/>
        <s v="ORD006300"/>
        <s v="ORD006301"/>
        <s v="ORD006302"/>
        <s v="ORD006303"/>
        <s v="ORD006304"/>
        <s v="ORD006305"/>
        <s v="ORD006306"/>
        <s v="ORD006307"/>
        <s v="ORD006308"/>
        <s v="ORD006309"/>
        <s v="ORD006310"/>
        <s v="ORD006311"/>
        <s v="ORD006312"/>
        <s v="ORD006313"/>
        <s v="ORD006314"/>
        <s v="ORD006315"/>
        <s v="ORD006316"/>
        <s v="ORD006317"/>
        <s v="ORD006318"/>
        <s v="ORD006319"/>
        <s v="ORD006320"/>
        <s v="ORD006321"/>
        <s v="ORD006322"/>
        <s v="ORD006324"/>
        <s v="ORD006325"/>
        <s v="ORD006326"/>
        <s v="ORD006327"/>
        <s v="ORD006328"/>
        <s v="ORD006329"/>
        <s v="ORD006330"/>
        <s v="ORD006331"/>
        <s v="ORD006332"/>
        <s v="ORD006333"/>
        <s v="ORD006334"/>
        <s v="ORD006335"/>
        <s v="ORD006336"/>
        <s v="ORD006337"/>
        <s v="ORD006338"/>
        <s v="ORD006340"/>
        <s v="ORD006341"/>
        <s v="ORD006342"/>
        <s v="ORD006343"/>
        <s v="ORD006344"/>
        <s v="ORD006345"/>
        <s v="ORD006346"/>
        <s v="ORD006347"/>
        <s v="ORD006348"/>
        <s v="ORD006349"/>
        <s v="ORD006350"/>
        <s v="ORD006351"/>
        <s v="ORD006352"/>
        <s v="ORD006353"/>
        <s v="ORD006354"/>
        <s v="ORD006355"/>
        <s v="ORD006356"/>
        <s v="ORD006357"/>
        <s v="ORD006358"/>
        <s v="ORD006359"/>
        <s v="ORD006360"/>
        <s v="ORD006361"/>
        <s v="ORD006363"/>
        <s v="ORD006364"/>
        <s v="ORD006365"/>
        <s v="ORD006366"/>
        <s v="ORD006367"/>
        <s v="ORD006368"/>
        <s v="ORD006369"/>
        <s v="ORD006370"/>
        <s v="ORD006371"/>
        <s v="ORD006372"/>
        <s v="ORD006373"/>
        <s v="ORD006374"/>
        <s v="ORD006375"/>
        <s v="ORD006376"/>
        <s v="ORD006377"/>
        <s v="ORD006378"/>
        <s v="ORD006379"/>
        <s v="ORD006380"/>
        <s v="ORD006382"/>
        <s v="ORD006383"/>
        <s v="ORD006384"/>
        <s v="ORD006385"/>
        <s v="ORD006386"/>
        <s v="ORD006387"/>
        <s v="ORD006388"/>
        <s v="ORD006389"/>
        <s v="ORD006390"/>
        <s v="ORD006391"/>
        <s v="ORD006392"/>
        <s v="ORD006393"/>
        <s v="ORD006395"/>
        <s v="ORD006396"/>
        <s v="ORD006397"/>
        <s v="ORD006399"/>
        <s v="ORD006400"/>
        <s v="ORD006401"/>
        <s v="ORD006402"/>
        <s v="ORD006403"/>
        <s v="ORD006404"/>
        <s v="ORD006405"/>
        <s v="ORD006406"/>
        <s v="ORD006407"/>
        <s v="ORD006408"/>
        <s v="ORD006409"/>
        <s v="ORD006410"/>
        <s v="ORD006411"/>
        <s v="ORD006412"/>
        <s v="ORD006413"/>
        <s v="ORD006414"/>
        <s v="ORD006415"/>
        <s v="ORD006416"/>
        <s v="ORD006417"/>
        <s v="ORD006418"/>
        <s v="ORD006419"/>
        <s v="ORD006420"/>
        <s v="ORD006421"/>
        <s v="ORD006422"/>
        <s v="ORD006423"/>
        <s v="ORD006424"/>
        <s v="ORD006425"/>
        <s v="ORD006426"/>
        <s v="ORD006427"/>
        <s v="ORD006428"/>
        <s v="ORD006429"/>
        <s v="ORD006430"/>
        <s v="ORD006431"/>
        <s v="ORD006432"/>
        <s v="ORD006433"/>
        <s v="ORD006435"/>
        <s v="ORD006436"/>
        <s v="ORD006437"/>
        <s v="ORD006438"/>
        <s v="ORD006439"/>
        <s v="ORD006440"/>
        <s v="ORD006441"/>
        <s v="ORD006442"/>
        <s v="ORD006443"/>
        <s v="ORD006444"/>
        <s v="ORD006445"/>
        <s v="ORD006446"/>
        <s v="ORD006447"/>
        <s v="ORD006448"/>
        <s v="ORD006449"/>
        <s v="ORD006450"/>
        <s v="ORD006451"/>
        <s v="ORD006452"/>
        <s v="ORD006453"/>
        <s v="ORD006454"/>
        <s v="ORD006455"/>
        <s v="ORD006456"/>
        <s v="ORD006457"/>
        <s v="ORD006458"/>
        <s v="ORD006459"/>
        <s v="ORD006460"/>
        <s v="ORD006461"/>
        <s v="ORD006462"/>
        <s v="ORD006463"/>
        <s v="ORD006464"/>
        <s v="ORD006465"/>
        <s v="ORD006466"/>
        <s v="ORD006467"/>
        <s v="ORD006468"/>
        <s v="ORD006469"/>
        <s v="ORD006470"/>
        <s v="ORD006471"/>
        <s v="ORD006472"/>
        <s v="ORD006473"/>
        <s v="ORD006474"/>
        <s v="ORD006475"/>
        <s v="ORD006476"/>
        <s v="ORD006477"/>
        <s v="ORD006478"/>
        <s v="ORD006479"/>
        <s v="ORD006480"/>
        <s v="ORD006481"/>
        <s v="ORD006482"/>
        <s v="ORD006483"/>
        <s v="ORD006484"/>
        <s v="ORD006485"/>
        <s v="ORD006486"/>
        <s v="ORD006487"/>
        <s v="ORD006488"/>
        <s v="ORD006489"/>
        <s v="ORD006490"/>
        <s v="ORD006491"/>
        <s v="ORD006492"/>
        <s v="ORD006493"/>
        <s v="ORD006494"/>
        <s v="ORD006495"/>
        <s v="ORD006496"/>
        <s v="ORD006497"/>
        <s v="ORD006498"/>
        <s v="ORD006499"/>
        <s v="ORD006500"/>
        <s v="ORD006501"/>
        <s v="ORD006502"/>
        <s v="ORD006503"/>
        <s v="ORD006504"/>
        <s v="ORD006505"/>
        <s v="ORD006506"/>
        <s v="ORD006507"/>
        <s v="ORD006508"/>
        <s v="ORD006509"/>
        <s v="ORD006510"/>
        <s v="ORD006511"/>
        <s v="ORD006512"/>
        <s v="ORD006513"/>
        <s v="ORD006514"/>
        <s v="ORD006515"/>
        <s v="ORD006516"/>
        <s v="ORD006517"/>
        <s v="ORD006518"/>
        <s v="ORD006519"/>
        <s v="ORD006520"/>
        <s v="ORD006521"/>
        <s v="ORD006522"/>
        <s v="ORD006523"/>
        <s v="ORD006524"/>
        <s v="ORD006525"/>
        <s v="ORD006526"/>
        <s v="ORD006527"/>
        <s v="ORD006528"/>
        <s v="ORD006529"/>
        <s v="ORD006530"/>
        <s v="ORD006531"/>
        <s v="ORD006532"/>
        <s v="ORD006533"/>
        <s v="ORD006534"/>
        <s v="ORD006535"/>
        <s v="ORD006536"/>
        <s v="ORD006537"/>
        <s v="ORD006538"/>
        <s v="ORD006539"/>
        <s v="ORD006540"/>
        <s v="ORD006543"/>
        <s v="ORD006544"/>
        <s v="ORD006545"/>
        <s v="ORD006546"/>
        <s v="ORD006547"/>
        <s v="ORD006548"/>
        <s v="ORD006549"/>
        <s v="ORD006550"/>
        <s v="ORD006551"/>
        <s v="ORD006552"/>
        <s v="ORD006553"/>
        <s v="ORD006554"/>
        <s v="ORD006555"/>
        <s v="ORD006556"/>
        <s v="ORD006557"/>
        <s v="ORD006558"/>
        <s v="ORD006559"/>
        <s v="ORD006560"/>
        <s v="ORD006561"/>
        <s v="ORD006562"/>
        <s v="ORD006563"/>
        <s v="ORD006564"/>
        <s v="ORD006565"/>
        <s v="ORD006566"/>
        <s v="ORD006567"/>
        <s v="ORD006568"/>
        <s v="ORD006569"/>
        <s v="ORD006570"/>
        <s v="ORD006571"/>
        <s v="ORD006572"/>
        <s v="ORD006573"/>
        <s v="ORD006574"/>
        <s v="ORD006575"/>
        <s v="ORD006576"/>
        <s v="ORD006577"/>
        <s v="ORD006578"/>
        <s v="ORD006579"/>
        <s v="ORD006580"/>
        <s v="ORD006581"/>
        <s v="ORD006582"/>
        <s v="ORD006583"/>
        <s v="ORD006584"/>
        <s v="ORD006586"/>
        <s v="ORD006587"/>
        <s v="ORD006588"/>
        <s v="ORD006589"/>
        <s v="ORD006590"/>
        <s v="ORD006591"/>
        <s v="ORD006592"/>
        <s v="ORD006593"/>
        <s v="ORD006594"/>
        <s v="ORD006595"/>
        <s v="ORD006596"/>
        <s v="ORD006597"/>
        <s v="ORD006599"/>
        <s v="ORD006600"/>
        <s v="ORD006601"/>
        <s v="ORD006602"/>
        <s v="ORD006603"/>
        <s v="ORD006604"/>
        <s v="ORD006605"/>
        <s v="ORD006606"/>
        <s v="ORD006607"/>
        <s v="ORD006608"/>
        <s v="ORD006609"/>
        <s v="ORD006610"/>
        <s v="ORD006611"/>
        <s v="ORD006612"/>
        <s v="ORD006613"/>
        <s v="ORD006614"/>
        <s v="ORD006615"/>
        <s v="ORD006616"/>
        <s v="ORD006617"/>
        <s v="ORD006618"/>
        <s v="ORD006619"/>
        <s v="ORD006620"/>
        <s v="ORD006622"/>
        <s v="ORD006623"/>
        <s v="ORD006624"/>
        <s v="ORD006625"/>
        <s v="ORD006626"/>
        <s v="ORD006627"/>
        <s v="ORD006628"/>
        <s v="ORD006629"/>
        <s v="ORD006630"/>
        <s v="ORD006631"/>
        <s v="ORD006632"/>
        <s v="ORD006633"/>
        <s v="ORD006634"/>
        <s v="ORD006635"/>
        <s v="ORD006636"/>
        <s v="ORD006637"/>
        <s v="ORD006638"/>
        <s v="ORD006639"/>
        <s v="ORD006640"/>
        <s v="ORD006641"/>
        <s v="ORD006642"/>
        <s v="ORD006643"/>
        <s v="ORD006644"/>
        <s v="ORD006645"/>
        <s v="ORD006647"/>
        <s v="ORD006648"/>
        <s v="ORD006649"/>
        <s v="ORD006650"/>
        <s v="ORD006651"/>
        <s v="ORD006652"/>
        <s v="ORD006653"/>
        <s v="ORD006654"/>
        <s v="ORD006655"/>
        <s v="ORD006656"/>
        <s v="ORD006657"/>
        <s v="ORD006658"/>
        <s v="ORD006659"/>
        <s v="ORD006660"/>
        <s v="ORD006661"/>
        <s v="ORD006662"/>
        <s v="ORD006663"/>
        <s v="ORD006665"/>
        <s v="ORD006666"/>
        <s v="ORD006667"/>
        <s v="ORD006668"/>
        <s v="ORD006669"/>
        <s v="ORD006670"/>
        <s v="ORD006671"/>
        <s v="ORD006672"/>
        <s v="ORD006673"/>
        <s v="ORD006674"/>
        <s v="ORD006675"/>
        <s v="ORD006676"/>
        <s v="ORD006677"/>
        <s v="ORD006678"/>
        <s v="ORD006679"/>
        <s v="ORD006680"/>
        <s v="ORD006681"/>
        <s v="ORD006682"/>
        <s v="ORD006683"/>
        <s v="ORD006684"/>
        <s v="ORD006685"/>
        <s v="ORD006686"/>
        <s v="ORD006687"/>
        <s v="ORD006688"/>
        <s v="ORD006689"/>
        <s v="ORD006690"/>
        <s v="ORD006691"/>
        <s v="ORD006692"/>
        <s v="ORD006693"/>
        <s v="ORD006694"/>
        <s v="ORD006695"/>
        <s v="ORD006696"/>
        <s v="ORD006697"/>
        <s v="ORD006698"/>
        <s v="ORD006699"/>
        <s v="ORD006700"/>
        <s v="ORD006701"/>
        <s v="ORD006702"/>
        <s v="ORD006703"/>
        <s v="ORD006704"/>
        <s v="ORD006705"/>
        <s v="ORD006706"/>
        <s v="ORD006707"/>
        <s v="ORD006708"/>
        <s v="ORD006709"/>
        <s v="ORD006710"/>
        <s v="ORD006711"/>
        <s v="ORD006712"/>
        <s v="ORD006713"/>
        <s v="ORD006714"/>
        <s v="ORD006715"/>
        <s v="ORD006716"/>
        <s v="ORD006718"/>
        <s v="ORD006719"/>
        <s v="ORD006720"/>
        <s v="ORD006721"/>
        <s v="ORD006722"/>
        <s v="ORD006723"/>
        <s v="ORD006724"/>
        <s v="ORD006725"/>
        <s v="ORD006726"/>
        <s v="ORD006727"/>
        <s v="ORD006728"/>
        <s v="ORD006729"/>
        <s v="ORD006730"/>
        <s v="ORD006731"/>
        <s v="ORD006732"/>
        <s v="ORD006733"/>
        <s v="ORD006734"/>
        <s v="ORD006735"/>
        <s v="ORD006736"/>
        <s v="ORD006737"/>
        <s v="ORD006738"/>
        <s v="ORD006739"/>
        <s v="ORD006740"/>
        <s v="ORD006741"/>
        <s v="ORD006742"/>
        <s v="ORD006743"/>
        <s v="ORD006744"/>
        <s v="ORD006745"/>
        <s v="ORD006746"/>
        <s v="ORD006747"/>
        <s v="ORD006748"/>
        <s v="ORD006749"/>
        <s v="ORD006750"/>
        <s v="ORD006751"/>
        <s v="ORD006752"/>
        <s v="ORD006753"/>
        <s v="ORD006754"/>
        <s v="ORD006755"/>
        <s v="ORD006756"/>
        <s v="ORD006757"/>
        <s v="ORD006758"/>
        <s v="ORD006759"/>
        <s v="ORD006760"/>
        <s v="ORD006761"/>
        <s v="ORD006764"/>
        <s v="ORD006765"/>
        <s v="ORD006766"/>
        <s v="ORD006767"/>
        <s v="ORD006768"/>
        <s v="ORD006769"/>
        <s v="ORD006770"/>
        <s v="ORD006771"/>
        <s v="ORD006772"/>
        <s v="ORD006773"/>
        <s v="ORD006774"/>
        <s v="ORD006775"/>
        <s v="ORD006776"/>
        <s v="ORD006777"/>
        <s v="ORD006778"/>
        <s v="ORD006779"/>
        <s v="ORD006780"/>
        <s v="ORD006781"/>
        <s v="ORD006782"/>
        <s v="ORD006783"/>
        <s v="ORD006784"/>
        <s v="ORD006785"/>
        <s v="ORD006786"/>
        <s v="ORD006787"/>
        <s v="ORD006788"/>
        <s v="ORD006789"/>
        <s v="ORD006790"/>
        <s v="ORD006792"/>
        <s v="ORD006793"/>
        <s v="ORD006794"/>
        <s v="ORD006795"/>
        <s v="ORD006796"/>
        <s v="ORD006797"/>
        <s v="ORD006799"/>
        <s v="ORD006800"/>
        <s v="ORD006801"/>
        <s v="ORD006802"/>
        <s v="ORD006803"/>
        <s v="ORD006804"/>
        <s v="ORD006805"/>
        <s v="ORD006806"/>
        <s v="ORD006807"/>
        <s v="ORD006808"/>
        <s v="ORD006809"/>
        <s v="ORD006810"/>
        <s v="ORD006811"/>
        <s v="ORD006812"/>
        <s v="ORD006813"/>
        <s v="ORD006814"/>
        <s v="ORD006815"/>
        <s v="ORD006816"/>
        <s v="ORD006817"/>
        <s v="ORD006818"/>
        <s v="ORD006819"/>
        <s v="ORD006821"/>
        <s v="ORD006822"/>
        <s v="ORD006823"/>
        <s v="ORD006824"/>
        <s v="ORD006825"/>
        <s v="ORD006827"/>
        <s v="ORD006828"/>
        <s v="ORD006829"/>
        <s v="ORD006830"/>
        <s v="ORD006831"/>
        <s v="ORD006833"/>
        <s v="ORD006834"/>
        <s v="ORD006836"/>
        <s v="ORD006837"/>
        <s v="ORD006838"/>
        <s v="ORD006839"/>
        <s v="ORD006840"/>
        <s v="ORD006841"/>
        <s v="ORD006842"/>
        <s v="ORD006843"/>
        <s v="ORD006844"/>
        <s v="ORD006845"/>
        <s v="ORD006846"/>
        <s v="ORD006847"/>
        <s v="ORD006848"/>
        <s v="ORD006849"/>
        <s v="ORD006850"/>
        <s v="ORD006851"/>
        <s v="ORD006852"/>
        <s v="ORD006853"/>
        <s v="ORD006855"/>
        <s v="ORD006856"/>
        <s v="ORD006857"/>
        <s v="ORD006858"/>
        <s v="ORD006859"/>
        <s v="ORD006860"/>
        <s v="ORD006861"/>
        <s v="ORD006862"/>
        <s v="ORD006863"/>
        <s v="ORD006864"/>
        <s v="ORD006865"/>
        <s v="ORD006866"/>
        <s v="ORD006867"/>
        <s v="ORD006868"/>
        <s v="ORD006869"/>
        <s v="ORD006870"/>
        <s v="ORD006871"/>
        <s v="ORD006872"/>
        <s v="ORD006873"/>
        <s v="ORD006874"/>
        <s v="ORD006875"/>
        <s v="ORD006876"/>
        <s v="ORD006877"/>
        <s v="ORD006878"/>
        <s v="ORD006879"/>
        <s v="ORD006880"/>
        <s v="ORD006881"/>
        <s v="ORD006882"/>
        <s v="ORD006883"/>
        <s v="ORD006884"/>
        <s v="ORD006885"/>
        <s v="ORD006886"/>
        <s v="ORD006887"/>
        <s v="ORD006888"/>
        <s v="ORD006889"/>
        <s v="ORD006890"/>
        <s v="ORD006891"/>
        <s v="ORD006892"/>
        <s v="ORD006893"/>
        <s v="ORD006894"/>
        <s v="ORD006895"/>
        <s v="ORD006896"/>
        <s v="ORD006897"/>
        <s v="ORD006898"/>
        <s v="ORD006899"/>
        <s v="ORD006900"/>
        <s v="ORD006901"/>
        <s v="ORD006902"/>
        <s v="ORD006903"/>
        <s v="ORD006904"/>
        <s v="ORD006905"/>
        <s v="ORD006906"/>
        <s v="ORD006907"/>
        <s v="ORD006908"/>
        <s v="ORD006909"/>
        <s v="ORD006910"/>
        <s v="ORD006911"/>
        <s v="ORD006912"/>
        <s v="ORD006913"/>
        <s v="ORD006914"/>
        <s v="ORD006915"/>
        <s v="ORD006916"/>
        <s v="ORD006917"/>
        <s v="ORD006918"/>
        <s v="ORD006920"/>
        <s v="ORD006921"/>
        <s v="ORD006922"/>
        <s v="ORD006923"/>
        <s v="ORD006924"/>
        <s v="ORD006925"/>
        <s v="ORD006927"/>
        <s v="ORD006928"/>
        <s v="ORD006929"/>
        <s v="ORD006930"/>
        <s v="ORD006931"/>
        <s v="ORD006932"/>
        <s v="ORD006933"/>
        <s v="ORD006934"/>
        <s v="ORD006935"/>
        <s v="ORD006936"/>
        <s v="ORD006937"/>
        <s v="ORD006938"/>
        <s v="ORD006939"/>
        <s v="ORD006940"/>
        <s v="ORD006941"/>
        <s v="ORD006942"/>
        <s v="ORD006943"/>
        <s v="ORD006944"/>
        <s v="ORD006945"/>
        <s v="ORD006946"/>
        <s v="ORD006947"/>
        <s v="ORD006948"/>
        <s v="ORD006949"/>
        <s v="ORD006950"/>
        <s v="ORD006951"/>
        <s v="ORD006952"/>
        <s v="ORD006953"/>
        <s v="ORD006954"/>
        <s v="ORD006955"/>
        <s v="ORD006956"/>
        <s v="ORD006957"/>
        <s v="ORD006958"/>
        <s v="ORD006959"/>
        <s v="ORD006960"/>
        <s v="ORD006961"/>
        <s v="ORD006962"/>
        <s v="ORD006963"/>
        <s v="ORD006964"/>
        <s v="ORD006965"/>
        <s v="ORD006966"/>
        <s v="ORD006967"/>
        <s v="ORD006968"/>
        <s v="ORD006969"/>
        <s v="ORD006970"/>
        <s v="ORD006971"/>
        <s v="ORD006972"/>
        <s v="ORD006973"/>
        <s v="ORD006974"/>
        <s v="ORD006975"/>
        <s v="ORD006976"/>
        <s v="ORD006977"/>
        <s v="ORD006978"/>
        <s v="ORD006979"/>
        <s v="ORD006981"/>
        <s v="ORD006982"/>
        <s v="ORD006983"/>
        <s v="ORD006984"/>
        <s v="ORD006985"/>
        <s v="ORD006986"/>
        <s v="ORD006987"/>
        <s v="ORD006988"/>
        <s v="ORD006989"/>
        <s v="ORD006990"/>
        <s v="ORD006991"/>
        <s v="ORD006992"/>
        <s v="ORD006993"/>
        <s v="ORD006994"/>
        <s v="ORD006995"/>
        <s v="ORD006996"/>
        <s v="ORD006997"/>
        <s v="ORD006998"/>
        <s v="ORD006999"/>
        <s v="ORD007000"/>
        <s v="ORD007001"/>
        <s v="ORD007002"/>
        <s v="ORD007003"/>
        <s v="ORD007004"/>
        <s v="ORD007005"/>
        <s v="ORD007006"/>
        <s v="ORD007007"/>
        <s v="ORD007008"/>
        <s v="ORD007009"/>
        <s v="ORD007010"/>
        <s v="ORD007011"/>
        <s v="ORD007012"/>
        <s v="ORD007013"/>
        <s v="ORD007014"/>
        <s v="ORD007015"/>
        <s v="ORD007016"/>
        <s v="ORD007018"/>
        <s v="ORD007019"/>
        <s v="ORD007020"/>
        <s v="ORD007021"/>
        <s v="ORD007022"/>
        <s v="ORD007023"/>
        <s v="ORD007024"/>
        <s v="ORD007025"/>
        <s v="ORD007026"/>
        <s v="ORD007027"/>
        <s v="ORD007028"/>
        <s v="ORD007029"/>
        <s v="ORD007030"/>
        <s v="ORD007031"/>
        <s v="ORD007032"/>
        <s v="ORD007033"/>
        <s v="ORD007034"/>
        <s v="ORD007035"/>
        <s v="ORD007036"/>
        <s v="ORD007037"/>
        <s v="ORD007038"/>
        <s v="ORD007039"/>
        <s v="ORD007040"/>
        <s v="ORD007041"/>
        <s v="ORD007042"/>
        <s v="ORD007044"/>
        <s v="ORD007045"/>
        <s v="ORD007046"/>
        <s v="ORD007047"/>
        <s v="ORD007048"/>
        <s v="ORD007049"/>
        <s v="ORD007050"/>
        <s v="ORD007051"/>
        <s v="ORD007052"/>
        <s v="ORD007053"/>
        <s v="ORD007054"/>
        <s v="ORD007055"/>
        <s v="ORD007056"/>
        <s v="ORD007057"/>
        <s v="ORD007058"/>
        <s v="ORD007059"/>
        <s v="ORD007060"/>
        <s v="ORD007061"/>
        <s v="ORD007062"/>
        <s v="ORD007063"/>
        <s v="ORD007064"/>
        <s v="ORD007065"/>
        <s v="ORD007066"/>
        <s v="ORD007067"/>
        <s v="ORD007068"/>
        <s v="ORD007069"/>
        <s v="ORD007070"/>
        <s v="ORD007071"/>
        <s v="ORD007072"/>
        <s v="ORD007073"/>
        <s v="ORD007074"/>
        <s v="ORD007075"/>
        <s v="ORD007076"/>
        <s v="ORD007077"/>
        <s v="ORD007078"/>
        <s v="ORD007079"/>
        <s v="ORD007080"/>
        <s v="ORD007081"/>
        <s v="ORD007082"/>
        <s v="ORD007083"/>
        <s v="ORD007084"/>
        <s v="ORD007085"/>
        <s v="ORD007086"/>
        <s v="ORD007087"/>
        <s v="ORD007089"/>
        <s v="ORD007090"/>
        <s v="ORD007091"/>
        <s v="ORD007092"/>
        <s v="ORD007093"/>
        <s v="ORD007094"/>
        <s v="ORD007095"/>
        <s v="ORD007096"/>
        <s v="ORD007097"/>
        <s v="ORD007098"/>
        <s v="ORD007099"/>
        <s v="ORD007100"/>
        <s v="ORD007101"/>
        <s v="ORD007102"/>
        <s v="ORD007103"/>
        <s v="ORD007104"/>
        <s v="ORD007105"/>
        <s v="ORD007106"/>
        <s v="ORD007107"/>
        <s v="ORD007108"/>
        <s v="ORD007109"/>
        <s v="ORD007110"/>
        <s v="ORD007111"/>
        <s v="ORD007112"/>
        <s v="ORD007113"/>
        <s v="ORD007114"/>
        <s v="ORD007115"/>
        <s v="ORD007116"/>
        <s v="ORD007117"/>
        <s v="ORD007118"/>
        <s v="ORD007119"/>
        <s v="ORD007120"/>
        <s v="ORD007121"/>
        <s v="ORD007122"/>
        <s v="ORD007123"/>
        <s v="ORD007124"/>
        <s v="ORD007125"/>
        <s v="ORD007126"/>
        <s v="ORD007127"/>
        <s v="ORD007128"/>
        <s v="ORD007129"/>
        <s v="ORD007130"/>
        <s v="ORD007131"/>
        <s v="ORD007132"/>
        <s v="ORD007133"/>
        <s v="ORD007134"/>
        <s v="ORD007135"/>
        <s v="ORD007136"/>
        <s v="ORD007137"/>
        <s v="ORD007138"/>
        <s v="ORD007139"/>
        <s v="ORD007140"/>
        <s v="ORD007141"/>
        <s v="ORD007142"/>
        <s v="ORD007143"/>
        <s v="ORD007144"/>
        <s v="ORD007145"/>
        <s v="ORD007146"/>
        <s v="ORD007147"/>
        <s v="ORD007148"/>
        <s v="ORD007149"/>
        <s v="ORD007150"/>
        <s v="ORD007151"/>
        <s v="ORD007152"/>
        <s v="ORD007153"/>
        <s v="ORD007154"/>
        <s v="ORD007155"/>
        <s v="ORD007156"/>
        <s v="ORD007157"/>
        <s v="ORD007158"/>
        <s v="ORD007159"/>
        <s v="ORD007160"/>
        <s v="ORD007161"/>
        <s v="ORD007162"/>
        <s v="ORD007163"/>
        <s v="ORD007164"/>
        <s v="ORD007165"/>
        <s v="ORD007166"/>
        <s v="ORD007167"/>
        <s v="ORD007168"/>
        <s v="ORD007169"/>
        <s v="ORD007170"/>
        <s v="ORD007171"/>
        <s v="ORD007172"/>
        <s v="ORD007173"/>
        <s v="ORD007174"/>
        <s v="ORD007175"/>
        <s v="ORD007176"/>
        <s v="ORD007177"/>
        <s v="ORD007178"/>
        <s v="ORD007179"/>
        <s v="ORD007180"/>
        <s v="ORD007181"/>
        <s v="ORD007182"/>
        <s v="ORD007183"/>
        <s v="ORD007184"/>
        <s v="ORD007185"/>
        <s v="ORD007186"/>
        <s v="ORD007187"/>
        <s v="ORD007188"/>
        <s v="ORD007189"/>
        <s v="ORD007190"/>
        <s v="ORD007191"/>
        <s v="ORD007192"/>
        <s v="ORD007193"/>
        <s v="ORD007194"/>
        <s v="ORD007195"/>
        <s v="ORD007196"/>
        <s v="ORD007197"/>
        <s v="ORD007198"/>
        <s v="ORD007199"/>
        <s v="ORD007200"/>
        <s v="ORD007201"/>
        <s v="ORD007202"/>
        <s v="ORD007203"/>
        <s v="ORD007204"/>
        <s v="ORD007205"/>
        <s v="ORD007206"/>
        <s v="ORD007207"/>
        <s v="ORD007208"/>
        <s v="ORD007209"/>
        <s v="ORD007211"/>
        <s v="ORD007212"/>
        <s v="ORD007213"/>
        <s v="ORD007214"/>
        <s v="ORD007215"/>
        <s v="ORD007216"/>
        <s v="ORD007217"/>
        <s v="ORD007219"/>
        <s v="ORD007220"/>
        <s v="ORD007221"/>
        <s v="ORD007222"/>
        <s v="ORD007223"/>
        <s v="ORD007224"/>
        <s v="ORD007225"/>
        <s v="ORD007226"/>
        <s v="ORD007227"/>
        <s v="ORD007228"/>
        <s v="ORD007229"/>
        <s v="ORD007230"/>
        <s v="ORD007231"/>
        <s v="ORD007232"/>
        <s v="ORD007233"/>
        <s v="ORD007234"/>
        <s v="ORD007235"/>
        <s v="ORD007236"/>
        <s v="ORD007237"/>
        <s v="ORD007238"/>
        <s v="ORD007239"/>
        <s v="ORD007240"/>
        <s v="ORD007241"/>
        <s v="ORD007242"/>
        <s v="ORD007243"/>
        <s v="ORD007244"/>
        <s v="ORD007245"/>
        <s v="ORD007246"/>
        <s v="ORD007247"/>
        <s v="ORD007248"/>
        <s v="ORD007249"/>
        <s v="ORD007250"/>
        <s v="ORD007251"/>
        <s v="ORD007252"/>
        <s v="ORD007253"/>
        <s v="ORD007254"/>
        <s v="ORD007255"/>
        <s v="ORD007256"/>
        <s v="ORD007258"/>
        <s v="ORD007259"/>
        <s v="ORD007260"/>
        <s v="ORD007261"/>
        <s v="ORD007262"/>
        <s v="ORD007263"/>
        <s v="ORD007264"/>
        <s v="ORD007265"/>
        <s v="ORD007266"/>
        <s v="ORD007267"/>
        <s v="ORD007268"/>
        <s v="ORD007269"/>
        <s v="ORD007270"/>
        <s v="ORD007271"/>
        <s v="ORD007272"/>
        <s v="ORD007273"/>
        <s v="ORD007274"/>
        <s v="ORD007275"/>
        <s v="ORD007276"/>
        <s v="ORD007277"/>
        <s v="ORD007278"/>
        <s v="ORD007279"/>
        <s v="ORD007280"/>
        <s v="ORD007281"/>
        <s v="ORD007282"/>
        <s v="ORD007283"/>
        <s v="ORD007284"/>
        <s v="ORD007285"/>
        <s v="ORD007286"/>
        <s v="ORD007287"/>
        <s v="ORD007288"/>
        <s v="ORD007289"/>
        <s v="ORD007290"/>
        <s v="ORD007291"/>
        <s v="ORD007292"/>
        <s v="ORD007293"/>
        <s v="ORD007294"/>
        <s v="ORD007295"/>
        <s v="ORD007296"/>
        <s v="ORD007297"/>
        <s v="ORD007299"/>
        <s v="ORD007300"/>
        <s v="ORD007301"/>
        <s v="ORD007302"/>
        <s v="ORD007303"/>
        <s v="ORD007304"/>
        <s v="ORD007305"/>
        <s v="ORD007306"/>
        <s v="ORD007307"/>
        <s v="ORD007308"/>
        <s v="ORD007310"/>
        <s v="ORD007311"/>
        <s v="ORD007312"/>
        <s v="ORD007313"/>
        <s v="ORD007314"/>
        <s v="ORD007315"/>
        <s v="ORD007316"/>
        <s v="ORD007317"/>
        <s v="ORD007318"/>
        <s v="ORD007319"/>
        <s v="ORD007320"/>
        <s v="ORD007321"/>
        <s v="ORD007322"/>
        <s v="ORD007323"/>
        <s v="ORD007324"/>
        <s v="ORD007325"/>
        <s v="ORD007326"/>
        <s v="ORD007327"/>
        <s v="ORD007328"/>
        <s v="ORD007329"/>
        <s v="ORD007330"/>
        <s v="ORD007331"/>
        <s v="ORD007332"/>
        <s v="ORD007333"/>
        <s v="ORD007334"/>
        <s v="ORD007335"/>
        <s v="ORD007336"/>
        <s v="ORD007337"/>
        <s v="ORD007338"/>
        <s v="ORD007339"/>
        <s v="ORD007340"/>
        <s v="ORD007341"/>
        <s v="ORD007342"/>
        <s v="ORD007343"/>
        <s v="ORD007344"/>
        <s v="ORD007345"/>
        <s v="ORD007346"/>
        <s v="ORD007347"/>
        <s v="ORD007348"/>
        <s v="ORD007349"/>
        <s v="ORD007350"/>
        <s v="ORD007351"/>
        <s v="ORD007352"/>
        <s v="ORD007353"/>
        <s v="ORD007354"/>
        <s v="ORD007355"/>
        <s v="ORD007356"/>
        <s v="ORD007357"/>
        <s v="ORD007358"/>
        <s v="ORD007359"/>
        <s v="ORD007360"/>
        <s v="ORD007361"/>
        <s v="ORD007362"/>
        <s v="ORD007363"/>
        <s v="ORD007364"/>
        <s v="ORD007365"/>
        <s v="ORD007366"/>
        <s v="ORD007367"/>
        <s v="ORD007368"/>
        <s v="ORD007369"/>
        <s v="ORD007370"/>
        <s v="ORD007371"/>
        <s v="ORD007372"/>
        <s v="ORD007373"/>
        <s v="ORD007374"/>
        <s v="ORD007375"/>
        <s v="ORD007376"/>
        <s v="ORD007377"/>
        <s v="ORD007378"/>
        <s v="ORD007379"/>
        <s v="ORD007380"/>
        <s v="ORD007381"/>
        <s v="ORD007382"/>
        <s v="ORD007383"/>
        <s v="ORD007384"/>
        <s v="ORD007385"/>
        <s v="ORD007386"/>
        <s v="ORD007387"/>
        <s v="ORD007388"/>
        <s v="ORD007389"/>
        <s v="ORD007390"/>
        <s v="ORD007391"/>
        <s v="ORD007392"/>
        <s v="ORD007393"/>
        <s v="ORD007394"/>
        <s v="ORD007395"/>
        <s v="ORD007396"/>
        <s v="ORD007397"/>
        <s v="ORD007398"/>
        <s v="ORD007399"/>
        <s v="ORD007400"/>
        <s v="ORD007401"/>
        <s v="ORD007402"/>
        <s v="ORD007403"/>
        <s v="ORD007404"/>
        <s v="ORD007405"/>
        <s v="ORD007406"/>
        <s v="ORD007407"/>
        <s v="ORD007408"/>
        <s v="ORD007409"/>
        <s v="ORD007410"/>
        <s v="ORD007411"/>
        <s v="ORD007412"/>
        <s v="ORD007413"/>
        <s v="ORD007414"/>
        <s v="ORD007415"/>
        <s v="ORD007416"/>
        <s v="ORD007417"/>
        <s v="ORD007418"/>
        <s v="ORD007419"/>
        <s v="ORD007420"/>
        <s v="ORD007421"/>
        <s v="ORD007422"/>
        <s v="ORD007423"/>
        <s v="ORD007424"/>
        <s v="ORD007425"/>
        <s v="ORD007426"/>
        <s v="ORD007427"/>
        <s v="ORD007428"/>
        <s v="ORD007429"/>
        <s v="ORD007430"/>
        <s v="ORD007431"/>
        <s v="ORD007432"/>
        <s v="ORD007433"/>
        <s v="ORD007434"/>
        <s v="ORD007435"/>
        <s v="ORD007437"/>
        <s v="ORD007438"/>
        <s v="ORD007439"/>
        <s v="ORD007440"/>
        <s v="ORD007441"/>
        <s v="ORD007442"/>
        <s v="ORD007443"/>
        <s v="ORD007444"/>
        <s v="ORD007445"/>
        <s v="ORD007446"/>
        <s v="ORD007447"/>
        <s v="ORD007448"/>
        <s v="ORD007449"/>
        <s v="ORD007450"/>
        <s v="ORD007451"/>
        <s v="ORD007452"/>
        <s v="ORD007453"/>
        <s v="ORD007454"/>
        <s v="ORD007455"/>
        <s v="ORD007456"/>
        <s v="ORD007457"/>
        <s v="ORD007458"/>
        <s v="ORD007459"/>
        <s v="ORD007460"/>
        <s v="ORD007461"/>
        <s v="ORD007462"/>
        <s v="ORD007463"/>
        <s v="ORD007464"/>
        <s v="ORD007466"/>
        <s v="ORD007467"/>
        <s v="ORD007468"/>
        <s v="ORD007469"/>
        <s v="ORD007470"/>
        <s v="ORD007471"/>
        <s v="ORD007472"/>
        <s v="ORD007473"/>
        <s v="ORD007474"/>
        <s v="ORD007475"/>
        <s v="ORD007476"/>
        <s v="ORD007477"/>
        <s v="ORD007478"/>
        <s v="ORD007479"/>
        <s v="ORD007480"/>
        <s v="ORD007481"/>
        <s v="ORD007482"/>
        <s v="ORD007483"/>
        <s v="ORD007484"/>
        <s v="ORD007485"/>
        <s v="ORD007486"/>
        <s v="ORD007487"/>
        <s v="ORD007488"/>
        <s v="ORD007489"/>
        <s v="ORD007490"/>
        <s v="ORD007491"/>
        <s v="ORD007492"/>
        <s v="ORD007493"/>
        <s v="ORD007494"/>
        <s v="ORD007496"/>
        <s v="ORD007497"/>
        <s v="ORD007498"/>
        <s v="ORD007499"/>
        <s v="ORD007500"/>
        <s v="ORD007501"/>
        <s v="ORD007502"/>
        <s v="ORD007503"/>
        <s v="ORD007504"/>
        <s v="ORD007505"/>
        <s v="ORD007506"/>
        <s v="ORD007507"/>
        <s v="ORD007508"/>
        <s v="ORD007509"/>
        <s v="ORD007510"/>
        <s v="ORD007511"/>
        <s v="ORD007512"/>
        <s v="ORD007513"/>
        <s v="ORD007514"/>
        <s v="ORD007515"/>
        <s v="ORD007516"/>
        <s v="ORD007517"/>
        <s v="ORD007518"/>
        <s v="ORD007519"/>
        <s v="ORD007520"/>
        <s v="ORD007521"/>
        <s v="ORD007522"/>
        <s v="ORD007523"/>
        <s v="ORD007524"/>
        <s v="ORD007525"/>
        <s v="ORD007526"/>
        <s v="ORD007527"/>
        <s v="ORD007528"/>
        <s v="ORD007529"/>
        <s v="ORD007530"/>
        <s v="ORD007531"/>
        <s v="ORD007532"/>
        <s v="ORD007533"/>
        <s v="ORD007534"/>
        <s v="ORD007535"/>
        <s v="ORD007536"/>
        <s v="ORD007537"/>
        <s v="ORD007538"/>
        <s v="ORD007539"/>
        <s v="ORD007540"/>
        <s v="ORD007541"/>
        <s v="ORD007542"/>
        <s v="ORD007543"/>
        <s v="ORD007544"/>
        <s v="ORD007545"/>
        <s v="ORD007546"/>
        <s v="ORD007547"/>
        <s v="ORD007548"/>
        <s v="ORD007549"/>
        <s v="ORD007550"/>
        <s v="ORD007551"/>
        <s v="ORD007552"/>
        <s v="ORD007553"/>
        <s v="ORD007554"/>
        <s v="ORD007555"/>
        <s v="ORD007556"/>
        <s v="ORD007557"/>
        <s v="ORD007558"/>
        <s v="ORD007559"/>
        <s v="ORD007560"/>
        <s v="ORD007561"/>
        <s v="ORD007562"/>
        <s v="ORD007563"/>
        <s v="ORD007564"/>
        <s v="ORD007565"/>
        <s v="ORD007566"/>
        <s v="ORD007567"/>
        <s v="ORD007568"/>
        <s v="ORD007569"/>
        <s v="ORD007570"/>
        <s v="ORD007571"/>
        <s v="ORD007572"/>
        <s v="ORD007573"/>
        <s v="ORD007574"/>
        <s v="ORD007575"/>
        <s v="ORD007576"/>
        <s v="ORD007577"/>
        <s v="ORD007578"/>
        <s v="ORD007579"/>
        <s v="ORD007580"/>
        <s v="ORD007581"/>
        <s v="ORD007582"/>
        <s v="ORD007583"/>
        <s v="ORD007584"/>
        <s v="ORD007585"/>
        <s v="ORD007586"/>
        <s v="ORD007587"/>
        <s v="ORD007588"/>
        <s v="ORD007589"/>
        <s v="ORD007590"/>
        <s v="ORD007591"/>
        <s v="ORD007592"/>
        <s v="ORD007593"/>
        <s v="ORD007594"/>
        <s v="ORD007595"/>
        <s v="ORD007596"/>
        <s v="ORD007597"/>
        <s v="ORD007598"/>
        <s v="ORD007599"/>
        <s v="ORD007600"/>
        <s v="ORD007601"/>
        <s v="ORD007602"/>
        <s v="ORD007603"/>
        <s v="ORD007604"/>
        <s v="ORD007605"/>
        <s v="ORD007606"/>
        <s v="ORD007607"/>
        <s v="ORD007609"/>
        <s v="ORD007610"/>
        <s v="ORD007611"/>
        <s v="ORD007612"/>
        <s v="ORD007613"/>
        <s v="ORD007614"/>
        <s v="ORD007615"/>
        <s v="ORD007616"/>
        <s v="ORD007618"/>
        <s v="ORD007619"/>
        <s v="ORD007620"/>
        <s v="ORD007621"/>
        <s v="ORD007622"/>
        <s v="ORD007623"/>
        <s v="ORD007624"/>
        <s v="ORD007625"/>
        <s v="ORD007626"/>
        <s v="ORD007627"/>
        <s v="ORD007628"/>
        <s v="ORD007629"/>
        <s v="ORD007630"/>
        <s v="ORD007631"/>
        <s v="ORD007632"/>
        <s v="ORD007633"/>
        <s v="ORD007634"/>
        <s v="ORD007635"/>
        <s v="ORD007636"/>
        <s v="ORD007637"/>
        <s v="ORD007638"/>
        <s v="ORD007639"/>
        <s v="ORD007640"/>
        <s v="ORD007641"/>
        <s v="ORD007642"/>
        <s v="ORD007643"/>
        <s v="ORD007644"/>
        <s v="ORD007645"/>
        <s v="ORD007646"/>
        <s v="ORD007647"/>
        <s v="ORD007648"/>
        <s v="ORD007649"/>
        <s v="ORD007650"/>
        <s v="ORD007651"/>
        <s v="ORD007652"/>
        <s v="ORD007654"/>
        <s v="ORD007655"/>
        <s v="ORD007656"/>
        <s v="ORD007657"/>
        <s v="ORD007658"/>
        <s v="ORD007659"/>
        <s v="ORD007660"/>
        <s v="ORD007661"/>
        <s v="ORD007662"/>
        <s v="ORD007663"/>
        <s v="ORD007664"/>
        <s v="ORD007665"/>
        <s v="ORD007666"/>
        <s v="ORD007667"/>
        <s v="ORD007668"/>
        <s v="ORD007669"/>
        <s v="ORD007670"/>
        <s v="ORD007671"/>
        <s v="ORD007672"/>
        <s v="ORD007673"/>
        <s v="ORD007674"/>
        <s v="ORD007675"/>
        <s v="ORD007676"/>
        <s v="ORD007677"/>
        <s v="ORD007678"/>
        <s v="ORD007679"/>
        <s v="ORD007680"/>
        <s v="ORD007681"/>
        <s v="ORD007682"/>
        <s v="ORD007683"/>
        <s v="ORD007684"/>
        <s v="ORD007686"/>
        <s v="ORD007687"/>
        <s v="ORD007688"/>
        <s v="ORD007689"/>
        <s v="ORD007690"/>
        <s v="ORD007691"/>
        <s v="ORD007692"/>
        <s v="ORD007693"/>
        <s v="ORD007694"/>
        <s v="ORD007695"/>
        <s v="ORD007696"/>
        <s v="ORD007697"/>
        <s v="ORD007698"/>
        <s v="ORD007699"/>
        <s v="ORD007700"/>
        <s v="ORD007701"/>
        <s v="ORD007702"/>
        <s v="ORD007703"/>
        <s v="ORD007704"/>
        <s v="ORD007705"/>
        <s v="ORD007706"/>
        <s v="ORD007707"/>
        <s v="ORD007708"/>
        <s v="ORD007709"/>
        <s v="ORD007710"/>
        <s v="ORD007711"/>
        <s v="ORD007712"/>
        <s v="ORD007713"/>
        <s v="ORD007714"/>
        <s v="ORD007715"/>
        <s v="ORD007716"/>
        <s v="ORD007717"/>
        <s v="ORD007718"/>
        <s v="ORD007719"/>
        <s v="ORD007721"/>
        <s v="ORD007722"/>
        <s v="ORD007723"/>
        <s v="ORD007724"/>
        <s v="ORD007725"/>
        <s v="ORD007726"/>
        <s v="ORD007727"/>
        <s v="ORD007728"/>
        <s v="ORD007729"/>
        <s v="ORD007730"/>
        <s v="ORD007731"/>
        <s v="ORD007732"/>
        <s v="ORD007733"/>
        <s v="ORD007735"/>
        <s v="ORD007736"/>
        <s v="ORD007737"/>
        <s v="ORD007738"/>
        <s v="ORD007739"/>
        <s v="ORD007740"/>
        <s v="ORD007741"/>
        <s v="ORD007742"/>
        <s v="ORD007743"/>
        <s v="ORD007744"/>
        <s v="ORD007745"/>
        <s v="ORD007746"/>
        <s v="ORD007747"/>
        <s v="ORD007748"/>
        <s v="ORD007749"/>
        <s v="ORD007750"/>
        <s v="ORD007751"/>
        <s v="ORD007752"/>
        <s v="ORD007753"/>
        <s v="ORD007754"/>
        <s v="ORD007755"/>
        <s v="ORD007756"/>
        <s v="ORD007757"/>
        <s v="ORD007758"/>
        <s v="ORD007759"/>
        <s v="ORD007760"/>
        <s v="ORD007761"/>
        <s v="ORD007762"/>
        <s v="ORD007763"/>
        <s v="ORD007764"/>
        <s v="ORD007765"/>
        <s v="ORD007766"/>
        <s v="ORD007767"/>
        <s v="ORD007768"/>
        <s v="ORD007769"/>
        <s v="ORD007770"/>
        <s v="ORD007771"/>
        <s v="ORD007772"/>
        <s v="ORD007773"/>
        <s v="ORD007774"/>
        <s v="ORD007775"/>
        <s v="ORD007776"/>
        <s v="ORD007777"/>
        <s v="ORD007778"/>
        <s v="ORD007779"/>
        <s v="ORD007780"/>
        <s v="ORD007781"/>
        <s v="ORD007782"/>
        <s v="ORD007783"/>
        <s v="ORD007784"/>
        <s v="ORD007785"/>
        <s v="ORD007786"/>
        <s v="ORD007787"/>
        <s v="ORD007788"/>
        <s v="ORD007789"/>
        <s v="ORD007790"/>
        <s v="ORD007791"/>
        <s v="ORD007792"/>
        <s v="ORD007793"/>
        <s v="ORD007794"/>
        <s v="ORD007795"/>
        <s v="ORD007796"/>
        <s v="ORD007797"/>
        <s v="ORD007798"/>
        <s v="ORD007799"/>
        <s v="ORD007800"/>
        <s v="ORD007801"/>
        <s v="ORD007802"/>
        <s v="ORD007803"/>
        <s v="ORD007804"/>
        <s v="ORD007805"/>
        <s v="ORD007806"/>
        <s v="ORD007807"/>
        <s v="ORD007808"/>
        <s v="ORD007809"/>
        <s v="ORD007810"/>
        <s v="ORD007811"/>
        <s v="ORD007812"/>
        <s v="ORD007813"/>
        <s v="ORD007814"/>
        <s v="ORD007815"/>
        <s v="ORD007816"/>
        <s v="ORD007817"/>
        <s v="ORD007818"/>
        <s v="ORD007819"/>
        <s v="ORD007820"/>
        <s v="ORD007821"/>
        <s v="ORD007822"/>
        <s v="ORD007823"/>
        <s v="ORD007824"/>
        <s v="ORD007825"/>
        <s v="ORD007826"/>
        <s v="ORD007827"/>
        <s v="ORD007828"/>
        <s v="ORD007829"/>
        <s v="ORD007830"/>
        <s v="ORD007831"/>
        <s v="ORD007832"/>
        <s v="ORD007833"/>
        <s v="ORD007834"/>
        <s v="ORD007835"/>
        <s v="ORD007836"/>
        <s v="ORD007837"/>
        <s v="ORD007838"/>
        <s v="ORD007839"/>
        <s v="ORD007840"/>
        <s v="ORD007841"/>
        <s v="ORD007842"/>
        <s v="ORD007843"/>
        <s v="ORD007844"/>
        <s v="ORD007845"/>
        <s v="ORD007846"/>
        <s v="ORD007847"/>
        <s v="ORD007848"/>
        <s v="ORD007849"/>
        <s v="ORD007850"/>
        <s v="ORD007851"/>
        <s v="ORD007852"/>
        <s v="ORD007853"/>
        <s v="ORD007854"/>
        <s v="ORD007855"/>
        <s v="ORD007856"/>
        <s v="ORD007857"/>
        <s v="ORD007859"/>
        <s v="ORD007860"/>
        <s v="ORD007861"/>
        <s v="ORD007862"/>
        <s v="ORD007863"/>
        <s v="ORD007864"/>
        <s v="ORD007865"/>
        <s v="ORD007866"/>
        <s v="ORD007867"/>
        <s v="ORD007868"/>
        <s v="ORD007869"/>
        <s v="ORD007870"/>
        <s v="ORD007871"/>
        <s v="ORD007872"/>
        <s v="ORD007873"/>
        <s v="ORD007874"/>
        <s v="ORD007875"/>
        <s v="ORD007876"/>
        <s v="ORD007877"/>
        <s v="ORD007878"/>
        <s v="ORD007879"/>
        <s v="ORD007880"/>
        <s v="ORD007881"/>
        <s v="ORD007882"/>
        <s v="ORD007884"/>
        <s v="ORD007885"/>
        <s v="ORD007886"/>
        <s v="ORD007887"/>
        <s v="ORD007888"/>
        <s v="ORD007889"/>
        <s v="ORD007890"/>
        <s v="ORD007891"/>
        <s v="ORD007892"/>
        <s v="ORD007893"/>
        <s v="ORD007894"/>
        <s v="ORD007895"/>
        <s v="ORD007896"/>
        <s v="ORD007897"/>
        <s v="ORD007898"/>
        <s v="ORD007899"/>
        <s v="ORD007900"/>
        <s v="ORD007901"/>
        <s v="ORD007902"/>
        <s v="ORD007903"/>
        <s v="ORD007904"/>
        <s v="ORD007905"/>
        <s v="ORD007906"/>
        <s v="ORD007907"/>
        <s v="ORD007908"/>
        <s v="ORD007909"/>
        <s v="ORD007910"/>
        <s v="ORD007911"/>
        <s v="ORD007912"/>
        <s v="ORD007913"/>
        <s v="ORD007914"/>
        <s v="ORD007915"/>
        <s v="ORD007916"/>
        <s v="ORD007917"/>
        <s v="ORD007918"/>
        <s v="ORD007919"/>
        <s v="ORD007920"/>
        <s v="ORD007921"/>
        <s v="ORD007922"/>
        <s v="ORD007923"/>
        <s v="ORD007924"/>
        <s v="ORD007925"/>
        <s v="ORD007926"/>
        <s v="ORD007927"/>
        <s v="ORD007928"/>
        <s v="ORD007929"/>
        <s v="ORD007930"/>
        <s v="ORD007931"/>
        <s v="ORD007932"/>
        <s v="ORD007933"/>
        <s v="ORD007934"/>
        <s v="ORD007935"/>
        <s v="ORD007936"/>
        <s v="ORD007937"/>
        <s v="ORD007938"/>
        <s v="ORD007939"/>
        <s v="ORD007940"/>
        <s v="ORD007941"/>
        <s v="ORD007942"/>
        <s v="ORD007943"/>
        <s v="ORD007944"/>
        <s v="ORD007945"/>
        <s v="ORD007946"/>
        <s v="ORD007947"/>
        <s v="ORD007948"/>
        <s v="ORD007949"/>
        <s v="ORD007950"/>
        <s v="ORD007951"/>
        <s v="ORD007952"/>
        <s v="ORD007953"/>
        <s v="ORD007954"/>
        <s v="ORD007955"/>
        <s v="ORD007956"/>
        <s v="ORD007957"/>
        <s v="ORD007958"/>
        <s v="ORD007959"/>
        <s v="ORD007960"/>
        <s v="ORD007961"/>
        <s v="ORD007962"/>
        <s v="ORD007964"/>
        <s v="ORD007965"/>
        <s v="ORD007966"/>
        <s v="ORD007967"/>
        <s v="ORD007968"/>
        <s v="ORD007969"/>
        <s v="ORD007970"/>
        <s v="ORD007971"/>
        <s v="ORD007972"/>
        <s v="ORD007974"/>
        <s v="ORD007975"/>
        <s v="ORD007976"/>
        <s v="ORD007977"/>
        <s v="ORD007978"/>
        <s v="ORD007979"/>
        <s v="ORD007980"/>
        <s v="ORD007981"/>
        <s v="ORD007982"/>
        <s v="ORD007983"/>
        <s v="ORD007984"/>
        <s v="ORD007985"/>
        <s v="ORD007986"/>
        <s v="ORD007987"/>
        <s v="ORD007988"/>
        <s v="ORD007989"/>
        <s v="ORD007990"/>
        <s v="ORD007991"/>
        <s v="ORD007992"/>
        <s v="ORD007993"/>
        <s v="ORD007994"/>
        <s v="ORD007995"/>
        <s v="ORD007996"/>
        <s v="ORD007997"/>
        <s v="ORD007998"/>
        <s v="ORD007999"/>
        <s v="ORD008000"/>
        <s v="ORD008001"/>
        <s v="ORD008002"/>
        <s v="ORD008003"/>
        <s v="ORD008004"/>
        <s v="ORD008005"/>
        <s v="ORD008006"/>
        <s v="ORD008007"/>
        <s v="ORD008008"/>
        <s v="ORD008010"/>
        <s v="ORD008011"/>
        <s v="ORD008012"/>
        <s v="ORD008013"/>
        <s v="ORD008014"/>
        <s v="ORD008015"/>
        <s v="ORD008016"/>
        <s v="ORD008017"/>
        <s v="ORD008018"/>
        <s v="ORD008019"/>
        <s v="ORD008020"/>
        <s v="ORD008021"/>
        <s v="ORD008022"/>
        <s v="ORD008023"/>
        <s v="ORD008024"/>
        <s v="ORD008025"/>
        <s v="ORD008026"/>
        <s v="ORD008027"/>
        <s v="ORD008028"/>
        <s v="ORD008029"/>
        <s v="ORD008030"/>
        <s v="ORD008031"/>
        <s v="ORD008033"/>
        <s v="ORD008035"/>
        <s v="ORD008036"/>
        <s v="ORD008037"/>
        <s v="ORD008038"/>
        <s v="ORD008039"/>
        <s v="ORD008040"/>
        <s v="ORD008041"/>
        <s v="ORD008042"/>
        <s v="ORD008043"/>
        <s v="ORD008044"/>
        <s v="ORD008046"/>
        <s v="ORD008047"/>
        <s v="ORD008048"/>
        <s v="ORD008049"/>
        <s v="ORD008050"/>
        <s v="ORD008051"/>
        <s v="ORD008052"/>
        <s v="ORD008053"/>
        <s v="ORD008054"/>
        <s v="ORD008055"/>
        <s v="ORD008056"/>
        <s v="ORD008057"/>
        <s v="ORD008058"/>
        <s v="ORD008059"/>
        <s v="ORD008060"/>
        <s v="ORD008061"/>
        <s v="ORD008062"/>
        <s v="ORD008063"/>
        <s v="ORD008064"/>
        <s v="ORD008065"/>
        <s v="ORD008066"/>
        <s v="ORD008067"/>
        <s v="ORD008068"/>
        <s v="ORD008069"/>
        <s v="ORD008070"/>
        <s v="ORD008071"/>
        <s v="ORD008072"/>
        <s v="ORD008073"/>
        <s v="ORD008074"/>
        <s v="ORD008075"/>
        <s v="ORD008076"/>
        <s v="ORD008077"/>
        <s v="ORD008078"/>
        <s v="ORD008079"/>
        <s v="ORD008080"/>
        <s v="ORD008081"/>
        <s v="ORD008082"/>
        <s v="ORD008083"/>
        <s v="ORD008084"/>
        <s v="ORD008085"/>
        <s v="ORD008086"/>
        <s v="ORD008087"/>
        <s v="ORD008088"/>
        <s v="ORD008089"/>
        <s v="ORD008090"/>
        <s v="ORD008092"/>
        <s v="ORD008093"/>
        <s v="ORD008094"/>
        <s v="ORD008095"/>
        <s v="ORD008096"/>
        <s v="ORD008097"/>
        <s v="ORD008098"/>
        <s v="ORD008099"/>
        <s v="ORD008101"/>
        <s v="ORD008102"/>
        <s v="ORD008103"/>
        <s v="ORD008104"/>
        <s v="ORD008105"/>
        <s v="ORD008106"/>
        <s v="ORD008107"/>
        <s v="ORD008108"/>
        <s v="ORD008109"/>
        <s v="ORD008110"/>
        <s v="ORD008111"/>
        <s v="ORD008112"/>
        <s v="ORD008113"/>
        <s v="ORD008114"/>
        <s v="ORD008115"/>
        <s v="ORD008116"/>
        <s v="ORD008117"/>
        <s v="ORD008118"/>
        <s v="ORD008119"/>
        <s v="ORD008120"/>
        <s v="ORD008121"/>
        <s v="ORD008122"/>
        <s v="ORD008123"/>
        <s v="ORD008124"/>
        <s v="ORD008125"/>
        <s v="ORD008126"/>
        <s v="ORD008127"/>
        <s v="ORD008128"/>
        <s v="ORD008129"/>
        <s v="ORD008130"/>
        <s v="ORD008131"/>
        <s v="ORD008132"/>
        <s v="ORD008134"/>
        <s v="ORD008135"/>
        <s v="ORD008136"/>
        <s v="ORD008137"/>
        <s v="ORD008138"/>
        <s v="ORD008139"/>
        <s v="ORD008140"/>
        <s v="ORD008141"/>
        <s v="ORD008142"/>
        <s v="ORD008143"/>
        <s v="ORD008144"/>
        <s v="ORD008145"/>
        <s v="ORD008146"/>
        <s v="ORD008147"/>
        <s v="ORD008148"/>
        <s v="ORD008149"/>
        <s v="ORD008150"/>
        <s v="ORD008151"/>
        <s v="ORD008152"/>
        <s v="ORD008153"/>
        <s v="ORD008154"/>
        <s v="ORD008155"/>
        <s v="ORD008156"/>
        <s v="ORD008157"/>
        <s v="ORD008158"/>
        <s v="ORD008159"/>
        <s v="ORD008160"/>
        <s v="ORD008161"/>
        <s v="ORD008162"/>
        <s v="ORD008163"/>
        <s v="ORD008164"/>
        <s v="ORD008165"/>
        <s v="ORD008166"/>
        <s v="ORD008167"/>
        <s v="ORD008168"/>
        <s v="ORD008169"/>
        <s v="ORD008170"/>
        <s v="ORD008171"/>
        <s v="ORD008172"/>
        <s v="ORD008173"/>
        <s v="ORD008174"/>
        <s v="ORD008175"/>
        <s v="ORD008176"/>
        <s v="ORD008177"/>
        <s v="ORD008179"/>
        <s v="ORD008180"/>
        <s v="ORD008181"/>
        <s v="ORD008182"/>
        <s v="ORD008183"/>
        <s v="ORD008184"/>
        <s v="ORD008185"/>
        <s v="ORD008186"/>
        <s v="ORD008187"/>
        <s v="ORD008188"/>
        <s v="ORD008189"/>
        <s v="ORD008190"/>
        <s v="ORD008191"/>
        <s v="ORD008193"/>
        <s v="ORD008194"/>
        <s v="ORD008195"/>
        <s v="ORD008196"/>
        <s v="ORD008197"/>
        <s v="ORD008198"/>
        <s v="ORD008199"/>
        <s v="ORD008200"/>
        <s v="ORD008201"/>
        <s v="ORD008202"/>
        <s v="ORD008203"/>
        <s v="ORD008204"/>
        <s v="ORD008205"/>
        <s v="ORD008206"/>
        <s v="ORD008207"/>
        <s v="ORD008208"/>
        <s v="ORD008209"/>
        <s v="ORD008210"/>
        <s v="ORD008211"/>
        <s v="ORD008212"/>
        <s v="ORD008213"/>
        <s v="ORD008214"/>
        <s v="ORD008215"/>
        <s v="ORD008216"/>
        <s v="ORD008217"/>
        <s v="ORD008218"/>
        <s v="ORD008219"/>
        <s v="ORD008220"/>
        <s v="ORD008221"/>
        <s v="ORD008222"/>
        <s v="ORD008223"/>
        <s v="ORD008224"/>
        <s v="ORD008225"/>
        <s v="ORD008227"/>
        <s v="ORD008228"/>
        <s v="ORD008229"/>
        <s v="ORD008230"/>
        <s v="ORD008231"/>
        <s v="ORD008232"/>
        <s v="ORD008234"/>
        <s v="ORD008235"/>
        <s v="ORD008236"/>
        <s v="ORD008237"/>
        <s v="ORD008238"/>
        <s v="ORD008239"/>
        <s v="ORD008240"/>
        <s v="ORD008241"/>
        <s v="ORD008242"/>
        <s v="ORD008243"/>
        <s v="ORD008244"/>
        <s v="ORD008245"/>
        <s v="ORD008246"/>
        <s v="ORD008247"/>
        <s v="ORD008248"/>
        <s v="ORD008249"/>
        <s v="ORD008250"/>
        <s v="ORD008251"/>
        <s v="ORD008252"/>
        <s v="ORD008253"/>
        <s v="ORD008254"/>
        <s v="ORD008255"/>
        <s v="ORD008256"/>
        <s v="ORD008257"/>
        <s v="ORD008258"/>
        <s v="ORD008259"/>
        <s v="ORD008260"/>
        <s v="ORD008261"/>
        <s v="ORD008262"/>
        <s v="ORD008263"/>
        <s v="ORD008265"/>
        <s v="ORD008266"/>
        <s v="ORD008267"/>
        <s v="ORD008268"/>
        <s v="ORD008269"/>
        <s v="ORD008270"/>
        <s v="ORD008271"/>
        <s v="ORD008272"/>
        <s v="ORD008273"/>
        <s v="ORD008274"/>
        <s v="ORD008275"/>
        <s v="ORD008276"/>
        <s v="ORD008277"/>
        <s v="ORD008278"/>
        <s v="ORD008279"/>
        <s v="ORD008280"/>
        <s v="ORD008281"/>
        <s v="ORD008282"/>
        <s v="ORD008283"/>
        <s v="ORD008284"/>
        <s v="ORD008285"/>
        <s v="ORD008286"/>
        <s v="ORD008287"/>
        <s v="ORD008288"/>
        <s v="ORD008289"/>
        <s v="ORD008290"/>
        <s v="ORD008291"/>
        <s v="ORD008292"/>
        <s v="ORD008293"/>
        <s v="ORD008294"/>
        <s v="ORD008295"/>
        <s v="ORD008296"/>
        <s v="ORD008297"/>
        <s v="ORD008298"/>
        <s v="ORD008299"/>
        <s v="ORD008300"/>
        <s v="ORD008301"/>
        <s v="ORD008302"/>
        <s v="ORD008303"/>
        <s v="ORD008304"/>
        <s v="ORD008305"/>
        <s v="ORD008306"/>
        <s v="ORD008307"/>
        <s v="ORD008308"/>
        <s v="ORD008309"/>
        <s v="ORD008310"/>
        <s v="ORD008311"/>
        <s v="ORD008312"/>
        <s v="ORD008313"/>
        <s v="ORD008314"/>
        <s v="ORD008315"/>
        <s v="ORD008316"/>
        <s v="ORD008317"/>
        <s v="ORD008318"/>
        <s v="ORD008319"/>
        <s v="ORD008320"/>
        <s v="ORD008321"/>
        <s v="ORD008322"/>
        <s v="ORD008323"/>
        <s v="ORD008324"/>
        <s v="ORD008325"/>
        <s v="ORD008326"/>
        <s v="ORD008327"/>
        <s v="ORD008329"/>
        <s v="ORD008330"/>
        <s v="ORD008331"/>
        <s v="ORD008332"/>
        <s v="ORD008333"/>
        <s v="ORD008334"/>
        <s v="ORD008335"/>
        <s v="ORD008336"/>
        <s v="ORD008337"/>
        <s v="ORD008338"/>
        <s v="ORD008340"/>
        <s v="ORD008341"/>
        <s v="ORD008342"/>
        <s v="ORD008343"/>
        <s v="ORD008344"/>
        <s v="ORD008345"/>
        <s v="ORD008346"/>
        <s v="ORD008347"/>
        <s v="ORD008348"/>
        <s v="ORD008349"/>
        <s v="ORD008350"/>
        <s v="ORD008351"/>
        <s v="ORD008352"/>
        <s v="ORD008353"/>
        <s v="ORD008354"/>
        <s v="ORD008355"/>
        <s v="ORD008356"/>
        <s v="ORD008357"/>
        <s v="ORD008358"/>
        <s v="ORD008359"/>
        <s v="ORD008360"/>
        <s v="ORD008361"/>
        <s v="ORD008362"/>
        <s v="ORD008363"/>
        <s v="ORD008364"/>
        <s v="ORD008365"/>
        <s v="ORD008366"/>
        <s v="ORD008367"/>
        <s v="ORD008368"/>
        <s v="ORD008369"/>
        <s v="ORD008370"/>
        <s v="ORD008371"/>
        <s v="ORD008372"/>
        <s v="ORD008373"/>
        <s v="ORD008374"/>
        <s v="ORD008375"/>
        <s v="ORD008376"/>
        <s v="ORD008377"/>
        <s v="ORD008378"/>
        <s v="ORD008379"/>
        <s v="ORD008380"/>
        <s v="ORD008381"/>
        <s v="ORD008382"/>
        <s v="ORD008383"/>
        <s v="ORD008384"/>
        <s v="ORD008385"/>
        <s v="ORD008386"/>
        <s v="ORD008387"/>
        <s v="ORD008388"/>
        <s v="ORD008389"/>
        <s v="ORD008390"/>
        <s v="ORD008391"/>
        <s v="ORD008392"/>
        <s v="ORD008393"/>
        <s v="ORD008394"/>
        <s v="ORD008395"/>
        <s v="ORD008396"/>
        <s v="ORD008397"/>
        <s v="ORD008398"/>
        <s v="ORD008399"/>
        <s v="ORD008400"/>
        <s v="ORD008401"/>
        <s v="ORD008402"/>
        <s v="ORD008403"/>
        <s v="ORD008404"/>
        <s v="ORD008405"/>
        <s v="ORD008406"/>
        <s v="ORD008407"/>
        <s v="ORD008408"/>
        <s v="ORD008409"/>
        <s v="ORD008410"/>
        <s v="ORD008411"/>
        <s v="ORD008412"/>
        <s v="ORD008413"/>
        <s v="ORD008414"/>
        <s v="ORD008415"/>
        <s v="ORD008416"/>
        <s v="ORD008417"/>
        <s v="ORD008418"/>
        <s v="ORD008419"/>
        <s v="ORD008420"/>
        <s v="ORD008421"/>
        <s v="ORD008422"/>
        <s v="ORD008423"/>
        <s v="ORD008424"/>
        <s v="ORD008425"/>
        <s v="ORD008426"/>
        <s v="ORD008427"/>
        <s v="ORD008428"/>
        <s v="ORD008429"/>
        <s v="ORD008430"/>
        <s v="ORD008431"/>
        <s v="ORD008432"/>
        <s v="ORD008433"/>
        <s v="ORD008434"/>
        <s v="ORD008435"/>
        <s v="ORD008436"/>
        <s v="ORD008437"/>
        <s v="ORD008438"/>
        <s v="ORD008439"/>
        <s v="ORD008440"/>
        <s v="ORD008441"/>
        <s v="ORD008442"/>
        <s v="ORD008443"/>
        <s v="ORD008444"/>
        <s v="ORD008445"/>
        <s v="ORD008446"/>
        <s v="ORD008447"/>
        <s v="ORD008448"/>
        <s v="ORD008449"/>
        <s v="ORD008450"/>
        <s v="ORD008451"/>
        <s v="ORD008452"/>
        <s v="ORD008453"/>
        <s v="ORD008454"/>
        <s v="ORD008455"/>
        <s v="ORD008456"/>
        <s v="ORD008457"/>
        <s v="ORD008458"/>
        <s v="ORD008459"/>
        <s v="ORD008460"/>
        <s v="ORD008461"/>
        <s v="ORD008462"/>
        <s v="ORD008463"/>
        <s v="ORD008464"/>
        <s v="ORD008465"/>
        <s v="ORD008466"/>
        <s v="ORD008467"/>
        <s v="ORD008468"/>
        <s v="ORD008469"/>
        <s v="ORD008470"/>
        <s v="ORD008471"/>
        <s v="ORD008473"/>
        <s v="ORD008474"/>
        <s v="ORD008475"/>
        <s v="ORD008476"/>
        <s v="ORD008477"/>
        <s v="ORD008478"/>
        <s v="ORD008479"/>
        <s v="ORD008480"/>
        <s v="ORD008481"/>
        <s v="ORD008482"/>
        <s v="ORD008483"/>
        <s v="ORD008484"/>
        <s v="ORD008485"/>
        <s v="ORD008487"/>
        <s v="ORD008488"/>
        <s v="ORD008489"/>
        <s v="ORD008490"/>
        <s v="ORD008491"/>
        <s v="ORD008492"/>
        <s v="ORD008493"/>
        <s v="ORD008494"/>
        <s v="ORD008495"/>
        <s v="ORD008496"/>
        <s v="ORD008497"/>
        <s v="ORD008498"/>
        <s v="ORD008499"/>
        <s v="ORD008500"/>
        <s v="ORD008501"/>
        <s v="ORD008502"/>
        <s v="ORD008503"/>
        <s v="ORD008504"/>
        <s v="ORD008505"/>
        <s v="ORD008506"/>
        <s v="ORD008507"/>
        <s v="ORD008508"/>
        <s v="ORD008509"/>
        <s v="ORD008510"/>
        <s v="ORD008511"/>
        <s v="ORD008512"/>
        <s v="ORD008513"/>
        <s v="ORD008514"/>
        <s v="ORD008515"/>
        <s v="ORD008516"/>
        <s v="ORD008517"/>
        <s v="ORD008518"/>
        <s v="ORD008519"/>
        <s v="ORD008520"/>
        <s v="ORD008521"/>
        <s v="ORD008522"/>
        <s v="ORD008523"/>
        <s v="ORD008524"/>
        <s v="ORD008525"/>
        <s v="ORD008526"/>
        <s v="ORD008527"/>
        <s v="ORD008528"/>
        <s v="ORD008529"/>
        <s v="ORD008530"/>
        <s v="ORD008531"/>
        <s v="ORD008532"/>
        <s v="ORD008533"/>
        <s v="ORD008534"/>
        <s v="ORD008535"/>
        <s v="ORD008536"/>
        <s v="ORD008537"/>
        <s v="ORD008538"/>
        <s v="ORD008540"/>
        <s v="ORD008541"/>
        <s v="ORD008542"/>
        <s v="ORD008543"/>
        <s v="ORD008544"/>
        <s v="ORD008545"/>
        <s v="ORD008546"/>
        <s v="ORD008547"/>
        <s v="ORD008548"/>
        <s v="ORD008549"/>
        <s v="ORD008550"/>
        <s v="ORD008551"/>
        <s v="ORD008552"/>
        <s v="ORD008553"/>
        <s v="ORD008554"/>
        <s v="ORD008555"/>
        <s v="ORD008556"/>
        <s v="ORD008557"/>
        <s v="ORD008558"/>
        <s v="ORD008559"/>
        <s v="ORD008560"/>
        <s v="ORD008561"/>
        <s v="ORD008562"/>
        <s v="ORD008563"/>
        <s v="ORD008564"/>
        <s v="ORD008565"/>
        <s v="ORD008566"/>
        <s v="ORD008567"/>
        <s v="ORD008568"/>
        <s v="ORD008569"/>
        <s v="ORD008570"/>
        <s v="ORD008571"/>
        <s v="ORD008572"/>
        <s v="ORD008573"/>
        <s v="ORD008574"/>
        <s v="ORD008575"/>
        <s v="ORD008576"/>
        <s v="ORD008577"/>
        <s v="ORD008578"/>
        <s v="ORD008579"/>
        <s v="ORD008580"/>
        <s v="ORD008581"/>
        <s v="ORD008582"/>
        <s v="ORD008583"/>
        <s v="ORD008584"/>
        <s v="ORD008585"/>
        <s v="ORD008586"/>
        <s v="ORD008587"/>
        <s v="ORD008588"/>
        <s v="ORD008589"/>
        <s v="ORD008590"/>
        <s v="ORD008591"/>
        <s v="ORD008592"/>
        <s v="ORD008593"/>
        <s v="ORD008594"/>
        <s v="ORD008595"/>
        <s v="ORD008596"/>
        <s v="ORD008597"/>
        <s v="ORD008598"/>
        <s v="ORD008599"/>
        <s v="ORD008600"/>
        <s v="ORD008601"/>
        <s v="ORD008602"/>
        <s v="ORD008603"/>
        <s v="ORD008604"/>
        <s v="ORD008605"/>
        <s v="ORD008606"/>
        <s v="ORD008607"/>
        <s v="ORD008608"/>
        <s v="ORD008609"/>
        <s v="ORD008610"/>
        <s v="ORD008611"/>
        <s v="ORD008612"/>
        <s v="ORD008613"/>
        <s v="ORD008614"/>
        <s v="ORD008615"/>
        <s v="ORD008616"/>
        <s v="ORD008617"/>
        <s v="ORD008618"/>
        <s v="ORD008619"/>
        <s v="ORD008620"/>
        <s v="ORD008621"/>
        <s v="ORD008622"/>
        <s v="ORD008623"/>
        <s v="ORD008624"/>
        <s v="ORD008625"/>
        <s v="ORD008626"/>
        <s v="ORD008627"/>
        <s v="ORD008628"/>
        <s v="ORD008629"/>
        <s v="ORD008630"/>
        <s v="ORD008631"/>
        <s v="ORD008632"/>
        <s v="ORD008633"/>
        <s v="ORD008634"/>
        <s v="ORD008635"/>
        <s v="ORD008636"/>
        <s v="ORD008637"/>
        <s v="ORD008638"/>
        <s v="ORD008639"/>
        <s v="ORD008640"/>
        <s v="ORD008641"/>
        <s v="ORD008642"/>
        <s v="ORD008643"/>
        <s v="ORD008644"/>
        <s v="ORD008645"/>
        <s v="ORD008646"/>
        <s v="ORD008647"/>
        <s v="ORD008648"/>
        <s v="ORD008649"/>
        <s v="ORD008650"/>
        <s v="ORD008651"/>
        <s v="ORD008652"/>
        <s v="ORD008653"/>
        <s v="ORD008654"/>
        <s v="ORD008655"/>
        <s v="ORD008656"/>
        <s v="ORD008657"/>
        <s v="ORD008658"/>
        <s v="ORD008659"/>
        <s v="ORD008660"/>
        <s v="ORD008661"/>
        <s v="ORD008662"/>
        <s v="ORD008663"/>
        <s v="ORD008664"/>
        <s v="ORD008665"/>
        <s v="ORD008666"/>
        <s v="ORD008667"/>
        <s v="ORD008668"/>
        <s v="ORD008669"/>
        <s v="ORD008670"/>
        <s v="ORD008671"/>
        <s v="ORD008672"/>
        <s v="ORD008673"/>
        <s v="ORD008674"/>
        <s v="ORD008675"/>
        <s v="ORD008676"/>
        <s v="ORD008677"/>
        <s v="ORD008678"/>
        <s v="ORD008679"/>
        <s v="ORD008680"/>
        <s v="ORD008681"/>
        <s v="ORD008683"/>
        <s v="ORD008684"/>
        <s v="ORD008685"/>
        <s v="ORD008686"/>
        <s v="ORD008687"/>
        <s v="ORD008688"/>
        <s v="ORD008689"/>
        <s v="ORD008690"/>
        <s v="ORD008691"/>
        <s v="ORD008692"/>
        <s v="ORD008693"/>
        <s v="ORD008694"/>
        <s v="ORD008695"/>
        <s v="ORD008696"/>
        <s v="ORD008697"/>
        <s v="ORD008698"/>
        <s v="ORD008700"/>
        <s v="ORD008701"/>
        <s v="ORD008702"/>
        <s v="ORD008703"/>
        <s v="ORD008704"/>
        <s v="ORD008705"/>
        <s v="ORD008706"/>
        <s v="ORD008707"/>
        <s v="ORD008708"/>
        <s v="ORD008709"/>
        <s v="ORD008710"/>
        <s v="ORD008711"/>
        <s v="ORD008712"/>
        <s v="ORD008713"/>
        <s v="ORD008714"/>
        <s v="ORD008715"/>
        <s v="ORD008716"/>
        <s v="ORD008717"/>
        <s v="ORD008718"/>
        <s v="ORD008719"/>
        <s v="ORD008720"/>
        <s v="ORD008721"/>
        <s v="ORD008722"/>
        <s v="ORD008723"/>
        <s v="ORD008724"/>
        <s v="ORD008725"/>
        <s v="ORD008726"/>
        <s v="ORD008727"/>
        <s v="ORD008728"/>
        <s v="ORD008729"/>
        <s v="ORD008730"/>
        <s v="ORD008731"/>
        <s v="ORD008732"/>
        <s v="ORD008733"/>
        <s v="ORD008734"/>
        <s v="ORD008735"/>
        <s v="ORD008736"/>
        <s v="ORD008737"/>
        <s v="ORD008738"/>
        <s v="ORD008739"/>
        <s v="ORD008740"/>
        <s v="ORD008741"/>
        <s v="ORD008742"/>
        <s v="ORD008743"/>
        <s v="ORD008744"/>
        <s v="ORD008745"/>
        <s v="ORD008746"/>
        <s v="ORD008747"/>
        <s v="ORD008748"/>
        <s v="ORD008749"/>
        <s v="ORD008750"/>
        <s v="ORD008751"/>
        <s v="ORD008752"/>
        <s v="ORD008753"/>
        <s v="ORD008754"/>
        <s v="ORD008755"/>
        <s v="ORD008757"/>
        <s v="ORD008758"/>
        <s v="ORD008759"/>
        <s v="ORD008760"/>
        <s v="ORD008761"/>
        <s v="ORD008762"/>
        <s v="ORD008763"/>
        <s v="ORD008764"/>
        <s v="ORD008765"/>
        <s v="ORD008766"/>
        <s v="ORD008767"/>
        <s v="ORD008768"/>
        <s v="ORD008769"/>
        <s v="ORD008770"/>
        <s v="ORD008772"/>
        <s v="ORD008773"/>
        <s v="ORD008774"/>
        <s v="ORD008775"/>
        <s v="ORD008776"/>
        <s v="ORD008777"/>
        <s v="ORD008778"/>
        <s v="ORD008779"/>
        <s v="ORD008780"/>
        <s v="ORD008781"/>
        <s v="ORD008782"/>
        <s v="ORD008783"/>
        <s v="ORD008784"/>
        <s v="ORD008785"/>
        <s v="ORD008786"/>
        <s v="ORD008787"/>
        <s v="ORD008788"/>
        <s v="ORD008789"/>
        <s v="ORD008790"/>
        <s v="ORD008791"/>
        <s v="ORD008792"/>
        <s v="ORD008793"/>
        <s v="ORD008794"/>
        <s v="ORD008795"/>
        <s v="ORD008796"/>
        <s v="ORD008797"/>
        <s v="ORD008798"/>
        <s v="ORD008799"/>
        <s v="ORD008800"/>
        <s v="ORD008801"/>
        <s v="ORD008802"/>
        <s v="ORD008803"/>
        <s v="ORD008804"/>
        <s v="ORD008805"/>
        <s v="ORD008806"/>
        <s v="ORD008807"/>
        <s v="ORD008808"/>
        <s v="ORD008809"/>
        <s v="ORD008810"/>
        <s v="ORD008811"/>
        <s v="ORD008812"/>
        <s v="ORD008813"/>
        <s v="ORD008814"/>
        <s v="ORD008815"/>
        <s v="ORD008816"/>
        <s v="ORD008817"/>
        <s v="ORD008818"/>
        <s v="ORD008819"/>
        <s v="ORD008820"/>
        <s v="ORD008821"/>
        <s v="ORD008822"/>
        <s v="ORD008823"/>
        <s v="ORD008824"/>
        <s v="ORD008825"/>
        <s v="ORD008826"/>
        <s v="ORD008827"/>
        <s v="ORD008828"/>
        <s v="ORD008829"/>
        <s v="ORD008830"/>
        <s v="ORD008831"/>
        <s v="ORD008832"/>
        <s v="ORD008833"/>
        <s v="ORD008834"/>
        <s v="ORD008835"/>
        <s v="ORD008836"/>
        <s v="ORD008837"/>
        <s v="ORD008838"/>
        <s v="ORD008839"/>
        <s v="ORD008840"/>
        <s v="ORD008841"/>
        <s v="ORD008842"/>
        <s v="ORD008843"/>
        <s v="ORD008844"/>
        <s v="ORD008845"/>
        <s v="ORD008846"/>
        <s v="ORD008847"/>
        <s v="ORD008848"/>
        <s v="ORD008849"/>
        <s v="ORD008850"/>
        <s v="ORD008851"/>
        <s v="ORD008852"/>
        <s v="ORD008853"/>
        <s v="ORD008854"/>
        <s v="ORD008855"/>
        <s v="ORD008856"/>
        <s v="ORD008858"/>
        <s v="ORD008859"/>
        <s v="ORD008860"/>
        <s v="ORD008861"/>
        <s v="ORD008862"/>
        <s v="ORD008863"/>
        <s v="ORD008864"/>
        <s v="ORD008865"/>
        <s v="ORD008866"/>
        <s v="ORD008867"/>
        <s v="ORD008868"/>
        <s v="ORD008869"/>
        <s v="ORD008870"/>
        <s v="ORD008871"/>
        <s v="ORD008872"/>
        <s v="ORD008873"/>
        <s v="ORD008874"/>
        <s v="ORD008875"/>
        <s v="ORD008876"/>
        <s v="ORD008877"/>
        <s v="ORD008878"/>
        <s v="ORD008879"/>
        <s v="ORD008880"/>
        <s v="ORD008881"/>
        <s v="ORD008882"/>
        <s v="ORD008883"/>
        <s v="ORD008884"/>
        <s v="ORD008885"/>
        <s v="ORD008886"/>
        <s v="ORD008887"/>
        <s v="ORD008888"/>
        <s v="ORD008889"/>
        <s v="ORD008890"/>
        <s v="ORD008891"/>
        <s v="ORD008892"/>
        <s v="ORD008893"/>
        <s v="ORD008894"/>
        <s v="ORD008895"/>
        <s v="ORD008896"/>
        <s v="ORD008897"/>
        <s v="ORD008898"/>
        <s v="ORD008899"/>
        <s v="ORD008900"/>
        <s v="ORD008901"/>
        <s v="ORD008902"/>
        <s v="ORD008903"/>
        <s v="ORD008904"/>
        <s v="ORD008905"/>
        <s v="ORD008906"/>
        <s v="ORD008907"/>
        <s v="ORD008908"/>
        <s v="ORD008909"/>
        <s v="ORD008910"/>
        <s v="ORD008911"/>
        <s v="ORD008912"/>
        <s v="ORD008913"/>
        <s v="ORD008914"/>
        <s v="ORD008915"/>
        <s v="ORD008916"/>
        <s v="ORD008917"/>
        <s v="ORD008918"/>
        <s v="ORD008920"/>
        <s v="ORD008921"/>
        <s v="ORD008922"/>
        <s v="ORD008923"/>
        <s v="ORD008924"/>
        <s v="ORD008925"/>
        <s v="ORD008926"/>
        <s v="ORD008927"/>
        <s v="ORD008928"/>
        <s v="ORD008929"/>
        <s v="ORD008930"/>
        <s v="ORD008931"/>
        <s v="ORD008932"/>
        <s v="ORD008933"/>
        <s v="ORD008934"/>
        <s v="ORD008935"/>
        <s v="ORD008936"/>
        <s v="ORD008937"/>
        <s v="ORD008938"/>
        <s v="ORD008939"/>
        <s v="ORD008940"/>
        <s v="ORD008941"/>
        <s v="ORD008942"/>
        <s v="ORD008943"/>
        <s v="ORD008944"/>
        <s v="ORD008945"/>
        <s v="ORD008946"/>
        <s v="ORD008947"/>
        <s v="ORD008948"/>
        <s v="ORD008949"/>
        <s v="ORD008950"/>
        <s v="ORD008951"/>
        <s v="ORD008952"/>
        <s v="ORD008953"/>
        <s v="ORD008954"/>
        <s v="ORD008955"/>
        <s v="ORD008956"/>
        <s v="ORD008957"/>
        <s v="ORD008958"/>
        <s v="ORD008959"/>
        <s v="ORD008960"/>
        <s v="ORD008961"/>
        <s v="ORD008962"/>
        <s v="ORD008963"/>
        <s v="ORD008964"/>
        <s v="ORD008965"/>
        <s v="ORD008966"/>
        <s v="ORD008967"/>
        <s v="ORD008968"/>
        <s v="ORD008969"/>
        <s v="ORD008970"/>
        <s v="ORD008971"/>
        <s v="ORD008972"/>
        <s v="ORD008973"/>
        <s v="ORD008974"/>
        <s v="ORD008975"/>
        <s v="ORD008976"/>
        <s v="ORD008977"/>
        <s v="ORD008978"/>
        <s v="ORD008979"/>
        <s v="ORD008980"/>
        <s v="ORD008981"/>
        <s v="ORD008982"/>
        <s v="ORD008983"/>
        <s v="ORD008984"/>
        <s v="ORD008985"/>
        <s v="ORD008986"/>
        <s v="ORD008987"/>
        <s v="ORD008988"/>
        <s v="ORD008989"/>
        <s v="ORD008990"/>
        <s v="ORD008991"/>
        <s v="ORD008992"/>
        <s v="ORD008993"/>
        <s v="ORD008994"/>
        <s v="ORD008995"/>
        <s v="ORD008996"/>
        <s v="ORD008997"/>
        <s v="ORD008998"/>
        <s v="ORD008999"/>
        <s v="ORD009000"/>
        <s v="ORD009001"/>
        <s v="ORD009002"/>
        <s v="ORD009003"/>
        <s v="ORD009004"/>
        <s v="ORD009005"/>
        <s v="ORD009006"/>
        <s v="ORD009007"/>
        <s v="ORD009008"/>
        <s v="ORD009009"/>
        <s v="ORD009010"/>
        <s v="ORD009011"/>
        <s v="ORD009012"/>
        <s v="ORD009013"/>
        <s v="ORD009014"/>
        <s v="ORD009015"/>
        <s v="ORD009016"/>
        <s v="ORD009017"/>
        <s v="ORD009018"/>
        <s v="ORD009019"/>
        <s v="ORD009020"/>
        <s v="ORD009021"/>
        <s v="ORD009022"/>
        <s v="ORD009023"/>
        <s v="ORD009024"/>
        <s v="ORD009025"/>
        <s v="ORD009026"/>
        <s v="ORD009027"/>
        <s v="ORD009028"/>
        <s v="ORD009029"/>
        <s v="ORD009030"/>
        <s v="ORD009032"/>
        <s v="ORD009033"/>
        <s v="ORD009035"/>
        <s v="ORD009036"/>
        <s v="ORD009037"/>
        <s v="ORD009038"/>
        <s v="ORD009039"/>
        <s v="ORD009040"/>
        <s v="ORD009041"/>
        <s v="ORD009042"/>
        <s v="ORD009043"/>
        <s v="ORD009044"/>
        <s v="ORD009045"/>
        <s v="ORD009046"/>
        <s v="ORD009047"/>
        <s v="ORD009048"/>
        <s v="ORD009049"/>
        <s v="ORD009050"/>
        <s v="ORD009051"/>
        <s v="ORD009052"/>
        <s v="ORD009053"/>
        <s v="ORD009054"/>
        <s v="ORD009055"/>
        <s v="ORD009056"/>
        <s v="ORD009057"/>
        <s v="ORD009058"/>
        <s v="ORD009059"/>
        <s v="ORD009060"/>
        <s v="ORD009061"/>
        <s v="ORD009062"/>
        <s v="ORD009063"/>
        <s v="ORD009065"/>
        <s v="ORD009066"/>
        <s v="ORD009067"/>
        <s v="ORD009068"/>
        <s v="ORD009069"/>
        <s v="ORD009070"/>
        <s v="ORD009071"/>
        <s v="ORD009072"/>
        <s v="ORD009073"/>
        <s v="ORD009074"/>
        <s v="ORD009075"/>
        <s v="ORD009076"/>
        <s v="ORD009077"/>
        <s v="ORD009078"/>
        <s v="ORD009079"/>
        <s v="ORD009080"/>
        <s v="ORD009081"/>
        <s v="ORD009082"/>
        <s v="ORD009083"/>
        <s v="ORD009084"/>
        <s v="ORD009085"/>
        <s v="ORD009086"/>
        <s v="ORD009087"/>
        <s v="ORD009088"/>
        <s v="ORD009089"/>
        <s v="ORD009090"/>
        <s v="ORD009091"/>
        <s v="ORD009092"/>
        <s v="ORD009093"/>
        <s v="ORD009094"/>
        <s v="ORD009095"/>
        <s v="ORD009096"/>
        <s v="ORD009097"/>
        <s v="ORD009098"/>
        <s v="ORD009099"/>
        <s v="ORD009100"/>
        <s v="ORD009101"/>
        <s v="ORD009102"/>
        <s v="ORD009103"/>
        <s v="ORD009104"/>
        <s v="ORD009105"/>
        <s v="ORD009106"/>
        <s v="ORD009107"/>
        <s v="ORD009108"/>
        <s v="ORD009110"/>
        <s v="ORD009111"/>
        <s v="ORD009113"/>
        <s v="ORD009114"/>
        <s v="ORD009115"/>
        <s v="ORD009116"/>
        <s v="ORD009117"/>
        <s v="ORD009118"/>
        <s v="ORD009119"/>
        <s v="ORD009120"/>
        <s v="ORD009121"/>
        <s v="ORD009122"/>
        <s v="ORD009123"/>
        <s v="ORD009124"/>
        <s v="ORD009125"/>
        <s v="ORD009126"/>
        <s v="ORD009127"/>
        <s v="ORD009128"/>
        <s v="ORD009129"/>
        <s v="ORD009130"/>
        <s v="ORD009131"/>
        <s v="ORD009132"/>
        <s v="ORD009133"/>
        <s v="ORD009134"/>
        <s v="ORD009135"/>
        <s v="ORD009136"/>
        <s v="ORD009137"/>
        <s v="ORD009138"/>
        <s v="ORD009139"/>
        <s v="ORD009140"/>
        <s v="ORD009141"/>
        <s v="ORD009142"/>
        <s v="ORD009143"/>
        <s v="ORD009144"/>
        <s v="ORD009145"/>
        <s v="ORD009146"/>
        <s v="ORD009147"/>
        <s v="ORD009148"/>
        <s v="ORD009149"/>
        <s v="ORD009150"/>
        <s v="ORD009151"/>
        <s v="ORD009152"/>
        <s v="ORD009153"/>
        <s v="ORD009154"/>
        <s v="ORD009155"/>
        <s v="ORD009156"/>
        <s v="ORD009157"/>
        <s v="ORD009158"/>
        <s v="ORD009159"/>
        <s v="ORD009160"/>
        <s v="ORD009161"/>
        <s v="ORD009163"/>
        <s v="ORD009164"/>
        <s v="ORD009165"/>
        <s v="ORD009166"/>
        <s v="ORD009167"/>
        <s v="ORD009168"/>
        <s v="ORD009169"/>
        <s v="ORD009170"/>
        <s v="ORD009171"/>
        <s v="ORD009172"/>
        <s v="ORD009173"/>
        <s v="ORD009174"/>
        <s v="ORD009175"/>
        <s v="ORD009176"/>
        <s v="ORD009177"/>
        <s v="ORD009178"/>
        <s v="ORD009179"/>
        <s v="ORD009180"/>
        <s v="ORD009181"/>
        <s v="ORD009182"/>
        <s v="ORD009183"/>
        <s v="ORD009184"/>
        <s v="ORD009185"/>
        <s v="ORD009186"/>
        <s v="ORD009187"/>
        <s v="ORD009188"/>
        <s v="ORD009189"/>
        <s v="ORD009190"/>
        <s v="ORD009191"/>
        <s v="ORD009192"/>
        <s v="ORD009193"/>
        <s v="ORD009194"/>
        <s v="ORD009195"/>
        <s v="ORD009196"/>
        <s v="ORD009197"/>
        <s v="ORD009198"/>
        <s v="ORD009199"/>
        <s v="ORD009200"/>
        <s v="ORD009201"/>
        <s v="ORD009202"/>
        <s v="ORD009203"/>
        <s v="ORD009204"/>
        <s v="ORD009205"/>
        <s v="ORD009206"/>
        <s v="ORD009207"/>
        <s v="ORD009208"/>
        <s v="ORD009209"/>
        <s v="ORD009210"/>
        <s v="ORD009211"/>
        <s v="ORD009212"/>
        <s v="ORD009213"/>
        <s v="ORD009214"/>
        <s v="ORD009215"/>
        <s v="ORD009216"/>
        <s v="ORD009217"/>
        <s v="ORD009218"/>
        <s v="ORD009219"/>
        <s v="ORD009220"/>
        <s v="ORD009221"/>
        <s v="ORD009222"/>
        <s v="ORD009223"/>
        <s v="ORD009224"/>
        <s v="ORD009225"/>
        <s v="ORD009226"/>
        <s v="ORD009227"/>
        <s v="ORD009228"/>
        <s v="ORD009229"/>
        <s v="ORD009230"/>
        <s v="ORD009231"/>
        <s v="ORD009232"/>
        <s v="ORD009233"/>
        <s v="ORD009234"/>
        <s v="ORD009235"/>
        <s v="ORD009236"/>
        <s v="ORD009237"/>
        <s v="ORD009238"/>
        <s v="ORD009239"/>
        <s v="ORD009240"/>
        <s v="ORD009241"/>
        <s v="ORD009242"/>
        <s v="ORD009243"/>
        <s v="ORD009244"/>
        <s v="ORD009245"/>
        <s v="ORD009246"/>
        <s v="ORD009247"/>
        <s v="ORD009248"/>
        <s v="ORD009249"/>
        <s v="ORD009250"/>
        <s v="ORD009251"/>
        <s v="ORD009252"/>
        <s v="ORD009253"/>
        <s v="ORD009255"/>
        <s v="ORD009256"/>
        <s v="ORD009257"/>
        <s v="ORD009258"/>
        <s v="ORD009259"/>
        <s v="ORD009260"/>
        <s v="ORD009261"/>
        <s v="ORD009262"/>
        <s v="ORD009263"/>
        <s v="ORD009264"/>
        <s v="ORD009265"/>
        <s v="ORD009266"/>
        <s v="ORD009267"/>
        <s v="ORD009268"/>
        <s v="ORD009269"/>
        <s v="ORD009270"/>
        <s v="ORD009271"/>
        <s v="ORD009272"/>
        <s v="ORD009273"/>
        <s v="ORD009274"/>
        <s v="ORD009275"/>
        <s v="ORD009276"/>
        <s v="ORD009277"/>
        <s v="ORD009278"/>
        <s v="ORD009279"/>
        <s v="ORD009280"/>
        <s v="ORD009281"/>
        <s v="ORD009282"/>
        <s v="ORD009283"/>
        <s v="ORD009284"/>
        <s v="ORD009285"/>
        <s v="ORD009286"/>
        <s v="ORD009287"/>
        <s v="ORD009288"/>
        <s v="ORD009289"/>
        <s v="ORD009290"/>
        <s v="ORD009291"/>
        <s v="ORD009292"/>
        <s v="ORD009293"/>
        <s v="ORD009294"/>
        <s v="ORD009295"/>
        <s v="ORD009296"/>
        <s v="ORD009297"/>
        <s v="ORD009298"/>
        <s v="ORD009299"/>
        <s v="ORD009300"/>
        <s v="ORD009301"/>
        <s v="ORD009302"/>
        <s v="ORD009303"/>
        <s v="ORD009304"/>
        <s v="ORD009305"/>
        <s v="ORD009306"/>
        <s v="ORD009307"/>
        <s v="ORD009308"/>
        <s v="ORD009309"/>
        <s v="ORD009310"/>
        <s v="ORD009312"/>
        <s v="ORD009313"/>
        <s v="ORD009314"/>
        <s v="ORD009315"/>
        <s v="ORD009316"/>
        <s v="ORD009317"/>
        <s v="ORD009318"/>
        <s v="ORD009319"/>
        <s v="ORD009320"/>
        <s v="ORD009321"/>
        <s v="ORD009322"/>
        <s v="ORD009323"/>
        <s v="ORD009324"/>
        <s v="ORD009325"/>
        <s v="ORD009327"/>
        <s v="ORD009328"/>
        <s v="ORD009329"/>
        <s v="ORD009331"/>
        <s v="ORD009332"/>
        <s v="ORD009333"/>
        <s v="ORD009334"/>
        <s v="ORD009335"/>
        <s v="ORD009336"/>
        <s v="ORD009337"/>
        <s v="ORD009338"/>
        <s v="ORD009339"/>
        <s v="ORD009340"/>
        <s v="ORD009341"/>
        <s v="ORD009342"/>
        <s v="ORD009343"/>
        <s v="ORD009344"/>
        <s v="ORD009345"/>
        <s v="ORD009346"/>
        <s v="ORD009347"/>
        <s v="ORD009348"/>
        <s v="ORD009349"/>
        <s v="ORD009350"/>
        <s v="ORD009351"/>
        <s v="ORD009352"/>
        <s v="ORD009353"/>
        <s v="ORD009354"/>
        <s v="ORD009355"/>
        <s v="ORD009356"/>
        <s v="ORD009357"/>
        <s v="ORD009358"/>
        <s v="ORD009359"/>
        <s v="ORD009360"/>
        <s v="ORD009361"/>
        <s v="ORD009362"/>
        <s v="ORD009363"/>
        <s v="ORD009364"/>
        <s v="ORD009365"/>
        <s v="ORD009366"/>
        <s v="ORD009367"/>
        <s v="ORD009368"/>
        <s v="ORD009369"/>
        <s v="ORD009370"/>
        <s v="ORD009371"/>
        <s v="ORD009372"/>
        <s v="ORD009373"/>
        <s v="ORD009374"/>
        <s v="ORD009375"/>
        <s v="ORD009376"/>
        <s v="ORD009377"/>
        <s v="ORD009378"/>
        <s v="ORD009379"/>
        <s v="ORD009380"/>
        <s v="ORD009381"/>
        <s v="ORD009382"/>
        <s v="ORD009383"/>
        <s v="ORD009384"/>
        <s v="ORD009385"/>
        <s v="ORD009386"/>
        <s v="ORD009387"/>
        <s v="ORD009388"/>
        <s v="ORD009389"/>
        <s v="ORD009390"/>
        <s v="ORD009391"/>
        <s v="ORD009392"/>
        <s v="ORD009393"/>
        <s v="ORD009394"/>
        <s v="ORD009395"/>
        <s v="ORD009396"/>
        <s v="ORD009397"/>
        <s v="ORD009398"/>
        <s v="ORD009400"/>
        <s v="ORD009401"/>
        <s v="ORD009402"/>
        <s v="ORD009403"/>
        <s v="ORD009404"/>
        <s v="ORD009405"/>
        <s v="ORD009406"/>
        <s v="ORD009407"/>
        <s v="ORD009408"/>
        <s v="ORD009409"/>
        <s v="ORD009410"/>
        <s v="ORD009411"/>
        <s v="ORD009412"/>
        <s v="ORD009413"/>
        <s v="ORD009414"/>
        <s v="ORD009415"/>
        <s v="ORD009416"/>
        <s v="ORD009417"/>
        <s v="ORD009418"/>
        <s v="ORD009420"/>
        <s v="ORD009421"/>
        <s v="ORD009422"/>
        <s v="ORD009423"/>
        <s v="ORD009424"/>
        <s v="ORD009425"/>
        <s v="ORD009426"/>
        <s v="ORD009427"/>
        <s v="ORD009428"/>
        <s v="ORD009429"/>
        <s v="ORD009430"/>
        <s v="ORD009431"/>
        <s v="ORD009432"/>
        <s v="ORD009433"/>
        <s v="ORD009434"/>
        <s v="ORD009435"/>
        <s v="ORD009436"/>
        <s v="ORD009437"/>
        <s v="ORD009438"/>
        <s v="ORD009439"/>
        <s v="ORD009440"/>
        <s v="ORD009441"/>
        <s v="ORD009442"/>
        <s v="ORD009443"/>
        <s v="ORD009444"/>
        <s v="ORD009445"/>
        <s v="ORD009446"/>
        <s v="ORD009447"/>
        <s v="ORD009448"/>
        <s v="ORD009449"/>
        <s v="ORD009450"/>
        <s v="ORD009451"/>
        <s v="ORD009452"/>
        <s v="ORD009453"/>
        <s v="ORD009454"/>
        <s v="ORD009455"/>
        <s v="ORD009456"/>
        <s v="ORD009457"/>
        <s v="ORD009458"/>
        <s v="ORD009459"/>
        <s v="ORD009460"/>
        <s v="ORD009461"/>
        <s v="ORD009462"/>
        <s v="ORD009463"/>
        <s v="ORD009464"/>
        <s v="ORD009465"/>
        <s v="ORD009466"/>
        <s v="ORD009467"/>
        <s v="ORD009468"/>
        <s v="ORD009469"/>
        <s v="ORD009470"/>
        <s v="ORD009471"/>
        <s v="ORD009472"/>
        <s v="ORD009473"/>
        <s v="ORD009474"/>
        <s v="ORD009475"/>
        <s v="ORD009476"/>
        <s v="ORD009477"/>
        <s v="ORD009478"/>
        <s v="ORD009479"/>
        <s v="ORD009480"/>
        <s v="ORD009481"/>
        <s v="ORD009482"/>
        <s v="ORD009483"/>
        <s v="ORD009484"/>
        <s v="ORD009485"/>
        <s v="ORD009486"/>
        <s v="ORD009487"/>
        <s v="ORD009488"/>
        <s v="ORD009489"/>
        <s v="ORD009490"/>
        <s v="ORD009491"/>
        <s v="ORD009492"/>
        <s v="ORD009493"/>
        <s v="ORD009494"/>
        <s v="ORD009495"/>
        <s v="ORD009496"/>
        <s v="ORD009497"/>
        <s v="ORD009498"/>
        <s v="ORD009499"/>
        <s v="ORD009500"/>
        <s v="ORD009501"/>
        <s v="ORD009502"/>
        <s v="ORD009503"/>
        <s v="ORD009504"/>
        <s v="ORD009505"/>
        <s v="ORD009506"/>
        <s v="ORD009507"/>
        <s v="ORD009508"/>
        <s v="ORD009509"/>
        <s v="ORD009510"/>
        <s v="ORD009511"/>
        <s v="ORD009512"/>
        <s v="ORD009513"/>
        <s v="ORD009514"/>
        <s v="ORD009515"/>
        <s v="ORD009516"/>
        <s v="ORD009517"/>
        <s v="ORD009518"/>
        <s v="ORD009519"/>
        <s v="ORD009520"/>
        <s v="ORD009521"/>
        <s v="ORD009522"/>
        <s v="ORD009523"/>
        <s v="ORD009524"/>
        <s v="ORD009525"/>
        <s v="ORD009526"/>
        <s v="ORD009527"/>
        <s v="ORD009528"/>
        <s v="ORD009529"/>
        <s v="ORD009530"/>
        <s v="ORD009531"/>
        <s v="ORD009532"/>
        <s v="ORD009533"/>
        <s v="ORD009534"/>
        <s v="ORD009535"/>
        <s v="ORD009536"/>
        <s v="ORD009537"/>
        <s v="ORD009538"/>
        <s v="ORD009539"/>
        <s v="ORD009540"/>
        <s v="ORD009541"/>
        <s v="ORD009542"/>
        <s v="ORD009543"/>
        <s v="ORD009544"/>
        <s v="ORD009545"/>
        <s v="ORD009546"/>
        <s v="ORD009547"/>
        <s v="ORD009548"/>
        <s v="ORD009549"/>
        <s v="ORD009550"/>
        <s v="ORD009551"/>
        <s v="ORD009552"/>
        <s v="ORD009553"/>
        <s v="ORD009554"/>
        <s v="ORD009555"/>
        <s v="ORD009556"/>
        <s v="ORD009557"/>
        <s v="ORD009558"/>
        <s v="ORD009559"/>
        <s v="ORD009560"/>
        <s v="ORD009561"/>
        <s v="ORD009563"/>
        <s v="ORD009564"/>
        <s v="ORD009565"/>
        <s v="ORD009566"/>
        <s v="ORD009567"/>
        <s v="ORD009568"/>
        <s v="ORD009569"/>
        <s v="ORD009570"/>
        <s v="ORD009571"/>
        <s v="ORD009572"/>
        <s v="ORD009573"/>
        <s v="ORD009574"/>
        <s v="ORD009575"/>
        <s v="ORD009576"/>
        <s v="ORD009577"/>
        <s v="ORD009578"/>
        <s v="ORD009579"/>
        <s v="ORD009580"/>
        <s v="ORD009581"/>
        <s v="ORD009582"/>
        <s v="ORD009583"/>
        <s v="ORD009584"/>
        <s v="ORD009585"/>
        <s v="ORD009586"/>
        <s v="ORD009587"/>
        <s v="ORD009588"/>
        <s v="ORD009589"/>
        <s v="ORD009590"/>
        <s v="ORD009591"/>
        <s v="ORD009592"/>
        <s v="ORD009593"/>
        <s v="ORD009594"/>
        <s v="ORD009595"/>
        <s v="ORD009596"/>
        <s v="ORD009597"/>
        <s v="ORD009598"/>
        <s v="ORD009599"/>
        <s v="ORD009600"/>
        <s v="ORD009601"/>
        <s v="ORD009602"/>
        <s v="ORD009603"/>
        <s v="ORD009604"/>
        <s v="ORD009605"/>
        <s v="ORD009606"/>
        <s v="ORD009607"/>
        <s v="ORD009608"/>
        <s v="ORD009609"/>
        <s v="ORD009610"/>
        <s v="ORD009611"/>
        <s v="ORD009612"/>
        <s v="ORD009613"/>
        <s v="ORD009614"/>
        <s v="ORD009615"/>
        <s v="ORD009616"/>
        <s v="ORD009617"/>
        <s v="ORD009619"/>
        <s v="ORD009620"/>
        <s v="ORD009621"/>
        <s v="ORD009622"/>
        <s v="ORD009623"/>
        <s v="ORD009624"/>
        <s v="ORD009625"/>
        <s v="ORD009626"/>
        <s v="ORD009627"/>
        <s v="ORD009628"/>
        <s v="ORD009629"/>
        <s v="ORD009630"/>
        <s v="ORD009631"/>
        <s v="ORD009632"/>
        <s v="ORD009633"/>
        <s v="ORD009634"/>
        <s v="ORD009635"/>
        <s v="ORD009636"/>
        <s v="ORD009637"/>
        <s v="ORD009638"/>
        <s v="ORD009639"/>
        <s v="ORD009640"/>
        <s v="ORD009641"/>
        <s v="ORD009643"/>
        <s v="ORD009644"/>
        <s v="ORD009645"/>
        <s v="ORD009646"/>
        <s v="ORD009647"/>
        <s v="ORD009648"/>
        <s v="ORD009649"/>
        <s v="ORD009650"/>
        <s v="ORD009651"/>
        <s v="ORD009652"/>
        <s v="ORD009654"/>
        <s v="ORD009655"/>
        <s v="ORD009656"/>
        <s v="ORD009657"/>
        <s v="ORD009658"/>
        <s v="ORD009659"/>
        <s v="ORD009660"/>
        <s v="ORD009661"/>
        <s v="ORD009662"/>
        <s v="ORD009663"/>
        <s v="ORD009664"/>
        <s v="ORD009665"/>
        <s v="ORD009666"/>
        <s v="ORD009667"/>
        <s v="ORD009668"/>
        <s v="ORD009669"/>
        <s v="ORD009670"/>
        <s v="ORD009671"/>
        <s v="ORD009672"/>
        <s v="ORD009673"/>
        <s v="ORD009674"/>
        <s v="ORD009675"/>
        <s v="ORD009676"/>
        <s v="ORD009677"/>
        <s v="ORD009678"/>
        <s v="ORD009679"/>
        <s v="ORD009680"/>
        <s v="ORD009681"/>
        <s v="ORD009682"/>
        <s v="ORD009683"/>
        <s v="ORD009684"/>
        <s v="ORD009685"/>
        <s v="ORD009686"/>
        <s v="ORD009687"/>
        <s v="ORD009688"/>
        <s v="ORD009689"/>
        <s v="ORD009690"/>
        <s v="ORD009691"/>
        <s v="ORD009692"/>
        <s v="ORD009693"/>
        <s v="ORD009694"/>
        <s v="ORD009695"/>
        <s v="ORD009696"/>
        <s v="ORD009697"/>
        <s v="ORD009698"/>
        <s v="ORD009699"/>
        <s v="ORD009701"/>
        <s v="ORD009702"/>
        <s v="ORD009703"/>
        <s v="ORD009704"/>
        <s v="ORD009705"/>
        <s v="ORD009706"/>
        <s v="ORD009707"/>
        <s v="ORD009708"/>
        <s v="ORD009709"/>
        <s v="ORD009710"/>
        <s v="ORD009711"/>
        <s v="ORD009712"/>
        <s v="ORD009713"/>
        <s v="ORD009714"/>
        <s v="ORD009716"/>
        <s v="ORD009717"/>
        <s v="ORD009718"/>
        <s v="ORD009719"/>
        <s v="ORD009720"/>
        <s v="ORD009721"/>
        <s v="ORD009722"/>
        <s v="ORD009723"/>
        <s v="ORD009724"/>
        <s v="ORD009725"/>
        <s v="ORD009726"/>
        <s v="ORD009727"/>
        <s v="ORD009728"/>
        <s v="ORD009729"/>
        <s v="ORD009730"/>
        <s v="ORD009731"/>
        <s v="ORD009732"/>
        <s v="ORD009733"/>
        <s v="ORD009734"/>
        <s v="ORD009735"/>
        <s v="ORD009736"/>
        <s v="ORD009737"/>
        <s v="ORD009738"/>
        <s v="ORD009739"/>
        <s v="ORD009740"/>
        <s v="ORD009742"/>
        <s v="ORD009743"/>
        <s v="ORD009745"/>
        <s v="ORD009746"/>
        <s v="ORD009747"/>
        <s v="ORD009748"/>
        <s v="ORD009749"/>
        <s v="ORD009750"/>
        <s v="ORD009751"/>
        <s v="ORD009752"/>
        <s v="ORD009753"/>
        <s v="ORD009754"/>
        <s v="ORD009755"/>
        <s v="ORD009756"/>
        <s v="ORD009757"/>
        <s v="ORD009758"/>
        <s v="ORD009759"/>
        <s v="ORD009760"/>
        <s v="ORD009761"/>
        <s v="ORD009762"/>
        <s v="ORD009763"/>
        <s v="ORD009764"/>
        <s v="ORD009765"/>
        <s v="ORD009766"/>
        <s v="ORD009767"/>
        <s v="ORD009768"/>
        <s v="ORD009769"/>
        <s v="ORD009770"/>
        <s v="ORD009771"/>
        <s v="ORD009772"/>
        <s v="ORD009773"/>
        <s v="ORD009774"/>
        <s v="ORD009775"/>
        <s v="ORD009776"/>
        <s v="ORD009777"/>
        <s v="ORD009778"/>
        <s v="ORD009779"/>
        <s v="ORD009780"/>
        <s v="ORD009781"/>
        <s v="ORD009782"/>
        <s v="ORD009783"/>
        <s v="ORD009784"/>
        <s v="ORD009785"/>
        <s v="ORD009786"/>
        <s v="ORD009787"/>
        <s v="ORD009788"/>
        <s v="ORD009789"/>
        <s v="ORD009790"/>
        <s v="ORD009791"/>
        <s v="ORD009792"/>
        <s v="ORD009793"/>
        <s v="ORD009794"/>
        <s v="ORD009795"/>
        <s v="ORD009796"/>
        <s v="ORD009797"/>
        <s v="ORD009798"/>
        <s v="ORD009799"/>
        <s v="ORD009801"/>
        <s v="ORD009802"/>
        <s v="ORD009803"/>
        <s v="ORD009804"/>
        <s v="ORD009805"/>
        <s v="ORD009806"/>
        <s v="ORD009807"/>
        <s v="ORD009808"/>
        <s v="ORD009810"/>
        <s v="ORD009811"/>
        <s v="ORD009813"/>
        <s v="ORD009814"/>
        <s v="ORD009815"/>
        <s v="ORD009816"/>
        <s v="ORD009817"/>
        <s v="ORD009818"/>
        <s v="ORD009819"/>
        <s v="ORD009820"/>
        <s v="ORD009821"/>
        <s v="ORD009822"/>
        <s v="ORD009823"/>
        <s v="ORD009824"/>
        <s v="ORD009825"/>
        <s v="ORD009826"/>
        <s v="ORD009827"/>
        <s v="ORD009829"/>
        <s v="ORD009830"/>
        <s v="ORD009831"/>
        <s v="ORD009832"/>
        <s v="ORD009834"/>
        <s v="ORD009836"/>
        <s v="ORD009837"/>
        <s v="ORD009838"/>
        <s v="ORD009839"/>
        <s v="ORD009840"/>
        <s v="ORD009841"/>
        <s v="ORD009842"/>
        <s v="ORD009843"/>
        <s v="ORD009844"/>
        <s v="ORD009845"/>
        <s v="ORD009846"/>
        <s v="ORD009847"/>
        <s v="ORD009848"/>
        <s v="ORD009849"/>
        <s v="ORD009850"/>
        <s v="ORD009851"/>
        <s v="ORD009852"/>
        <s v="ORD009853"/>
        <s v="ORD009854"/>
        <s v="ORD009855"/>
        <s v="ORD009856"/>
        <s v="ORD009857"/>
        <s v="ORD009858"/>
        <s v="ORD009859"/>
        <s v="ORD009860"/>
        <s v="ORD009861"/>
        <s v="ORD009862"/>
        <s v="ORD009863"/>
        <s v="ORD009864"/>
        <s v="ORD009865"/>
        <s v="ORD009866"/>
        <s v="ORD009867"/>
        <s v="ORD009868"/>
        <s v="ORD009869"/>
        <s v="ORD009870"/>
        <s v="ORD009871"/>
        <s v="ORD009872"/>
        <s v="ORD009873"/>
        <s v="ORD009874"/>
        <s v="ORD009876"/>
        <s v="ORD009877"/>
        <s v="ORD009878"/>
        <s v="ORD009879"/>
        <s v="ORD009880"/>
        <s v="ORD009881"/>
        <s v="ORD009882"/>
        <s v="ORD009883"/>
        <s v="ORD009884"/>
        <s v="ORD009885"/>
        <s v="ORD009887"/>
        <s v="ORD009888"/>
        <s v="ORD009889"/>
        <s v="ORD009890"/>
        <s v="ORD009891"/>
        <s v="ORD009892"/>
        <s v="ORD009893"/>
        <s v="ORD009894"/>
        <s v="ORD009895"/>
        <s v="ORD009896"/>
        <s v="ORD009897"/>
        <s v="ORD009898"/>
        <s v="ORD009899"/>
        <s v="ORD009900"/>
        <s v="ORD009901"/>
        <s v="ORD009902"/>
        <s v="ORD009903"/>
        <s v="ORD009904"/>
        <s v="ORD009905"/>
        <s v="ORD009906"/>
        <s v="ORD009907"/>
        <s v="ORD009908"/>
        <s v="ORD009909"/>
        <s v="ORD009910"/>
        <s v="ORD009911"/>
        <s v="ORD009912"/>
        <s v="ORD009913"/>
        <s v="ORD009914"/>
        <s v="ORD009915"/>
        <s v="ORD009916"/>
        <s v="ORD009917"/>
        <s v="ORD009918"/>
        <s v="ORD009919"/>
        <s v="ORD009920"/>
        <s v="ORD009921"/>
        <s v="ORD009922"/>
        <s v="ORD009923"/>
        <s v="ORD009924"/>
        <s v="ORD009925"/>
        <s v="ORD009926"/>
        <s v="ORD009927"/>
        <s v="ORD009928"/>
        <s v="ORD009929"/>
        <s v="ORD009930"/>
        <s v="ORD009931"/>
        <s v="ORD009932"/>
        <s v="ORD009933"/>
        <s v="ORD009934"/>
        <s v="ORD009935"/>
        <s v="ORD009936"/>
        <s v="ORD009937"/>
        <s v="ORD009938"/>
        <s v="ORD009939"/>
        <s v="ORD009940"/>
        <s v="ORD009941"/>
        <s v="ORD009942"/>
        <s v="ORD009943"/>
        <s v="ORD009944"/>
        <s v="ORD009945"/>
        <s v="ORD009946"/>
        <s v="ORD009947"/>
        <s v="ORD009948"/>
        <s v="ORD009949"/>
        <s v="ORD009950"/>
        <s v="ORD009951"/>
        <s v="ORD009952"/>
        <s v="ORD009953"/>
        <s v="ORD009954"/>
        <s v="ORD009955"/>
        <s v="ORD009956"/>
        <s v="ORD009957"/>
        <s v="ORD009958"/>
        <s v="ORD009959"/>
        <s v="ORD009960"/>
        <s v="ORD009961"/>
        <s v="ORD009962"/>
        <s v="ORD009963"/>
        <s v="ORD009964"/>
        <s v="ORD009965"/>
        <s v="ORD009966"/>
        <s v="ORD009967"/>
        <s v="ORD009968"/>
        <s v="ORD009969"/>
        <s v="ORD009970"/>
        <s v="ORD009971"/>
        <s v="ORD009972"/>
        <s v="ORD009973"/>
        <s v="ORD009974"/>
        <s v="ORD009975"/>
        <s v="ORD009976"/>
        <s v="ORD009977"/>
        <s v="ORD009978"/>
        <s v="ORD009979"/>
        <s v="ORD009980"/>
        <s v="ORD009981"/>
        <s v="ORD009982"/>
        <s v="ORD009983"/>
        <s v="ORD009984"/>
        <s v="ORD009985"/>
        <s v="ORD009986"/>
        <s v="ORD009987"/>
        <s v="ORD009988"/>
        <s v="ORD009989"/>
        <s v="ORD009990"/>
        <s v="ORD009992"/>
        <s v="ORD009993"/>
        <s v="ORD009994"/>
        <s v="ORD009995"/>
        <s v="ORD009996"/>
        <s v="ORD009997"/>
        <s v="ORD009998"/>
        <s v="ORD009999"/>
      </sharedItems>
    </cacheField>
    <cacheField name="Order Date" numFmtId="14">
      <sharedItems containsSemiMixedTypes="0" containsNonDate="0" containsDate="1" containsString="0" minDate="2024-01-01T00:00:00" maxDate="2026-01-01T00:00:00" count="731">
        <d v="2024-02-09T00:00:00"/>
        <d v="2025-09-03T00:00:00"/>
        <d v="2025-08-10T00:00:00"/>
        <d v="2025-12-02T00:00:00"/>
        <d v="2024-06-23T00:00:00"/>
        <d v="2024-12-26T00:00:00"/>
        <d v="2025-03-31T00:00:00"/>
        <d v="2025-06-06T00:00:00"/>
        <d v="2025-07-29T00:00:00"/>
        <d v="2025-10-04T00:00:00"/>
        <d v="2024-06-19T00:00:00"/>
        <d v="2024-11-28T00:00:00"/>
        <d v="2024-11-25T00:00:00"/>
        <d v="2024-12-15T00:00:00"/>
        <d v="2025-05-12T00:00:00"/>
        <d v="2025-04-16T00:00:00"/>
        <d v="2025-01-19T00:00:00"/>
        <d v="2025-01-24T00:00:00"/>
        <d v="2025-12-08T00:00:00"/>
        <d v="2024-02-13T00:00:00"/>
        <d v="2024-08-21T00:00:00"/>
        <d v="2024-10-02T00:00:00"/>
        <d v="2025-07-24T00:00:00"/>
        <d v="2025-06-13T00:00:00"/>
        <d v="2025-05-23T00:00:00"/>
        <d v="2025-01-06T00:00:00"/>
        <d v="2024-05-09T00:00:00"/>
        <d v="2024-03-02T00:00:00"/>
        <d v="2024-04-01T00:00:00"/>
        <d v="2024-01-01T00:00:00"/>
        <d v="2024-04-17T00:00:00"/>
        <d v="2025-07-11T00:00:00"/>
        <d v="2024-10-03T00:00:00"/>
        <d v="2024-05-02T00:00:00"/>
        <d v="2025-03-27T00:00:00"/>
        <d v="2024-05-12T00:00:00"/>
        <d v="2025-10-15T00:00:00"/>
        <d v="2025-05-24T00:00:00"/>
        <d v="2025-03-20T00:00:00"/>
        <d v="2025-06-21T00:00:00"/>
        <d v="2024-08-09T00:00:00"/>
        <d v="2025-11-07T00:00:00"/>
        <d v="2025-07-18T00:00:00"/>
        <d v="2025-05-17T00:00:00"/>
        <d v="2025-05-14T00:00:00"/>
        <d v="2025-12-30T00:00:00"/>
        <d v="2024-09-12T00:00:00"/>
        <d v="2024-08-18T00:00:00"/>
        <d v="2024-12-27T00:00:00"/>
        <d v="2025-11-24T00:00:00"/>
        <d v="2025-12-15T00:00:00"/>
        <d v="2024-03-25T00:00:00"/>
        <d v="2025-02-06T00:00:00"/>
        <d v="2024-10-20T00:00:00"/>
        <d v="2024-08-14T00:00:00"/>
        <d v="2024-10-27T00:00:00"/>
        <d v="2025-06-05T00:00:00"/>
        <d v="2025-12-11T00:00:00"/>
        <d v="2024-07-19T00:00:00"/>
        <d v="2024-06-14T00:00:00"/>
        <d v="2025-11-01T00:00:00"/>
        <d v="2025-09-07T00:00:00"/>
        <d v="2024-06-21T00:00:00"/>
        <d v="2025-03-18T00:00:00"/>
        <d v="2024-11-05T00:00:00"/>
        <d v="2025-04-23T00:00:00"/>
        <d v="2025-10-21T00:00:00"/>
        <d v="2025-11-22T00:00:00"/>
        <d v="2025-09-04T00:00:00"/>
        <d v="2024-09-22T00:00:00"/>
        <d v="2024-02-27T00:00:00"/>
        <d v="2024-06-20T00:00:00"/>
        <d v="2024-02-11T00:00:00"/>
        <d v="2025-10-03T00:00:00"/>
        <d v="2025-01-08T00:00:00"/>
        <d v="2024-11-06T00:00:00"/>
        <d v="2024-08-04T00:00:00"/>
        <d v="2024-07-13T00:00:00"/>
        <d v="2025-11-19T00:00:00"/>
        <d v="2025-08-20T00:00:00"/>
        <d v="2024-03-05T00:00:00"/>
        <d v="2024-12-03T00:00:00"/>
        <d v="2024-11-09T00:00:00"/>
        <d v="2024-03-21T00:00:00"/>
        <d v="2024-02-26T00:00:00"/>
        <d v="2025-08-03T00:00:00"/>
        <d v="2025-11-12T00:00:00"/>
        <d v="2025-10-09T00:00:00"/>
        <d v="2025-02-08T00:00:00"/>
        <d v="2025-03-14T00:00:00"/>
        <d v="2024-10-15T00:00:00"/>
        <d v="2024-08-16T00:00:00"/>
        <d v="2025-08-11T00:00:00"/>
        <d v="2025-06-14T00:00:00"/>
        <d v="2025-09-11T00:00:00"/>
        <d v="2024-01-20T00:00:00"/>
        <d v="2025-04-28T00:00:00"/>
        <d v="2025-12-24T00:00:00"/>
        <d v="2025-03-21T00:00:00"/>
        <d v="2024-07-04T00:00:00"/>
        <d v="2025-11-09T00:00:00"/>
        <d v="2025-07-07T00:00:00"/>
        <d v="2025-07-13T00:00:00"/>
        <d v="2024-02-23T00:00:00"/>
        <d v="2024-02-17T00:00:00"/>
        <d v="2025-05-20T00:00:00"/>
        <d v="2024-02-25T00:00:00"/>
        <d v="2025-07-14T00:00:00"/>
        <d v="2024-08-30T00:00:00"/>
        <d v="2025-06-20T00:00:00"/>
        <d v="2025-03-10T00:00:00"/>
        <d v="2024-11-11T00:00:00"/>
        <d v="2024-12-04T00:00:00"/>
        <d v="2024-10-05T00:00:00"/>
        <d v="2024-11-23T00:00:00"/>
        <d v="2024-09-30T00:00:00"/>
        <d v="2025-09-23T00:00:00"/>
        <d v="2025-11-23T00:00:00"/>
        <d v="2024-08-25T00:00:00"/>
        <d v="2024-07-08T00:00:00"/>
        <d v="2025-09-18T00:00:00"/>
        <d v="2025-01-26T00:00:00"/>
        <d v="2025-10-28T00:00:00"/>
        <d v="2024-12-08T00:00:00"/>
        <d v="2025-09-29T00:00:00"/>
        <d v="2025-09-16T00:00:00"/>
        <d v="2024-01-03T00:00:00"/>
        <d v="2024-11-03T00:00:00"/>
        <d v="2025-02-16T00:00:00"/>
        <d v="2024-10-25T00:00:00"/>
        <d v="2025-09-14T00:00:00"/>
        <d v="2024-06-26T00:00:00"/>
        <d v="2025-09-17T00:00:00"/>
        <d v="2024-10-12T00:00:00"/>
        <d v="2025-08-16T00:00:00"/>
        <d v="2024-02-20T00:00:00"/>
        <d v="2025-12-12T00:00:00"/>
        <d v="2024-01-15T00:00:00"/>
        <d v="2024-11-01T00:00:00"/>
        <d v="2025-10-18T00:00:00"/>
        <d v="2024-07-30T00:00:00"/>
        <d v="2024-01-10T00:00:00"/>
        <d v="2024-10-08T00:00:00"/>
        <d v="2024-11-10T00:00:00"/>
        <d v="2024-08-19T00:00:00"/>
        <d v="2025-09-13T00:00:00"/>
        <d v="2025-01-14T00:00:00"/>
        <d v="2025-02-24T00:00:00"/>
        <d v="2024-05-03T00:00:00"/>
        <d v="2025-05-07T00:00:00"/>
        <d v="2025-04-29T00:00:00"/>
        <d v="2024-05-20T00:00:00"/>
        <d v="2025-07-05T00:00:00"/>
        <d v="2025-01-29T00:00:00"/>
        <d v="2025-07-16T00:00:00"/>
        <d v="2025-10-30T00:00:00"/>
        <d v="2024-05-21T00:00:00"/>
        <d v="2025-05-03T00:00:00"/>
        <d v="2025-02-25T00:00:00"/>
        <d v="2024-11-08T00:00:00"/>
        <d v="2024-03-04T00:00:00"/>
        <d v="2025-09-10T00:00:00"/>
        <d v="2024-12-14T00:00:00"/>
        <d v="2024-01-04T00:00:00"/>
        <d v="2025-02-11T00:00:00"/>
        <d v="2024-08-15T00:00:00"/>
        <d v="2025-07-04T00:00:00"/>
        <d v="2024-07-07T00:00:00"/>
        <d v="2025-03-29T00:00:00"/>
        <d v="2025-07-12T00:00:00"/>
        <d v="2024-04-28T00:00:00"/>
        <d v="2025-04-18T00:00:00"/>
        <d v="2024-04-05T00:00:00"/>
        <d v="2025-11-13T00:00:00"/>
        <d v="2025-05-19T00:00:00"/>
        <d v="2024-10-01T00:00:00"/>
        <d v="2024-06-03T00:00:00"/>
        <d v="2024-04-10T00:00:00"/>
        <d v="2024-11-19T00:00:00"/>
        <d v="2025-11-08T00:00:00"/>
        <d v="2024-10-29T00:00:00"/>
        <d v="2025-11-05T00:00:00"/>
        <d v="2024-12-28T00:00:00"/>
        <d v="2024-10-26T00:00:00"/>
        <d v="2024-08-02T00:00:00"/>
        <d v="2024-12-12T00:00:00"/>
        <d v="2024-07-16T00:00:00"/>
        <d v="2025-01-20T00:00:00"/>
        <d v="2024-03-14T00:00:00"/>
        <d v="2025-11-18T00:00:00"/>
        <d v="2025-08-09T00:00:00"/>
        <d v="2025-03-05T00:00:00"/>
        <d v="2025-08-25T00:00:00"/>
        <d v="2025-08-08T00:00:00"/>
        <d v="2024-09-17T00:00:00"/>
        <d v="2025-04-19T00:00:00"/>
        <d v="2024-10-28T00:00:00"/>
        <d v="2025-11-28T00:00:00"/>
        <d v="2025-12-07T00:00:00"/>
        <d v="2025-09-02T00:00:00"/>
        <d v="2024-03-19T00:00:00"/>
        <d v="2025-07-20T00:00:00"/>
        <d v="2025-12-28T00:00:00"/>
        <d v="2025-10-31T00:00:00"/>
        <d v="2024-10-16T00:00:00"/>
        <d v="2024-04-19T00:00:00"/>
        <d v="2025-03-03T00:00:00"/>
        <d v="2025-02-27T00:00:00"/>
        <d v="2024-05-29T00:00:00"/>
        <d v="2024-06-05T00:00:00"/>
        <d v="2024-07-27T00:00:00"/>
        <d v="2024-05-30T00:00:00"/>
        <d v="2024-12-01T00:00:00"/>
        <d v="2025-02-07T00:00:00"/>
        <d v="2024-10-23T00:00:00"/>
        <d v="2025-08-06T00:00:00"/>
        <d v="2025-11-20T00:00:00"/>
        <d v="2024-09-14T00:00:00"/>
        <d v="2024-02-04T00:00:00"/>
        <d v="2024-01-25T00:00:00"/>
        <d v="2024-06-16T00:00:00"/>
        <d v="2025-08-07T00:00:00"/>
        <d v="2024-06-29T00:00:00"/>
        <d v="2025-12-26T00:00:00"/>
        <d v="2025-07-19T00:00:00"/>
        <d v="2025-12-04T00:00:00"/>
        <d v="2024-11-21T00:00:00"/>
        <d v="2025-10-20T00:00:00"/>
        <d v="2025-01-01T00:00:00"/>
        <d v="2025-03-04T00:00:00"/>
        <d v="2024-03-18T00:00:00"/>
        <d v="2025-04-26T00:00:00"/>
        <d v="2025-05-25T00:00:00"/>
        <d v="2024-01-22T00:00:00"/>
        <d v="2025-06-18T00:00:00"/>
        <d v="2025-01-15T00:00:00"/>
        <d v="2024-09-23T00:00:00"/>
        <d v="2025-01-07T00:00:00"/>
        <d v="2024-11-16T00:00:00"/>
        <d v="2024-09-05T00:00:00"/>
        <d v="2024-02-15T00:00:00"/>
        <d v="2024-08-20T00:00:00"/>
        <d v="2024-02-03T00:00:00"/>
        <d v="2025-08-22T00:00:00"/>
        <d v="2025-05-21T00:00:00"/>
        <d v="2025-01-10T00:00:00"/>
        <d v="2025-04-25T00:00:00"/>
        <d v="2024-07-22T00:00:00"/>
        <d v="2024-01-17T00:00:00"/>
        <d v="2025-12-19T00:00:00"/>
        <d v="2024-06-22T00:00:00"/>
        <d v="2025-11-11T00:00:00"/>
        <d v="2024-08-07T00:00:00"/>
        <d v="2025-03-16T00:00:00"/>
        <d v="2024-05-24T00:00:00"/>
        <d v="2024-05-07T00:00:00"/>
        <d v="2025-05-15T00:00:00"/>
        <d v="2025-05-06T00:00:00"/>
        <d v="2025-05-04T00:00:00"/>
        <d v="2025-09-28T00:00:00"/>
        <d v="2024-09-04T00:00:00"/>
        <d v="2024-05-08T00:00:00"/>
        <d v="2024-12-30T00:00:00"/>
        <d v="2024-07-28T00:00:00"/>
        <d v="2025-06-10T00:00:00"/>
        <d v="2024-07-10T00:00:00"/>
        <d v="2025-02-19T00:00:00"/>
        <d v="2025-12-01T00:00:00"/>
        <d v="2024-06-09T00:00:00"/>
        <d v="2025-12-16T00:00:00"/>
        <d v="2025-09-15T00:00:00"/>
        <d v="2025-12-21T00:00:00"/>
        <d v="2025-10-01T00:00:00"/>
        <d v="2024-06-10T00:00:00"/>
        <d v="2025-07-01T00:00:00"/>
        <d v="2025-07-26T00:00:00"/>
        <d v="2024-01-09T00:00:00"/>
        <d v="2024-06-18T00:00:00"/>
        <d v="2025-09-30T00:00:00"/>
        <d v="2025-01-04T00:00:00"/>
        <d v="2024-12-13T00:00:00"/>
        <d v="2025-10-02T00:00:00"/>
        <d v="2024-10-04T00:00:00"/>
        <d v="2025-08-28T00:00:00"/>
        <d v="2024-08-11T00:00:00"/>
        <d v="2025-05-11T00:00:00"/>
        <d v="2025-01-09T00:00:00"/>
        <d v="2024-04-03T00:00:00"/>
        <d v="2024-03-03T00:00:00"/>
        <d v="2025-05-08T00:00:00"/>
        <d v="2025-03-08T00:00:00"/>
        <d v="2025-12-17T00:00:00"/>
        <d v="2024-02-07T00:00:00"/>
        <d v="2025-04-04T00:00:00"/>
        <d v="2025-01-31T00:00:00"/>
        <d v="2025-04-08T00:00:00"/>
        <d v="2025-06-11T00:00:00"/>
        <d v="2024-11-15T00:00:00"/>
        <d v="2025-05-16T00:00:00"/>
        <d v="2025-02-22T00:00:00"/>
        <d v="2024-05-18T00:00:00"/>
        <d v="2024-09-21T00:00:00"/>
        <d v="2024-01-12T00:00:00"/>
        <d v="2025-03-12T00:00:00"/>
        <d v="2024-08-24T00:00:00"/>
        <d v="2025-12-20T00:00:00"/>
        <d v="2024-01-08T00:00:00"/>
        <d v="2025-03-26T00:00:00"/>
        <d v="2024-10-09T00:00:00"/>
        <d v="2025-06-28T00:00:00"/>
        <d v="2025-05-09T00:00:00"/>
        <d v="2024-03-06T00:00:00"/>
        <d v="2024-10-13T00:00:00"/>
        <d v="2024-08-06T00:00:00"/>
        <d v="2024-01-02T00:00:00"/>
        <d v="2024-07-31T00:00:00"/>
        <d v="2024-07-12T00:00:00"/>
        <d v="2025-11-27T00:00:00"/>
        <d v="2024-03-27T00:00:00"/>
        <d v="2025-02-20T00:00:00"/>
        <d v="2024-01-23T00:00:00"/>
        <d v="2025-06-29T00:00:00"/>
        <d v="2024-05-23T00:00:00"/>
        <d v="2024-03-31T00:00:00"/>
        <d v="2025-09-12T00:00:00"/>
        <d v="2024-02-14T00:00:00"/>
        <d v="2025-10-07T00:00:00"/>
        <d v="2024-11-12T00:00:00"/>
        <d v="2025-02-14T00:00:00"/>
        <d v="2024-12-09T00:00:00"/>
        <d v="2024-11-04T00:00:00"/>
        <d v="2024-08-28T00:00:00"/>
        <d v="2025-04-11T00:00:00"/>
        <d v="2024-07-23T00:00:00"/>
        <d v="2024-01-05T00:00:00"/>
        <d v="2025-04-15T00:00:00"/>
        <d v="2025-01-13T00:00:00"/>
        <d v="2025-12-25T00:00:00"/>
        <d v="2024-07-18T00:00:00"/>
        <d v="2024-10-21T00:00:00"/>
        <d v="2024-09-28T00:00:00"/>
        <d v="2025-10-11T00:00:00"/>
        <d v="2024-04-20T00:00:00"/>
        <d v="2025-10-16T00:00:00"/>
        <d v="2024-04-12T00:00:00"/>
        <d v="2025-11-26T00:00:00"/>
        <d v="2025-05-01T00:00:00"/>
        <d v="2025-06-12T00:00:00"/>
        <d v="2025-12-18T00:00:00"/>
        <d v="2025-03-22T00:00:00"/>
        <d v="2024-01-07T00:00:00"/>
        <d v="2024-11-30T00:00:00"/>
        <d v="2025-08-30T00:00:00"/>
        <d v="2025-12-09T00:00:00"/>
        <d v="2024-08-13T00:00:00"/>
        <d v="2024-07-15T00:00:00"/>
        <d v="2025-02-09T00:00:00"/>
        <d v="2025-03-01T00:00:00"/>
        <d v="2024-06-02T00:00:00"/>
        <d v="2025-04-07T00:00:00"/>
        <d v="2024-06-17T00:00:00"/>
        <d v="2025-02-01T00:00:00"/>
        <d v="2025-12-23T00:00:00"/>
        <d v="2024-11-24T00:00:00"/>
        <d v="2025-07-17T00:00:00"/>
        <d v="2024-05-06T00:00:00"/>
        <d v="2025-10-06T00:00:00"/>
        <d v="2025-11-06T00:00:00"/>
        <d v="2024-03-26T00:00:00"/>
        <d v="2024-02-08T00:00:00"/>
        <d v="2025-11-02T00:00:00"/>
        <d v="2025-03-09T00:00:00"/>
        <d v="2024-03-13T00:00:00"/>
        <d v="2025-03-28T00:00:00"/>
        <d v="2025-10-29T00:00:00"/>
        <d v="2024-03-23T00:00:00"/>
        <d v="2025-04-22T00:00:00"/>
        <d v="2024-09-20T00:00:00"/>
        <d v="2024-07-14T00:00:00"/>
        <d v="2024-03-28T00:00:00"/>
        <d v="2024-02-06T00:00:00"/>
        <d v="2024-04-08T00:00:00"/>
        <d v="2025-12-27T00:00:00"/>
        <d v="2024-09-26T00:00:00"/>
        <d v="2025-02-18T00:00:00"/>
        <d v="2024-11-13T00:00:00"/>
        <d v="2025-08-27T00:00:00"/>
        <d v="2025-12-10T00:00:00"/>
        <d v="2025-05-10T00:00:00"/>
        <d v="2025-08-05T00:00:00"/>
        <d v="2024-04-13T00:00:00"/>
        <d v="2025-10-26T00:00:00"/>
        <d v="2025-03-15T00:00:00"/>
        <d v="2024-07-29T00:00:00"/>
        <d v="2024-02-02T00:00:00"/>
        <d v="2024-12-05T00:00:00"/>
        <d v="2025-03-06T00:00:00"/>
        <d v="2025-10-23T00:00:00"/>
        <d v="2025-10-17T00:00:00"/>
        <d v="2024-03-12T00:00:00"/>
        <d v="2025-06-26T00:00:00"/>
        <d v="2024-12-19T00:00:00"/>
        <d v="2024-12-10T00:00:00"/>
        <d v="2025-07-03T00:00:00"/>
        <d v="2024-06-25T00:00:00"/>
        <d v="2025-06-02T00:00:00"/>
        <d v="2025-05-13T00:00:00"/>
        <d v="2024-07-05T00:00:00"/>
        <d v="2025-10-25T00:00:00"/>
        <d v="2024-02-18T00:00:00"/>
        <d v="2025-01-22T00:00:00"/>
        <d v="2024-06-13T00:00:00"/>
        <d v="2024-03-29T00:00:00"/>
        <d v="2025-07-15T00:00:00"/>
        <d v="2024-08-12T00:00:00"/>
        <d v="2024-04-23T00:00:00"/>
        <d v="2025-08-24T00:00:00"/>
        <d v="2025-04-06T00:00:00"/>
        <d v="2025-03-23T00:00:00"/>
        <d v="2025-03-13T00:00:00"/>
        <d v="2025-03-25T00:00:00"/>
        <d v="2024-06-07T00:00:00"/>
        <d v="2025-01-23T00:00:00"/>
        <d v="2024-09-02T00:00:00"/>
        <d v="2025-03-02T00:00:00"/>
        <d v="2024-01-06T00:00:00"/>
        <d v="2024-04-11T00:00:00"/>
        <d v="2024-06-06T00:00:00"/>
        <d v="2024-12-20T00:00:00"/>
        <d v="2024-09-07T00:00:00"/>
        <d v="2024-04-24T00:00:00"/>
        <d v="2025-04-20T00:00:00"/>
        <d v="2025-09-27T00:00:00"/>
        <d v="2025-09-26T00:00:00"/>
        <d v="2024-12-22T00:00:00"/>
        <d v="2025-02-23T00:00:00"/>
        <d v="2024-09-09T00:00:00"/>
        <d v="2024-07-25T00:00:00"/>
        <d v="2025-08-29T00:00:00"/>
        <d v="2025-12-05T00:00:00"/>
        <d v="2025-06-15T00:00:00"/>
        <d v="2024-09-08T00:00:00"/>
        <d v="2024-05-31T00:00:00"/>
        <d v="2025-07-09T00:00:00"/>
        <d v="2025-06-01T00:00:00"/>
        <d v="2024-05-22T00:00:00"/>
        <d v="2025-02-17T00:00:00"/>
        <d v="2024-09-15T00:00:00"/>
        <d v="2025-12-06T00:00:00"/>
        <d v="2025-01-21T00:00:00"/>
        <d v="2024-03-24T00:00:00"/>
        <d v="2025-10-19T00:00:00"/>
        <d v="2024-01-18T00:00:00"/>
        <d v="2025-01-12T00:00:00"/>
        <d v="2024-07-09T00:00:00"/>
        <d v="2025-04-10T00:00:00"/>
        <d v="2024-04-15T00:00:00"/>
        <d v="2024-03-22T00:00:00"/>
        <d v="2025-01-17T00:00:00"/>
        <d v="2025-03-30T00:00:00"/>
        <d v="2024-11-18T00:00:00"/>
        <d v="2024-05-16T00:00:00"/>
        <d v="2025-09-25T00:00:00"/>
        <d v="2024-02-21T00:00:00"/>
        <d v="2025-03-07T00:00:00"/>
        <d v="2024-01-11T00:00:00"/>
        <d v="2024-05-17T00:00:00"/>
        <d v="2025-03-11T00:00:00"/>
        <d v="2024-05-28T00:00:00"/>
        <d v="2024-12-18T00:00:00"/>
        <d v="2025-12-13T00:00:00"/>
        <d v="2025-06-08T00:00:00"/>
        <d v="2024-08-05T00:00:00"/>
        <d v="2025-01-30T00:00:00"/>
        <d v="2024-12-21T00:00:00"/>
        <d v="2025-10-22T00:00:00"/>
        <d v="2024-01-13T00:00:00"/>
        <d v="2025-09-20T00:00:00"/>
        <d v="2024-06-08T00:00:00"/>
        <d v="2024-05-01T00:00:00"/>
        <d v="2025-01-16T00:00:00"/>
        <d v="2025-12-29T00:00:00"/>
        <d v="2025-09-09T00:00:00"/>
        <d v="2024-06-15T00:00:00"/>
        <d v="2025-01-05T00:00:00"/>
        <d v="2025-06-19T00:00:00"/>
        <d v="2024-11-20T00:00:00"/>
        <d v="2024-04-22T00:00:00"/>
        <d v="2025-08-26T00:00:00"/>
        <d v="2025-11-30T00:00:00"/>
        <d v="2024-01-21T00:00:00"/>
        <d v="2025-09-06T00:00:00"/>
        <d v="2025-04-03T00:00:00"/>
        <d v="2024-08-17T00:00:00"/>
        <d v="2024-11-27T00:00:00"/>
        <d v="2025-11-04T00:00:00"/>
        <d v="2024-05-13T00:00:00"/>
        <d v="2025-04-24T00:00:00"/>
        <d v="2024-10-17T00:00:00"/>
        <d v="2024-02-19T00:00:00"/>
        <d v="2025-04-30T00:00:00"/>
        <d v="2024-07-02T00:00:00"/>
        <d v="2024-03-20T00:00:00"/>
        <d v="2025-04-21T00:00:00"/>
        <d v="2025-12-31T00:00:00"/>
        <d v="2024-04-07T00:00:00"/>
        <d v="2024-05-15T00:00:00"/>
        <d v="2024-08-22T00:00:00"/>
        <d v="2024-10-10T00:00:00"/>
        <d v="2025-06-23T00:00:00"/>
        <d v="2025-05-05T00:00:00"/>
        <d v="2025-09-01T00:00:00"/>
        <d v="2024-07-17T00:00:00"/>
        <d v="2024-03-08T00:00:00"/>
        <d v="2025-04-09T00:00:00"/>
        <d v="2024-12-11T00:00:00"/>
        <d v="2025-05-28T00:00:00"/>
        <d v="2025-08-21T00:00:00"/>
        <d v="2025-06-03T00:00:00"/>
        <d v="2024-11-22T00:00:00"/>
        <d v="2025-06-09T00:00:00"/>
        <d v="2025-04-12T00:00:00"/>
        <d v="2025-08-31T00:00:00"/>
        <d v="2024-06-12T00:00:00"/>
        <d v="2025-10-12T00:00:00"/>
        <d v="2025-10-14T00:00:00"/>
        <d v="2025-05-22T00:00:00"/>
        <d v="2025-04-17T00:00:00"/>
        <d v="2025-11-03T00:00:00"/>
        <d v="2025-01-28T00:00:00"/>
        <d v="2024-09-25T00:00:00"/>
        <d v="2025-10-08T00:00:00"/>
        <d v="2024-03-11T00:00:00"/>
        <d v="2024-11-14T00:00:00"/>
        <d v="2025-12-03T00:00:00"/>
        <d v="2024-09-06T00:00:00"/>
        <d v="2025-04-13T00:00:00"/>
        <d v="2024-02-16T00:00:00"/>
        <d v="2025-06-04T00:00:00"/>
        <d v="2024-07-24T00:00:00"/>
        <d v="2025-01-18T00:00:00"/>
        <d v="2025-01-03T00:00:00"/>
        <d v="2024-05-10T00:00:00"/>
        <d v="2024-04-21T00:00:00"/>
        <d v="2024-04-02T00:00:00"/>
        <d v="2024-03-15T00:00:00"/>
        <d v="2025-02-12T00:00:00"/>
        <d v="2024-10-07T00:00:00"/>
        <d v="2024-05-14T00:00:00"/>
        <d v="2025-01-27T00:00:00"/>
        <d v="2025-08-12T00:00:00"/>
        <d v="2025-07-28T00:00:00"/>
        <d v="2024-11-07T00:00:00"/>
        <d v="2024-02-12T00:00:00"/>
        <d v="2025-07-06T00:00:00"/>
        <d v="2025-10-10T00:00:00"/>
        <d v="2024-11-26T00:00:00"/>
        <d v="2024-04-25T00:00:00"/>
        <d v="2025-02-28T00:00:00"/>
        <d v="2024-05-05T00:00:00"/>
        <d v="2025-05-30T00:00:00"/>
        <d v="2025-07-02T00:00:00"/>
        <d v="2025-04-01T00:00:00"/>
        <d v="2024-07-06T00:00:00"/>
        <d v="2024-10-18T00:00:00"/>
        <d v="2024-08-26T00:00:00"/>
        <d v="2025-09-24T00:00:00"/>
        <d v="2024-09-29T00:00:00"/>
        <d v="2025-09-21T00:00:00"/>
        <d v="2024-01-26T00:00:00"/>
        <d v="2025-06-07T00:00:00"/>
        <d v="2025-11-14T00:00:00"/>
        <d v="2024-04-27T00:00:00"/>
        <d v="2024-08-08T00:00:00"/>
        <d v="2025-02-15T00:00:00"/>
        <d v="2024-06-24T00:00:00"/>
        <d v="2024-10-30T00:00:00"/>
        <d v="2025-09-19T00:00:00"/>
        <d v="2024-08-23T00:00:00"/>
        <d v="2025-02-02T00:00:00"/>
        <d v="2024-09-27T00:00:00"/>
        <d v="2025-01-02T00:00:00"/>
        <d v="2024-06-27T00:00:00"/>
        <d v="2024-09-18T00:00:00"/>
        <d v="2025-09-05T00:00:00"/>
        <d v="2024-07-11T00:00:00"/>
        <d v="2024-07-01T00:00:00"/>
        <d v="2025-06-22T00:00:00"/>
        <d v="2024-02-05T00:00:00"/>
        <d v="2025-03-17T00:00:00"/>
        <d v="2024-02-28T00:00:00"/>
        <d v="2024-01-30T00:00:00"/>
        <d v="2025-05-18T00:00:00"/>
        <d v="2025-08-14T00:00:00"/>
        <d v="2025-06-16T00:00:00"/>
        <d v="2025-05-02T00:00:00"/>
        <d v="2024-06-28T00:00:00"/>
        <d v="2025-11-10T00:00:00"/>
        <d v="2024-12-06T00:00:00"/>
        <d v="2024-12-31T00:00:00"/>
        <d v="2024-09-19T00:00:00"/>
        <d v="2025-08-15T00:00:00"/>
        <d v="2024-07-03T00:00:00"/>
        <d v="2024-10-06T00:00:00"/>
        <d v="2024-06-04T00:00:00"/>
        <d v="2024-04-04T00:00:00"/>
        <d v="2025-05-31T00:00:00"/>
        <d v="2025-08-23T00:00:00"/>
        <d v="2024-12-24T00:00:00"/>
        <d v="2024-03-09T00:00:00"/>
        <d v="2025-03-19T00:00:00"/>
        <d v="2024-01-19T00:00:00"/>
        <d v="2024-07-21T00:00:00"/>
        <d v="2024-06-11T00:00:00"/>
        <d v="2024-12-25T00:00:00"/>
        <d v="2025-12-22T00:00:00"/>
        <d v="2025-02-21T00:00:00"/>
        <d v="2025-07-31T00:00:00"/>
        <d v="2025-10-24T00:00:00"/>
        <d v="2024-08-31T00:00:00"/>
        <d v="2024-10-24T00:00:00"/>
        <d v="2025-08-17T00:00:00"/>
        <d v="2024-08-03T00:00:00"/>
        <d v="2025-08-13T00:00:00"/>
        <d v="2025-02-26T00:00:00"/>
        <d v="2025-11-21T00:00:00"/>
        <d v="2024-03-10T00:00:00"/>
        <d v="2024-06-01T00:00:00"/>
        <d v="2024-03-01T00:00:00"/>
        <d v="2024-10-31T00:00:00"/>
        <d v="2025-06-25T00:00:00"/>
        <d v="2025-05-29T00:00:00"/>
        <d v="2024-08-29T00:00:00"/>
        <d v="2025-10-05T00:00:00"/>
        <d v="2025-02-05T00:00:00"/>
        <d v="2024-09-01T00:00:00"/>
        <d v="2025-02-04T00:00:00"/>
        <d v="2025-12-14T00:00:00"/>
        <d v="2024-03-16T00:00:00"/>
        <d v="2024-05-27T00:00:00"/>
        <d v="2025-07-23T00:00:00"/>
        <d v="2025-06-17T00:00:00"/>
        <d v="2025-06-24T00:00:00"/>
        <d v="2024-01-14T00:00:00"/>
        <d v="2024-01-24T00:00:00"/>
        <d v="2025-08-19T00:00:00"/>
        <d v="2024-12-16T00:00:00"/>
        <d v="2024-10-19T00:00:00"/>
        <d v="2025-07-27T00:00:00"/>
        <d v="2025-09-22T00:00:00"/>
        <d v="2024-05-26T00:00:00"/>
        <d v="2024-02-22T00:00:00"/>
        <d v="2025-09-08T00:00:00"/>
        <d v="2024-09-16T00:00:00"/>
        <d v="2024-03-07T00:00:00"/>
        <d v="2024-01-16T00:00:00"/>
        <d v="2024-08-27T00:00:00"/>
        <d v="2024-04-16T00:00:00"/>
        <d v="2025-08-02T00:00:00"/>
        <d v="2025-01-11T00:00:00"/>
        <d v="2025-04-14T00:00:00"/>
        <d v="2024-11-17T00:00:00"/>
        <d v="2024-12-02T00:00:00"/>
        <d v="2024-09-10T00:00:00"/>
        <d v="2024-04-29T00:00:00"/>
        <d v="2025-08-04T00:00:00"/>
        <d v="2024-04-18T00:00:00"/>
        <d v="2024-08-10T00:00:00"/>
        <d v="2025-08-01T00:00:00"/>
        <d v="2025-07-10T00:00:00"/>
        <d v="2025-11-17T00:00:00"/>
        <d v="2024-04-14T00:00:00"/>
        <d v="2025-03-24T00:00:00"/>
        <d v="2025-11-29T00:00:00"/>
        <d v="2024-05-25T00:00:00"/>
        <d v="2024-11-29T00:00:00"/>
        <d v="2025-01-25T00:00:00"/>
        <d v="2024-02-24T00:00:00"/>
        <d v="2024-04-26T00:00:00"/>
        <d v="2025-04-05T00:00:00"/>
        <d v="2025-02-13T00:00:00"/>
        <d v="2024-01-31T00:00:00"/>
        <d v="2024-04-30T00:00:00"/>
        <d v="2024-02-29T00:00:00"/>
        <d v="2024-03-30T00:00:00"/>
        <d v="2025-07-21T00:00:00"/>
        <d v="2024-11-02T00:00:00"/>
        <d v="2024-08-01T00:00:00"/>
        <d v="2024-01-27T00:00:00"/>
        <d v="2025-04-27T00:00:00"/>
        <d v="2024-06-30T00:00:00"/>
        <d v="2024-12-23T00:00:00"/>
        <d v="2025-11-16T00:00:00"/>
        <d v="2025-10-27T00:00:00"/>
        <d v="2025-07-08T00:00:00"/>
        <d v="2024-01-28T00:00:00"/>
        <d v="2025-07-22T00:00:00"/>
        <d v="2024-09-03T00:00:00"/>
        <d v="2024-09-24T00:00:00"/>
        <d v="2024-09-11T00:00:00"/>
        <d v="2025-05-26T00:00:00"/>
        <d v="2024-12-29T00:00:00"/>
        <d v="2024-01-29T00:00:00"/>
        <d v="2024-09-13T00:00:00"/>
        <d v="2025-07-25T00:00:00"/>
        <d v="2025-05-27T00:00:00"/>
        <d v="2024-05-11T00:00:00"/>
        <d v="2024-10-14T00:00:00"/>
        <d v="2024-05-19T00:00:00"/>
        <d v="2025-06-27T00:00:00"/>
        <d v="2024-02-01T00:00:00"/>
        <d v="2025-10-13T00:00:00"/>
        <d v="2024-05-04T00:00:00"/>
        <d v="2024-10-22T00:00:00"/>
        <d v="2024-07-26T00:00:00"/>
        <d v="2024-04-06T00:00:00"/>
        <d v="2024-02-10T00:00:00"/>
        <d v="2025-08-18T00:00:00"/>
        <d v="2025-11-15T00:00:00"/>
        <d v="2025-02-10T00:00:00"/>
        <d v="2024-12-17T00:00:00"/>
        <d v="2024-10-11T00:00:00"/>
        <d v="2024-03-17T00:00:00"/>
        <d v="2025-02-03T00:00:00"/>
        <d v="2025-04-02T00:00:00"/>
        <d v="2024-07-20T00:00:00"/>
        <d v="2025-07-30T00:00:00"/>
        <d v="2025-11-25T00:00:00"/>
        <d v="2024-04-09T00:00:00"/>
        <d v="2024-12-07T00:00:00"/>
        <d v="2025-06-30T00:00:00"/>
      </sharedItems>
      <fieldGroup par="15"/>
    </cacheField>
    <cacheField name="Customer Name" numFmtId="0">
      <sharedItems/>
    </cacheField>
    <cacheField name="State" numFmtId="0">
      <sharedItems count="12">
        <s v="Gujarat"/>
        <s v="West Bengal"/>
        <s v="Tamil Nadu"/>
        <s v="Kerala"/>
        <s v="Delhi"/>
        <s v="Maharashtra"/>
        <s v="Odisha"/>
        <s v="Uttar Pradesh"/>
        <s v="Bihar"/>
        <s v="Rajasthan"/>
        <s v="Karnataka"/>
        <s v="Telangana"/>
      </sharedItems>
    </cacheField>
    <cacheField name="Region" numFmtId="0">
      <sharedItems count="4">
        <s v="North"/>
        <s v="East"/>
        <s v="South"/>
        <s v="West"/>
      </sharedItems>
    </cacheField>
    <cacheField name="Category" numFmtId="0">
      <sharedItems count="4">
        <s v="Electronics"/>
        <s v="Office Supplies"/>
        <s v="Furniture"/>
        <s v="Home Appliances"/>
      </sharedItems>
    </cacheField>
    <cacheField name="Sub Category" numFmtId="0">
      <sharedItems/>
    </cacheField>
    <cacheField name="Salesperson" numFmtId="0">
      <sharedItems count="12">
        <s v="Karan"/>
        <s v="Vikas"/>
        <s v="Sneha"/>
        <s v="Neha"/>
        <s v="Amit"/>
        <s v="Anjali"/>
        <s v="Priya"/>
        <s v="Rohit"/>
        <s v="Pooja"/>
        <s v="Arjun"/>
        <s v="Meera"/>
        <s v="Rahul"/>
      </sharedItems>
    </cacheField>
    <cacheField name="Quantity" numFmtId="0">
      <sharedItems containsSemiMixedTypes="0" containsString="0" containsNumber="1" containsInteger="1" minValue="1" maxValue="15"/>
    </cacheField>
    <cacheField name="Unit Price" numFmtId="0">
      <sharedItems containsSemiMixedTypes="0" containsString="0" containsNumber="1" minValue="81.56" maxValue="74998.05"/>
    </cacheField>
    <cacheField name="Discount %" numFmtId="0">
      <sharedItems containsSemiMixedTypes="0" containsString="0" containsNumber="1" containsInteger="1" minValue="0" maxValue="30"/>
    </cacheField>
    <cacheField name="Sales Amount" numFmtId="0">
      <sharedItems containsSemiMixedTypes="0" containsString="0" containsNumber="1" minValue="63.82" maxValue="1119204.6000000001" count="9751">
        <n v="103842.38"/>
        <n v="523.16"/>
        <n v="795635.92"/>
        <n v="351640.59"/>
        <n v="627592.23"/>
        <n v="112290.77"/>
        <n v="558996.26"/>
        <n v="347304.87"/>
        <n v="100722.45"/>
        <n v="194518.06"/>
        <n v="526476.38"/>
        <n v="415449.3"/>
        <n v="331273.59999999998"/>
        <n v="139049.04"/>
        <n v="187442.99"/>
        <n v="394920.18"/>
        <n v="513058.7"/>
        <n v="498146.84"/>
        <n v="369448.69"/>
        <n v="389520.09"/>
        <n v="993600.13"/>
        <n v="35435.93"/>
        <n v="53431.65"/>
        <n v="29949.48"/>
        <n v="486788.33"/>
        <n v="31968.53"/>
        <n v="128130.66"/>
        <n v="11082.4"/>
        <n v="554515.41"/>
        <n v="130582.67"/>
        <n v="211951.26"/>
        <n v="267697.21999999997"/>
        <n v="302365.73"/>
        <n v="352038.18"/>
        <n v="15446.7"/>
        <n v="136905.44"/>
        <n v="100677.42"/>
        <n v="72237.919999999998"/>
        <n v="499663.59"/>
        <n v="313625.02"/>
        <n v="329881.95"/>
        <n v="192532.81"/>
        <n v="345681.49"/>
        <n v="146633.45000000001"/>
        <n v="553174.19999999995"/>
        <n v="9157.83"/>
        <n v="458981.28"/>
        <n v="289177.46999999997"/>
        <n v="509957.2"/>
        <n v="355379.09"/>
        <n v="278648.64"/>
        <n v="10435.719999999999"/>
        <n v="166112.04"/>
        <n v="93520.46"/>
        <n v="6404.71"/>
        <n v="262825.78000000003"/>
        <n v="74450.25"/>
        <n v="754257.53"/>
        <n v="42681.01"/>
        <n v="289675.5"/>
        <n v="81857.83"/>
        <n v="32270.32"/>
        <n v="283333.03000000003"/>
        <n v="41572.85"/>
        <n v="806917.54"/>
        <n v="409177.78"/>
        <n v="49539.98"/>
        <n v="56825.440000000002"/>
        <n v="215481.95"/>
        <n v="387913.5"/>
        <n v="704696.48"/>
        <n v="589470.64"/>
        <n v="194443.07"/>
        <n v="249909.11"/>
        <n v="417916.33"/>
        <n v="61322.54"/>
        <n v="39842.629999999997"/>
        <n v="106857.92"/>
        <n v="66357.23"/>
        <n v="620597.27"/>
        <n v="223553.3"/>
        <n v="165367.57999999999"/>
        <n v="58252.58"/>
        <n v="87594.13"/>
        <n v="8764.44"/>
        <n v="2236.59"/>
        <n v="29050.74"/>
        <n v="17436.71"/>
        <n v="47137.06"/>
        <n v="255174.5"/>
        <n v="773456.48"/>
        <n v="319148.84999999998"/>
        <n v="455086.73"/>
        <n v="9925.44"/>
        <n v="62679.27"/>
        <n v="64333.47"/>
        <n v="304183.42"/>
        <n v="81233.52"/>
        <n v="776480.35"/>
        <n v="432165.03"/>
        <n v="2903.87"/>
        <n v="189747.04"/>
        <n v="104715.03"/>
        <n v="236343.72"/>
        <n v="93215.71"/>
        <n v="70204.05"/>
        <n v="794095.21"/>
        <n v="136648.32000000001"/>
        <n v="106843.95"/>
        <n v="8659.59"/>
        <n v="176345.35"/>
        <n v="350355.83"/>
        <n v="226490.85"/>
        <n v="330103.71999999997"/>
        <n v="41222.32"/>
        <n v="108492.42"/>
        <n v="48419.25"/>
        <n v="68944.320000000007"/>
        <n v="106809.36"/>
        <n v="841212.06"/>
        <n v="865565.76"/>
        <n v="165554.44"/>
        <n v="133813.45000000001"/>
        <n v="71299.27"/>
        <n v="374833.5"/>
        <n v="574992.41"/>
        <n v="191447.12"/>
        <n v="256603.09"/>
        <n v="221322.05"/>
        <n v="118952.65"/>
        <n v="11285.09"/>
        <n v="409870.08000000002"/>
        <n v="390902.34"/>
        <n v="316689.46000000002"/>
        <n v="431662.46"/>
        <n v="185631.18"/>
        <n v="721976.53"/>
        <n v="154170.85"/>
        <n v="96890.68"/>
        <n v="430141.04"/>
        <n v="45406.15"/>
        <n v="28807.7"/>
        <n v="33127.760000000002"/>
        <n v="22940.91"/>
        <n v="188495.21"/>
        <n v="327983.38"/>
        <n v="42686.28"/>
        <n v="112551.01"/>
        <n v="863902.83"/>
        <n v="81038.36"/>
        <n v="162603.4"/>
        <n v="318230.95"/>
        <n v="154275.39000000001"/>
        <n v="190846.54"/>
        <n v="118287.67"/>
        <n v="39025.660000000003"/>
        <n v="180125.82"/>
        <n v="11551.81"/>
        <n v="11173.6"/>
        <n v="383361.86"/>
        <n v="46553.9"/>
        <n v="403951.73"/>
        <n v="80910.34"/>
        <n v="445698.52"/>
        <n v="314146.68"/>
        <n v="462910.14"/>
        <n v="174143.08"/>
        <n v="747857.95"/>
        <n v="74962.600000000006"/>
        <n v="144233.9"/>
        <n v="419998.39"/>
        <n v="49134.37"/>
        <n v="124538.8"/>
        <n v="10824.13"/>
        <n v="603278.68000000005"/>
        <n v="665650.80000000005"/>
        <n v="310508.38"/>
        <n v="55510.77"/>
        <n v="375582.48"/>
        <n v="118827.74"/>
        <n v="314771.13"/>
        <n v="242954.23"/>
        <n v="153968.48000000001"/>
        <n v="51730.82"/>
        <n v="139176.71"/>
        <n v="43836.800000000003"/>
        <n v="64012.57"/>
        <n v="539622.93000000005"/>
        <n v="134169.1"/>
        <n v="84592.46"/>
        <n v="70233.63"/>
        <n v="250771.44"/>
        <n v="306108.99"/>
        <n v="501454.35"/>
        <n v="312856.59000000003"/>
        <n v="382018.82"/>
        <n v="73057.25"/>
        <n v="8310.66"/>
        <n v="346254.08000000002"/>
        <n v="10612.35"/>
        <n v="723696.12"/>
        <n v="248635.53"/>
        <n v="41824.71"/>
        <n v="19520.64"/>
        <n v="348228.3"/>
        <n v="173288.51"/>
        <n v="69824.56"/>
        <n v="675743.89"/>
        <n v="25627.82"/>
        <n v="267102.33"/>
        <n v="300283.33"/>
        <n v="28486.38"/>
        <n v="49005.99"/>
        <n v="339678.59"/>
        <n v="185468.94"/>
        <n v="418871.18"/>
        <n v="558344.18999999994"/>
        <n v="562684.53"/>
        <n v="126309.11"/>
        <n v="284011.86"/>
        <n v="378929.12"/>
        <n v="142061.66"/>
        <n v="213349.68"/>
        <n v="64419.07"/>
        <n v="179560.98"/>
        <n v="145821.44"/>
        <n v="492355.85"/>
        <n v="49767.68"/>
        <n v="564508.85"/>
        <n v="8685.49"/>
        <n v="398827.23"/>
        <n v="95961.52"/>
        <n v="252414.54"/>
        <n v="292527.53000000003"/>
        <n v="570996.64"/>
        <n v="342486.07"/>
        <n v="200142.76"/>
        <n v="190556.3"/>
        <n v="220125.88"/>
        <n v="564165.68999999994"/>
        <n v="343872.75"/>
        <n v="581354.93000000005"/>
        <n v="231121.83"/>
        <n v="47791.02"/>
        <n v="204645.59"/>
        <n v="118703.62"/>
        <n v="564195.17000000004"/>
        <n v="691829.38"/>
        <n v="72073.25"/>
        <n v="750383.19"/>
        <n v="233257.41"/>
        <n v="146518.38"/>
        <n v="302861.76"/>
        <n v="510508.15"/>
        <n v="177148.4"/>
        <n v="210916.38"/>
        <n v="617249.16"/>
        <n v="9883.36"/>
        <n v="21535.95"/>
        <n v="31703.82"/>
        <n v="184962.26"/>
        <n v="211722.5"/>
        <n v="12799.78"/>
        <n v="950763.17"/>
        <n v="514775.44"/>
        <n v="61313.440000000002"/>
        <n v="213534.24"/>
        <n v="9961.6"/>
        <n v="267102.92"/>
        <n v="195694.29"/>
        <n v="121179"/>
        <n v="2389.7800000000002"/>
        <n v="614337.9"/>
        <n v="223055.21"/>
        <n v="23656.52"/>
        <n v="591500.36"/>
        <n v="793208.85"/>
        <n v="811402.2"/>
        <n v="487240.52"/>
        <n v="312665.83"/>
        <n v="37553.11"/>
        <n v="531435.92000000004"/>
        <n v="452043.96"/>
        <n v="442406.52"/>
        <n v="674164.78"/>
        <n v="74026.259999999995"/>
        <n v="254206.89"/>
        <n v="50897.48"/>
        <n v="4683.62"/>
        <n v="147513.35999999999"/>
        <n v="81414.14"/>
        <n v="600277.09"/>
        <n v="550049.79"/>
        <n v="243862.57"/>
        <n v="415048.99"/>
        <n v="434632.1"/>
        <n v="435227.83"/>
        <n v="47677.91"/>
        <n v="17597.39"/>
        <n v="264447.83"/>
        <n v="392275.66"/>
        <n v="551671.99"/>
        <n v="602631.54"/>
        <n v="704248.8"/>
        <n v="285821.21000000002"/>
        <n v="104389.5"/>
        <n v="744711.03"/>
        <n v="114463.85"/>
        <n v="17310.95"/>
        <n v="196992.43"/>
        <n v="461583.57"/>
        <n v="37872.31"/>
        <n v="37935.9"/>
        <n v="174253.61"/>
        <n v="42545.21"/>
        <n v="327798.59999999998"/>
        <n v="324533.52"/>
        <n v="88740.67"/>
        <n v="148588.82"/>
        <n v="19327.669999999998"/>
        <n v="65376.78"/>
        <n v="109468.77"/>
        <n v="716769.48"/>
        <n v="44345.88"/>
        <n v="164015.63"/>
        <n v="102981.29"/>
        <n v="123820.1"/>
        <n v="336116.58"/>
        <n v="14923.44"/>
        <n v="555667.23"/>
        <n v="55147.47"/>
        <n v="382569.98"/>
        <n v="463982.76"/>
        <n v="1661.59"/>
        <n v="232535.32"/>
        <n v="188275.29"/>
        <n v="165739.46"/>
        <n v="2834.97"/>
        <n v="16641.650000000001"/>
        <n v="67204.539999999994"/>
        <n v="544988.48"/>
        <n v="312990.89"/>
        <n v="117077.05"/>
        <n v="382213.88"/>
        <n v="17457.54"/>
        <n v="325548.3"/>
        <n v="48947.25"/>
        <n v="512502.12"/>
        <n v="734210.76"/>
        <n v="691291.54"/>
        <n v="350176.15"/>
        <n v="540877.05000000005"/>
        <n v="772418.86"/>
        <n v="346054.54"/>
        <n v="334813.08"/>
        <n v="560902.65"/>
        <n v="358808.9"/>
        <n v="284327.65000000002"/>
        <n v="141640.24"/>
        <n v="618860.74"/>
        <n v="59739.99"/>
        <n v="146669.32"/>
        <n v="207082.8"/>
        <n v="507183.73"/>
        <n v="279920.58"/>
        <n v="92859.88"/>
        <n v="207955.56"/>
        <n v="13034.88"/>
        <n v="4585.6000000000004"/>
        <n v="14927.85"/>
        <n v="305747.78000000003"/>
        <n v="5295.54"/>
        <n v="368083.58"/>
        <n v="105466.5"/>
        <n v="104373.27"/>
        <n v="50645.58"/>
        <n v="233592.92"/>
        <n v="125350.92"/>
        <n v="383228.04"/>
        <n v="331968.83"/>
        <n v="260371.06"/>
        <n v="11056.12"/>
        <n v="77241.78"/>
        <n v="203577.75"/>
        <n v="434013.43"/>
        <n v="75412.679999999993"/>
        <n v="479086.88"/>
        <n v="111388.75"/>
        <n v="212837.13"/>
        <n v="195043.07"/>
        <n v="48713.919999999998"/>
        <n v="204585.79"/>
        <n v="153216.59"/>
        <n v="12556.84"/>
        <n v="640356.48"/>
        <n v="241207.29"/>
        <n v="838803.2"/>
        <n v="2504.34"/>
        <n v="548729.66"/>
        <n v="322688.44"/>
        <n v="217975.03"/>
        <n v="163669.59"/>
        <n v="287765.53999999998"/>
        <n v="328548.62"/>
        <n v="167633.98000000001"/>
        <n v="86250.5"/>
        <n v="104180.76"/>
        <n v="223468.29"/>
        <n v="18172.53"/>
        <n v="5839.33"/>
        <n v="281161.67"/>
        <n v="131805.66"/>
        <n v="109263.96"/>
        <n v="8424.64"/>
        <n v="319498.56"/>
        <n v="247980.78"/>
        <n v="45161.36"/>
        <n v="32419.17"/>
        <n v="648363.55000000005"/>
        <n v="102651.01"/>
        <n v="57108.28"/>
        <n v="851944.67"/>
        <n v="17083.16"/>
        <n v="410506.88"/>
        <n v="749376.5"/>
        <n v="464603.85"/>
        <n v="7311.64"/>
        <n v="358007.96"/>
        <n v="480084.75"/>
        <n v="21565.83"/>
        <n v="437125.62"/>
        <n v="228747.42"/>
        <n v="248302.3"/>
        <n v="118140"/>
        <n v="267655.14"/>
        <n v="2342.9899999999998"/>
        <n v="21602"/>
        <n v="263589.32"/>
        <n v="320535.76"/>
        <n v="103910.39"/>
        <n v="758860.7"/>
        <n v="391460.19"/>
        <n v="22342.13"/>
        <n v="519412.35"/>
        <n v="66374.570000000007"/>
        <n v="398.16"/>
        <n v="11095.48"/>
        <n v="72041.279999999999"/>
        <n v="378752.83"/>
        <n v="89483.33"/>
        <n v="309804.46000000002"/>
        <n v="163508.54"/>
        <n v="704755.26"/>
        <n v="73351.16"/>
        <n v="322746.27"/>
        <n v="145706.47"/>
        <n v="340279.55"/>
        <n v="424136.17"/>
        <n v="323009.90999999997"/>
        <n v="153166.31"/>
        <n v="34338.03"/>
        <n v="230031.07"/>
        <n v="526864.52"/>
        <n v="188800.8"/>
        <n v="314389.96999999997"/>
        <n v="634872.5"/>
        <n v="421048.18"/>
        <n v="373158.52"/>
        <n v="587200.19999999995"/>
        <n v="591685.88"/>
        <n v="82394.509999999995"/>
        <n v="184821.76000000001"/>
        <n v="406436.01"/>
        <n v="87545.72"/>
        <n v="164372.39000000001"/>
        <n v="486232.32000000001"/>
        <n v="123585.5"/>
        <n v="47826.21"/>
        <n v="82077.2"/>
        <n v="277037.71999999997"/>
        <n v="182487.11"/>
        <n v="406032.91"/>
        <n v="235914.74"/>
        <n v="11587.05"/>
        <n v="47936.68"/>
        <n v="718113.6"/>
        <n v="181258.88"/>
        <n v="62877.19"/>
        <n v="67870.600000000006"/>
        <n v="66347.3"/>
        <n v="28833.1"/>
        <n v="147339.74"/>
        <n v="27006.65"/>
        <n v="40693.9"/>
        <n v="562741.15"/>
        <n v="540724.11"/>
        <n v="624910.1"/>
        <n v="15707.44"/>
        <n v="42828.99"/>
        <n v="619871.56000000006"/>
        <n v="887554.86"/>
        <n v="350169.3"/>
        <n v="286607.28999999998"/>
        <n v="236126.35"/>
        <n v="30164.76"/>
        <n v="140168.78"/>
        <n v="667378.61"/>
        <n v="220518.32"/>
        <n v="69464.740000000005"/>
        <n v="553508.64"/>
        <n v="97445.66"/>
        <n v="400957.8"/>
        <n v="81807.12"/>
        <n v="227674.58"/>
        <n v="955841.04"/>
        <n v="649987.16"/>
        <n v="152657.06"/>
        <n v="37580.42"/>
        <n v="54273.56"/>
        <n v="73115.63"/>
        <n v="96276.63"/>
        <n v="332218.12"/>
        <n v="280757.68"/>
        <n v="101888.91"/>
        <n v="193832.48"/>
        <n v="83546.77"/>
        <n v="69050.45"/>
        <n v="582985.26"/>
        <n v="41445.29"/>
        <n v="206325.26"/>
        <n v="219801.62"/>
        <n v="239539.05"/>
        <n v="63018"/>
        <n v="14767.92"/>
        <n v="121539.2"/>
        <n v="236117.33"/>
        <n v="91130.1"/>
        <n v="48649.86"/>
        <n v="110189.11"/>
        <n v="364630.33"/>
        <n v="562477.41"/>
        <n v="484795.91"/>
        <n v="28438.12"/>
        <n v="250791.79"/>
        <n v="9427.2000000000007"/>
        <n v="185233.2"/>
        <n v="336413.1"/>
        <n v="4309.1499999999996"/>
        <n v="225133.25"/>
        <n v="229528.74"/>
        <n v="189759.31"/>
        <n v="407830.72"/>
        <n v="8658.4"/>
        <n v="797822.4"/>
        <n v="368801.47"/>
        <n v="39999.99"/>
        <n v="856802.23"/>
        <n v="458888.22"/>
        <n v="283781.48"/>
        <n v="414460.27"/>
        <n v="26132.43"/>
        <n v="879227.7"/>
        <n v="151290.79999999999"/>
        <n v="635461.99"/>
        <n v="252175.98"/>
        <n v="11998.89"/>
        <n v="167475.73000000001"/>
        <n v="209819.7"/>
        <n v="241281.8"/>
        <n v="360799.61"/>
        <n v="105996.68"/>
        <n v="37769.300000000003"/>
        <n v="662445.68000000005"/>
        <n v="531204.43999999994"/>
        <n v="120574.94"/>
        <n v="786442.97"/>
        <n v="299084.21000000002"/>
        <n v="280745.14"/>
        <n v="325197.31"/>
        <n v="43209.45"/>
        <n v="984025.5"/>
        <n v="35539.760000000002"/>
        <n v="616425.25"/>
        <n v="770468.12"/>
        <n v="347740.8"/>
        <n v="346311.82"/>
        <n v="57669.49"/>
        <n v="29393.57"/>
        <n v="13318.96"/>
        <n v="28761.02"/>
        <n v="416871.84"/>
        <n v="20387.25"/>
        <n v="197202.94"/>
        <n v="255929.55"/>
        <n v="259409.07"/>
        <n v="303230.5"/>
        <n v="522855.23"/>
        <n v="634732.93999999994"/>
        <n v="385872.44"/>
        <n v="330250.09999999998"/>
        <n v="152610.23000000001"/>
        <n v="200224.91"/>
        <n v="96592.16"/>
        <n v="457054.5"/>
        <n v="241951.58"/>
        <n v="31104.39"/>
        <n v="771086.48"/>
        <n v="864708.52"/>
        <n v="97837.72"/>
        <n v="555386.82999999996"/>
        <n v="327245.52"/>
        <n v="330502.62"/>
        <n v="441687.48"/>
        <n v="33166.78"/>
        <n v="621996.93000000005"/>
        <n v="201418.49"/>
        <n v="104971"/>
        <n v="180569.73"/>
        <n v="37149.35"/>
        <n v="143225.46"/>
        <n v="26576.11"/>
        <n v="31886.07"/>
        <n v="25430.09"/>
        <n v="57797.599999999999"/>
        <n v="134798.62"/>
        <n v="240825.88"/>
        <n v="33457.480000000003"/>
        <n v="69474.92"/>
        <n v="51931.7"/>
        <n v="115171.04"/>
        <n v="97526.45"/>
        <n v="65505.1"/>
        <n v="778339.12"/>
        <n v="757754.01"/>
        <n v="46287.360000000001"/>
        <n v="886547.68"/>
        <n v="783545.5"/>
        <n v="316006.65999999997"/>
        <n v="93328.65"/>
        <n v="586494.31999999995"/>
        <n v="28907.9"/>
        <n v="151501.92000000001"/>
        <n v="427586.04"/>
        <n v="92860.32"/>
        <n v="58092.88"/>
        <n v="64565.23"/>
        <n v="716743.86"/>
        <n v="338102.1"/>
        <n v="80870.22"/>
        <n v="624293.81999999995"/>
        <n v="478646.82"/>
        <n v="79670.47"/>
        <n v="45047.39"/>
        <n v="58762.35"/>
        <n v="28715.57"/>
        <n v="569531.68999999994"/>
        <n v="292852.8"/>
        <n v="5772.35"/>
        <n v="148442.19"/>
        <n v="119581.35"/>
        <n v="169394.15"/>
        <n v="134191.89000000001"/>
        <n v="496674.09"/>
        <n v="19830.740000000002"/>
        <n v="480541.63"/>
        <n v="432097.57"/>
        <n v="370984.72"/>
        <n v="205344.93"/>
        <n v="444853.68"/>
        <n v="283076.73"/>
        <n v="59462.64"/>
        <n v="46451.61"/>
        <n v="281571.07"/>
        <n v="68366.48"/>
        <n v="62183.48"/>
        <n v="91046.86"/>
        <n v="389658.94"/>
        <n v="810492.89"/>
        <n v="221927.4"/>
        <n v="50034.06"/>
        <n v="7183.85"/>
        <n v="20165.310000000001"/>
        <n v="7591.38"/>
        <n v="121754.62"/>
        <n v="227866.39"/>
        <n v="794224.53"/>
        <n v="379153.26"/>
        <n v="430008.89"/>
        <n v="6706.39"/>
        <n v="37707.440000000002"/>
        <n v="146814.29"/>
        <n v="188894.34"/>
        <n v="48655.83"/>
        <n v="178929.34"/>
        <n v="661916.69999999995"/>
        <n v="44726.22"/>
        <n v="20314.509999999998"/>
        <n v="530037.26"/>
        <n v="17584.400000000001"/>
        <n v="251039.68"/>
        <n v="507962.72"/>
        <n v="3898.66"/>
        <n v="241694.11"/>
        <n v="65119.41"/>
        <n v="555723.99"/>
        <n v="415965.94"/>
        <n v="200917.08"/>
        <n v="101958.12"/>
        <n v="219740.61"/>
        <n v="171815.42"/>
        <n v="47596.27"/>
        <n v="205274.59"/>
        <n v="56660.18"/>
        <n v="327414.36"/>
        <n v="227232.38"/>
        <n v="55202.26"/>
        <n v="26742.48"/>
        <n v="383805.28"/>
        <n v="5323.24"/>
        <n v="382.23"/>
        <n v="3174.1"/>
        <n v="37960.660000000003"/>
        <n v="42771.64"/>
        <n v="152151.32"/>
        <n v="405598.25"/>
        <n v="484533.12"/>
        <n v="54557.37"/>
        <n v="187951.27"/>
        <n v="49733.25"/>
        <n v="153630.96"/>
        <n v="77473.210000000006"/>
        <n v="232341.41"/>
        <n v="57476.02"/>
        <n v="625708.19999999995"/>
        <n v="118267.06"/>
        <n v="57932.01"/>
        <n v="95761.58"/>
        <n v="500420.47"/>
        <n v="67208.11"/>
        <n v="173553.07"/>
        <n v="409703.96"/>
        <n v="159229.04"/>
        <n v="539515.1"/>
        <n v="153843.32"/>
        <n v="116440.24"/>
        <n v="297307.44"/>
        <n v="163685.79"/>
        <n v="282031.90000000002"/>
        <n v="479711.85"/>
        <n v="93447.78"/>
        <n v="485192.08"/>
        <n v="405508.46"/>
        <n v="297385.09999999998"/>
        <n v="130154.48"/>
        <n v="106980.05"/>
        <n v="121645.92"/>
        <n v="3570.95"/>
        <n v="75090.789999999994"/>
        <n v="524241.07"/>
        <n v="87914.74"/>
        <n v="460191.55"/>
        <n v="640579.14"/>
        <n v="228323.19"/>
        <n v="35179.629999999997"/>
        <n v="297001.15000000002"/>
        <n v="539529.79"/>
        <n v="30015.48"/>
        <n v="336449.96"/>
        <n v="357074.42"/>
        <n v="11657.88"/>
        <n v="235133.08"/>
        <n v="99873.8"/>
        <n v="569943.97"/>
        <n v="7304.73"/>
        <n v="251457.77"/>
        <n v="274878.45"/>
        <n v="502630.27"/>
        <n v="708234.34"/>
        <n v="571774.9"/>
        <n v="131962.20000000001"/>
        <n v="154890.41"/>
        <n v="106549.6"/>
        <n v="808914.99"/>
        <n v="750478.64"/>
        <n v="355690.64"/>
        <n v="6159.9"/>
        <n v="722532.06"/>
        <n v="420843.45"/>
        <n v="360341.24"/>
        <n v="511053.06"/>
        <n v="33825.47"/>
        <n v="476048.43"/>
        <n v="18150.509999999998"/>
        <n v="419073.58"/>
        <n v="183968.6"/>
        <n v="321465.69"/>
        <n v="200578.45"/>
        <n v="93402.54"/>
        <n v="139343.88"/>
        <n v="151042.71"/>
        <n v="61906.35"/>
        <n v="234572.44"/>
        <n v="83887.44"/>
        <n v="633255.01"/>
        <n v="67251.39"/>
        <n v="20565.91"/>
        <n v="136164.45000000001"/>
        <n v="196896.76"/>
        <n v="221609.02"/>
        <n v="23820.639999999999"/>
        <n v="463997.33"/>
        <n v="294130.42"/>
        <n v="100060.83"/>
        <n v="69651.509999999995"/>
        <n v="449617.88"/>
        <n v="185042.93"/>
        <n v="215264.34"/>
        <n v="237644.67"/>
        <n v="121588.74"/>
        <n v="190208.27"/>
        <n v="507695.37"/>
        <n v="863885.62"/>
        <n v="271267.20000000001"/>
        <n v="206108.12"/>
        <n v="58758.86"/>
        <n v="89948.14"/>
        <n v="62652.05"/>
        <n v="92695.29"/>
        <n v="2350.5700000000002"/>
        <n v="401012.67"/>
        <n v="766948.33"/>
        <n v="534354.80000000005"/>
        <n v="114438.78"/>
        <n v="258549.57"/>
        <n v="39318.81"/>
        <n v="5404.38"/>
        <n v="26084.76"/>
        <n v="69193.87"/>
        <n v="780003.81"/>
        <n v="555534.86"/>
        <n v="143169.07999999999"/>
        <n v="46444.09"/>
        <n v="51391.34"/>
        <n v="189922"/>
        <n v="486580.22"/>
        <n v="187362.58"/>
        <n v="210745.74"/>
        <n v="168936.32000000001"/>
        <n v="128476.14"/>
        <n v="176090.35"/>
        <n v="9992.2000000000007"/>
        <n v="213266.88"/>
        <n v="53730.58"/>
        <n v="327908.84000000003"/>
        <n v="379938.29"/>
        <n v="202762.87"/>
        <n v="20867.71"/>
        <n v="324160.92"/>
        <n v="292703.09999999998"/>
        <n v="342562.9"/>
        <n v="18369.849999999999"/>
        <n v="816746.04"/>
        <n v="270675.45"/>
        <n v="591226.27"/>
        <n v="267324.26"/>
        <n v="271648.09999999998"/>
        <n v="316657.34000000003"/>
        <n v="52354.76"/>
        <n v="22066.92"/>
        <n v="349019.33"/>
        <n v="394663.86"/>
        <n v="7789.31"/>
        <n v="91921.41"/>
        <n v="238451.44"/>
        <n v="290237.21999999997"/>
        <n v="351164.05"/>
        <n v="546291.86"/>
        <n v="67461.3"/>
        <n v="88673.89"/>
        <n v="65874.78"/>
        <n v="136170.85999999999"/>
        <n v="783435.14"/>
        <n v="53493.98"/>
        <n v="178826.97"/>
        <n v="101453.43"/>
        <n v="537079.05000000005"/>
        <n v="166292.70000000001"/>
        <n v="88060.18"/>
        <n v="48549.04"/>
        <n v="171715.89"/>
        <n v="180009.84"/>
        <n v="624883.68999999994"/>
        <n v="72935.45"/>
        <n v="74428.429999999993"/>
        <n v="33885.5"/>
        <n v="201690.76"/>
        <n v="241732.44"/>
        <n v="59733.08"/>
        <n v="419167.66"/>
        <n v="240340.02"/>
        <n v="2979.31"/>
        <n v="566844.44999999995"/>
        <n v="56716.59"/>
        <n v="306307.13"/>
        <n v="84212.22"/>
        <n v="62104.84"/>
        <n v="47183.31"/>
        <n v="278125.7"/>
        <n v="782276.64"/>
        <n v="292153.44"/>
        <n v="73639.039999999994"/>
        <n v="318385.62"/>
        <n v="167834.02"/>
        <n v="13922.13"/>
        <n v="409011.19"/>
        <n v="453287.51"/>
        <n v="73413.61"/>
        <n v="170081.6"/>
        <n v="6818.26"/>
        <n v="234490.74"/>
        <n v="359412.53"/>
        <n v="580567.19999999995"/>
        <n v="25225.53"/>
        <n v="36904.76"/>
        <n v="132063.87"/>
        <n v="515555.36"/>
        <n v="153396.99"/>
        <n v="44657.59"/>
        <n v="54441.09"/>
        <n v="13911.8"/>
        <n v="419951.04"/>
        <n v="206867.83"/>
        <n v="818719.88"/>
        <n v="381275.12"/>
        <n v="45123.42"/>
        <n v="808434.12"/>
        <n v="68142.47"/>
        <n v="266050.19"/>
        <n v="19812.8"/>
        <n v="234300.92"/>
        <n v="138364.07"/>
        <n v="107849.07"/>
        <n v="475079.22"/>
        <n v="521869.39"/>
        <n v="125840.29"/>
        <n v="294736.84999999998"/>
        <n v="212316.05"/>
        <n v="440018.8"/>
        <n v="474680.75"/>
        <n v="40469.269999999997"/>
        <n v="499831.8"/>
        <n v="94915.26"/>
        <n v="41081.18"/>
        <n v="424081.01"/>
        <n v="277625.2"/>
        <n v="62700.9"/>
        <n v="351736.31"/>
        <n v="81665.789999999994"/>
        <n v="283227.36"/>
        <n v="70149.33"/>
        <n v="496754.88"/>
        <n v="65094.28"/>
        <n v="13219.42"/>
        <n v="567154.53"/>
        <n v="267715.7"/>
        <n v="539944.78"/>
        <n v="17444.41"/>
        <n v="407269.39"/>
        <n v="26934.59"/>
        <n v="432094.01"/>
        <n v="728078.12"/>
        <n v="600543.72"/>
        <n v="362030.82"/>
        <n v="106294.57"/>
        <n v="312928.61"/>
        <n v="378869.72"/>
        <n v="114228.94"/>
        <n v="191068.9"/>
        <n v="59314.5"/>
        <n v="123580.01"/>
        <n v="587626.96"/>
        <n v="314675.53000000003"/>
        <n v="702067.7"/>
        <n v="612426.85"/>
        <n v="118420.94"/>
        <n v="258396.88"/>
        <n v="35007.9"/>
        <n v="115543.3"/>
        <n v="114856.11"/>
        <n v="85536.46"/>
        <n v="515901.02"/>
        <n v="62688.58"/>
        <n v="511136.89"/>
        <n v="68854.720000000001"/>
        <n v="409589.77"/>
        <n v="87875.7"/>
        <n v="750940.74"/>
        <n v="126352.87"/>
        <n v="151396.76999999999"/>
        <n v="121415.22"/>
        <n v="483258.51"/>
        <n v="3113.94"/>
        <n v="103724.44"/>
        <n v="570938.22"/>
        <n v="423468.07"/>
        <n v="24607.39"/>
        <n v="84323.74"/>
        <n v="45775.53"/>
        <n v="354163.11"/>
        <n v="391362.05"/>
        <n v="140114.97"/>
        <n v="81195.399999999994"/>
        <n v="698894.11"/>
        <n v="136937.29"/>
        <n v="231812.42"/>
        <n v="17471.080000000002"/>
        <n v="94228.83"/>
        <n v="416565.38"/>
        <n v="58791.81"/>
        <n v="24782.63"/>
        <n v="5496.08"/>
        <n v="60014.38"/>
        <n v="168297.07"/>
        <n v="141277.95000000001"/>
        <n v="283339.21999999997"/>
        <n v="601335.94999999995"/>
        <n v="375200.28"/>
        <n v="838906.4"/>
        <n v="10732.97"/>
        <n v="31097.53"/>
        <n v="276427.27"/>
        <n v="17544.939999999999"/>
        <n v="498999.77"/>
        <n v="45552.38"/>
        <n v="442980.45"/>
        <n v="180400.19"/>
        <n v="733398.12"/>
        <n v="62604.81"/>
        <n v="64505.599999999999"/>
        <n v="371893.03"/>
        <n v="16658.79"/>
        <n v="600357.23"/>
        <n v="222192.52"/>
        <n v="138155.5"/>
        <n v="17399.169999999998"/>
        <n v="212349.55"/>
        <n v="155792.10999999999"/>
        <n v="366891.7"/>
        <n v="175058.37"/>
        <n v="98113.16"/>
        <n v="47389.71"/>
        <n v="637157.18000000005"/>
        <n v="665794.19999999995"/>
        <n v="210110.85"/>
        <n v="701643.59"/>
        <n v="52054.85"/>
        <n v="418194.49"/>
        <n v="25752.58"/>
        <n v="31614.880000000001"/>
        <n v="124671.1"/>
        <n v="680057.8"/>
        <n v="295687.5"/>
        <n v="247117.07"/>
        <n v="55937.03"/>
        <n v="516571.91"/>
        <n v="472000.04"/>
        <n v="310027.68"/>
        <n v="219648.15"/>
        <n v="76961.399999999994"/>
        <n v="637228.73"/>
        <n v="348720.06"/>
        <n v="440327.05"/>
        <n v="39363.51"/>
        <n v="65274.080000000002"/>
        <n v="61669.7"/>
        <n v="210335.8"/>
        <n v="326601.78999999998"/>
        <n v="612048.42000000004"/>
        <n v="319712.78000000003"/>
        <n v="62259.35"/>
        <n v="676904.55"/>
        <n v="4122"/>
        <n v="217040.61"/>
        <n v="324245.45"/>
        <n v="220998.89"/>
        <n v="179896.78"/>
        <n v="64105.65"/>
        <n v="1011002.45"/>
        <n v="22393.35"/>
        <n v="57466.62"/>
        <n v="134901.28"/>
        <n v="677929.72"/>
        <n v="304718.84999999998"/>
        <n v="45825.32"/>
        <n v="78953.58"/>
        <n v="193445.91"/>
        <n v="153779.28"/>
        <n v="42819.32"/>
        <n v="493041.57"/>
        <n v="72551.69"/>
        <n v="119689.76"/>
        <n v="103342.56"/>
        <n v="35057.769999999997"/>
        <n v="11195.59"/>
        <n v="200588.6"/>
        <n v="431501.84"/>
        <n v="545947.35"/>
        <n v="208.85"/>
        <n v="74978.78"/>
        <n v="271599.96999999997"/>
        <n v="509042.14"/>
        <n v="129872.96000000001"/>
        <n v="122964.91"/>
        <n v="545640.37"/>
        <n v="560706.86"/>
        <n v="309863.32"/>
        <n v="567171.6"/>
        <n v="213438.12"/>
        <n v="77028.399999999994"/>
        <n v="31690.3"/>
        <n v="67627.100000000006"/>
        <n v="174797.03"/>
        <n v="309360.67"/>
        <n v="76261.19"/>
        <n v="880913.64"/>
        <n v="200932.27"/>
        <n v="83758.11"/>
        <n v="341283.66"/>
        <n v="83540.08"/>
        <n v="266772.96000000002"/>
        <n v="474501.14"/>
        <n v="236343.76"/>
        <n v="565281.72"/>
        <n v="345236.89"/>
        <n v="295913.45"/>
        <n v="217981.28"/>
        <n v="280988.63"/>
        <n v="267553.83"/>
        <n v="332067.71999999997"/>
        <n v="732838.95"/>
        <n v="108560.63"/>
        <n v="591848.26"/>
        <n v="767916.08"/>
        <n v="353022.3"/>
        <n v="232793.17"/>
        <n v="25433"/>
        <n v="132093.1"/>
        <n v="67096.7"/>
        <n v="153982.46"/>
        <n v="254742.75"/>
        <n v="6299.09"/>
        <n v="3338.96"/>
        <n v="224533.08"/>
        <n v="630862.26"/>
        <n v="61717.83"/>
        <n v="95431.84"/>
        <n v="395535.98"/>
        <n v="143328.03"/>
        <n v="52697.7"/>
        <n v="35653.51"/>
        <n v="301629.48"/>
        <n v="274646.64"/>
        <n v="355426.8"/>
        <n v="115834.03"/>
        <n v="19310.2"/>
        <n v="51518.720000000001"/>
        <n v="765135.53"/>
        <n v="111297.44"/>
        <n v="506825.69"/>
        <n v="632895.64"/>
        <n v="87820.9"/>
        <n v="446846.27"/>
        <n v="415317.67"/>
        <n v="98595.85"/>
        <n v="76401.94"/>
        <n v="478908.79"/>
        <n v="338244.77"/>
        <n v="522702.2"/>
        <n v="537843.54"/>
        <n v="22019.13"/>
        <n v="444419.82"/>
        <n v="208086.42"/>
        <n v="53873"/>
        <n v="190955.57"/>
        <n v="151984.76"/>
        <n v="39820.28"/>
        <n v="279261.03000000003"/>
        <n v="31018.41"/>
        <n v="39279.199999999997"/>
        <n v="149784.57"/>
        <n v="169864.02"/>
        <n v="158442.67000000001"/>
        <n v="23904.48"/>
        <n v="134173.98000000001"/>
        <n v="131730.66"/>
        <n v="215245.14"/>
        <n v="116110.61"/>
        <n v="56571.38"/>
        <n v="381961.36"/>
        <n v="439190.02"/>
        <n v="229610.5"/>
        <n v="273844.65000000002"/>
        <n v="34556.42"/>
        <n v="56386.95"/>
        <n v="31438.44"/>
        <n v="318138.40999999997"/>
        <n v="137224.41"/>
        <n v="545159.89"/>
        <n v="158991.63"/>
        <n v="411345.84"/>
        <n v="56788.26"/>
        <n v="68698.98"/>
        <n v="6610.82"/>
        <n v="805590.69"/>
        <n v="239753.62"/>
        <n v="610508.06999999995"/>
        <n v="48636.2"/>
        <n v="299219.69"/>
        <n v="1286.68"/>
        <n v="71353.48"/>
        <n v="3453.72"/>
        <n v="624182.21"/>
        <n v="46548.14"/>
        <n v="69791.92"/>
        <n v="401360.19"/>
        <n v="168215.83"/>
        <n v="431118.91"/>
        <n v="284918.44"/>
        <n v="767574.84"/>
        <n v="105624.1"/>
        <n v="101315.31"/>
        <n v="311317.96999999997"/>
        <n v="345108.36"/>
        <n v="21864.53"/>
        <n v="30620.25"/>
        <n v="61172.35"/>
        <n v="513786.77"/>
        <n v="165529.32"/>
        <n v="620674.97"/>
        <n v="562926.82999999996"/>
        <n v="87547.5"/>
        <n v="193898.3"/>
        <n v="194423.67"/>
        <n v="208817.22"/>
        <n v="250421.5"/>
        <n v="647660.54"/>
        <n v="16406.8"/>
        <n v="18417.12"/>
        <n v="187629.39"/>
        <n v="102077.23"/>
        <n v="170256.6"/>
        <n v="408844.59"/>
        <n v="545060.54"/>
        <n v="144384.04999999999"/>
        <n v="24241.81"/>
        <n v="579344.54"/>
        <n v="26452.14"/>
        <n v="6331.46"/>
        <n v="316705.63"/>
        <n v="664851.66"/>
        <n v="29500.74"/>
        <n v="103889.05"/>
        <n v="944800.2"/>
        <n v="169930.44"/>
        <n v="375916.9"/>
        <n v="889280.52"/>
        <n v="1971.15"/>
        <n v="400640.06"/>
        <n v="110483.28"/>
        <n v="425635.7"/>
        <n v="189096.86"/>
        <n v="5265.53"/>
        <n v="130159.53"/>
        <n v="463890.92"/>
        <n v="4542.5600000000004"/>
        <n v="8174.88"/>
        <n v="228939.99"/>
        <n v="51637.599999999999"/>
        <n v="258602.98"/>
        <n v="21143.59"/>
        <n v="4260.84"/>
        <n v="63231.58"/>
        <n v="195728.82"/>
        <n v="184455.53"/>
        <n v="32609.25"/>
        <n v="188726.14"/>
        <n v="79316.350000000006"/>
        <n v="303900"/>
        <n v="508990.96"/>
        <n v="145086.74"/>
        <n v="672221.09"/>
        <n v="446144.75"/>
        <n v="137337.60000000001"/>
        <n v="385324.25"/>
        <n v="556429.31999999995"/>
        <n v="216336.96"/>
        <n v="262567.40999999997"/>
        <n v="49470.02"/>
        <n v="112988.32"/>
        <n v="27425.119999999999"/>
        <n v="336002.94"/>
        <n v="268414.94"/>
        <n v="31337.46"/>
        <n v="98584.54"/>
        <n v="47159.3"/>
        <n v="161760.32000000001"/>
        <n v="140583.96"/>
        <n v="52872.21"/>
        <n v="197638.61"/>
        <n v="63428.05"/>
        <n v="227849.92"/>
        <n v="33794.54"/>
        <n v="213507.94"/>
        <n v="299975.26"/>
        <n v="120407.99"/>
        <n v="49403.88"/>
        <n v="922902.12"/>
        <n v="49745.74"/>
        <n v="630078.15"/>
        <n v="425403.76"/>
        <n v="58893.11"/>
        <n v="1816.93"/>
        <n v="390392"/>
        <n v="303555.65999999997"/>
        <n v="66436.3"/>
        <n v="107321.62"/>
        <n v="68665.75"/>
        <n v="291686.74"/>
        <n v="430178.1"/>
        <n v="81539.41"/>
        <n v="872560.08"/>
        <n v="45055.44"/>
        <n v="873090"/>
        <n v="84952.35"/>
        <n v="92637.36"/>
        <n v="694505.09"/>
        <n v="275275.65000000002"/>
        <n v="294718.65000000002"/>
        <n v="648061.48"/>
        <n v="589296.14"/>
        <n v="79923.91"/>
        <n v="3161.02"/>
        <n v="648421.31000000006"/>
        <n v="342509.78"/>
        <n v="23049.09"/>
        <n v="212188.62"/>
        <n v="751196.28"/>
        <n v="103872.34"/>
        <n v="304105.81"/>
        <n v="114954.36"/>
        <n v="122821.24"/>
        <n v="20422.03"/>
        <n v="212730.21"/>
        <n v="39025.160000000003"/>
        <n v="190771.72"/>
        <n v="603284.16"/>
        <n v="630848.19999999995"/>
        <n v="297119.25"/>
        <n v="728244.96"/>
        <n v="378982.56"/>
        <n v="21540.99"/>
        <n v="163730.46"/>
        <n v="393377.23"/>
        <n v="288637.76"/>
        <n v="47182.19"/>
        <n v="71149.8"/>
        <n v="461048.18"/>
        <n v="50391.38"/>
        <n v="482985.18"/>
        <n v="176259.43"/>
        <n v="249849.19"/>
        <n v="121562.38"/>
        <n v="110016.38"/>
        <n v="184110.1"/>
        <n v="495552.53"/>
        <n v="115286.13"/>
        <n v="215612.47"/>
        <n v="48500.61"/>
        <n v="646016.74"/>
        <n v="275082.12"/>
        <n v="357243.92"/>
        <n v="719294.11"/>
        <n v="348028.24"/>
        <n v="167672.62"/>
        <n v="11878.1"/>
        <n v="418008.14"/>
        <n v="92090.03"/>
        <n v="509568.5"/>
        <n v="47664.92"/>
        <n v="441891.52"/>
        <n v="302844.14"/>
        <n v="246151.62"/>
        <n v="125293.56"/>
        <n v="511597.59"/>
        <n v="319560.8"/>
        <n v="368651.12"/>
        <n v="34242.28"/>
        <n v="272321.2"/>
        <n v="207569.2"/>
        <n v="65095.92"/>
        <n v="223626.14"/>
        <n v="447318.33"/>
        <n v="234090.61"/>
        <n v="458634.55"/>
        <n v="355448.65"/>
        <n v="277632.53000000003"/>
        <n v="115847.17"/>
        <n v="100464.73"/>
        <n v="242343.19"/>
        <n v="475000.68"/>
        <n v="49964.84"/>
        <n v="4966.76"/>
        <n v="337595.78"/>
        <n v="309551.84999999998"/>
        <n v="213148.12"/>
        <n v="182628.61"/>
        <n v="9390.5300000000007"/>
        <n v="120629.33"/>
        <n v="361483.89"/>
        <n v="121688.01"/>
        <n v="190224.51"/>
        <n v="89340.75"/>
        <n v="52488"/>
        <n v="463242.59"/>
        <n v="92203.11"/>
        <n v="294919"/>
        <n v="133297.07999999999"/>
        <n v="7466.5"/>
        <n v="66254.38"/>
        <n v="90275.520000000004"/>
        <n v="781272.22"/>
        <n v="230843.88"/>
        <n v="125512.69"/>
        <n v="114449.98"/>
        <n v="101385.60000000001"/>
        <n v="596229.31000000006"/>
        <n v="562374.9"/>
        <n v="160354"/>
        <n v="257152.96"/>
        <n v="105464.44"/>
        <n v="873958.31"/>
        <n v="306008.90999999997"/>
        <n v="215688.38"/>
        <n v="228481.16"/>
        <n v="132571.51"/>
        <n v="137385.91"/>
        <n v="620495.06999999995"/>
        <n v="200818.56"/>
        <n v="266182.61"/>
        <n v="297603.71999999997"/>
        <n v="15338.86"/>
        <n v="7819.53"/>
        <n v="160968.20000000001"/>
        <n v="81978.34"/>
        <n v="1009517.88"/>
        <n v="1046381.35"/>
        <n v="412980.78"/>
        <n v="337449.12"/>
        <n v="387903.5"/>
        <n v="31641.54"/>
        <n v="43281.63"/>
        <n v="221624.14"/>
        <n v="109199.01"/>
        <n v="161758.48000000001"/>
        <n v="316562.26"/>
        <n v="99058.84"/>
        <n v="428146.08"/>
        <n v="85268.97"/>
        <n v="27120.6"/>
        <n v="5874.53"/>
        <n v="177282"/>
        <n v="7423.12"/>
        <n v="232773.62"/>
        <n v="443057.12"/>
        <n v="431421.43"/>
        <n v="243977.71"/>
        <n v="301462.24"/>
        <n v="76839.38"/>
        <n v="367790.65"/>
        <n v="60696"/>
        <n v="332376.31"/>
        <n v="166056.48000000001"/>
        <n v="267657.28000000003"/>
        <n v="279141.59999999998"/>
        <n v="492320.56"/>
        <n v="523406.74"/>
        <n v="59994.62"/>
        <n v="80273.56"/>
        <n v="42707"/>
        <n v="11715.72"/>
        <n v="60403.040000000001"/>
        <n v="730952.23"/>
        <n v="246561.36"/>
        <n v="473181.48"/>
        <n v="69833.38"/>
        <n v="77657.69"/>
        <n v="133339.43"/>
        <n v="347501.56"/>
        <n v="304376"/>
        <n v="15698.66"/>
        <n v="22781.5"/>
        <n v="631628.81999999995"/>
        <n v="418142.88"/>
        <n v="11355.57"/>
        <n v="703983.5"/>
        <n v="219977.60000000001"/>
        <n v="162294.65"/>
        <n v="374149.01"/>
        <n v="772150.39"/>
        <n v="26549.84"/>
        <n v="278964.53999999998"/>
        <n v="263574.17"/>
        <n v="8539.94"/>
        <n v="442772.82"/>
        <n v="103518.36"/>
        <n v="288309.03999999998"/>
        <n v="87005.54"/>
        <n v="34745.279999999999"/>
        <n v="675107.73"/>
        <n v="73976.11"/>
        <n v="446469.45"/>
        <n v="106039.55"/>
        <n v="284281.02"/>
        <n v="144846.19"/>
        <n v="71043.48"/>
        <n v="497690.86"/>
        <n v="13433.39"/>
        <n v="25863.16"/>
        <n v="234578.04"/>
        <n v="915109.69"/>
        <n v="185521.21"/>
        <n v="57557.760000000002"/>
        <n v="394152.77"/>
        <n v="922568.46"/>
        <n v="128382.75"/>
        <n v="19675.34"/>
        <n v="369366.89"/>
        <n v="418585.1"/>
        <n v="20967.7"/>
        <n v="78153.039999999994"/>
        <n v="490432.72"/>
        <n v="63852.03"/>
        <n v="132766.31"/>
        <n v="269232.19"/>
        <n v="14020.78"/>
        <n v="129847.67999999999"/>
        <n v="348587.86"/>
        <n v="371344.74"/>
        <n v="419906.4"/>
        <n v="334758.95"/>
        <n v="293734.84000000003"/>
        <n v="60755.22"/>
        <n v="238327.04000000001"/>
        <n v="180494.58"/>
        <n v="601117.85"/>
        <n v="89940.61"/>
        <n v="395150.21"/>
        <n v="9253.9500000000007"/>
        <n v="304017.71000000002"/>
        <n v="448666.49"/>
        <n v="293950.03000000003"/>
        <n v="384130.14"/>
        <n v="560856.99"/>
        <n v="51586.73"/>
        <n v="699092.26"/>
        <n v="28602.86"/>
        <n v="14721.96"/>
        <n v="713920.44"/>
        <n v="184665.02"/>
        <n v="366630.04"/>
        <n v="561893.85"/>
        <n v="113096.65"/>
        <n v="380561.55"/>
        <n v="48291.5"/>
        <n v="68564.039999999994"/>
        <n v="23723.98"/>
        <n v="165630.14000000001"/>
        <n v="419762.14"/>
        <n v="854541.23"/>
        <n v="153604.24"/>
        <n v="620779.07999999996"/>
        <n v="189149.96"/>
        <n v="23809.25"/>
        <n v="26393.919999999998"/>
        <n v="616742.39"/>
        <n v="111712.45"/>
        <n v="260425.44"/>
        <n v="728942.78"/>
        <n v="35174.339999999997"/>
        <n v="27281.27"/>
        <n v="257456.46"/>
        <n v="93829.18"/>
        <n v="203408.76"/>
        <n v="100890.88"/>
        <n v="210978.93"/>
        <n v="62752.12"/>
        <n v="134672.28"/>
        <n v="270242.07"/>
        <n v="14847.13"/>
        <n v="423329.52"/>
        <n v="506347.22"/>
        <n v="462613.45"/>
        <n v="378371.5"/>
        <n v="401921.94"/>
        <n v="228890.45"/>
        <n v="157577.87"/>
        <n v="521631.93"/>
        <n v="359781.72"/>
        <n v="16238.78"/>
        <n v="53133.21"/>
        <n v="569594.68999999994"/>
        <n v="69177.2"/>
        <n v="499487.11"/>
        <n v="168138.91"/>
        <n v="52117.96"/>
        <n v="779382.66"/>
        <n v="448492.35"/>
        <n v="265750.32"/>
        <n v="193139.1"/>
        <n v="67877.5"/>
        <n v="324211.83"/>
        <n v="145651.26"/>
        <n v="404638.4"/>
        <n v="37590.21"/>
        <n v="23728.81"/>
        <n v="26223.42"/>
        <n v="43282.14"/>
        <n v="32545.65"/>
        <n v="683753.56"/>
        <n v="115492.68"/>
        <n v="117900.6"/>
        <n v="119247.22"/>
        <n v="192371.20000000001"/>
        <n v="292900.67"/>
        <n v="8035.18"/>
        <n v="126028.39"/>
        <n v="315388.15999999997"/>
        <n v="14524.86"/>
        <n v="379226.27"/>
        <n v="118053"/>
        <n v="150427.04"/>
        <n v="770927.62"/>
        <n v="53342.16"/>
        <n v="5081.8500000000004"/>
        <n v="150724.73000000001"/>
        <n v="168030.8"/>
        <n v="48721.4"/>
        <n v="60296.23"/>
        <n v="163364.57999999999"/>
        <n v="9646.94"/>
        <n v="13526.06"/>
        <n v="126130.1"/>
        <n v="116347.92"/>
        <n v="558271"/>
        <n v="485547.66"/>
        <n v="311481.84000000003"/>
        <n v="88666.31"/>
        <n v="539888.62"/>
        <n v="8032.22"/>
        <n v="70410.31"/>
        <n v="142034.4"/>
        <n v="66522.94"/>
        <n v="342150.06"/>
        <n v="586464.30000000005"/>
        <n v="24142.5"/>
        <n v="392211.29"/>
        <n v="58735.61"/>
        <n v="187583.67"/>
        <n v="895345.44"/>
        <n v="73648.3"/>
        <n v="240411.46"/>
        <n v="11096.92"/>
        <n v="406350.46"/>
        <n v="154479.92000000001"/>
        <n v="720524.71"/>
        <n v="69581.850000000006"/>
        <n v="18600.18"/>
        <n v="88557.92"/>
        <n v="170139.98"/>
        <n v="16126.32"/>
        <n v="185765.47"/>
        <n v="156332.76"/>
        <n v="43760.3"/>
        <n v="295866.32"/>
        <n v="9267.65"/>
        <n v="641681.28"/>
        <n v="58439.79"/>
        <n v="285413.49"/>
        <n v="415607.13"/>
        <n v="47119.28"/>
        <n v="161778.04999999999"/>
        <n v="651971.09"/>
        <n v="82827.14"/>
        <n v="68603.92"/>
        <n v="450036.36"/>
        <n v="34862.58"/>
        <n v="47901.42"/>
        <n v="33901.64"/>
        <n v="371189.7"/>
        <n v="487432.52"/>
        <n v="175015.12"/>
        <n v="444005.91"/>
        <n v="600121.92000000004"/>
        <n v="6791.52"/>
        <n v="77385.119999999995"/>
        <n v="24505.56"/>
        <n v="180422.68"/>
        <n v="364253.5"/>
        <n v="166103.28"/>
        <n v="100102.11"/>
        <n v="184543.13"/>
        <n v="745796.12"/>
        <n v="45233.74"/>
        <n v="31425.07"/>
        <n v="14481.79"/>
        <n v="447182.62"/>
        <n v="96506.19"/>
        <n v="562895.85"/>
        <n v="99616.74"/>
        <n v="113913.92"/>
        <n v="651277.99"/>
        <n v="40124.11"/>
        <n v="52757.440000000002"/>
        <n v="6444.88"/>
        <n v="274195.17"/>
        <n v="286036.28000000003"/>
        <n v="38592.81"/>
        <n v="68134.62"/>
        <n v="495018.55"/>
        <n v="297024.38"/>
        <n v="58921.24"/>
        <n v="355319.96"/>
        <n v="33283.980000000003"/>
        <n v="65614.59"/>
        <n v="653743.97"/>
        <n v="818509.45"/>
        <n v="247928.53"/>
        <n v="396186.22"/>
        <n v="259837.72"/>
        <n v="114542.82"/>
        <n v="751136.16"/>
        <n v="367652.38"/>
        <n v="46659.57"/>
        <n v="34208.04"/>
        <n v="96672.27"/>
        <n v="226987.1"/>
        <n v="3957.8"/>
        <n v="532711.43999999994"/>
        <n v="259492.01"/>
        <n v="167163.37"/>
        <n v="162254.91"/>
        <n v="4838.92"/>
        <n v="116410.99"/>
        <n v="115747.74"/>
        <n v="44575.11"/>
        <n v="992596.22"/>
        <n v="55758.89"/>
        <n v="512638.49"/>
        <n v="398872.91"/>
        <n v="70005.52"/>
        <n v="189861.9"/>
        <n v="1777.47"/>
        <n v="177288.52"/>
        <n v="805613.45"/>
        <n v="46246.2"/>
        <n v="250848.66"/>
        <n v="212904.72"/>
        <n v="112894.2"/>
        <n v="340999.21"/>
        <n v="294047.33"/>
        <n v="814482.9"/>
        <n v="513763.33"/>
        <n v="104475.96"/>
        <n v="860646.18"/>
        <n v="482724.45"/>
        <n v="94737"/>
        <n v="333856.58"/>
        <n v="276598.28000000003"/>
        <n v="70144.929999999993"/>
        <n v="503757.53"/>
        <n v="3125.02"/>
        <n v="2619.7399999999998"/>
        <n v="7658.42"/>
        <n v="22071.35"/>
        <n v="15837.5"/>
        <n v="215658.57"/>
        <n v="276340.14"/>
        <n v="642344.62"/>
        <n v="167059.92000000001"/>
        <n v="528187.72"/>
        <n v="487184.2"/>
        <n v="235410.05"/>
        <n v="326592.90000000002"/>
        <n v="25007.16"/>
        <n v="357269.4"/>
        <n v="471599.31"/>
        <n v="154390.46"/>
        <n v="73403.02"/>
        <n v="232869.92"/>
        <n v="139204.07999999999"/>
        <n v="9503.7900000000009"/>
        <n v="6024.61"/>
        <n v="539480.32999999996"/>
        <n v="71541.83"/>
        <n v="192432.95"/>
        <n v="77543.839999999997"/>
        <n v="548656.5"/>
        <n v="112396.04"/>
        <n v="856000.28"/>
        <n v="234984.97"/>
        <n v="595776.38"/>
        <n v="746766.38"/>
        <n v="117679.64"/>
        <n v="48526.92"/>
        <n v="322150.45"/>
        <n v="528707.91"/>
        <n v="48706.2"/>
        <n v="177044.34"/>
        <n v="78898.399999999994"/>
        <n v="392168.57"/>
        <n v="554034.25"/>
        <n v="476366.44"/>
        <n v="27818.87"/>
        <n v="43876.5"/>
        <n v="44856.65"/>
        <n v="111531.71"/>
        <n v="22499.57"/>
        <n v="195868.73"/>
        <n v="124405.06"/>
        <n v="6465.31"/>
        <n v="188813.57"/>
        <n v="168675.81"/>
        <n v="576837.44999999995"/>
        <n v="83307.649999999994"/>
        <n v="496101.29"/>
        <n v="202191.29"/>
        <n v="98430.14"/>
        <n v="532369.71"/>
        <n v="787677.46"/>
        <n v="53031.37"/>
        <n v="99515.88"/>
        <n v="3540.07"/>
        <n v="155335.92000000001"/>
        <n v="362451.24"/>
        <n v="119858.95"/>
        <n v="45834.66"/>
        <n v="427323.17"/>
        <n v="646850.4"/>
        <n v="394750.53"/>
        <n v="162718.07999999999"/>
        <n v="38339.449999999997"/>
        <n v="671296.41"/>
        <n v="202847.32"/>
        <n v="627918.24"/>
        <n v="66066.7"/>
        <n v="794565.59"/>
        <n v="112685.4"/>
        <n v="213985.48"/>
        <n v="277406.15999999997"/>
        <n v="5597.49"/>
        <n v="320125.44"/>
        <n v="220423.43"/>
        <n v="190379.3"/>
        <n v="196250.5"/>
        <n v="65138.95"/>
        <n v="504068.32"/>
        <n v="530608.23"/>
        <n v="179454.53"/>
        <n v="268431.43"/>
        <n v="182493.02"/>
        <n v="107100.19"/>
        <n v="12024.52"/>
        <n v="77640.800000000003"/>
        <n v="702473.85"/>
        <n v="22814.82"/>
        <n v="13795.99"/>
        <n v="228997.7"/>
        <n v="214615.73"/>
        <n v="58840.01"/>
        <n v="398669.04"/>
        <n v="366932.58"/>
        <n v="45687.86"/>
        <n v="318287.52"/>
        <n v="173448.34"/>
        <n v="107440.2"/>
        <n v="132140.47"/>
        <n v="247994.27"/>
        <n v="346393.11"/>
        <n v="191998.19"/>
        <n v="191303.18"/>
        <n v="73282.16"/>
        <n v="77536.850000000006"/>
        <n v="722305.89"/>
        <n v="43565.14"/>
        <n v="528699.34"/>
        <n v="69749.38"/>
        <n v="83176.92"/>
        <n v="2862.18"/>
        <n v="596979.04"/>
        <n v="334256.21999999997"/>
        <n v="726650.55"/>
        <n v="618892.68000000005"/>
        <n v="44291.67"/>
        <n v="6896.19"/>
        <n v="671370.08"/>
        <n v="14972.47"/>
        <n v="325528.48"/>
        <n v="79182.399999999994"/>
        <n v="312927.21999999997"/>
        <n v="66100.320000000007"/>
        <n v="250865.82"/>
        <n v="1023296.63"/>
        <n v="441271.95"/>
        <n v="30229.51"/>
        <n v="287518.27"/>
        <n v="15380.15"/>
        <n v="297195.56"/>
        <n v="630616.44999999995"/>
        <n v="329797.59999999998"/>
        <n v="96837.91"/>
        <n v="45914.07"/>
        <n v="83956.42"/>
        <n v="606146.69999999995"/>
        <n v="114079.27"/>
        <n v="185830.15"/>
        <n v="38013.279999999999"/>
        <n v="353499.19"/>
        <n v="14750.21"/>
        <n v="355134.28"/>
        <n v="143472.85999999999"/>
        <n v="127214.14"/>
        <n v="29126.22"/>
        <n v="55491.67"/>
        <n v="26879.8"/>
        <n v="255267.6"/>
        <n v="221694.56"/>
        <n v="42603.33"/>
        <n v="334491.44"/>
        <n v="270782.09999999998"/>
        <n v="34145.43"/>
        <n v="188531.75"/>
        <n v="21149.33"/>
        <n v="576913.43999999994"/>
        <n v="502088.89"/>
        <n v="380707.99"/>
        <n v="450748.59"/>
        <n v="668670.9"/>
        <n v="299323.64"/>
        <n v="14128.22"/>
        <n v="439731.38"/>
        <n v="773404.56"/>
        <n v="488147.4"/>
        <n v="235745.61"/>
        <n v="386443.02"/>
        <n v="270820.64"/>
        <n v="44421.35"/>
        <n v="3746.16"/>
        <n v="209388.31"/>
        <n v="619439.18000000005"/>
        <n v="77426.789999999994"/>
        <n v="172339.01"/>
        <n v="284515.64"/>
        <n v="75255.77"/>
        <n v="69786.649999999994"/>
        <n v="173675.6"/>
        <n v="556673.55000000005"/>
        <n v="254667.51999999999"/>
        <n v="181918.95"/>
        <n v="96495.26"/>
        <n v="13807.93"/>
        <n v="94170.66"/>
        <n v="93962.86"/>
        <n v="32511.07"/>
        <n v="32079.81"/>
        <n v="29720.39"/>
        <n v="237471.9"/>
        <n v="254643.48"/>
        <n v="299367.33"/>
        <n v="71821.740000000005"/>
        <n v="155516.88"/>
        <n v="440007.37"/>
        <n v="30345.83"/>
        <n v="204934.29"/>
        <n v="295676.36"/>
        <n v="295606.88"/>
        <n v="88834.6"/>
        <n v="79302.240000000005"/>
        <n v="106208.4"/>
        <n v="387377.95"/>
        <n v="195047.88"/>
        <n v="293671.90000000002"/>
        <n v="30358.2"/>
        <n v="28567.38"/>
        <n v="375777.04"/>
        <n v="258510.91"/>
        <n v="349950.04"/>
        <n v="795510.24"/>
        <n v="434811.57"/>
        <n v="176182.32"/>
        <n v="333316.53999999998"/>
        <n v="69889"/>
        <n v="387661.96"/>
        <n v="530083.83999999997"/>
        <n v="505961.06"/>
        <n v="255140.5"/>
        <n v="222451.19"/>
        <n v="851395.91"/>
        <n v="118782.13"/>
        <n v="86856.03"/>
        <n v="4564.1400000000003"/>
        <n v="46745.57"/>
        <n v="340138.14"/>
        <n v="582824.16"/>
        <n v="219363.6"/>
        <n v="378239.2"/>
        <n v="164433.57"/>
        <n v="47971.62"/>
        <n v="213142.39999999999"/>
        <n v="794700.36"/>
        <n v="228047.94"/>
        <n v="181914.82"/>
        <n v="37750.04"/>
        <n v="377547.91"/>
        <n v="67454.899999999994"/>
        <n v="473407.27"/>
        <n v="93955.04"/>
        <n v="115244.85"/>
        <n v="22409.33"/>
        <n v="306967.75"/>
        <n v="206789.5"/>
        <n v="590777.52"/>
        <n v="397537.15"/>
        <n v="206258.11"/>
        <n v="103857.88"/>
        <n v="445420.35"/>
        <n v="636497.18999999994"/>
        <n v="205941.42"/>
        <n v="582113.41"/>
        <n v="230208.75"/>
        <n v="582822.9"/>
        <n v="170282.5"/>
        <n v="803992.12"/>
        <n v="215879.76"/>
        <n v="116314.82"/>
        <n v="185344.73"/>
        <n v="83704.5"/>
        <n v="214922.93"/>
        <n v="134130.45000000001"/>
        <n v="442865.05"/>
        <n v="42344.5"/>
        <n v="42099.5"/>
        <n v="232254.84"/>
        <n v="506186.45"/>
        <n v="66933.94"/>
        <n v="55206.1"/>
        <n v="246606.8"/>
        <n v="118192.08"/>
        <n v="277174.71000000002"/>
        <n v="10453.34"/>
        <n v="111493.23"/>
        <n v="51261.15"/>
        <n v="20515.740000000002"/>
        <n v="172010.76"/>
        <n v="100434.67"/>
        <n v="392475.33"/>
        <n v="90914.93"/>
        <n v="243120.16"/>
        <n v="174383.91"/>
        <n v="869500.8"/>
        <n v="932231.02"/>
        <n v="629814.88"/>
        <n v="701628.67"/>
        <n v="578889.12"/>
        <n v="47365.88"/>
        <n v="441087.92"/>
        <n v="495914.16"/>
        <n v="266002.90999999997"/>
        <n v="201309.08"/>
        <n v="149628.74"/>
        <n v="22866.44"/>
        <n v="71081.509999999995"/>
        <n v="289295.92"/>
        <n v="1130.83"/>
        <n v="110478.85"/>
        <n v="14307.5"/>
        <n v="134777.26999999999"/>
        <n v="63592.94"/>
        <n v="171529.89"/>
        <n v="237667.66"/>
        <n v="68390.92"/>
        <n v="7598.78"/>
        <n v="20179.2"/>
        <n v="616357.62"/>
        <n v="38419.54"/>
        <n v="466256.82"/>
        <n v="212031"/>
        <n v="109722.2"/>
        <n v="714114.87"/>
        <n v="311756.02"/>
        <n v="87190.49"/>
        <n v="513471.32"/>
        <n v="114258.5"/>
        <n v="776572.72"/>
        <n v="274109.21999999997"/>
        <n v="8584.3799999999992"/>
        <n v="538449.72"/>
        <n v="196986.52"/>
        <n v="46506.11"/>
        <n v="69329.61"/>
        <n v="28175.040000000001"/>
        <n v="14227.43"/>
        <n v="146760.29999999999"/>
        <n v="67830.12"/>
        <n v="11671.45"/>
        <n v="340520.26"/>
        <n v="114496.85"/>
        <n v="140440.75"/>
        <n v="184410.83"/>
        <n v="16613.97"/>
        <n v="271618.19"/>
        <n v="88854.11"/>
        <n v="50244.6"/>
        <n v="3217.62"/>
        <n v="85014.53"/>
        <n v="139491.93"/>
        <n v="18913.599999999999"/>
        <n v="45354.53"/>
        <n v="42623.81"/>
        <n v="595739.67000000004"/>
        <n v="206188.38"/>
        <n v="54551.78"/>
        <n v="286216.40000000002"/>
        <n v="750819.16"/>
        <n v="558366.87"/>
        <n v="290682.14"/>
        <n v="369312.78"/>
        <n v="116141.56"/>
        <n v="465219.61"/>
        <n v="143927.17000000001"/>
        <n v="201919.52"/>
        <n v="309479.8"/>
        <n v="384226.44"/>
        <n v="200943.68"/>
        <n v="144154.81"/>
        <n v="61549.04"/>
        <n v="368689.15"/>
        <n v="341212"/>
        <n v="121640.15"/>
        <n v="174265.16"/>
        <n v="320420.28999999998"/>
        <n v="71782.98"/>
        <n v="100342"/>
        <n v="339651.22"/>
        <n v="265706.17"/>
        <n v="43577.72"/>
        <n v="151790.31"/>
        <n v="319473.03000000003"/>
        <n v="58609.18"/>
        <n v="529678.76"/>
        <n v="54490.080000000002"/>
        <n v="779045.55"/>
        <n v="130800.51"/>
        <n v="196165.08"/>
        <n v="34797.279999999999"/>
        <n v="51958.59"/>
        <n v="85967.38"/>
        <n v="235947.64"/>
        <n v="437826.17"/>
        <n v="569336.92000000004"/>
        <n v="136257.92000000001"/>
        <n v="77524.320000000007"/>
        <n v="275449.65000000002"/>
        <n v="308268.88"/>
        <n v="31151.94"/>
        <n v="365129.52"/>
        <n v="564924.15"/>
        <n v="361808.73"/>
        <n v="96996.43"/>
        <n v="617056.43999999994"/>
        <n v="134539.47"/>
        <n v="110466.49"/>
        <n v="24561.48"/>
        <n v="175739.93"/>
        <n v="278460.13"/>
        <n v="541765.52"/>
        <n v="322782.98"/>
        <n v="496310.4"/>
        <n v="87095.4"/>
        <n v="30655.1"/>
        <n v="484438.14"/>
        <n v="7663.3"/>
        <n v="1707.61"/>
        <n v="158428.06"/>
        <n v="340873.84"/>
        <n v="154610.9"/>
        <n v="253443.53"/>
        <n v="305915.86"/>
        <n v="74464.89"/>
        <n v="68018.559999999998"/>
        <n v="391503.78"/>
        <n v="8371.52"/>
        <n v="268091.71999999997"/>
        <n v="148268.53"/>
        <n v="807372.48"/>
        <n v="386272.49"/>
        <n v="15983.94"/>
        <n v="93720.19"/>
        <n v="27641.54"/>
        <n v="736116.53"/>
        <n v="233232.63"/>
        <n v="19866.41"/>
        <n v="291718.03000000003"/>
        <n v="26480.32"/>
        <n v="690156.79"/>
        <n v="67530.59"/>
        <n v="121817.54"/>
        <n v="351365.53"/>
        <n v="41159.61"/>
        <n v="544986.81999999995"/>
        <n v="625295.03"/>
        <n v="196679.07"/>
        <n v="297915.40000000002"/>
        <n v="205882.77"/>
        <n v="106203.93"/>
        <n v="8657.15"/>
        <n v="86764.07"/>
        <n v="937.19"/>
        <n v="169867.12"/>
        <n v="107327.05"/>
        <n v="207875.59"/>
        <n v="655522.56000000006"/>
        <n v="446246.36"/>
        <n v="448330.81"/>
        <n v="471293.34"/>
        <n v="197408.06"/>
        <n v="473896.8"/>
        <n v="273387.53999999998"/>
        <n v="213222.72"/>
        <n v="967710.23"/>
        <n v="101581.18"/>
        <n v="98729.22"/>
        <n v="35581.300000000003"/>
        <n v="339298.36"/>
        <n v="381875.25"/>
        <n v="281436.17"/>
        <n v="66122.509999999995"/>
        <n v="37426.83"/>
        <n v="40106.32"/>
        <n v="245222.84"/>
        <n v="158949.51999999999"/>
        <n v="636403.64"/>
        <n v="185254.96"/>
        <n v="123263.3"/>
        <n v="72527.94"/>
        <n v="416925.63"/>
        <n v="694589.21"/>
        <n v="173852.9"/>
        <n v="221129.16"/>
        <n v="188284.07"/>
        <n v="565894.69999999995"/>
        <n v="272675.46000000002"/>
        <n v="284143.94"/>
        <n v="51125.19"/>
        <n v="62509.22"/>
        <n v="299414.96999999997"/>
        <n v="424700.17"/>
        <n v="62871.88"/>
        <n v="15033.7"/>
        <n v="269359.38"/>
        <n v="580454.31999999995"/>
        <n v="281655.03999999998"/>
        <n v="367558.11"/>
        <n v="225614.93"/>
        <n v="608827.38"/>
        <n v="337059.84000000003"/>
        <n v="411571.12"/>
        <n v="617946.74"/>
        <n v="153031.54"/>
        <n v="128890.44"/>
        <n v="6275.78"/>
        <n v="158809.94"/>
        <n v="433283.76"/>
        <n v="915347.66"/>
        <n v="982692.44"/>
        <n v="361367.16"/>
        <n v="1026.69"/>
        <n v="281880.58"/>
        <n v="644445.55000000005"/>
        <n v="232449.71"/>
        <n v="184286.48"/>
        <n v="149798.01999999999"/>
        <n v="125922.72"/>
        <n v="58923.13"/>
        <n v="274248.71999999997"/>
        <n v="83337.13"/>
        <n v="18597.75"/>
        <n v="174006.58"/>
        <n v="116779.74"/>
        <n v="318577.05"/>
        <n v="243345.12"/>
        <n v="240221.65"/>
        <n v="54645.919999999998"/>
        <n v="357337.88"/>
        <n v="136091.66"/>
        <n v="441293.95"/>
        <n v="42601.08"/>
        <n v="14010.01"/>
        <n v="33769.58"/>
        <n v="99693.83"/>
        <n v="27635.66"/>
        <n v="274643.57"/>
        <n v="212161.59"/>
        <n v="29207.98"/>
        <n v="95413.440000000002"/>
        <n v="126789.1"/>
        <n v="268187.33"/>
        <n v="82414.64"/>
        <n v="549784.94999999995"/>
        <n v="173058.98"/>
        <n v="241460.13"/>
        <n v="469364.22"/>
        <n v="37061.519999999997"/>
        <n v="143986.62"/>
        <n v="457542.8"/>
        <n v="96496.57"/>
        <n v="115747.82"/>
        <n v="156546.34"/>
        <n v="52286.55"/>
        <n v="84313.37"/>
        <n v="140660.99"/>
        <n v="283889.96999999997"/>
        <n v="257136.19"/>
        <n v="660167.34"/>
        <n v="749171.44"/>
        <n v="32477.759999999998"/>
        <n v="1030.46"/>
        <n v="119031.45"/>
        <n v="24989.4"/>
        <n v="64516.24"/>
        <n v="223714.2"/>
        <n v="511711.69"/>
        <n v="158692.04999999999"/>
        <n v="330949.69"/>
        <n v="384872.32"/>
        <n v="92194.04"/>
        <n v="40359.06"/>
        <n v="254447.1"/>
        <n v="322461.71999999997"/>
        <n v="147614.26"/>
        <n v="103888.72"/>
        <n v="498123.48"/>
        <n v="641313.01"/>
        <n v="568216.35"/>
        <n v="238454.96"/>
        <n v="392986.29"/>
        <n v="471702.82"/>
        <n v="173696.84"/>
        <n v="28485.439999999999"/>
        <n v="430515.34"/>
        <n v="120810.42"/>
        <n v="216089.23"/>
        <n v="62379.13"/>
        <n v="598927.39"/>
        <n v="128724.03"/>
        <n v="506340.24"/>
        <n v="69907.199999999997"/>
        <n v="473195.72"/>
        <n v="292953.31"/>
        <n v="468449.33"/>
        <n v="183511.41"/>
        <n v="25341.33"/>
        <n v="347999.36"/>
        <n v="226941.37"/>
        <n v="148753.85"/>
        <n v="517629.42"/>
        <n v="153101.29999999999"/>
        <n v="78653.5"/>
        <n v="169150.16"/>
        <n v="560414.99"/>
        <n v="13286.63"/>
        <n v="479430.74"/>
        <n v="194792.43"/>
        <n v="87374.1"/>
        <n v="178684.42"/>
        <n v="532339.43999999994"/>
        <n v="82458.539999999994"/>
        <n v="45032.85"/>
        <n v="278182.68"/>
        <n v="71312.98"/>
        <n v="23981.74"/>
        <n v="473919.28"/>
        <n v="677157.75"/>
        <n v="243804.06"/>
        <n v="124464.19"/>
        <n v="787010.55"/>
        <n v="216389.16"/>
        <n v="94428.7"/>
        <n v="357059.94"/>
        <n v="71361.320000000007"/>
        <n v="9622.02"/>
        <n v="37009.67"/>
        <n v="89882.53"/>
        <n v="683448.65"/>
        <n v="329453.14"/>
        <n v="232252.33"/>
        <n v="14263.98"/>
        <n v="35885.949999999997"/>
        <n v="103808.79"/>
        <n v="336983.07"/>
        <n v="356286.37"/>
        <n v="480376.75"/>
        <n v="410751.9"/>
        <n v="91530.81"/>
        <n v="122283.88"/>
        <n v="447729.12"/>
        <n v="200778.23"/>
        <n v="449822.88"/>
        <n v="45571.14"/>
        <n v="758165.83"/>
        <n v="386342.47"/>
        <n v="402121.89"/>
        <n v="664507.06999999995"/>
        <n v="36191.269999999997"/>
        <n v="108846.21"/>
        <n v="70771.399999999994"/>
        <n v="80837.81"/>
        <n v="171920.51"/>
        <n v="96008.05"/>
        <n v="22552.32"/>
        <n v="115986.82"/>
        <n v="24877.85"/>
        <n v="46960.7"/>
        <n v="938369.38"/>
        <n v="212456.95"/>
        <n v="391645.96"/>
        <n v="316246.93"/>
        <n v="246666.07"/>
        <n v="136801.46"/>
        <n v="216644.63"/>
        <n v="172720.51"/>
        <n v="394007.54"/>
        <n v="52722.12"/>
        <n v="561882.11"/>
        <n v="45896.59"/>
        <n v="189749.24"/>
        <n v="15604.38"/>
        <n v="316507.96999999997"/>
        <n v="690653.74"/>
        <n v="108835.94"/>
        <n v="278141.14"/>
        <n v="90278.63"/>
        <n v="265752.67"/>
        <n v="365516.37"/>
        <n v="186516.49"/>
        <n v="57172.59"/>
        <n v="406628.06"/>
        <n v="16697.14"/>
        <n v="36575.019999999997"/>
        <n v="190166.12"/>
        <n v="667296.72"/>
        <n v="378145.04"/>
        <n v="116504.82"/>
        <n v="244830.1"/>
        <n v="132280.42000000001"/>
        <n v="399039.56"/>
        <n v="182211.20000000001"/>
        <n v="148313.70000000001"/>
        <n v="561050.56000000006"/>
        <n v="38202.51"/>
        <n v="64727.81"/>
        <n v="412960.74"/>
        <n v="266666.15000000002"/>
        <n v="209301.43"/>
        <n v="37789.129999999997"/>
        <n v="40020.39"/>
        <n v="9554.6200000000008"/>
        <n v="565306.32999999996"/>
        <n v="146981.57"/>
        <n v="529885.59"/>
        <n v="418476.27"/>
        <n v="570685.79"/>
        <n v="185371.23"/>
        <n v="106998.44"/>
        <n v="156130.68"/>
        <n v="23883.919999999998"/>
        <n v="160207.60999999999"/>
        <n v="471283.09"/>
        <n v="494612.08"/>
        <n v="28415.35"/>
        <n v="360011.36"/>
        <n v="15061.81"/>
        <n v="483181.6"/>
        <n v="522860.13"/>
        <n v="91814.63"/>
        <n v="283479.90000000002"/>
        <n v="271736.08"/>
        <n v="313818.52"/>
        <n v="10794.37"/>
        <n v="108263.03999999999"/>
        <n v="252240.35"/>
        <n v="50062.28"/>
        <n v="119530.82"/>
        <n v="504526.75"/>
        <n v="205684.44"/>
        <n v="420872.14"/>
        <n v="97428.15"/>
        <n v="10960"/>
        <n v="387940.64"/>
        <n v="61210.3"/>
        <n v="78501.100000000006"/>
        <n v="110101.17"/>
        <n v="369433.99"/>
        <n v="93559.39"/>
        <n v="328572.24"/>
        <n v="39577.550000000003"/>
        <n v="36451.160000000003"/>
        <n v="197891.58"/>
        <n v="769283.33"/>
        <n v="301568.61"/>
        <n v="341754.71"/>
        <n v="646401.81000000006"/>
        <n v="2002.37"/>
        <n v="169102.89"/>
        <n v="411839.43"/>
        <n v="556153.75"/>
        <n v="624832.99"/>
        <n v="341476.03"/>
        <n v="751972.56"/>
        <n v="82605.289999999994"/>
        <n v="117365.19"/>
        <n v="39356.5"/>
        <n v="143721.5"/>
        <n v="280267.15999999997"/>
        <n v="35181.07"/>
        <n v="88374.52"/>
        <n v="145662.13"/>
        <n v="346403.2"/>
        <n v="230043.96"/>
        <n v="177813.65"/>
        <n v="84309.759999999995"/>
        <n v="347240.16"/>
        <n v="384905.36"/>
        <n v="497783.33"/>
        <n v="118838.83"/>
        <n v="286894.01"/>
        <n v="10875.01"/>
        <n v="123206.95"/>
        <n v="142566.53"/>
        <n v="345870.77"/>
        <n v="207000.3"/>
        <n v="387460.92"/>
        <n v="674315.28"/>
        <n v="578843.04"/>
        <n v="75378.67"/>
        <n v="96247.62"/>
        <n v="381186.91"/>
        <n v="273236.65999999997"/>
        <n v="119223.09"/>
        <n v="16511.48"/>
        <n v="169372.04"/>
        <n v="616722.56999999995"/>
        <n v="21956.54"/>
        <n v="273140.57"/>
        <n v="34917.97"/>
        <n v="266595.92"/>
        <n v="35439"/>
        <n v="43549.36"/>
        <n v="651226.06000000006"/>
        <n v="209937.34"/>
        <n v="20126.21"/>
        <n v="245701.55"/>
        <n v="89346.559999999998"/>
        <n v="245535.82"/>
        <n v="44969.46"/>
        <n v="438285.71"/>
        <n v="63512.68"/>
        <n v="80758.94"/>
        <n v="83888.639999999999"/>
        <n v="502600.72"/>
        <n v="565349.74"/>
        <n v="79798.679999999993"/>
        <n v="91953.41"/>
        <n v="499758.22"/>
        <n v="107032.65"/>
        <n v="7308.18"/>
        <n v="187202.69"/>
        <n v="15182.46"/>
        <n v="35961.040000000001"/>
        <n v="48286.78"/>
        <n v="13677.87"/>
        <n v="330663.2"/>
        <n v="248498.03"/>
        <n v="189100.79999999999"/>
        <n v="46698.31"/>
        <n v="39894.99"/>
        <n v="431463.06"/>
        <n v="286557.65999999997"/>
        <n v="620742.80000000005"/>
        <n v="32382.560000000001"/>
        <n v="220172.79999999999"/>
        <n v="571936.41"/>
        <n v="203951.05"/>
        <n v="340765.58"/>
        <n v="65013.81"/>
        <n v="165653.65"/>
        <n v="385951.99"/>
        <n v="449671.76"/>
        <n v="194249.81"/>
        <n v="758355.7"/>
        <n v="61234.91"/>
        <n v="72089.25"/>
        <n v="584549.84"/>
        <n v="125995"/>
        <n v="799681.43"/>
        <n v="46314.87"/>
        <n v="204407.93"/>
        <n v="84337.04"/>
        <n v="22512.15"/>
        <n v="576987.39"/>
        <n v="35293.49"/>
        <n v="277957.34999999998"/>
        <n v="78704.740000000005"/>
        <n v="231708.88"/>
        <n v="334432.06"/>
        <n v="536245.92000000004"/>
        <n v="83559.11"/>
        <n v="49486.05"/>
        <n v="41787.32"/>
        <n v="184504.44"/>
        <n v="44312.33"/>
        <n v="665189.76"/>
        <n v="212997.45"/>
        <n v="220677.09"/>
        <n v="120200.58"/>
        <n v="357254.73"/>
        <n v="326543.78000000003"/>
        <n v="29266.19"/>
        <n v="562800.52"/>
        <n v="483244.28"/>
        <n v="37518.339999999997"/>
        <n v="506048.28"/>
        <n v="33652.480000000003"/>
        <n v="170417.49"/>
        <n v="381066.96"/>
        <n v="683794.94"/>
        <n v="129173.18"/>
        <n v="227729.93"/>
        <n v="446035.84"/>
        <n v="38998.57"/>
        <n v="638535.48"/>
        <n v="3865.37"/>
        <n v="82875.240000000005"/>
        <n v="251924.31"/>
        <n v="281361.51"/>
        <n v="443570.72"/>
        <n v="31405.599999999999"/>
        <n v="381202.61"/>
        <n v="6317.82"/>
        <n v="219570.5"/>
        <n v="161890"/>
        <n v="456734.71999999997"/>
        <n v="62663.38"/>
        <n v="547591.81999999995"/>
        <n v="84213.16"/>
        <n v="65589.279999999999"/>
        <n v="31970.67"/>
        <n v="47593.66"/>
        <n v="83962.58"/>
        <n v="127404.6"/>
        <n v="91510.25"/>
        <n v="246089.68"/>
        <n v="151104.26999999999"/>
        <n v="293262.15999999997"/>
        <n v="58126.66"/>
        <n v="297341.15999999997"/>
        <n v="466576.24"/>
        <n v="200920.58"/>
        <n v="270206.88"/>
        <n v="277368.56"/>
        <n v="100192.1"/>
        <n v="146695.81"/>
        <n v="2028.3"/>
        <n v="6336.08"/>
        <n v="46589.82"/>
        <n v="177740.81"/>
        <n v="130304.76"/>
        <n v="126541.32"/>
        <n v="220821.99"/>
        <n v="293029.15000000002"/>
        <n v="106971.72"/>
        <n v="321082.7"/>
        <n v="623105.56000000006"/>
        <n v="567815.43000000005"/>
        <n v="50410.39"/>
        <n v="370126.79"/>
        <n v="377216.91"/>
        <n v="590738.41"/>
        <n v="19424.919999999998"/>
        <n v="526240.51"/>
        <n v="123385.5"/>
        <n v="175932.75"/>
        <n v="61230.69"/>
        <n v="616504.44999999995"/>
        <n v="100197.11"/>
        <n v="86075.61"/>
        <n v="160715.94"/>
        <n v="132801.59"/>
        <n v="210105.63"/>
        <n v="139384.09"/>
        <n v="451639.03999999998"/>
        <n v="69931.100000000006"/>
        <n v="114830.18"/>
        <n v="212808.42"/>
        <n v="34645.160000000003"/>
        <n v="392909.13"/>
        <n v="258943.2"/>
        <n v="4502.8500000000004"/>
        <n v="109992.9"/>
        <n v="26612.42"/>
        <n v="592484.68000000005"/>
        <n v="392587.52000000002"/>
        <n v="171297.15"/>
        <n v="137763.10999999999"/>
        <n v="179982.53"/>
        <n v="29737.66"/>
        <n v="163944.65"/>
        <n v="6790.9"/>
        <n v="618490.05000000005"/>
        <n v="231859.58"/>
        <n v="594832.22"/>
        <n v="99405.25"/>
        <n v="55678.75"/>
        <n v="143836.79999999999"/>
        <n v="234647.77"/>
        <n v="288191.90000000002"/>
        <n v="363822.35"/>
        <n v="268984.18"/>
        <n v="885804.47"/>
        <n v="512955.86"/>
        <n v="12572.99"/>
        <n v="55559.15"/>
        <n v="319839.18"/>
        <n v="767759.28"/>
        <n v="109993.81"/>
        <n v="65823.34"/>
        <n v="302554.56"/>
        <n v="488607.6"/>
        <n v="203820.21"/>
        <n v="16202.28"/>
        <n v="175567.84"/>
        <n v="401954"/>
        <n v="144804.81"/>
        <n v="418796.28"/>
        <n v="309131.65999999997"/>
        <n v="165707.12"/>
        <n v="168095.34"/>
        <n v="226497.02"/>
        <n v="549926.97"/>
        <n v="148867.65"/>
        <n v="226926.06"/>
        <n v="32226.38"/>
        <n v="77354.5"/>
        <n v="114219.43"/>
        <n v="562902.12"/>
        <n v="151925.92000000001"/>
        <n v="806132.95"/>
        <n v="109102.2"/>
        <n v="186369.81"/>
        <n v="152273.20000000001"/>
        <n v="463351.37"/>
        <n v="74785.279999999999"/>
        <n v="485272.43"/>
        <n v="68785.440000000002"/>
        <n v="18764.14"/>
        <n v="565883.32999999996"/>
        <n v="54600.800000000003"/>
        <n v="128361.45"/>
        <n v="775590.14"/>
        <n v="286282.90999999997"/>
        <n v="713544.39"/>
        <n v="13553.43"/>
        <n v="166511.04000000001"/>
        <n v="307509.48"/>
        <n v="51298.1"/>
        <n v="202071.64"/>
        <n v="335765.74"/>
        <n v="166352.49"/>
        <n v="344765.9"/>
        <n v="819934.9"/>
        <n v="158661.04999999999"/>
        <n v="283204.47999999998"/>
        <n v="623890.22"/>
        <n v="162005.17000000001"/>
        <n v="54059.69"/>
        <n v="41915.949999999997"/>
        <n v="837.37"/>
        <n v="194420.93"/>
        <n v="389649.58"/>
        <n v="535521.53"/>
        <n v="107913.62"/>
        <n v="600922.31000000006"/>
        <n v="575535.51"/>
        <n v="845581.54"/>
        <n v="161776.60999999999"/>
        <n v="343046.26"/>
        <n v="22125.68"/>
        <n v="57151.72"/>
        <n v="472299.3"/>
        <n v="47582.2"/>
        <n v="665326.9"/>
        <n v="690697.57"/>
        <n v="931167.16"/>
        <n v="356786.88"/>
        <n v="349891.74"/>
        <n v="335438.46000000002"/>
        <n v="423495.91"/>
        <n v="731658.11"/>
        <n v="251915.8"/>
        <n v="781713.97"/>
        <n v="50783.95"/>
        <n v="52200.85"/>
        <n v="546986.34"/>
        <n v="34898.400000000001"/>
        <n v="39915.86"/>
        <n v="251341.48"/>
        <n v="110132.68"/>
        <n v="102310.81"/>
        <n v="555902.07999999996"/>
        <n v="79092.539999999994"/>
        <n v="14138.04"/>
        <n v="218861.16"/>
        <n v="158522.91"/>
        <n v="29349.48"/>
        <n v="78542.02"/>
        <n v="347456.3"/>
        <n v="148905.57"/>
        <n v="24128.46"/>
        <n v="65661.83"/>
        <n v="218598.45"/>
        <n v="87123.31"/>
        <n v="110106.25"/>
        <n v="101344.24"/>
        <n v="834910.06"/>
        <n v="89061.62"/>
        <n v="68437.38"/>
        <n v="519439.52"/>
        <n v="250871.62"/>
        <n v="453611.61"/>
        <n v="22801.68"/>
        <n v="16112.69"/>
        <n v="147309.73000000001"/>
        <n v="13229.5"/>
        <n v="636684.1"/>
        <n v="82413.2"/>
        <n v="61204.84"/>
        <n v="25827.69"/>
        <n v="16273.16"/>
        <n v="192589.4"/>
        <n v="519448.12"/>
        <n v="294712.46000000002"/>
        <n v="42723.64"/>
        <n v="32480"/>
        <n v="460595.1"/>
        <n v="43873.89"/>
        <n v="355694.77"/>
        <n v="314581.18"/>
        <n v="35091.879999999997"/>
        <n v="73461.89"/>
        <n v="9118.8700000000008"/>
        <n v="355272.07"/>
        <n v="253040.56"/>
        <n v="211882.82"/>
        <n v="25758.26"/>
        <n v="53051.8"/>
        <n v="54029.01"/>
        <n v="164239.19"/>
        <n v="440567.58"/>
        <n v="448232.33"/>
        <n v="267658.52"/>
        <n v="35088.21"/>
        <n v="358871.17"/>
        <n v="330565.34000000003"/>
        <n v="249148.71"/>
        <n v="20645.37"/>
        <n v="235781.47"/>
        <n v="30509.78"/>
        <n v="306845.49"/>
        <n v="18318.84"/>
        <n v="15911.42"/>
        <n v="44185.69"/>
        <n v="566284.6"/>
        <n v="466340.96"/>
        <n v="364671.78"/>
        <n v="85622.16"/>
        <n v="56747.44"/>
        <n v="766167.48"/>
        <n v="57534.55"/>
        <n v="41877.86"/>
        <n v="102668.4"/>
        <n v="849676.77"/>
        <n v="16041.27"/>
        <n v="366866.4"/>
        <n v="75520.44"/>
        <n v="529040.06000000006"/>
        <n v="59991.3"/>
        <n v="351824.33"/>
        <n v="462181.46"/>
        <n v="621545.93999999994"/>
        <n v="37604.06"/>
        <n v="670366.98"/>
        <n v="299624.46999999997"/>
        <n v="46977.35"/>
        <n v="57117.26"/>
        <n v="130662.59"/>
        <n v="476253.24"/>
        <n v="278317.25"/>
        <n v="9518.84"/>
        <n v="217464.29"/>
        <n v="493818.84"/>
        <n v="561049.72"/>
        <n v="659309.6"/>
        <n v="895181.24"/>
        <n v="569055.6"/>
        <n v="81157.02"/>
        <n v="178852.99"/>
        <n v="14344.06"/>
        <n v="209400.12"/>
        <n v="857419.42"/>
        <n v="322607.83"/>
        <n v="80056.179999999993"/>
        <n v="240870.3"/>
        <n v="165828"/>
        <n v="343645.04"/>
        <n v="175338.42"/>
        <n v="434835.36"/>
        <n v="743943.1"/>
        <n v="277836.76"/>
        <n v="275636.24"/>
        <n v="33671.879999999997"/>
        <n v="510037.35"/>
        <n v="231816.72"/>
        <n v="52455.94"/>
        <n v="51385.86"/>
        <n v="150914.04"/>
        <n v="233307.94"/>
        <n v="59975.59"/>
        <n v="47700.88"/>
        <n v="195486.44"/>
        <n v="58324.73"/>
        <n v="49894.31"/>
        <n v="757003.38"/>
        <n v="93377.76"/>
        <n v="12469.4"/>
        <n v="38322.94"/>
        <n v="175919.62"/>
        <n v="103240.92"/>
        <n v="403735.61"/>
        <n v="208593.49"/>
        <n v="201145.67"/>
        <n v="31853.25"/>
        <n v="230296.72"/>
        <n v="490069.94"/>
        <n v="726687.86"/>
        <n v="401608.35"/>
        <n v="207554.62"/>
        <n v="731163.05"/>
        <n v="389198.35"/>
        <n v="794922.45"/>
        <n v="397830.19"/>
        <n v="55902.67"/>
        <n v="450190.44"/>
        <n v="267220.47999999998"/>
        <n v="483491.45"/>
        <n v="222853.81"/>
        <n v="197458.03"/>
        <n v="108090.62"/>
        <n v="438160.26"/>
        <n v="115502.76"/>
        <n v="367076.01"/>
        <n v="343499.65"/>
        <n v="146506.34"/>
        <n v="94456.320000000007"/>
        <n v="591448.78"/>
        <n v="336191.9"/>
        <n v="269348.76"/>
        <n v="8210.4599999999991"/>
        <n v="56328.1"/>
        <n v="32890.21"/>
        <n v="99080.66"/>
        <n v="84219.38"/>
        <n v="325777.56"/>
        <n v="134388.09"/>
        <n v="10406.780000000001"/>
        <n v="454235.59"/>
        <n v="232293.55"/>
        <n v="837457.5"/>
        <n v="131417.92000000001"/>
        <n v="34451.79"/>
        <n v="497027.16"/>
        <n v="231320.29"/>
        <n v="671210.5"/>
        <n v="286231.53000000003"/>
        <n v="136451.94"/>
        <n v="189748.99"/>
        <n v="254810.52"/>
        <n v="309266.61"/>
        <n v="207892.67"/>
        <n v="290258.12"/>
        <n v="124.6"/>
        <n v="173009.03"/>
        <n v="46122.16"/>
        <n v="67934.06"/>
        <n v="137953.32"/>
        <n v="23894.639999999999"/>
        <n v="608559.84"/>
        <n v="123469.16"/>
        <n v="460738.22"/>
        <n v="257550.62"/>
        <n v="298667.57"/>
        <n v="358741.65"/>
        <n v="648991.85"/>
        <n v="77545.05"/>
        <n v="101769.85"/>
        <n v="114663.92"/>
        <n v="85706.57"/>
        <n v="31065.54"/>
        <n v="87523.13"/>
        <n v="764310.6"/>
        <n v="295804.58"/>
        <n v="16525.439999999999"/>
        <n v="78553.119999999995"/>
        <n v="225439.64"/>
        <n v="90781.05"/>
        <n v="37464.050000000003"/>
        <n v="633150.54"/>
        <n v="10282.5"/>
        <n v="199538.82"/>
        <n v="192688.24"/>
        <n v="19221.63"/>
        <n v="37183.300000000003"/>
        <n v="373721.67"/>
        <n v="671705.03"/>
        <n v="442456.5"/>
        <n v="359848.96000000002"/>
        <n v="197063.71"/>
        <n v="113785.06"/>
        <n v="642957"/>
        <n v="602345.82999999996"/>
        <n v="711127.52"/>
        <n v="365675.95"/>
        <n v="56787.82"/>
        <n v="483282.25"/>
        <n v="216128.11"/>
        <n v="84204.9"/>
        <n v="763511.77"/>
        <n v="338591.24"/>
        <n v="645029.67000000004"/>
        <n v="401029.32"/>
        <n v="237043.92"/>
        <n v="393656.76"/>
        <n v="296473.18"/>
        <n v="4195.8"/>
        <n v="405796.9"/>
        <n v="149459.38"/>
        <n v="156575.04000000001"/>
        <n v="14609.97"/>
        <n v="54863.86"/>
        <n v="34501.21"/>
        <n v="217947.45"/>
        <n v="82520.740000000005"/>
        <n v="73808.81"/>
        <n v="375855.96"/>
        <n v="57249.47"/>
        <n v="195921.07"/>
        <n v="364064.7"/>
        <n v="385202.36"/>
        <n v="202215.55"/>
        <n v="42009.78"/>
        <n v="480881.44"/>
        <n v="3741.68"/>
        <n v="41213.33"/>
        <n v="549334.61"/>
        <n v="465091.94"/>
        <n v="225878.77"/>
        <n v="40122.04"/>
        <n v="43996.18"/>
        <n v="92137.31"/>
        <n v="168082.4"/>
        <n v="23873.23"/>
        <n v="359206.34"/>
        <n v="200340.08"/>
        <n v="38755.49"/>
        <n v="535935"/>
        <n v="99622.34"/>
        <n v="59344.32"/>
        <n v="245565.43"/>
        <n v="38853.07"/>
        <n v="407698.48"/>
        <n v="258095.65"/>
        <n v="476851"/>
        <n v="224782.53"/>
        <n v="94455.83"/>
        <n v="140603.13"/>
        <n v="316193.40999999997"/>
        <n v="109102.29"/>
        <n v="464117.6"/>
        <n v="2459.6799999999998"/>
        <n v="27682.87"/>
        <n v="277984.12"/>
        <n v="218699.94"/>
        <n v="696138.28"/>
        <n v="592126.56000000006"/>
        <n v="70205.039999999994"/>
        <n v="17572.23"/>
        <n v="151929.32999999999"/>
        <n v="387306.83"/>
        <n v="115368.38"/>
        <n v="643702.88"/>
        <n v="190420.17"/>
        <n v="153672.66"/>
        <n v="126999.76"/>
        <n v="123004.77"/>
        <n v="171657.04"/>
        <n v="856206.78"/>
        <n v="237955.39"/>
        <n v="419368.49"/>
        <n v="117284"/>
        <n v="289506"/>
        <n v="39926.620000000003"/>
        <n v="105651.69"/>
        <n v="753169.98"/>
        <n v="267322.28000000003"/>
        <n v="121881.96"/>
        <n v="645497.16"/>
        <n v="373181.1"/>
        <n v="28867.06"/>
        <n v="312069.19"/>
        <n v="247972.54"/>
        <n v="131762.07999999999"/>
        <n v="495833.85"/>
        <n v="889488.17"/>
        <n v="638344.57999999996"/>
        <n v="188539.98"/>
        <n v="43850.62"/>
        <n v="270373.63"/>
        <n v="328673.34999999998"/>
        <n v="443575.34"/>
        <n v="476490.01"/>
        <n v="72351.199999999997"/>
        <n v="741133.8"/>
        <n v="565180.35"/>
        <n v="681417.66"/>
        <n v="590740.9"/>
        <n v="170533.2"/>
        <n v="544811.4"/>
        <n v="54796.07"/>
        <n v="73000.320000000007"/>
        <n v="41438.18"/>
        <n v="82821.98"/>
        <n v="29241.96"/>
        <n v="118658.52"/>
        <n v="179900.97"/>
        <n v="252337.46"/>
        <n v="544891.5"/>
        <n v="490667.68"/>
        <n v="263915"/>
        <n v="340905.4"/>
        <n v="624871.71"/>
        <n v="143503.92000000001"/>
        <n v="229969.41"/>
        <n v="4946.1400000000003"/>
        <n v="474612.49"/>
        <n v="422430.03"/>
        <n v="25601.17"/>
        <n v="459402.76"/>
        <n v="318070.34999999998"/>
        <n v="150929.85"/>
        <n v="43756.639999999999"/>
        <n v="95768.74"/>
        <n v="365148.09"/>
        <n v="257451.08"/>
        <n v="176695.65"/>
        <n v="572635.94999999995"/>
        <n v="542588.48"/>
        <n v="123856.5"/>
        <n v="38666.14"/>
        <n v="184751.55"/>
        <n v="40386.980000000003"/>
        <n v="22641.9"/>
        <n v="697083.85"/>
        <n v="338497.43"/>
        <n v="153675.17000000001"/>
        <n v="30616.240000000002"/>
        <n v="589260.15"/>
        <n v="257310.56"/>
        <n v="49248.91"/>
        <n v="363825.59"/>
        <n v="223739.82"/>
        <n v="406915.23"/>
        <n v="4671.84"/>
        <n v="112938.95"/>
        <n v="200475.82"/>
        <n v="298782.52"/>
        <n v="161231.06"/>
        <n v="587145.15"/>
        <n v="507118.75"/>
        <n v="266161.91999999998"/>
        <n v="676912.57"/>
        <n v="122486.65"/>
        <n v="40102.269999999997"/>
        <n v="229559.02"/>
        <n v="364792.32000000001"/>
        <n v="99521.09"/>
        <n v="70152.55"/>
        <n v="133956.88"/>
        <n v="45133.2"/>
        <n v="329145.12"/>
        <n v="267623.24"/>
        <n v="450162.56"/>
        <n v="201475.6"/>
        <n v="281273.08"/>
        <n v="24198.19"/>
        <n v="165940.60999999999"/>
        <n v="70720.12"/>
        <n v="275447.13"/>
        <n v="61524.09"/>
        <n v="436190.25"/>
        <n v="170431.68"/>
        <n v="56388.37"/>
        <n v="326571.78999999998"/>
        <n v="26019.42"/>
        <n v="63022.78"/>
        <n v="388299.69"/>
        <n v="158029.57"/>
        <n v="333382.74"/>
        <n v="216097.69"/>
        <n v="160721.67000000001"/>
        <n v="163009.39000000001"/>
        <n v="510583.84"/>
        <n v="446011.33"/>
        <n v="294642.32"/>
        <n v="102311.03999999999"/>
        <n v="243721.48"/>
        <n v="533645.82999999996"/>
        <n v="747298.12"/>
        <n v="881762.75"/>
        <n v="352337.74"/>
        <n v="91180.86"/>
        <n v="334071.21999999997"/>
        <n v="131727"/>
        <n v="138344.51"/>
        <n v="502525.21"/>
        <n v="519326.6"/>
        <n v="76033.279999999999"/>
        <n v="139920.35"/>
        <n v="364700.51"/>
        <n v="102401.32"/>
        <n v="397473.2"/>
        <n v="161310.09"/>
        <n v="76487.81"/>
        <n v="283635.99"/>
        <n v="237647.03"/>
        <n v="465757.26"/>
        <n v="12151.15"/>
        <n v="145646.34"/>
        <n v="637592.76"/>
        <n v="483820.4"/>
        <n v="145557.74"/>
        <n v="269304.87"/>
        <n v="507029.54"/>
        <n v="398743.98"/>
        <n v="929594.86"/>
        <n v="34797.300000000003"/>
        <n v="260081.59"/>
        <n v="96644.46"/>
        <n v="101740.1"/>
        <n v="203875.41"/>
        <n v="254952.25"/>
        <n v="663741.85"/>
        <n v="321096.26"/>
        <n v="466401.6"/>
        <n v="455026.26"/>
        <n v="262397.7"/>
        <n v="57530.03"/>
        <n v="37996.839999999997"/>
        <n v="262029.26"/>
        <n v="133322.04"/>
        <n v="546827.11"/>
        <n v="106845.7"/>
        <n v="169138.9"/>
        <n v="851006.25"/>
        <n v="355398.64"/>
        <n v="53953.02"/>
        <n v="45119.64"/>
        <n v="85583.85"/>
        <n v="342125.71"/>
        <n v="458500.98"/>
        <n v="9229.8700000000008"/>
        <n v="39447.94"/>
        <n v="369188.54"/>
        <n v="268756.8"/>
        <n v="400349.55"/>
        <n v="305285.8"/>
        <n v="283530.58"/>
        <n v="313464.59999999998"/>
        <n v="248717.2"/>
        <n v="769794.84"/>
        <n v="30479.75"/>
        <n v="31104.99"/>
        <n v="18592.5"/>
        <n v="40702.620000000003"/>
        <n v="266590.87"/>
        <n v="366645.16"/>
        <n v="62920.57"/>
        <n v="124252.84"/>
        <n v="111797.18"/>
        <n v="6725.45"/>
        <n v="49648.07"/>
        <n v="14648.9"/>
        <n v="221241.04"/>
        <n v="350462.95"/>
        <n v="16005.76"/>
        <n v="73718.91"/>
        <n v="364096.96"/>
        <n v="146063.47"/>
        <n v="8760.44"/>
        <n v="419089.45"/>
        <n v="794897.85"/>
        <n v="665126.93000000005"/>
        <n v="43624.87"/>
        <n v="17385.16"/>
        <n v="216029.89"/>
        <n v="408999.09"/>
        <n v="115541.52"/>
        <n v="593009.55000000005"/>
        <n v="69095.820000000007"/>
        <n v="477527.47"/>
        <n v="995090.13"/>
        <n v="101957.06"/>
        <n v="29217.58"/>
        <n v="20956.32"/>
        <n v="28250.65"/>
        <n v="399374.33"/>
        <n v="276551.69"/>
        <n v="451933.85"/>
        <n v="613792.56999999995"/>
        <n v="414557.25"/>
        <n v="393294.66"/>
        <n v="69526.67"/>
        <n v="12615.79"/>
        <n v="306739.56"/>
        <n v="92786.45"/>
        <n v="3861.52"/>
        <n v="15464.66"/>
        <n v="806268.65"/>
        <n v="173196.68"/>
        <n v="227591.16"/>
        <n v="30632.959999999999"/>
        <n v="385188.99"/>
        <n v="153943.32"/>
        <n v="231030.72"/>
        <n v="64470.080000000002"/>
        <n v="213242.96"/>
        <n v="85478.71"/>
        <n v="388778.46"/>
        <n v="307120.62"/>
        <n v="446500.32"/>
        <n v="294089.56"/>
        <n v="213814.96"/>
        <n v="83283.649999999994"/>
        <n v="635390.01"/>
        <n v="133566.32"/>
        <n v="374976.22"/>
        <n v="150842.16"/>
        <n v="626529.07999999996"/>
        <n v="266441.25"/>
        <n v="53737.68"/>
        <n v="97302.77"/>
        <n v="168354.09"/>
        <n v="121178.24000000001"/>
        <n v="449619.78"/>
        <n v="24194.04"/>
        <n v="516151.26"/>
        <n v="77126.03"/>
        <n v="5254.64"/>
        <n v="97052.85"/>
        <n v="584861.09"/>
        <n v="429064.09"/>
        <n v="138006.29"/>
        <n v="207402.89"/>
        <n v="54996.35"/>
        <n v="236637.49"/>
        <n v="80804.600000000006"/>
        <n v="72397.66"/>
        <n v="29920.82"/>
        <n v="147451.23000000001"/>
        <n v="45563.62"/>
        <n v="402101.06"/>
        <n v="211278.4"/>
        <n v="96236.58"/>
        <n v="45981.599999999999"/>
        <n v="262804.14"/>
        <n v="430444.61"/>
        <n v="9107.84"/>
        <n v="369549.34"/>
        <n v="9015.4"/>
        <n v="532062.86"/>
        <n v="122421.24"/>
        <n v="310385.63"/>
        <n v="227247.16"/>
        <n v="342863.44"/>
        <n v="70353.52"/>
        <n v="54298.36"/>
        <n v="253206.27"/>
        <n v="20235.64"/>
        <n v="212928.97"/>
        <n v="111571.75"/>
        <n v="225501.36"/>
        <n v="287097.2"/>
        <n v="585958.12"/>
        <n v="106098.66"/>
        <n v="177300.73"/>
        <n v="25073.73"/>
        <n v="146624.9"/>
        <n v="472473.01"/>
        <n v="308158.34000000003"/>
        <n v="127143.43"/>
        <n v="37458.370000000003"/>
        <n v="284819.15000000002"/>
        <n v="261307.84"/>
        <n v="232706.55"/>
        <n v="351313.18"/>
        <n v="199310.62"/>
        <n v="59691.62"/>
        <n v="570837.73"/>
        <n v="451928.72"/>
        <n v="36180.01"/>
        <n v="160282.06"/>
        <n v="364035.56"/>
        <n v="137438.01999999999"/>
        <n v="71782.11"/>
        <n v="146189.25"/>
        <n v="675714.3"/>
        <n v="331134.71999999997"/>
        <n v="349307.76"/>
        <n v="53396.52"/>
        <n v="29982.29"/>
        <n v="773347.41"/>
        <n v="26111.32"/>
        <n v="208712.84"/>
        <n v="150174.14000000001"/>
        <n v="84404.19"/>
        <n v="716998.5"/>
        <n v="314986.75"/>
        <n v="359738.23"/>
        <n v="123710.98"/>
        <n v="6043.51"/>
        <n v="404072.96000000002"/>
        <n v="783656.64"/>
        <n v="72630.36"/>
        <n v="28966.03"/>
        <n v="150379.82999999999"/>
        <n v="429242.25"/>
        <n v="504948.96"/>
        <n v="81459.12"/>
        <n v="538117.76"/>
        <n v="344090.16"/>
        <n v="111904.32000000001"/>
        <n v="165163.25"/>
        <n v="507379.51"/>
        <n v="37740.69"/>
        <n v="112647.22"/>
        <n v="76610.17"/>
        <n v="555926.1"/>
        <n v="137861.24"/>
        <n v="16026.89"/>
        <n v="41277.83"/>
        <n v="64554.79"/>
        <n v="118319.06"/>
        <n v="126142.55"/>
        <n v="45128.39"/>
        <n v="510358.84"/>
        <n v="342590.47"/>
        <n v="17439.61"/>
        <n v="641424.34"/>
        <n v="387063.77"/>
        <n v="366678.23"/>
        <n v="239016.38"/>
        <n v="78642.240000000005"/>
        <n v="304003.26"/>
        <n v="135818.07999999999"/>
        <n v="158011.34"/>
        <n v="154639.9"/>
        <n v="125409.47"/>
        <n v="730909.57"/>
        <n v="126916.5"/>
        <n v="734873.4"/>
        <n v="285523.65000000002"/>
        <n v="130951.03999999999"/>
        <n v="234463.49"/>
        <n v="166624.29999999999"/>
        <n v="453662.29"/>
        <n v="74359.759999999995"/>
        <n v="880161.9"/>
        <n v="487729.17"/>
        <n v="44051.47"/>
        <n v="158731.76"/>
        <n v="64926.32"/>
        <n v="237301.24"/>
        <n v="55945.2"/>
        <n v="469838.76"/>
        <n v="112894.18"/>
        <n v="46242.62"/>
        <n v="80584.39"/>
        <n v="227476.32"/>
        <n v="606411.14"/>
        <n v="1481.19"/>
        <n v="982516.41"/>
        <n v="79976.13"/>
        <n v="13923.01"/>
        <n v="162794.21"/>
        <n v="94041.62"/>
        <n v="198264.06"/>
        <n v="7951.88"/>
        <n v="43628.31"/>
        <n v="168051.59"/>
        <n v="40678.32"/>
        <n v="91500.97"/>
        <n v="291160.32000000001"/>
        <n v="24016.14"/>
        <n v="287402.55"/>
        <n v="611980.92000000004"/>
        <n v="272686.82"/>
        <n v="183170.92"/>
        <n v="86229.66"/>
        <n v="261066.46"/>
        <n v="498336.19"/>
        <n v="10059"/>
        <n v="214727.04000000001"/>
        <n v="55709.71"/>
        <n v="31725.05"/>
        <n v="257376.33"/>
        <n v="438251.15"/>
        <n v="178505.14"/>
        <n v="576149.09"/>
        <n v="70375.14"/>
        <n v="507848.67"/>
        <n v="180410.02"/>
        <n v="99947.71"/>
        <n v="611723.28"/>
        <n v="750511.17"/>
        <n v="128651.95"/>
        <n v="365865.98"/>
        <n v="503545.91"/>
        <n v="949156.65"/>
        <n v="184500.03"/>
        <n v="84878.92"/>
        <n v="47141.85"/>
        <n v="144870.29999999999"/>
        <n v="27498.19"/>
        <n v="19988.3"/>
        <n v="253640.46"/>
        <n v="436749.08"/>
        <n v="137361.95000000001"/>
        <n v="36453.32"/>
        <n v="110106.65"/>
        <n v="183867.44"/>
        <n v="43500.82"/>
        <n v="471743.55"/>
        <n v="1287.18"/>
        <n v="94072.01"/>
        <n v="460193.6"/>
        <n v="442463.75"/>
        <n v="529887.78"/>
        <n v="511829.01"/>
        <n v="399444.84"/>
        <n v="125553.2"/>
        <n v="591386.18000000005"/>
        <n v="610724.96"/>
        <n v="151717.95000000001"/>
        <n v="370716.02"/>
        <n v="218626.79"/>
        <n v="14134.29"/>
        <n v="114163.87"/>
        <n v="1061977.2"/>
        <n v="352551.86"/>
        <n v="94767.65"/>
        <n v="15839.22"/>
        <n v="16505.740000000002"/>
        <n v="54699.44"/>
        <n v="19071.84"/>
        <n v="154558.03"/>
        <n v="9842.59"/>
        <n v="241551.97"/>
        <n v="303990.67"/>
        <n v="844318.64"/>
        <n v="299591.03000000003"/>
        <n v="139892.51"/>
        <n v="237827.27"/>
        <n v="321307.14"/>
        <n v="51923.14"/>
        <n v="69349.77"/>
        <n v="383470.38"/>
        <n v="754450.48"/>
        <n v="145389.07"/>
        <n v="172225.65"/>
        <n v="415340.22"/>
        <n v="76951.600000000006"/>
        <n v="259429.17"/>
        <n v="842149.23"/>
        <n v="598651.1"/>
        <n v="80836.14"/>
        <n v="861333.48"/>
        <n v="286989.32"/>
        <n v="522173.85"/>
        <n v="186077.01"/>
        <n v="155252.23000000001"/>
        <n v="376217.03"/>
        <n v="19877.330000000002"/>
        <n v="375734.16"/>
        <n v="53058.49"/>
        <n v="534637.23"/>
        <n v="35921.22"/>
        <n v="60383.76"/>
        <n v="6905.58"/>
        <n v="245252.81"/>
        <n v="186515.14"/>
        <n v="848843.18"/>
        <n v="575710.04"/>
        <n v="139260.63"/>
        <n v="49975.88"/>
        <n v="331373.59000000003"/>
        <n v="13018.29"/>
        <n v="63550.15"/>
        <n v="68566.34"/>
        <n v="50858.05"/>
        <n v="872381.12"/>
        <n v="169721.89"/>
        <n v="188477.45"/>
        <n v="73835.759999999995"/>
        <n v="302714.15999999997"/>
        <n v="226134.53"/>
        <n v="346377.31"/>
        <n v="534563.42000000004"/>
        <n v="215878.49"/>
        <n v="148725.07999999999"/>
        <n v="81534.210000000006"/>
        <n v="147507.88"/>
        <n v="75149.86"/>
        <n v="535606.56000000006"/>
        <n v="6392.88"/>
        <n v="788367.18"/>
        <n v="595268.22"/>
        <n v="262716"/>
        <n v="206971.71"/>
        <n v="302576.40999999997"/>
        <n v="122191.64"/>
        <n v="101224.32000000001"/>
        <n v="46701.17"/>
        <n v="295703.01"/>
        <n v="360587.62"/>
        <n v="49220.07"/>
        <n v="50249.82"/>
        <n v="33612.67"/>
        <n v="419974.40000000002"/>
        <n v="428711.3"/>
        <n v="600208.55000000005"/>
        <n v="949353.38"/>
        <n v="72697.009999999995"/>
        <n v="512894.36"/>
        <n v="81206.02"/>
        <n v="96120.55"/>
        <n v="134587.63"/>
        <n v="196797.38"/>
        <n v="53604.03"/>
        <n v="240329.85"/>
        <n v="86344.5"/>
        <n v="227759.44"/>
        <n v="282130.45"/>
        <n v="161963.22"/>
        <n v="364524.23"/>
        <n v="32073.360000000001"/>
        <n v="31695.62"/>
        <n v="277563.44"/>
        <n v="538250.36"/>
        <n v="124382.79"/>
        <n v="924908.01"/>
        <n v="396822.28"/>
        <n v="9947.6299999999992"/>
        <n v="80865.960000000006"/>
        <n v="387102.49"/>
        <n v="764511.09"/>
        <n v="14360.53"/>
        <n v="568258.53"/>
        <n v="275457.03999999998"/>
        <n v="140504.74"/>
        <n v="27354.6"/>
        <n v="11744.45"/>
        <n v="145452.24"/>
        <n v="630083.36"/>
        <n v="544423.26"/>
        <n v="999819.05"/>
        <n v="61915.72"/>
        <n v="266018.42"/>
        <n v="98854.54"/>
        <n v="650167.31999999995"/>
        <n v="136230.69"/>
        <n v="369494.24"/>
        <n v="352479.78"/>
        <n v="802166.85"/>
        <n v="19000.79"/>
        <n v="57361.91"/>
        <n v="561178.98"/>
        <n v="216922.53"/>
        <n v="62573.96"/>
        <n v="749604.03"/>
        <n v="344423.39"/>
        <n v="133576.60999999999"/>
        <n v="526862.02"/>
        <n v="34971.410000000003"/>
        <n v="905329.43"/>
        <n v="313668.59999999998"/>
        <n v="38518.47"/>
        <n v="494028.37"/>
        <n v="622804.94999999995"/>
        <n v="119837.12"/>
        <n v="374916.64"/>
        <n v="384023.25"/>
        <n v="15778.87"/>
        <n v="295190.56"/>
        <n v="217295"/>
        <n v="328427.09000000003"/>
        <n v="131958.04"/>
        <n v="121281.91"/>
        <n v="151092.96"/>
        <n v="120906.92"/>
        <n v="79577.429999999993"/>
        <n v="177229.16"/>
        <n v="472916.14"/>
        <n v="63529.93"/>
        <n v="194562.06"/>
        <n v="159121.60999999999"/>
        <n v="319281.84000000003"/>
        <n v="54043.61"/>
        <n v="148848.95999999999"/>
        <n v="528819.84"/>
        <n v="500098.97"/>
        <n v="567987.26"/>
        <n v="50460.53"/>
        <n v="142966.96"/>
        <n v="174548.21"/>
        <n v="350355.04"/>
        <n v="67774.679999999993"/>
        <n v="37487.550000000003"/>
        <n v="674610.82"/>
        <n v="38991.120000000003"/>
        <n v="177738.12"/>
        <n v="503615.62"/>
        <n v="592973.28"/>
        <n v="241422.75"/>
        <n v="139633.42000000001"/>
        <n v="50787"/>
        <n v="205433.04"/>
        <n v="727372.74"/>
        <n v="218287.58"/>
        <n v="27360.45"/>
        <n v="22840.91"/>
        <n v="112899.04"/>
        <n v="489449.45"/>
        <n v="420910.02"/>
        <n v="80662.95"/>
        <n v="36890.21"/>
        <n v="121865.24"/>
        <n v="109130.4"/>
        <n v="182433.02"/>
        <n v="315504.45"/>
        <n v="61401.06"/>
        <n v="51290.19"/>
        <n v="512866.73"/>
        <n v="142206.44"/>
        <n v="410404.84"/>
        <n v="252918.98"/>
        <n v="372414.86"/>
        <n v="55373.54"/>
        <n v="29007.17"/>
        <n v="26125.27"/>
        <n v="643689.24"/>
        <n v="442256.13"/>
        <n v="384268.81"/>
        <n v="6349.05"/>
        <n v="331630.87"/>
        <n v="13485.46"/>
        <n v="218215.5"/>
        <n v="282825.68"/>
        <n v="199900.79"/>
        <n v="621034.47"/>
        <n v="616670.63"/>
        <n v="380156.55"/>
        <n v="532681.94999999995"/>
        <n v="154334.70000000001"/>
        <n v="669134.76"/>
        <n v="182249.43"/>
        <n v="124312.67"/>
        <n v="176167.05"/>
        <n v="553244.78"/>
        <n v="196384.76"/>
        <n v="6168.82"/>
        <n v="221700.02"/>
        <n v="637946.23"/>
        <n v="2085.3200000000002"/>
        <n v="636112.35"/>
        <n v="43496.15"/>
        <n v="136398.46"/>
        <n v="11201.06"/>
        <n v="174202.04"/>
        <n v="194398.4"/>
        <n v="646084.49"/>
        <n v="457426.42"/>
        <n v="51002.52"/>
        <n v="468482.83"/>
        <n v="222800.96"/>
        <n v="185964.7"/>
        <n v="260038.1"/>
        <n v="523510.49"/>
        <n v="197372.7"/>
        <n v="71490.720000000001"/>
        <n v="36429.410000000003"/>
        <n v="57265.5"/>
        <n v="131042.15"/>
        <n v="136070.62"/>
        <n v="44439.839999999997"/>
        <n v="881.04"/>
        <n v="47417.120000000003"/>
        <n v="36764.93"/>
        <n v="44056.85"/>
        <n v="129622.54"/>
        <n v="383554.65"/>
        <n v="582481.77"/>
        <n v="136906.26999999999"/>
        <n v="144405.1"/>
        <n v="183027.97"/>
        <n v="80990.75"/>
        <n v="188991.92"/>
        <n v="116837.46"/>
        <n v="604564.11"/>
        <n v="572455.81000000006"/>
        <n v="197711.23"/>
        <n v="122027.1"/>
        <n v="64677.279999999999"/>
        <n v="289010.53999999998"/>
        <n v="427934.19"/>
        <n v="224774.71"/>
        <n v="42868.19"/>
        <n v="323602.8"/>
        <n v="100338.19"/>
        <n v="389090.58"/>
        <n v="662649.93000000005"/>
        <n v="191600.8"/>
        <n v="35051"/>
        <n v="748700.89"/>
        <n v="291234.84000000003"/>
        <n v="667542.6"/>
        <n v="432159.03"/>
        <n v="101902.59"/>
        <n v="17993.52"/>
        <n v="366655.44"/>
        <n v="561511.12"/>
        <n v="412400.88"/>
        <n v="159196.54"/>
        <n v="164971.68"/>
        <n v="185581.77"/>
        <n v="619302.31999999995"/>
        <n v="651265.93999999994"/>
        <n v="236591.6"/>
        <n v="82852.67"/>
        <n v="238868.72"/>
        <n v="192005.07"/>
        <n v="39960.519999999997"/>
        <n v="428982.24"/>
        <n v="5700.74"/>
        <n v="277813.56"/>
        <n v="12587.8"/>
        <n v="7952.86"/>
        <n v="142978.67000000001"/>
        <n v="462450.35"/>
        <n v="103524.82"/>
        <n v="31905.78"/>
        <n v="456949.22"/>
        <n v="333419.44"/>
        <n v="348295.54"/>
        <n v="35221.74"/>
        <n v="698436.31"/>
        <n v="85154.37"/>
        <n v="19290.72"/>
        <n v="271179.83"/>
        <n v="56730.39"/>
        <n v="2661.06"/>
        <n v="561560.22"/>
        <n v="59896.02"/>
        <n v="459194.62"/>
        <n v="21378.77"/>
        <n v="352460.93"/>
        <n v="75442.73"/>
        <n v="146587.87"/>
        <n v="207751.36"/>
        <n v="67615.25"/>
        <n v="567646.32999999996"/>
        <n v="13247.38"/>
        <n v="49499.82"/>
        <n v="130638.2"/>
        <n v="58051.98"/>
        <n v="224572.44"/>
        <n v="620493.89"/>
        <n v="210080.74"/>
        <n v="176751.27"/>
        <n v="33875.53"/>
        <n v="47211.23"/>
        <n v="642640.81999999995"/>
        <n v="46110.85"/>
        <n v="70178.210000000006"/>
        <n v="20468.88"/>
        <n v="30738.05"/>
        <n v="119426.94"/>
        <n v="36857.019999999997"/>
        <n v="219819.26"/>
        <n v="72723.64"/>
        <n v="55639.97"/>
        <n v="138551.22"/>
        <n v="346371.1"/>
        <n v="45293.91"/>
        <n v="254978.46"/>
        <n v="80846.2"/>
        <n v="65231.26"/>
        <n v="8639.81"/>
        <n v="450368.24"/>
        <n v="890597.57"/>
        <n v="49815.06"/>
        <n v="105109.88"/>
        <n v="53522.8"/>
        <n v="69937.919999999998"/>
        <n v="99312.8"/>
        <n v="77290.679999999993"/>
        <n v="501895.13"/>
        <n v="481041.23"/>
        <n v="85213.38"/>
        <n v="50494.6"/>
        <n v="388170.72"/>
        <n v="27528.560000000001"/>
        <n v="30032.77"/>
        <n v="485225.56"/>
        <n v="309849.64"/>
        <n v="51886.78"/>
        <n v="278389.65999999997"/>
        <n v="43894.75"/>
        <n v="43360.91"/>
        <n v="315779.75"/>
        <n v="65852.479999999996"/>
        <n v="358102.8"/>
        <n v="120935.38"/>
        <n v="645831.87"/>
        <n v="59512.5"/>
        <n v="777219.43"/>
        <n v="265453.65999999997"/>
        <n v="522263.82"/>
        <n v="333350.64"/>
        <n v="324299.14"/>
        <n v="205597.44"/>
        <n v="27135.02"/>
        <n v="6815.34"/>
        <n v="289065.28999999998"/>
        <n v="147071.85999999999"/>
        <n v="649611.68000000005"/>
        <n v="144097"/>
        <n v="99580.41"/>
        <n v="250012.4"/>
        <n v="230400.69"/>
        <n v="759564.01"/>
        <n v="368940.6"/>
        <n v="202559.04"/>
        <n v="40178.93"/>
        <n v="243459.81"/>
        <n v="206163.26"/>
        <n v="10513.24"/>
        <n v="865046.88"/>
        <n v="90750.04"/>
        <n v="575275.57999999996"/>
        <n v="285783.14"/>
        <n v="24755.38"/>
        <n v="20920.18"/>
        <n v="104943.82"/>
        <n v="260388.39"/>
        <n v="94583.79"/>
        <n v="128540.29"/>
        <n v="338924.09"/>
        <n v="966029.01"/>
        <n v="332423"/>
        <n v="33498.959999999999"/>
        <n v="229431.62"/>
        <n v="253964.83"/>
        <n v="175733.43"/>
        <n v="35095.93"/>
        <n v="174467.36"/>
        <n v="257033.22"/>
        <n v="216861.09"/>
        <n v="249820.24"/>
        <n v="35254.769999999997"/>
        <n v="641771.81999999995"/>
        <n v="131986.94"/>
        <n v="496344.34"/>
        <n v="700263.86"/>
        <n v="403229.49"/>
        <n v="86873.54"/>
        <n v="169097.68"/>
        <n v="340123.45"/>
        <n v="27023.18"/>
        <n v="137846.73000000001"/>
        <n v="19911.09"/>
        <n v="168270.11"/>
        <n v="98398.02"/>
        <n v="72697.149999999994"/>
        <n v="67222.44"/>
        <n v="58685.57"/>
        <n v="2950.94"/>
        <n v="343391.75"/>
        <n v="176738.66"/>
        <n v="119979.55"/>
        <n v="319723.05"/>
        <n v="466947.23"/>
        <n v="211099.07"/>
        <n v="195137.1"/>
        <n v="156757.94"/>
        <n v="17756.240000000002"/>
        <n v="23012.86"/>
        <n v="257170.66"/>
        <n v="252811.5"/>
        <n v="49535.1"/>
        <n v="53135.03"/>
        <n v="48950"/>
        <n v="347563.16"/>
        <n v="465999.55"/>
        <n v="34917.040000000001"/>
        <n v="116434.54"/>
        <n v="54321.89"/>
        <n v="20276.439999999999"/>
        <n v="68878.5"/>
        <n v="94871.09"/>
        <n v="80203.59"/>
        <n v="152298.29999999999"/>
        <n v="411884.56"/>
        <n v="46464.79"/>
        <n v="252387.54"/>
        <n v="230667.75"/>
        <n v="138366.01999999999"/>
        <n v="823474.74"/>
        <n v="177985.62"/>
        <n v="313144.58"/>
        <n v="710010.13"/>
        <n v="123200.43"/>
        <n v="30437.39"/>
        <n v="47103.87"/>
        <n v="261224.06"/>
        <n v="263567.76"/>
        <n v="486885.33"/>
        <n v="962.68"/>
        <n v="220300.44"/>
        <n v="39024"/>
        <n v="731836.66"/>
        <n v="21054.03"/>
        <n v="57976.63"/>
        <n v="209475.76"/>
        <n v="157742.6"/>
        <n v="699276.34"/>
        <n v="409986.33"/>
        <n v="63706.86"/>
        <n v="7349.59"/>
        <n v="364197.1"/>
        <n v="582034.64"/>
        <n v="383371.74"/>
        <n v="6796.48"/>
        <n v="762080.76"/>
        <n v="112454.81"/>
        <n v="387125.8"/>
        <n v="760032.39"/>
        <n v="32808.300000000003"/>
        <n v="293416.83"/>
        <n v="119369.98"/>
        <n v="160162.76999999999"/>
        <n v="565651.42000000004"/>
        <n v="205378.27"/>
        <n v="20981.54"/>
        <n v="93828.87"/>
        <n v="205479.13"/>
        <n v="425720.1"/>
        <n v="490118.37"/>
        <n v="19210.64"/>
        <n v="231240.72"/>
        <n v="276139.28000000003"/>
        <n v="70530.66"/>
        <n v="79122.080000000002"/>
        <n v="130245.84"/>
        <n v="683989.49"/>
        <n v="72600.350000000006"/>
        <n v="483106.55"/>
        <n v="290182.33"/>
        <n v="316946.15999999997"/>
        <n v="255379"/>
        <n v="705827.46"/>
        <n v="253552.95"/>
        <n v="441135.03"/>
        <n v="203308.88"/>
        <n v="87111.48"/>
        <n v="456933.08"/>
        <n v="258006.29"/>
        <n v="309093.87"/>
        <n v="824018.28"/>
        <n v="570989.21"/>
        <n v="379907.19"/>
        <n v="129506.34"/>
        <n v="229043.98"/>
        <n v="430440.15"/>
        <n v="157586.85"/>
        <n v="331945.62"/>
        <n v="114203.6"/>
        <n v="602509.79"/>
        <n v="48003.65"/>
        <n v="455304.1"/>
        <n v="491551.78"/>
        <n v="415985.47"/>
        <n v="282279.57"/>
        <n v="199532.34"/>
        <n v="98860.92"/>
        <n v="642174.86"/>
        <n v="33060.449999999997"/>
        <n v="548452.63"/>
        <n v="25213.22"/>
        <n v="50562.23"/>
        <n v="419429.36"/>
        <n v="174671.05"/>
        <n v="48702.28"/>
        <n v="786828.71"/>
        <n v="188269.83"/>
        <n v="298559.69"/>
        <n v="737242.51"/>
        <n v="42432.75"/>
        <n v="93924.24"/>
        <n v="126526.97"/>
        <n v="309163.99"/>
        <n v="491261.71"/>
        <n v="179787.6"/>
        <n v="107050.05"/>
        <n v="497035"/>
        <n v="240827.61"/>
        <n v="38172.839999999997"/>
        <n v="119327.59"/>
        <n v="338078.78"/>
        <n v="647390.02"/>
        <n v="148749.48000000001"/>
        <n v="213540.21"/>
        <n v="7948.27"/>
        <n v="334211.21999999997"/>
        <n v="4868.33"/>
        <n v="791611.38"/>
        <n v="29857.9"/>
        <n v="305335.08"/>
        <n v="157382.32999999999"/>
        <n v="93407.06"/>
        <n v="404850.18"/>
        <n v="722983.74"/>
        <n v="563298.12"/>
        <n v="251901.67"/>
        <n v="727526.58"/>
        <n v="183100.88"/>
        <n v="314518.57"/>
        <n v="305168.15999999997"/>
        <n v="30111.31"/>
        <n v="234083.03"/>
        <n v="1597.91"/>
        <n v="26993.73"/>
        <n v="101808.84"/>
        <n v="431113.6"/>
        <n v="368060.57"/>
        <n v="131001.93"/>
        <n v="518723.54"/>
        <n v="1588.39"/>
        <n v="137884.88"/>
        <n v="105825.37"/>
        <n v="246790.7"/>
        <n v="247453.78"/>
        <n v="739999.01"/>
        <n v="107391.56"/>
        <n v="46495.96"/>
        <n v="352564.99"/>
        <n v="58799.25"/>
        <n v="262425.62"/>
        <n v="54674.6"/>
        <n v="112098.76"/>
        <n v="236524.23"/>
        <n v="369419.14"/>
        <n v="100638.66"/>
        <n v="16128.82"/>
        <n v="25818.880000000001"/>
        <n v="218009.38"/>
        <n v="674352.19"/>
        <n v="219838.07999999999"/>
        <n v="142798.68"/>
        <n v="375840.1"/>
        <n v="119678.62"/>
        <n v="32559.64"/>
        <n v="96166.26"/>
        <n v="24816.67"/>
        <n v="66261.929999999993"/>
        <n v="857002.54"/>
        <n v="50723.9"/>
        <n v="255566.51"/>
        <n v="25193.439999999999"/>
        <n v="461193.26"/>
        <n v="278502.14"/>
        <n v="23432.99"/>
        <n v="168391.22"/>
        <n v="588703.96"/>
        <n v="27929.52"/>
        <n v="124692.59"/>
        <n v="422737.97"/>
        <n v="151042.12"/>
        <n v="344363.52000000002"/>
        <n v="123159.01"/>
        <n v="297784.7"/>
        <n v="234105.74"/>
        <n v="29023.68"/>
        <n v="500893.76"/>
        <n v="367758.28"/>
        <n v="11901.58"/>
        <n v="228347.44"/>
        <n v="358795.73"/>
        <n v="626611.75"/>
        <n v="206351.94"/>
        <n v="423902.26"/>
        <n v="307446.59999999998"/>
        <n v="77958.850000000006"/>
        <n v="25606.51"/>
        <n v="47765.27"/>
        <n v="54819.82"/>
        <n v="576022.42000000004"/>
        <n v="119861.13"/>
        <n v="388778.62"/>
        <n v="643332.25"/>
        <n v="65688.63"/>
        <n v="137107.19"/>
        <n v="152052.82999999999"/>
        <n v="193015.73"/>
        <n v="112168.92"/>
        <n v="46028.52"/>
        <n v="419450.98"/>
        <n v="67558.05"/>
        <n v="418255.54"/>
        <n v="569421.18999999994"/>
        <n v="654994.65"/>
        <n v="273665.08"/>
        <n v="32970.58"/>
        <n v="185872.31"/>
        <n v="457669.36"/>
        <n v="2602.5100000000002"/>
        <n v="78578.77"/>
        <n v="885358.03"/>
        <n v="273484.58"/>
        <n v="567592.18999999994"/>
        <n v="147530.68"/>
        <n v="64623.29"/>
        <n v="277751.2"/>
        <n v="51959.4"/>
        <n v="865437.98"/>
        <n v="12835.92"/>
        <n v="99928.28"/>
        <n v="62992.09"/>
        <n v="85017.65"/>
        <n v="324136.98"/>
        <n v="32777.550000000003"/>
        <n v="100386.27"/>
        <n v="488450.38"/>
        <n v="6247.44"/>
        <n v="184748"/>
        <n v="88486.86"/>
        <n v="362241.12"/>
        <n v="436317.71"/>
        <n v="431817.51"/>
        <n v="800703.79"/>
        <n v="32249.55"/>
        <n v="169820.64"/>
        <n v="318185.5"/>
        <n v="212050.08"/>
        <n v="221680.27"/>
        <n v="144301.17000000001"/>
        <n v="107004.47"/>
        <n v="500029.11"/>
        <n v="6809.99"/>
        <n v="531024.30000000005"/>
        <n v="39443.74"/>
        <n v="359498.62"/>
        <n v="341863"/>
        <n v="117767.26"/>
        <n v="395666.7"/>
        <n v="9545.01"/>
        <n v="199569.83"/>
        <n v="100364.53"/>
        <n v="405664.69"/>
        <n v="13493.71"/>
        <n v="287390.25"/>
        <n v="182256.28"/>
        <n v="40462.1"/>
        <n v="132245.41"/>
        <n v="46512.15"/>
        <n v="159485.56"/>
        <n v="23694.43"/>
        <n v="53874.55"/>
        <n v="91354.11"/>
        <n v="15076.73"/>
        <n v="320915.12"/>
        <n v="8469.2900000000009"/>
        <n v="288904.09999999998"/>
        <n v="527933.06999999995"/>
        <n v="335534.25"/>
        <n v="689810.99"/>
        <n v="468529.34"/>
        <n v="135089.10999999999"/>
        <n v="4016.02"/>
        <n v="41364.449999999997"/>
        <n v="710335.51"/>
        <n v="84633.03"/>
        <n v="270267.06"/>
        <n v="192110.52"/>
        <n v="687464"/>
        <n v="121493.84"/>
        <n v="56459.53"/>
        <n v="90663.11"/>
        <n v="114155.48"/>
        <n v="674413.08"/>
        <n v="391673.47"/>
        <n v="808508.74"/>
        <n v="222765.82"/>
        <n v="240447.75"/>
        <n v="555137.51"/>
        <n v="20116.25"/>
        <n v="870597.6"/>
        <n v="135726.01"/>
        <n v="10035.24"/>
        <n v="13547.69"/>
        <n v="49803.38"/>
        <n v="97826.33"/>
        <n v="50675.1"/>
        <n v="190855.17"/>
        <n v="468578.88"/>
        <n v="193655.74"/>
        <n v="977370.58"/>
        <n v="261312.93"/>
        <n v="697015.47"/>
        <n v="37281.15"/>
        <n v="164670.6"/>
        <n v="262996.62"/>
        <n v="77969.97"/>
        <n v="128752.4"/>
        <n v="211260.5"/>
        <n v="54087.68"/>
        <n v="715808.72"/>
        <n v="53172.69"/>
        <n v="149457.84"/>
        <n v="198671.57"/>
        <n v="325637.40999999997"/>
        <n v="331269.57"/>
        <n v="404569.1"/>
        <n v="304166.2"/>
        <n v="146886.34"/>
        <n v="662620.76"/>
        <n v="447807.78"/>
        <n v="923116.63"/>
        <n v="74072.429999999993"/>
        <n v="14613.18"/>
        <n v="171890.88"/>
        <n v="127430.11"/>
        <n v="15542.35"/>
        <n v="658861.87"/>
        <n v="171667.84"/>
        <n v="400484.06"/>
        <n v="500048.46"/>
        <n v="243104.22"/>
        <n v="93265.24"/>
        <n v="122807.88"/>
        <n v="444803.88"/>
        <n v="76189.59"/>
        <n v="163707.97"/>
        <n v="22557.52"/>
        <n v="511723.68"/>
        <n v="56674.35"/>
        <n v="486175.04"/>
        <n v="210900.62"/>
        <n v="389924"/>
        <n v="360877.64"/>
        <n v="97858.95"/>
        <n v="6045.48"/>
        <n v="443363.64"/>
        <n v="153046.76"/>
        <n v="562793.16"/>
        <n v="220810.52"/>
        <n v="49348.87"/>
        <n v="379107.6"/>
        <n v="288023.77"/>
        <n v="73865.7"/>
        <n v="251669.72"/>
        <n v="520939.92"/>
        <n v="872585.7"/>
        <n v="187510.99"/>
        <n v="44254.720000000001"/>
        <n v="1174.44"/>
        <n v="386069.4"/>
        <n v="9015.69"/>
        <n v="1380.86"/>
        <n v="191237.68"/>
        <n v="358387.11"/>
        <n v="38168.54"/>
        <n v="200240.45"/>
        <n v="662378.42000000004"/>
        <n v="288903.71999999997"/>
        <n v="29490.76"/>
        <n v="53914.94"/>
        <n v="10593.1"/>
        <n v="106174.96"/>
        <n v="73116.36"/>
        <n v="127572.52"/>
        <n v="211818.47"/>
        <n v="127496.84"/>
        <n v="560698.05000000005"/>
        <n v="165596.78"/>
        <n v="159929.20000000001"/>
        <n v="97385.5"/>
        <n v="307631.7"/>
        <n v="433611.83"/>
        <n v="28753.200000000001"/>
        <n v="200689.23"/>
        <n v="326346.33"/>
        <n v="32250.959999999999"/>
        <n v="202324.56"/>
        <n v="32284.34"/>
        <n v="17829.509999999998"/>
        <n v="12065.86"/>
        <n v="22591.48"/>
        <n v="594781.6"/>
        <n v="646590.56000000006"/>
        <n v="122032.8"/>
        <n v="86097.06"/>
        <n v="580702.23"/>
        <n v="291348.67"/>
        <n v="521182.18"/>
        <n v="406024"/>
        <n v="732974.9"/>
        <n v="599704.82999999996"/>
        <n v="95517.94"/>
        <n v="389347.2"/>
        <n v="103881.49"/>
        <n v="603737.77"/>
        <n v="617755.30000000005"/>
        <n v="707492.28"/>
        <n v="177633.54"/>
        <n v="291206.15999999997"/>
        <n v="239144.1"/>
        <n v="438614.25"/>
        <n v="81817.8"/>
        <n v="573444.96"/>
        <n v="10379.280000000001"/>
        <n v="98408.97"/>
        <n v="33811.5"/>
        <n v="39769.589999999997"/>
        <n v="144794.26999999999"/>
        <n v="153847.20000000001"/>
        <n v="204887.82"/>
        <n v="94606.41"/>
        <n v="218300.45"/>
        <n v="453003.48"/>
        <n v="922328.94"/>
        <n v="689460.72"/>
        <n v="453062.47"/>
        <n v="691568.84"/>
        <n v="359501.26"/>
        <n v="320600.45"/>
        <n v="161910.45000000001"/>
        <n v="323448.23"/>
        <n v="428987.73"/>
        <n v="116776.8"/>
        <n v="159216.29"/>
        <n v="105951.21"/>
        <n v="556729.97"/>
        <n v="135958.66"/>
        <n v="715786.39"/>
        <n v="185113.36"/>
        <n v="233176.8"/>
        <n v="226562.02"/>
        <n v="185596.08"/>
        <n v="370436.35"/>
        <n v="20492.71"/>
        <n v="235423.1"/>
        <n v="120788.19"/>
        <n v="246399.1"/>
        <n v="8677.48"/>
        <n v="97786.48"/>
        <n v="177086.2"/>
        <n v="70891.63"/>
        <n v="158471.18"/>
        <n v="619463.02"/>
        <n v="10557.04"/>
        <n v="40236.04"/>
        <n v="25876.400000000001"/>
        <n v="211298.09"/>
        <n v="425535.39"/>
        <n v="291036.59999999998"/>
        <n v="43903.199999999997"/>
        <n v="122864.3"/>
        <n v="987010.64"/>
        <n v="181248.5"/>
        <n v="110589.89"/>
        <n v="531573.19999999995"/>
        <n v="369629.97"/>
        <n v="42133.8"/>
        <n v="52275.31"/>
        <n v="386169.21"/>
        <n v="196079.82"/>
        <n v="334685"/>
        <n v="279469.15999999997"/>
        <n v="95921.14"/>
        <n v="985966.35"/>
        <n v="13838.7"/>
        <n v="232113.27"/>
        <n v="31556.99"/>
        <n v="536282.78"/>
        <n v="136306.91"/>
        <n v="110844.85"/>
        <n v="111597.56"/>
        <n v="893074.44"/>
        <n v="296619.98"/>
        <n v="154691.17000000001"/>
        <n v="203809.05"/>
        <n v="50933.34"/>
        <n v="187330.8"/>
        <n v="243865.79"/>
        <n v="366625.92"/>
        <n v="62920.58"/>
        <n v="331113.71000000002"/>
        <n v="529324.46"/>
        <n v="193791.01"/>
        <n v="178865.53"/>
        <n v="888507.6"/>
        <n v="68004.97"/>
        <n v="242523.3"/>
        <n v="20843.900000000001"/>
        <n v="18202.61"/>
        <n v="10034.049999999999"/>
        <n v="53541.66"/>
        <n v="777283.76"/>
        <n v="93802.01"/>
        <n v="74558.7"/>
        <n v="234754.56"/>
        <n v="111256.46"/>
        <n v="50615.79"/>
        <n v="20571.57"/>
        <n v="325081.84000000003"/>
        <n v="482531.96"/>
        <n v="593715.65"/>
        <n v="267960.21000000002"/>
        <n v="20733.12"/>
        <n v="67904.61"/>
        <n v="6438.87"/>
        <n v="219892.51"/>
        <n v="127089.77"/>
        <n v="89343.84"/>
        <n v="100817.37"/>
        <n v="73059.06"/>
        <n v="379246.72"/>
        <n v="751196.81"/>
        <n v="459675.57"/>
        <n v="144527.1"/>
        <n v="255122.1"/>
        <n v="514933.55"/>
        <n v="148564.75"/>
        <n v="11889.13"/>
        <n v="22384.13"/>
        <n v="94422.13"/>
        <n v="31915.599999999999"/>
        <n v="40103.68"/>
        <n v="150040.93"/>
        <n v="189682.74"/>
        <n v="535462.05000000005"/>
        <n v="189534.11"/>
        <n v="103356.36"/>
        <n v="76728.83"/>
        <n v="241159.16"/>
        <n v="173198.72"/>
        <n v="332165.18"/>
        <n v="263599.49"/>
        <n v="106174.47"/>
        <n v="106980.27"/>
        <n v="64483.25"/>
        <n v="551876.85"/>
        <n v="37767.040000000001"/>
        <n v="1444.32"/>
        <n v="105952.77"/>
        <n v="520423.52"/>
        <n v="219001"/>
        <n v="450787.68"/>
        <n v="95269.8"/>
        <n v="282429.02"/>
        <n v="43954.76"/>
        <n v="265381.83"/>
        <n v="415440.07"/>
        <n v="119575.29"/>
        <n v="9700.7000000000007"/>
        <n v="82672"/>
        <n v="774652.41"/>
        <n v="636175.44999999995"/>
        <n v="405430.91"/>
        <n v="222869.44"/>
        <n v="353189.07"/>
        <n v="14144.57"/>
        <n v="369655.19"/>
        <n v="133641.56"/>
        <n v="116822.43"/>
        <n v="60095.91"/>
        <n v="94557.2"/>
        <n v="405972.45"/>
        <n v="116302.97"/>
        <n v="207234.49"/>
        <n v="330814.65999999997"/>
        <n v="259912.5"/>
        <n v="34823"/>
        <n v="379.15"/>
        <n v="429962.65"/>
        <n v="85485.94"/>
        <n v="4789.22"/>
        <n v="380837.43"/>
        <n v="628201.04"/>
        <n v="474796.07"/>
        <n v="360966.72"/>
        <n v="711794.68"/>
        <n v="75594.22"/>
        <n v="17580.939999999999"/>
        <n v="174371.59"/>
        <n v="83229.5"/>
        <n v="257775.79"/>
        <n v="137081.49"/>
        <n v="546816.6"/>
        <n v="455864.49"/>
        <n v="140222.01"/>
        <n v="166019.98000000001"/>
        <n v="537982.9"/>
        <n v="57071.91"/>
        <n v="351276.51"/>
        <n v="37851.71"/>
        <n v="11120.63"/>
        <n v="599966.69999999995"/>
        <n v="23785.279999999999"/>
        <n v="226603.93"/>
        <n v="44302.27"/>
        <n v="398169.98"/>
        <n v="152849.89000000001"/>
        <n v="378618.56"/>
        <n v="255431.9"/>
        <n v="723185.89"/>
        <n v="245346.19"/>
        <n v="67513.440000000002"/>
        <n v="400455.52"/>
        <n v="110837.28"/>
        <n v="230904.76"/>
        <n v="54460.65"/>
        <n v="5558.29"/>
        <n v="281012.32"/>
        <n v="45806.83"/>
        <n v="172235.45"/>
        <n v="119816.98"/>
        <n v="89708.39"/>
        <n v="70599.520000000004"/>
        <n v="828887.67"/>
        <n v="49023.6"/>
        <n v="11843.24"/>
        <n v="155849.1"/>
        <n v="53121.98"/>
        <n v="258357.52"/>
        <n v="178147.51"/>
        <n v="25465.95"/>
        <n v="292000.02"/>
        <n v="212446.2"/>
        <n v="540509.43000000005"/>
        <n v="73887.58"/>
        <n v="175314.02"/>
        <n v="472025.54"/>
        <n v="536366.89"/>
        <n v="122857.72"/>
        <n v="313905.38"/>
        <n v="192177.79"/>
        <n v="26820.27"/>
        <n v="32027.65"/>
        <n v="301096.7"/>
        <n v="24655.13"/>
        <n v="84570.04"/>
        <n v="76473.58"/>
        <n v="10025.85"/>
        <n v="514634.81"/>
        <n v="91678.39"/>
        <n v="670425.09"/>
        <n v="214600.73"/>
        <n v="180044.1"/>
        <n v="464080.15"/>
        <n v="92199.41"/>
        <n v="733171.35"/>
        <n v="148210.20000000001"/>
        <n v="315363.11"/>
        <n v="186435.86"/>
        <n v="134685.44"/>
        <n v="211550.64"/>
        <n v="739523.82"/>
        <n v="75200.33"/>
        <n v="833147.16"/>
        <n v="240453.53"/>
        <n v="400891.78"/>
        <n v="495317.59"/>
        <n v="354746.95"/>
        <n v="130692.59"/>
        <n v="117102.99"/>
        <n v="113636.51"/>
        <n v="365040.34"/>
        <n v="579504.02"/>
        <n v="390596.76"/>
        <n v="479734.72"/>
        <n v="668133.02"/>
        <n v="278965.8"/>
        <n v="114300.57"/>
        <n v="13011.07"/>
        <n v="134207.5"/>
        <n v="303260.79999999999"/>
        <n v="383817.1"/>
        <n v="472936.72"/>
        <n v="513020.59"/>
        <n v="159857.91"/>
        <n v="388141.71"/>
        <n v="340804.21"/>
        <n v="21322.36"/>
        <n v="736795.05"/>
        <n v="127115.89"/>
        <n v="249330.25"/>
        <n v="324016.74"/>
        <n v="331130.48"/>
        <n v="38898.879999999997"/>
        <n v="475589.2"/>
        <n v="584798.56000000006"/>
        <n v="777032.32"/>
        <n v="583283.25"/>
        <n v="288150.55"/>
        <n v="580451.78"/>
        <n v="319708.34999999998"/>
        <n v="98404.69"/>
        <n v="316709.19"/>
        <n v="78099.69"/>
        <n v="249394.17"/>
        <n v="480091.9"/>
        <n v="327256.3"/>
        <n v="98326.24"/>
        <n v="631572.12"/>
        <n v="427696.69"/>
        <n v="878414.46"/>
        <n v="375420.59"/>
        <n v="77766.59"/>
        <n v="28629.24"/>
        <n v="179038.61"/>
        <n v="18942.61"/>
        <n v="668643.05000000005"/>
        <n v="158400.23000000001"/>
        <n v="88012.94"/>
        <n v="485510.29"/>
        <n v="162468.18"/>
        <n v="221067.71"/>
        <n v="578247.81000000006"/>
        <n v="153249.88"/>
        <n v="717825.79"/>
        <n v="144634.56"/>
        <n v="36295.629999999997"/>
        <n v="228213.06"/>
        <n v="720102.55"/>
        <n v="487271.05"/>
        <n v="136613.84"/>
        <n v="958179.08"/>
        <n v="200681.26"/>
        <n v="16544.12"/>
        <n v="577077.46"/>
        <n v="243226.3"/>
        <n v="415462.26"/>
        <n v="12766.05"/>
        <n v="38314.42"/>
        <n v="47506.33"/>
        <n v="324420.94"/>
        <n v="259798.14"/>
        <n v="47691.5"/>
        <n v="217512.29"/>
        <n v="343578.25"/>
        <n v="302180.78000000003"/>
        <n v="464079.72"/>
        <n v="171184.94"/>
        <n v="878230.52"/>
        <n v="871494.3"/>
        <n v="533249.98"/>
        <n v="163653.42000000001"/>
        <n v="722042.97"/>
        <n v="315327.98"/>
        <n v="264775.90000000002"/>
        <n v="157981.9"/>
        <n v="263845.28999999998"/>
        <n v="84198.74"/>
        <n v="494243.32"/>
        <n v="46934.83"/>
        <n v="198355.36"/>
        <n v="18216.580000000002"/>
        <n v="156235.59"/>
        <n v="23769.72"/>
        <n v="338367.78"/>
        <n v="417813.08"/>
        <n v="415989.28"/>
        <n v="106187.51"/>
        <n v="30989.97"/>
        <n v="471071.47"/>
        <n v="494593.69"/>
        <n v="222795.07"/>
        <n v="28533.43"/>
        <n v="40243.97"/>
        <n v="472316.85"/>
        <n v="159188.67000000001"/>
        <n v="672261.03"/>
        <n v="56339.75"/>
        <n v="269118.86"/>
        <n v="377085.89"/>
        <n v="23123.66"/>
        <n v="304621.07"/>
        <n v="400716.46"/>
        <n v="595161.68999999994"/>
        <n v="89609.41"/>
        <n v="11284.08"/>
        <n v="441074.28"/>
        <n v="59995.31"/>
        <n v="62537.97"/>
        <n v="216231.55"/>
        <n v="5555.36"/>
        <n v="119308.76"/>
        <n v="16880.29"/>
        <n v="541934.18999999994"/>
        <n v="662970.24"/>
        <n v="140401.57999999999"/>
        <n v="102021.07"/>
        <n v="55532.02"/>
        <n v="235181.74"/>
        <n v="33857.449999999997"/>
        <n v="294683.21000000002"/>
        <n v="420345.7"/>
        <n v="498512.94"/>
        <n v="417757.84"/>
        <n v="2940.19"/>
        <n v="197800.2"/>
        <n v="213921.64"/>
        <n v="329797.78000000003"/>
        <n v="111118.27"/>
        <n v="422217.37"/>
        <n v="371274.08"/>
        <n v="468312.45"/>
        <n v="579776.72"/>
        <n v="6469.81"/>
        <n v="605924.56000000006"/>
        <n v="43838.17"/>
        <n v="71356.12"/>
        <n v="52931.88"/>
        <n v="139504.89000000001"/>
        <n v="585643.78"/>
        <n v="288296.28000000003"/>
        <n v="40861.86"/>
        <n v="170666.68"/>
        <n v="498367.35"/>
        <n v="535919.11"/>
        <n v="469425.44"/>
        <n v="288607.65000000002"/>
        <n v="50198.84"/>
        <n v="95275.22"/>
        <n v="28947.040000000001"/>
        <n v="286860.11"/>
        <n v="489801.91"/>
        <n v="666777.93999999994"/>
        <n v="254014.45"/>
        <n v="217052.08"/>
        <n v="176729.34"/>
        <n v="495703.7"/>
        <n v="38720.22"/>
        <n v="145821.6"/>
        <n v="529204.16"/>
        <n v="163485.94"/>
        <n v="446179.38"/>
        <n v="409571.12"/>
        <n v="112426.04"/>
        <n v="358390.98"/>
        <n v="209919"/>
        <n v="192119.9"/>
        <n v="506890.59"/>
        <n v="299803.48"/>
        <n v="303429.24"/>
        <n v="208129.31"/>
        <n v="253264.73"/>
        <n v="108506.83"/>
        <n v="235979.58"/>
        <n v="426990.96"/>
        <n v="352921.58"/>
        <n v="429349.86"/>
        <n v="554239.96"/>
        <n v="115623.24"/>
        <n v="219574.6"/>
        <n v="637383.73"/>
        <n v="194980.37"/>
        <n v="15400.35"/>
        <n v="576610.23"/>
        <n v="180104.4"/>
        <n v="644117.07999999996"/>
        <n v="361641.02"/>
        <n v="414020"/>
        <n v="261318.9"/>
        <n v="226861.6"/>
        <n v="492310.7"/>
        <n v="62550.82"/>
        <n v="159633.85999999999"/>
        <n v="1066.1600000000001"/>
        <n v="117890.78"/>
        <n v="176131.05"/>
        <n v="52717.72"/>
        <n v="537831.38"/>
        <n v="144352.24"/>
        <n v="202233.11"/>
        <n v="45198.03"/>
        <n v="429025.57"/>
        <n v="16911.310000000001"/>
        <n v="3217.23"/>
        <n v="452631.96"/>
        <n v="31873.43"/>
        <n v="37152.42"/>
        <n v="37215.81"/>
        <n v="414811.32"/>
        <n v="279665.44"/>
        <n v="180162.73"/>
        <n v="202182.43"/>
        <n v="179848.17"/>
        <n v="173428.65"/>
        <n v="554016.06000000006"/>
        <n v="14831.72"/>
        <n v="187860.74"/>
        <n v="112185.92"/>
        <n v="579787.78"/>
        <n v="152638.20000000001"/>
        <n v="19220.23"/>
        <n v="71933.539999999994"/>
        <n v="57829.72"/>
        <n v="88069.87"/>
        <n v="363164.1"/>
        <n v="24396.99"/>
        <n v="13499.3"/>
        <n v="103966.05"/>
        <n v="543011.13"/>
        <n v="231636.25"/>
        <n v="396857.25"/>
        <n v="22251.99"/>
        <n v="308252.83"/>
        <n v="52636.14"/>
        <n v="173086.43"/>
        <n v="69335.95"/>
        <n v="43701.88"/>
        <n v="823920.63"/>
        <n v="125619.67"/>
        <n v="291448.45"/>
        <n v="700654.41"/>
        <n v="402479.23"/>
        <n v="243270.54"/>
        <n v="546534.52"/>
        <n v="151313.32999999999"/>
        <n v="173672.46"/>
        <n v="17600.27"/>
        <n v="23726.05"/>
        <n v="81654.55"/>
        <n v="230146.8"/>
        <n v="20591.759999999998"/>
        <n v="95547.87"/>
        <n v="226987.57"/>
        <n v="31457.08"/>
        <n v="71254.990000000005"/>
        <n v="241137.08"/>
        <n v="88707.67"/>
        <n v="92075.16"/>
        <n v="90408.8"/>
        <n v="52640.78"/>
        <n v="57267.32"/>
        <n v="242757.24"/>
        <n v="54182.84"/>
        <n v="482511.33"/>
        <n v="374828.58"/>
        <n v="60604.71"/>
        <n v="83658.399999999994"/>
        <n v="136450.44"/>
        <n v="35339.5"/>
        <n v="81017.94"/>
        <n v="162066.19"/>
        <n v="710408.72"/>
        <n v="12504.83"/>
        <n v="131730.72"/>
        <n v="144266.47"/>
        <n v="181398.1"/>
        <n v="4270.13"/>
        <n v="12536.24"/>
        <n v="252841.58"/>
        <n v="432231.91"/>
        <n v="246044.43"/>
        <n v="195919.07"/>
        <n v="300055.95"/>
        <n v="223608.11"/>
        <n v="53844.75"/>
        <n v="51761.96"/>
        <n v="140445.9"/>
        <n v="630113.15"/>
        <n v="5291.16"/>
        <n v="58367.3"/>
        <n v="209512.22"/>
        <n v="91152.95"/>
        <n v="174145.47"/>
        <n v="452540.81"/>
        <n v="403025.98"/>
        <n v="59736.9"/>
        <n v="74003.86"/>
        <n v="409432.05"/>
        <n v="172020.96"/>
        <n v="233952.89"/>
        <n v="15736.94"/>
        <n v="209842.3"/>
        <n v="559551.5"/>
        <n v="3192.05"/>
        <n v="117117.73"/>
        <n v="255343.14"/>
        <n v="65561.55"/>
        <n v="1507.11"/>
        <n v="46510.36"/>
        <n v="455951.66"/>
        <n v="60692.04"/>
        <n v="14752.1"/>
        <n v="309484.73"/>
        <n v="11305.3"/>
        <n v="603843.24"/>
        <n v="536476.76"/>
        <n v="40049.43"/>
        <n v="21810.42"/>
        <n v="525948.55000000005"/>
        <n v="68480.91"/>
        <n v="42800.08"/>
        <n v="100893.47"/>
        <n v="12301.67"/>
        <n v="221534.04"/>
        <n v="25443.89"/>
        <n v="298083.55"/>
        <n v="638175.96"/>
        <n v="142057.53"/>
        <n v="351794.28"/>
        <n v="225132.46"/>
        <n v="646532.17000000004"/>
        <n v="330078.67"/>
        <n v="429315.04"/>
        <n v="273499.88"/>
        <n v="231568.13"/>
        <n v="588274.98"/>
        <n v="493282.11"/>
        <n v="462117.24"/>
        <n v="203074.79"/>
        <n v="450915.9"/>
        <n v="548274.24"/>
        <n v="7566.43"/>
        <n v="258186.26"/>
        <n v="90281.03"/>
        <n v="309823.28999999998"/>
        <n v="96215.83"/>
        <n v="61484.33"/>
        <n v="144606.22"/>
        <n v="72762.210000000006"/>
        <n v="617239.42000000004"/>
        <n v="438802.92"/>
        <n v="163676.51"/>
        <n v="30740.35"/>
        <n v="26494.85"/>
        <n v="35304.71"/>
        <n v="155528.28"/>
        <n v="351004.44"/>
        <n v="393584.29"/>
        <n v="298727.73"/>
        <n v="214945.6"/>
        <n v="30950.41"/>
        <n v="677303.35"/>
        <n v="134020.91"/>
        <n v="548541.06999999995"/>
        <n v="261521.04"/>
        <n v="189400.8"/>
        <n v="46253.41"/>
        <n v="735316.6"/>
        <n v="31288.17"/>
        <n v="40361.93"/>
        <n v="89302.9"/>
        <n v="446134.18"/>
        <n v="725767.31"/>
        <n v="158775.49"/>
        <n v="243677.8"/>
        <n v="456047.68"/>
        <n v="18830.990000000002"/>
        <n v="93068.75"/>
        <n v="643471.81000000006"/>
        <n v="270171.36"/>
        <n v="339104.21"/>
        <n v="471680.01"/>
        <n v="843077.17"/>
        <n v="330689.78000000003"/>
        <n v="44395.18"/>
        <n v="512710.8"/>
        <n v="626606.32999999996"/>
        <n v="454292.91"/>
        <n v="35417.32"/>
        <n v="383904.76"/>
        <n v="94446.96"/>
        <n v="24831.65"/>
        <n v="229556.17"/>
        <n v="86307.8"/>
        <n v="307828.32"/>
        <n v="83751.289999999994"/>
        <n v="7171.44"/>
        <n v="44609.04"/>
        <n v="89748.23"/>
        <n v="170140.79"/>
        <n v="71656.479999999996"/>
        <n v="143392.20000000001"/>
        <n v="709933.51"/>
        <n v="476416.21"/>
        <n v="63254.13"/>
        <n v="578314.17000000004"/>
        <n v="73166.05"/>
        <n v="369713.55"/>
        <n v="505141.16"/>
        <n v="487637.04"/>
        <n v="503104.28"/>
        <n v="62503.58"/>
        <n v="332916.45"/>
        <n v="46051.42"/>
        <n v="261447.03"/>
        <n v="319696.38"/>
        <n v="194264.46"/>
        <n v="487713.88"/>
        <n v="79526.16"/>
        <n v="4192.1400000000003"/>
        <n v="418081.1"/>
        <n v="149210.01999999999"/>
        <n v="47492.88"/>
        <n v="443958.73"/>
        <n v="323773.39"/>
        <n v="76226.81"/>
        <n v="48462.01"/>
        <n v="123971.28"/>
        <n v="64517.04"/>
        <n v="2262.56"/>
        <n v="214637.66"/>
        <n v="64529.89"/>
        <n v="147929.35999999999"/>
        <n v="165548.57"/>
        <n v="539308.14"/>
        <n v="634268.4"/>
        <n v="597068.56000000006"/>
        <n v="363694.5"/>
        <n v="57004.15"/>
        <n v="117265"/>
        <n v="642044.06999999995"/>
        <n v="338604.75"/>
        <n v="789451.74"/>
        <n v="525122.9"/>
        <n v="397484.33"/>
        <n v="236756.73"/>
        <n v="454057.79"/>
        <n v="288948.37"/>
        <n v="20015.759999999998"/>
        <n v="15693.9"/>
        <n v="58323.73"/>
        <n v="332744.63"/>
        <n v="661965.15"/>
        <n v="371351.53"/>
        <n v="288984.52"/>
        <n v="26853.09"/>
        <n v="181245.21"/>
        <n v="75157.600000000006"/>
        <n v="7542.4"/>
        <n v="991731.75"/>
        <n v="275657.64"/>
        <n v="99842.94"/>
        <n v="83868.17"/>
        <n v="127661.8"/>
        <n v="277215.05"/>
        <n v="477059.33"/>
        <n v="670207.99"/>
        <n v="43960.52"/>
        <n v="256392.23"/>
        <n v="81727.429999999993"/>
        <n v="542999.91"/>
        <n v="182988.78"/>
        <n v="560177.97"/>
        <n v="179512.16"/>
        <n v="29292.15"/>
        <n v="617258.97"/>
        <n v="76055.899999999994"/>
        <n v="422060.52"/>
        <n v="466120.52"/>
        <n v="19461.12"/>
        <n v="332851.8"/>
        <n v="391994.87"/>
        <n v="844186.3"/>
        <n v="500151.9"/>
        <n v="261851.76"/>
        <n v="150354.92000000001"/>
        <n v="86366.68"/>
        <n v="376824.9"/>
        <n v="106234.88"/>
        <n v="70475.92"/>
        <n v="43549.65"/>
        <n v="688178.67"/>
        <n v="27407.42"/>
        <n v="115316.1"/>
        <n v="172599.78"/>
        <n v="919.2"/>
        <n v="652324.63"/>
        <n v="139167.07"/>
        <n v="364740.95"/>
        <n v="169931.89"/>
        <n v="425551.39"/>
        <n v="351152.08"/>
        <n v="904232.2"/>
        <n v="231263.82"/>
        <n v="578605.68000000005"/>
        <n v="79983.69"/>
        <n v="239597.82"/>
        <n v="203365.91"/>
        <n v="2769.68"/>
        <n v="125391.94"/>
        <n v="873992.46"/>
        <n v="429008.8"/>
        <n v="24284.6"/>
        <n v="515033.9"/>
        <n v="775825.7"/>
        <n v="315986.96000000002"/>
        <n v="177924.42"/>
        <n v="423276.3"/>
        <n v="228090.07"/>
        <n v="610632.6"/>
        <n v="125860.46"/>
        <n v="18574.97"/>
        <n v="207611.05"/>
        <n v="433725.71"/>
        <n v="153629.26999999999"/>
        <n v="168879.5"/>
        <n v="237997.09"/>
        <n v="47489.87"/>
        <n v="858243.2"/>
        <n v="31569.01"/>
        <n v="332006.46999999997"/>
        <n v="101433.06"/>
        <n v="208252.52"/>
        <n v="578107.75"/>
        <n v="107431.02"/>
        <n v="178393.68"/>
        <n v="130463.65"/>
        <n v="353674.92"/>
        <n v="209492.14"/>
        <n v="291248.28000000003"/>
        <n v="24487.58"/>
        <n v="177644.45"/>
        <n v="8226.89"/>
        <n v="306740.7"/>
        <n v="43975.41"/>
        <n v="267096.90999999997"/>
        <n v="215991.87"/>
        <n v="38119.440000000002"/>
        <n v="386773.08"/>
        <n v="141996.34"/>
        <n v="316974.55"/>
        <n v="855712.2"/>
        <n v="123944.18"/>
        <n v="285296.88"/>
        <n v="53252.31"/>
        <n v="175562.77"/>
        <n v="20194.419999999998"/>
        <n v="93632.97"/>
        <n v="307936.98"/>
        <n v="43445.82"/>
        <n v="12580.97"/>
        <n v="420364.76"/>
        <n v="6845.6"/>
        <n v="385223.51"/>
        <n v="306591.01"/>
        <n v="221367.92"/>
        <n v="11477.47"/>
        <n v="92715.41"/>
        <n v="188836.8"/>
        <n v="65386.27"/>
        <n v="334122.39"/>
        <n v="7835.85"/>
        <n v="232963.85"/>
        <n v="626820.77"/>
        <n v="31322.15"/>
        <n v="519546.34"/>
        <n v="13826.96"/>
        <n v="344776.43"/>
        <n v="433439.5"/>
        <n v="288468.05"/>
        <n v="243749.33"/>
        <n v="59895.12"/>
        <n v="681189.98"/>
        <n v="296498.31"/>
        <n v="806638.5"/>
        <n v="183969.92000000001"/>
        <n v="374078.55"/>
        <n v="467346.36"/>
        <n v="253309.88"/>
        <n v="19065.64"/>
        <n v="41853.5"/>
        <n v="307565.89"/>
        <n v="269682.96000000002"/>
        <n v="26758.61"/>
        <n v="69011.009999999995"/>
        <n v="214065.67"/>
        <n v="589883.59"/>
        <n v="136620.18"/>
        <n v="181176.1"/>
        <n v="112152.3"/>
        <n v="281176.63"/>
        <n v="171257.82"/>
        <n v="191467.13"/>
        <n v="33201.71"/>
        <n v="475275.11"/>
        <n v="577012.51"/>
        <n v="17820.259999999998"/>
        <n v="9508.61"/>
        <n v="104700.94"/>
        <n v="477956.19"/>
        <n v="268804.88"/>
        <n v="9827.9599999999991"/>
        <n v="531489.11"/>
        <n v="203506.32"/>
        <n v="388542.75"/>
        <n v="523573.61"/>
        <n v="385253.85"/>
        <n v="453423.1"/>
        <n v="406067.26"/>
        <n v="359941.02"/>
        <n v="300734.46999999997"/>
        <n v="137188.37"/>
        <n v="651731.39"/>
        <n v="898591.07"/>
        <n v="712931.5"/>
        <n v="87504.38"/>
        <n v="1088019.45"/>
        <n v="148875.45000000001"/>
        <n v="60264.99"/>
        <n v="62243.72"/>
        <n v="136669.26999999999"/>
        <n v="575711.86"/>
        <n v="560389.18999999994"/>
        <n v="97161.79"/>
        <n v="420453.26"/>
        <n v="41315.79"/>
        <n v="457580.16"/>
        <n v="72663.759999999995"/>
        <n v="34365.78"/>
        <n v="49392.36"/>
        <n v="395372.97"/>
        <n v="202555.41"/>
        <n v="867232.85"/>
        <n v="460952.64"/>
        <n v="3501.2"/>
        <n v="16733.84"/>
        <n v="39991.42"/>
        <n v="26901.759999999998"/>
        <n v="49747.6"/>
        <n v="38604.1"/>
        <n v="263797.7"/>
        <n v="535085.28"/>
        <n v="292307.94"/>
        <n v="383211.64"/>
        <n v="30003.95"/>
        <n v="163675.97"/>
        <n v="102845.97"/>
        <n v="124116.1"/>
        <n v="42662.879999999997"/>
        <n v="118951.69"/>
        <n v="254548.59"/>
        <n v="669340.52"/>
        <n v="31567.51"/>
        <n v="153610.04"/>
        <n v="309516.57"/>
        <n v="577798.92000000004"/>
        <n v="259364.11"/>
        <n v="10555.7"/>
        <n v="233610.55"/>
        <n v="188350.49"/>
        <n v="591204.46"/>
        <n v="31045.03"/>
        <n v="93994.02"/>
        <n v="37244.589999999997"/>
        <n v="125176.4"/>
        <n v="288769.53999999998"/>
        <n v="111661.38"/>
        <n v="230235.19"/>
        <n v="285459.96000000002"/>
        <n v="387101.7"/>
        <n v="145337.51999999999"/>
        <n v="378199.88"/>
        <n v="243598.32"/>
        <n v="294665.09000000003"/>
        <n v="119172.02"/>
        <n v="782694.51"/>
        <n v="151765.24"/>
        <n v="451545.21"/>
        <n v="6559.12"/>
        <n v="311123.55"/>
        <n v="164193.17000000001"/>
        <n v="787787.04"/>
        <n v="12097.46"/>
        <n v="403890.12"/>
        <n v="397327.91"/>
        <n v="5028.8999999999996"/>
        <n v="318045.84999999998"/>
        <n v="20951.2"/>
        <n v="86252.85"/>
        <n v="302968.43"/>
        <n v="33851.360000000001"/>
        <n v="851049.24"/>
        <n v="70763.7"/>
        <n v="128506.98"/>
        <n v="72508.800000000003"/>
        <n v="374158.98"/>
        <n v="29662.84"/>
        <n v="622804.4"/>
        <n v="116142.43"/>
        <n v="67258.399999999994"/>
        <n v="56543.17"/>
        <n v="173845.5"/>
        <n v="503544.28"/>
        <n v="90855.52"/>
        <n v="620541.86"/>
        <n v="60546.37"/>
        <n v="297297.49"/>
        <n v="398826.26"/>
        <n v="40386.199999999997"/>
        <n v="372700.72"/>
        <n v="330746.53000000003"/>
        <n v="481836.53"/>
        <n v="931819.8"/>
        <n v="485735.71"/>
        <n v="168399.81"/>
        <n v="358751.54"/>
        <n v="146732.45000000001"/>
        <n v="151737.56"/>
        <n v="205303.64"/>
        <n v="211178.35"/>
        <n v="177875.46"/>
        <n v="266447.96999999997"/>
        <n v="612586.35"/>
        <n v="412370.87"/>
        <n v="446127.34"/>
        <n v="22025.79"/>
        <n v="7491.18"/>
        <n v="36246.910000000003"/>
        <n v="421092.11"/>
        <n v="215928.66"/>
        <n v="124010.1"/>
        <n v="377215.99"/>
        <n v="399711.65"/>
        <n v="554177.52"/>
        <n v="102447.7"/>
        <n v="671677.23"/>
        <n v="428244.1"/>
        <n v="675901.54"/>
        <n v="530879.76"/>
        <n v="634490.78"/>
        <n v="470463.84"/>
        <n v="554352.28"/>
        <n v="205104.87"/>
        <n v="432430.99"/>
        <n v="14763.44"/>
        <n v="119397.32"/>
        <n v="89286.24"/>
        <n v="60431.78"/>
        <n v="612722.6"/>
        <n v="260151.81"/>
        <n v="368968.87"/>
        <n v="153083.70000000001"/>
        <n v="111475.32"/>
        <n v="350467.73"/>
        <n v="78048.78"/>
        <n v="131449.51999999999"/>
        <n v="729860.43"/>
        <n v="739953.06"/>
        <n v="187395.35"/>
        <n v="144252.60999999999"/>
        <n v="90796.68"/>
        <n v="400023.19"/>
        <n v="85498.63"/>
        <n v="167232.98000000001"/>
        <n v="152680.59"/>
        <n v="87795.35"/>
        <n v="381105.28"/>
        <n v="128717.29"/>
        <n v="37501.65"/>
        <n v="269336.07"/>
        <n v="392800.72"/>
        <n v="66256.38"/>
        <n v="76307.03"/>
        <n v="219841.4"/>
        <n v="25256.62"/>
        <n v="85390.59"/>
        <n v="269674.31"/>
        <n v="121788.05"/>
        <n v="255325.46"/>
        <n v="230323.7"/>
        <n v="377992.71"/>
        <n v="37157.620000000003"/>
        <n v="358125.75"/>
        <n v="71001.38"/>
        <n v="365079.88"/>
        <n v="187747.6"/>
        <n v="544358.68000000005"/>
        <n v="35935.699999999997"/>
        <n v="759516.53"/>
        <n v="495900.7"/>
        <n v="221009.31"/>
        <n v="26561.64"/>
        <n v="230005.12"/>
        <n v="17076.3"/>
        <n v="171679.29"/>
        <n v="104042.3"/>
        <n v="87440.58"/>
        <n v="252591.08"/>
        <n v="765020.86"/>
        <n v="336125.82"/>
        <n v="207407.97"/>
        <n v="334089.88"/>
        <n v="199468.22"/>
        <n v="174350.52"/>
        <n v="258808.35"/>
        <n v="9412.7800000000007"/>
        <n v="233309.03"/>
        <n v="52210.49"/>
        <n v="161336.57"/>
        <n v="365680.35"/>
        <n v="24422"/>
        <n v="139588.59"/>
        <n v="516845.1"/>
        <n v="9651.4"/>
        <n v="117670.17"/>
        <n v="39446.18"/>
        <n v="203723.32"/>
        <n v="563481.13"/>
        <n v="369160.96000000002"/>
        <n v="421705.95"/>
        <n v="335654.39"/>
        <n v="3584.88"/>
        <n v="33294.81"/>
        <n v="5894.33"/>
        <n v="49250.400000000001"/>
        <n v="466273.28000000003"/>
        <n v="17408.599999999999"/>
        <n v="101156.88"/>
        <n v="539897.89"/>
        <n v="918236.26"/>
        <n v="8718.6299999999992"/>
        <n v="236862.04"/>
        <n v="166079.93"/>
        <n v="789162.98"/>
        <n v="603128.02"/>
        <n v="577978.81000000006"/>
        <n v="135241.98000000001"/>
        <n v="1321.83"/>
        <n v="6409.62"/>
        <n v="485644.89"/>
        <n v="147278.79999999999"/>
        <n v="683120.3"/>
        <n v="187822.95"/>
        <n v="126418.82"/>
        <n v="13615.74"/>
        <n v="179695.87"/>
        <n v="275099.33"/>
        <n v="943302.88"/>
        <n v="639310"/>
        <n v="69770.5"/>
        <n v="106331.19"/>
        <n v="175988"/>
        <n v="370255.73"/>
        <n v="267685.42"/>
        <n v="44541.97"/>
        <n v="140345.19"/>
        <n v="490766"/>
        <n v="191076.74"/>
        <n v="332248.65999999997"/>
        <n v="465368.33"/>
        <n v="11993.24"/>
        <n v="135075.71"/>
        <n v="269339.67"/>
        <n v="111549"/>
        <n v="8421.4699999999993"/>
        <n v="323698.5"/>
        <n v="43992.5"/>
        <n v="422919.53"/>
        <n v="12694.71"/>
        <n v="132372.96"/>
        <n v="11610.61"/>
        <n v="152148.15"/>
        <n v="47042.6"/>
        <n v="57809.47"/>
        <n v="184629.83"/>
        <n v="111369.74"/>
        <n v="84416.81"/>
        <n v="392990.95"/>
        <n v="560015.19999999995"/>
        <n v="4047.02"/>
        <n v="68295.27"/>
        <n v="181518.6"/>
        <n v="18298.71"/>
        <n v="411536.81"/>
        <n v="30709.89"/>
        <n v="131298.48000000001"/>
        <n v="61722"/>
        <n v="77213.759999999995"/>
        <n v="85173.57"/>
        <n v="174139.6"/>
        <n v="85996.64"/>
        <n v="21035.57"/>
        <n v="14304.98"/>
        <n v="486731.27"/>
        <n v="187889.91"/>
        <n v="172048.86"/>
        <n v="106050.33"/>
        <n v="151823.70000000001"/>
        <n v="185180.83"/>
        <n v="396600.6"/>
        <n v="331274.58"/>
        <n v="432999.49"/>
        <n v="96420.09"/>
        <n v="167091.76999999999"/>
        <n v="470130.01"/>
        <n v="571866.12"/>
        <n v="108012.18"/>
        <n v="728902.65"/>
        <n v="38495.14"/>
        <n v="377498"/>
        <n v="236190.96"/>
        <n v="158194.04"/>
        <n v="380545.83"/>
        <n v="413345.98"/>
        <n v="132374.82999999999"/>
        <n v="23137.29"/>
        <n v="76085.289999999994"/>
        <n v="41486.14"/>
        <n v="260715.79"/>
        <n v="354382.83"/>
        <n v="234722.23"/>
        <n v="280588.88"/>
        <n v="3654.33"/>
        <n v="453532.4"/>
        <n v="847140.71"/>
        <n v="557593.61"/>
        <n v="103497.46"/>
        <n v="2867.34"/>
        <n v="180655.56"/>
        <n v="388953.1"/>
        <n v="428464.19"/>
        <n v="539763.9"/>
        <n v="370769.49"/>
        <n v="214044.71"/>
        <n v="80963.259999999995"/>
        <n v="357044.17"/>
        <n v="60694.51"/>
        <n v="112579.03"/>
        <n v="433088.19"/>
        <n v="399465.48"/>
        <n v="86075.72"/>
        <n v="728531.5"/>
        <n v="128810.97"/>
        <n v="41645.14"/>
        <n v="751013.06"/>
        <n v="601710.88"/>
        <n v="424410"/>
        <n v="1428.48"/>
        <n v="372968.41"/>
        <n v="120693.03"/>
        <n v="157275.94"/>
        <n v="746110.8"/>
        <n v="178430.47"/>
        <n v="434500.74"/>
        <n v="537820.07999999996"/>
        <n v="545136.98"/>
        <n v="421566.25"/>
        <n v="80000.460000000006"/>
        <n v="704510.43"/>
        <n v="51735.56"/>
        <n v="116184.1"/>
        <n v="39457.78"/>
        <n v="304394.76"/>
        <n v="10884.24"/>
        <n v="387297.57"/>
        <n v="64903.33"/>
        <n v="137994.71"/>
        <n v="7265.62"/>
        <n v="94929.95"/>
        <n v="83039.199999999997"/>
        <n v="318821.15000000002"/>
        <n v="154274.98000000001"/>
        <n v="297605.90999999997"/>
        <n v="16269.3"/>
        <n v="836680.44"/>
        <n v="109994.32"/>
        <n v="599532.86"/>
        <n v="285419.75"/>
        <n v="140671.72"/>
        <n v="333926.8"/>
        <n v="284202.65000000002"/>
        <n v="288594.68"/>
        <n v="62670.98"/>
        <n v="483912.95"/>
        <n v="192956.72"/>
        <n v="349233.52"/>
        <n v="628832.44999999995"/>
        <n v="647766.61"/>
        <n v="437569.79"/>
        <n v="2841.41"/>
        <n v="467497.93"/>
        <n v="485069.8"/>
        <n v="326684.71999999997"/>
        <n v="358428.33"/>
        <n v="59918.25"/>
        <n v="271881.02"/>
        <n v="230158.6"/>
        <n v="122866.96"/>
        <n v="369091.73"/>
        <n v="85268.04"/>
        <n v="437.23"/>
        <n v="34430.410000000003"/>
        <n v="158328.26999999999"/>
        <n v="50663.29"/>
        <n v="123845.82"/>
        <n v="47399.040000000001"/>
        <n v="9552.44"/>
        <n v="25884.99"/>
        <n v="373483.52000000002"/>
        <n v="383210.64"/>
        <n v="157432.09"/>
        <n v="619924.89"/>
        <n v="400101.2"/>
        <n v="138640.68"/>
        <n v="13086.63"/>
        <n v="74233.600000000006"/>
        <n v="318403.61"/>
        <n v="217142.38"/>
        <n v="41585.379999999997"/>
        <n v="356175.16"/>
        <n v="543039.57999999996"/>
        <n v="1398.68"/>
        <n v="216809.62"/>
        <n v="80503.78"/>
        <n v="85394.19"/>
        <n v="168226.02"/>
        <n v="307817.08"/>
        <n v="332383.95"/>
        <n v="685106.73"/>
        <n v="325639.32"/>
        <n v="277359.08"/>
        <n v="250080.9"/>
        <n v="385439.4"/>
        <n v="280490.03999999998"/>
        <n v="237979.73"/>
        <n v="588792.24"/>
        <n v="208196.17"/>
        <n v="296318.09000000003"/>
        <n v="401445.02"/>
        <n v="6643.4"/>
        <n v="28489.79"/>
        <n v="220780.72"/>
        <n v="142056.29"/>
        <n v="248813.42"/>
        <n v="408765.82"/>
        <n v="277460.23"/>
        <n v="39023.33"/>
        <n v="138026.64000000001"/>
        <n v="268226.40000000002"/>
        <n v="489.28"/>
        <n v="5819"/>
        <n v="541424.22"/>
        <n v="374556.24"/>
        <n v="322063.27"/>
        <n v="562715.09"/>
        <n v="267805.44"/>
        <n v="80238.42"/>
        <n v="231369.69"/>
        <n v="33334.14"/>
        <n v="187269.56"/>
        <n v="99949.119999999995"/>
        <n v="436341.01"/>
        <n v="96417.5"/>
        <n v="210491.82"/>
        <n v="570883.4"/>
        <n v="95382.59"/>
        <n v="110627.46"/>
        <n v="41725.79"/>
        <n v="263358.64"/>
        <n v="153498.10999999999"/>
        <n v="60763.03"/>
        <n v="13691.84"/>
        <n v="601217.56999999995"/>
        <n v="261381.57"/>
        <n v="205604.42"/>
        <n v="30985.15"/>
        <n v="15582.36"/>
        <n v="46005.17"/>
        <n v="106310.32"/>
        <n v="595099.68000000005"/>
        <n v="11580.23"/>
        <n v="463048.72"/>
        <n v="276217.32"/>
        <n v="178107.15"/>
        <n v="31557.200000000001"/>
        <n v="128421.34"/>
        <n v="226609.68"/>
        <n v="119395.71"/>
        <n v="57328.93"/>
        <n v="415986.96"/>
        <n v="510848.9"/>
        <n v="69991.289999999994"/>
        <n v="19332.57"/>
        <n v="101294.24"/>
        <n v="222992.67"/>
        <n v="306801.81"/>
        <n v="301355.34999999998"/>
        <n v="74133.06"/>
        <n v="245028"/>
        <n v="319450.99"/>
        <n v="70417.69"/>
        <n v="780132.86"/>
        <n v="189117.45"/>
        <n v="158871.18"/>
        <n v="142731.5"/>
        <n v="204045.41"/>
        <n v="75534.11"/>
        <n v="285262.61"/>
        <n v="50699.73"/>
        <n v="875397.36"/>
        <n v="80486.73"/>
        <n v="149646.04999999999"/>
        <n v="463080.97"/>
        <n v="738482.99"/>
        <n v="201261.56"/>
        <n v="17028.91"/>
        <n v="120836.07"/>
        <n v="868495.8"/>
        <n v="240396.65"/>
        <n v="424105.02"/>
        <n v="266249.09999999998"/>
        <n v="31589.06"/>
        <n v="459905.32"/>
        <n v="236959.26"/>
        <n v="139632.6"/>
        <n v="73943.02"/>
        <n v="476108.88"/>
        <n v="98872.26"/>
        <n v="163925.62"/>
        <n v="344320.93"/>
        <n v="38987.64"/>
        <n v="172538.83"/>
        <n v="89603.22"/>
        <n v="374812.8"/>
        <n v="139269.93"/>
        <n v="377886.83"/>
        <n v="126640.98"/>
        <n v="324778.09999999998"/>
        <n v="510326.77"/>
        <n v="220195.28"/>
        <n v="664806.1"/>
        <n v="208345.84"/>
        <n v="299714.8"/>
        <n v="170663.11"/>
        <n v="635646.15"/>
        <n v="95907.29"/>
        <n v="58980.67"/>
        <n v="130817.24"/>
        <n v="72724.899999999994"/>
        <n v="481342.01"/>
        <n v="21196.18"/>
        <n v="33791.18"/>
        <n v="156669.49"/>
        <n v="267862.39"/>
        <n v="581532.59"/>
        <n v="129595.68"/>
        <n v="201895.43"/>
        <n v="423123.05"/>
        <n v="453276.36"/>
        <n v="235583.64"/>
        <n v="58177.85"/>
        <n v="446651.83"/>
        <n v="433899.83"/>
        <n v="564644.59"/>
        <n v="207885.24"/>
        <n v="16126.22"/>
        <n v="21775.4"/>
        <n v="309700.09000000003"/>
        <n v="342949.46"/>
        <n v="70806.149999999994"/>
        <n v="180295.53"/>
        <n v="160196.53"/>
        <n v="94248.43"/>
        <n v="7423.08"/>
        <n v="49921.86"/>
        <n v="434122.29"/>
        <n v="44885.69"/>
        <n v="435783.55"/>
        <n v="450569.16"/>
        <n v="395942.54"/>
        <n v="674332.89"/>
        <n v="103798.5"/>
        <n v="202060.11"/>
        <n v="240483.47"/>
        <n v="282755.92"/>
        <n v="549556.67000000004"/>
        <n v="271915.65000000002"/>
        <n v="542892.22"/>
        <n v="90669.15"/>
        <n v="439983.84"/>
        <n v="974051.96"/>
        <n v="427683.06"/>
        <n v="126270.86"/>
        <n v="335952.96"/>
        <n v="5923.75"/>
        <n v="34904.06"/>
        <n v="922084.38"/>
        <n v="195491.09"/>
        <n v="186785.01"/>
        <n v="615296.84"/>
        <n v="100320.69"/>
        <n v="222787.79"/>
        <n v="289074.09999999998"/>
        <n v="278875.12"/>
        <n v="184139.2"/>
        <n v="458204.58"/>
        <n v="574336.26"/>
        <n v="84423.49"/>
        <n v="353089.6"/>
        <n v="470814.8"/>
        <n v="289731.67"/>
        <n v="150155.04999999999"/>
        <n v="44387.11"/>
        <n v="29528.23"/>
        <n v="524701.55000000005"/>
        <n v="288920"/>
        <n v="61061.63"/>
        <n v="58658.86"/>
        <n v="763125.64"/>
        <n v="557652.06000000006"/>
        <n v="254988.58"/>
        <n v="20851.97"/>
        <n v="449231.13"/>
        <n v="187171.7"/>
        <n v="3684.01"/>
        <n v="42808.26"/>
        <n v="550453.65"/>
        <n v="242035.19"/>
        <n v="258775.97"/>
        <n v="130024.88"/>
        <n v="657814.5"/>
        <n v="72065.64"/>
        <n v="81787.47"/>
        <n v="241273.11"/>
        <n v="295935.53000000003"/>
        <n v="433388.84"/>
        <n v="19553.03"/>
        <n v="174295.58"/>
        <n v="109096.63"/>
        <n v="75633.789999999994"/>
        <n v="90279.48"/>
        <n v="194332.45"/>
        <n v="178988.55"/>
        <n v="34370.04"/>
        <n v="533910.18999999994"/>
        <n v="495439.47"/>
        <n v="29148.11"/>
        <n v="279073.21999999997"/>
        <n v="414786.24"/>
        <n v="59705.04"/>
        <n v="164323.28"/>
        <n v="294430.99"/>
        <n v="53979.75"/>
        <n v="562499.91"/>
        <n v="11881.82"/>
        <n v="159455.10999999999"/>
        <n v="50840.01"/>
        <n v="7900.23"/>
        <n v="636456.98"/>
        <n v="154530.49"/>
        <n v="281957.48"/>
        <n v="77361.23"/>
        <n v="649511.46"/>
        <n v="34062.639999999999"/>
        <n v="50144.84"/>
        <n v="37782.42"/>
        <n v="553716.93999999994"/>
        <n v="99325.04"/>
        <n v="515038.68"/>
        <n v="71684.63"/>
        <n v="158549.44"/>
        <n v="66732.509999999995"/>
        <n v="32648.560000000001"/>
        <n v="127673.34"/>
        <n v="798525.56"/>
        <n v="885306.66"/>
        <n v="72689.759999999995"/>
        <n v="28652.95"/>
        <n v="146317.97"/>
        <n v="238492.74"/>
        <n v="355912.05"/>
        <n v="253235.16"/>
        <n v="303061.95"/>
        <n v="51691.8"/>
        <n v="120634.46"/>
        <n v="7917.74"/>
        <n v="547045.28"/>
        <n v="216275.22"/>
        <n v="162060.64000000001"/>
        <n v="47302.11"/>
        <n v="555340.21"/>
        <n v="156948.98000000001"/>
        <n v="98713.45"/>
        <n v="192650.12"/>
        <n v="924466.29"/>
        <n v="131125.35999999999"/>
        <n v="577143.53"/>
        <n v="14017.92"/>
        <n v="60861.32"/>
        <n v="202069.91"/>
        <n v="41975.56"/>
        <n v="297097.59999999998"/>
        <n v="127764.76"/>
        <n v="449785.26"/>
        <n v="316049.73"/>
        <n v="39398.019999999997"/>
        <n v="541570.72"/>
        <n v="70182.850000000006"/>
        <n v="546723.51"/>
        <n v="523564.65"/>
        <n v="806256.71"/>
        <n v="685238.5"/>
        <n v="158066.66"/>
        <n v="107018.59"/>
        <n v="678391.08"/>
        <n v="62942.81"/>
        <n v="385250.02"/>
        <n v="403912.11"/>
        <n v="18831.2"/>
        <n v="218442.96"/>
        <n v="153241.38"/>
        <n v="91777.76"/>
        <n v="292530.09000000003"/>
        <n v="380692.71"/>
        <n v="500180.35"/>
        <n v="107868.24"/>
        <n v="239798.47"/>
        <n v="3296.38"/>
        <n v="25989.23"/>
        <n v="790261.17"/>
        <n v="328380.7"/>
        <n v="682680.01"/>
        <n v="325332.36"/>
        <n v="597930.18999999994"/>
        <n v="745083.69"/>
        <n v="274934.69"/>
        <n v="36406.75"/>
        <n v="2113.1"/>
        <n v="315570.21000000002"/>
        <n v="706996.19"/>
        <n v="538730.07999999996"/>
        <n v="184967.24"/>
        <n v="54931.34"/>
        <n v="315607.45"/>
        <n v="305461.34000000003"/>
        <n v="33379.4"/>
        <n v="135764.67000000001"/>
        <n v="245810.97"/>
        <n v="173546.15"/>
        <n v="57920.160000000003"/>
        <n v="35120.26"/>
        <n v="411728.62"/>
        <n v="168610.31"/>
        <n v="503927.12"/>
        <n v="385945.44"/>
        <n v="502913.33"/>
        <n v="649908.21"/>
        <n v="329712.39"/>
        <n v="36847.22"/>
        <n v="379569.65"/>
        <n v="190834.89"/>
        <n v="296602.08"/>
        <n v="629385.89"/>
        <n v="29205.98"/>
        <n v="72345.75"/>
        <n v="75548.92"/>
        <n v="119772.3"/>
        <n v="22713.08"/>
        <n v="419806.6"/>
        <n v="39803.29"/>
        <n v="945008.4"/>
        <n v="21561.08"/>
        <n v="20298.400000000001"/>
        <n v="150278.94"/>
        <n v="195573.73"/>
        <n v="111636.83"/>
        <n v="116626.72"/>
        <n v="67507"/>
        <n v="270836.28000000003"/>
        <n v="99566.24"/>
        <n v="26587.69"/>
        <n v="387842.51"/>
        <n v="29060.34"/>
        <n v="659942.18999999994"/>
        <n v="305604.40999999997"/>
        <n v="129464.75"/>
        <n v="416316.81"/>
        <n v="175297.66"/>
        <n v="395600.45"/>
        <n v="50710.93"/>
        <n v="256329.79"/>
        <n v="91802.16"/>
        <n v="147474.32"/>
        <n v="131222.88"/>
        <n v="326646.96999999997"/>
        <n v="159669.47"/>
        <n v="21037.83"/>
        <n v="24466.1"/>
        <n v="48845.18"/>
        <n v="220922.2"/>
        <n v="155539.71"/>
        <n v="314049.88"/>
        <n v="11622.84"/>
        <n v="46532.36"/>
        <n v="308781.71999999997"/>
        <n v="167318.88"/>
        <n v="904649.11"/>
        <n v="69942.87"/>
        <n v="409495.52"/>
        <n v="186550.02"/>
        <n v="130208.25"/>
        <n v="153763.97"/>
        <n v="833742.08"/>
        <n v="484569.44"/>
        <n v="365833.66"/>
        <n v="394908.96"/>
        <n v="36442.239999999998"/>
        <n v="174720.12"/>
        <n v="129219.3"/>
        <n v="430735.73"/>
        <n v="569818.53"/>
        <n v="29746.560000000001"/>
        <n v="16468.7"/>
        <n v="100634.05"/>
        <n v="216648"/>
        <n v="322908.67"/>
        <n v="17057.71"/>
        <n v="524990.41"/>
        <n v="55652.74"/>
        <n v="105247.95"/>
        <n v="161203.84"/>
        <n v="48111.08"/>
        <n v="155127.34"/>
        <n v="64162.32"/>
        <n v="394387.28"/>
        <n v="94470.080000000002"/>
        <n v="169692.47"/>
        <n v="302517.43"/>
        <n v="374065.15"/>
        <n v="15174.62"/>
        <n v="230673.4"/>
        <n v="137424.88"/>
        <n v="362180.47"/>
        <n v="132674.37"/>
        <n v="14489.52"/>
        <n v="561245.6"/>
        <n v="224507.14"/>
        <n v="423523.39"/>
        <n v="549273.76"/>
        <n v="129995.53"/>
        <n v="582969.77"/>
        <n v="175979.98"/>
        <n v="71443.78"/>
        <n v="536031.42000000004"/>
        <n v="767531.21"/>
        <n v="21183.77"/>
        <n v="89804.06"/>
        <n v="205537.41"/>
        <n v="113924.7"/>
        <n v="139518.1"/>
        <n v="88467.19"/>
        <n v="116035.3"/>
        <n v="129648.34"/>
        <n v="376482.1"/>
        <n v="90402.91"/>
        <n v="20051.580000000002"/>
        <n v="40223.760000000002"/>
        <n v="71549.77"/>
        <n v="1131.45"/>
        <n v="39810.49"/>
        <n v="652952.48"/>
        <n v="631403.18999999994"/>
        <n v="200785.23"/>
        <n v="62991.99"/>
        <n v="365392.5"/>
        <n v="248988.48"/>
        <n v="166527.23000000001"/>
        <n v="24411.38"/>
        <n v="208362.43"/>
        <n v="38401.24"/>
        <n v="671699.14"/>
        <n v="151907.93"/>
        <n v="89742.87"/>
        <n v="30910.89"/>
        <n v="46292.94"/>
        <n v="571176.54"/>
        <n v="158817.91"/>
        <n v="374279.69"/>
        <n v="740.96"/>
        <n v="466257"/>
        <n v="96656.83"/>
        <n v="493778.36"/>
        <n v="65095.74"/>
        <n v="918633.43"/>
        <n v="113530.8"/>
        <n v="361036.75"/>
        <n v="12786.82"/>
        <n v="320740.32"/>
        <n v="606222.49"/>
        <n v="738967.92"/>
        <n v="357363.55"/>
        <n v="218877.12"/>
        <n v="228446.78"/>
        <n v="444469.79"/>
        <n v="5036.66"/>
        <n v="83027.98"/>
        <n v="57202.28"/>
        <n v="537737.64"/>
        <n v="840337.49"/>
        <n v="313666.25"/>
        <n v="75548.759999999995"/>
        <n v="118994.13"/>
        <n v="86607.66"/>
        <n v="56460.07"/>
        <n v="137746.84"/>
        <n v="339482.88"/>
        <n v="131950.73000000001"/>
        <n v="209183.31"/>
        <n v="100066.54"/>
        <n v="202952.32000000001"/>
        <n v="462462.84"/>
        <n v="9914.14"/>
        <n v="104164.56"/>
        <n v="132604.62"/>
        <n v="137729.85999999999"/>
        <n v="220970.35"/>
        <n v="122643.81"/>
        <n v="142558.82999999999"/>
        <n v="77038.37"/>
        <n v="249615.73"/>
        <n v="69551.149999999994"/>
        <n v="129722.84"/>
        <n v="6459.09"/>
        <n v="210276.16"/>
        <n v="247257.86"/>
        <n v="20333.25"/>
        <n v="269021.2"/>
        <n v="83814.990000000005"/>
        <n v="412012.39"/>
        <n v="42055.55"/>
        <n v="117562.55"/>
        <n v="93918.53"/>
        <n v="102921.83"/>
        <n v="273278.7"/>
        <n v="40738"/>
        <n v="107152.85"/>
        <n v="9877.48"/>
        <n v="120672.32000000001"/>
        <n v="111486.33"/>
        <n v="705910.74"/>
        <n v="63568.31"/>
        <n v="130991.64"/>
        <n v="181793.89"/>
        <n v="357409.09"/>
        <n v="19274.25"/>
        <n v="91422.95"/>
        <n v="231544.26"/>
        <n v="114488.04"/>
        <n v="344936.32"/>
        <n v="301175.90999999997"/>
        <n v="337202.59"/>
        <n v="472615.69"/>
        <n v="33282.480000000003"/>
        <n v="864415.29"/>
        <n v="99571.25"/>
        <n v="58715.68"/>
        <n v="333633.24"/>
        <n v="39318.93"/>
        <n v="234743.21"/>
        <n v="33375.599999999999"/>
        <n v="334659.55"/>
        <n v="535487.71"/>
        <n v="62453.06"/>
        <n v="487111.18"/>
        <n v="557291.43000000005"/>
        <n v="639957.18000000005"/>
        <n v="109016.56"/>
        <n v="192466.56"/>
        <n v="97828.64"/>
        <n v="511771.68"/>
        <n v="296468.90000000002"/>
        <n v="31964.66"/>
        <n v="54721.17"/>
        <n v="36490.19"/>
        <n v="298888.40000000002"/>
        <n v="524353.28000000003"/>
        <n v="535689.32999999996"/>
        <n v="6017.59"/>
        <n v="63198.34"/>
        <n v="62209.66"/>
        <n v="417640.32"/>
        <n v="121224.22"/>
        <n v="5059.32"/>
        <n v="20269.38"/>
        <n v="625940.74"/>
        <n v="100478.71"/>
        <n v="548496.32999999996"/>
        <n v="322667.82"/>
        <n v="49089.919999999998"/>
        <n v="689587.82"/>
        <n v="11314.55"/>
        <n v="199367.01"/>
        <n v="340700.48"/>
        <n v="253963.35"/>
        <n v="5528.63"/>
        <n v="127990.25"/>
        <n v="209764.89"/>
        <n v="110157.58"/>
        <n v="285897.2"/>
        <n v="349186.93"/>
        <n v="162625.54999999999"/>
        <n v="14926.48"/>
        <n v="344548.62"/>
        <n v="144971.32999999999"/>
        <n v="101750.56"/>
        <n v="318543.82"/>
        <n v="191409.12"/>
        <n v="9920.48"/>
        <n v="163938.79999999999"/>
        <n v="54398.19"/>
        <n v="47027.58"/>
        <n v="261662.76"/>
        <n v="569270.89"/>
        <n v="309182.40000000002"/>
        <n v="164064.4"/>
        <n v="673318.22"/>
        <n v="327613.99"/>
        <n v="61604.61"/>
        <n v="81903.759999999995"/>
        <n v="47635.040000000001"/>
        <n v="102627.53"/>
        <n v="14583.9"/>
        <n v="899844.24"/>
        <n v="569059.96"/>
        <n v="94524.93"/>
        <n v="6420.91"/>
        <n v="39487.99"/>
        <n v="564867.98"/>
        <n v="2585.89"/>
        <n v="402709.93"/>
        <n v="18201.47"/>
        <n v="33408.86"/>
        <n v="397569.12"/>
        <n v="574658.15"/>
        <n v="38154.79"/>
        <n v="276674.46000000002"/>
        <n v="526288"/>
        <n v="236203.92"/>
        <n v="283467.52000000002"/>
        <n v="83412.800000000003"/>
        <n v="86866.8"/>
        <n v="658376.6"/>
        <n v="101590.76"/>
        <n v="350143.43"/>
        <n v="171102.99"/>
        <n v="58606.17"/>
        <n v="231985.77"/>
        <n v="46027"/>
        <n v="564478.19999999995"/>
        <n v="60840.7"/>
        <n v="64023.7"/>
        <n v="98319.53"/>
        <n v="385062.67"/>
        <n v="347418.58"/>
        <n v="1161.78"/>
        <n v="14977.97"/>
        <n v="335787.95"/>
        <n v="36537.300000000003"/>
        <n v="102726"/>
        <n v="72650.080000000002"/>
        <n v="337886.5"/>
        <n v="226172.76"/>
        <n v="394156.85"/>
        <n v="2425.92"/>
        <n v="263055.59999999998"/>
        <n v="233237.95"/>
        <n v="101504"/>
        <n v="240479.86"/>
        <n v="51876.53"/>
        <n v="65152.12"/>
        <n v="50605.45"/>
        <n v="59317.65"/>
        <n v="123595.99"/>
        <n v="217725.48"/>
        <n v="109452.81"/>
        <n v="282083.31"/>
        <n v="145764.22"/>
        <n v="181541.24"/>
        <n v="66181.52"/>
        <n v="687521.55"/>
        <n v="196001.4"/>
        <n v="564240.29"/>
        <n v="221743.51"/>
        <n v="35215.81"/>
        <n v="406175.18"/>
        <n v="644133.96"/>
        <n v="289113.43"/>
        <n v="753548.47"/>
        <n v="106895.82"/>
        <n v="424149.77"/>
        <n v="82435.16"/>
        <n v="68297.58"/>
        <n v="333444.73"/>
        <n v="285746.92"/>
        <n v="241359.12"/>
        <n v="225103.97"/>
        <n v="62175.89"/>
        <n v="522078.65"/>
        <n v="58141.8"/>
        <n v="70776.37"/>
        <n v="464626.2"/>
        <n v="47555.22"/>
        <n v="94840.15"/>
        <n v="10474.07"/>
        <n v="226611.62"/>
        <n v="5339.53"/>
        <n v="142341.26"/>
        <n v="640191.96"/>
        <n v="30154.92"/>
        <n v="35649.57"/>
        <n v="144380.07"/>
        <n v="80634.48"/>
        <n v="652197.38"/>
        <n v="136995.35"/>
        <n v="459135.51"/>
        <n v="28040.32"/>
        <n v="346803.17"/>
        <n v="103384.24"/>
        <n v="522663.22"/>
        <n v="731445.96"/>
        <n v="812746.77"/>
        <n v="183532.16"/>
        <n v="322197.06"/>
        <n v="415416.82"/>
        <n v="265619.05"/>
        <n v="406367.3"/>
        <n v="83296.89"/>
        <n v="519246"/>
        <n v="58568.93"/>
        <n v="433391.54"/>
        <n v="167597.92000000001"/>
        <n v="150509.04"/>
        <n v="207748.34"/>
        <n v="10075.530000000001"/>
        <n v="252709.36"/>
        <n v="535066.88"/>
        <n v="63687.44"/>
        <n v="228047.21"/>
        <n v="251151.95"/>
        <n v="37558.82"/>
        <n v="82520.12"/>
        <n v="766744.06"/>
        <n v="225005.9"/>
        <n v="654560.18999999994"/>
        <n v="205724.74"/>
        <n v="762591.12"/>
        <n v="488535.19"/>
        <n v="92097.18"/>
        <n v="576017.73"/>
        <n v="46819.58"/>
        <n v="30924.99"/>
        <n v="188939.36"/>
        <n v="46276.65"/>
        <n v="352560.96"/>
        <n v="125558.39999999999"/>
        <n v="106373.32"/>
        <n v="265106.52"/>
        <n v="107536.12"/>
        <n v="308451.25"/>
        <n v="208047.08"/>
        <n v="123349.63"/>
        <n v="4992.67"/>
        <n v="310492.01"/>
        <n v="218941.73"/>
        <n v="417407.04"/>
        <n v="627385.68000000005"/>
        <n v="83468.289999999994"/>
        <n v="114632.72"/>
        <n v="379725.34"/>
        <n v="269184.32"/>
        <n v="76629.55"/>
        <n v="193434.12"/>
        <n v="270796.93"/>
        <n v="40048.42"/>
        <n v="59543.87"/>
        <n v="37963.39"/>
        <n v="155207.35999999999"/>
        <n v="50414.14"/>
        <n v="243911.27"/>
        <n v="11530.02"/>
        <n v="60085.39"/>
        <n v="106380.96"/>
        <n v="4409.51"/>
        <n v="286769.64"/>
        <n v="775351.07"/>
        <n v="328488.24"/>
        <n v="23414.82"/>
        <n v="50723.59"/>
        <n v="187297.36"/>
        <n v="540528.22"/>
        <n v="578476.26"/>
        <n v="302952.42"/>
        <n v="79036.89"/>
        <n v="646258.88"/>
        <n v="87074.04"/>
        <n v="917803.34"/>
        <n v="735976.74"/>
        <n v="462943.05"/>
        <n v="238598.64"/>
        <n v="480895.42"/>
        <n v="350547.63"/>
        <n v="49468.7"/>
        <n v="21619.99"/>
        <n v="705501.1"/>
        <n v="18778.23"/>
        <n v="173136.32"/>
        <n v="55724.12"/>
        <n v="1957.65"/>
        <n v="507168.22"/>
        <n v="43708.46"/>
        <n v="4955.45"/>
        <n v="111497.89"/>
        <n v="49801.55"/>
        <n v="7532.41"/>
        <n v="960174.69"/>
        <n v="317876.65000000002"/>
        <n v="329222.23"/>
        <n v="281394.75"/>
        <n v="431595.9"/>
        <n v="770302.12"/>
        <n v="279765.01"/>
        <n v="356820.19"/>
        <n v="44540.7"/>
        <n v="597873.87"/>
        <n v="289551.5"/>
        <n v="177322.77"/>
        <n v="118181.94"/>
        <n v="31966.720000000001"/>
        <n v="106524.98"/>
        <n v="63.82"/>
        <n v="546507.63"/>
        <n v="457517.72"/>
        <n v="280623.96000000002"/>
        <n v="39653.78"/>
        <n v="346954.59"/>
        <n v="137301.15"/>
        <n v="527493.67000000004"/>
        <n v="141816.21"/>
        <n v="298220.03999999998"/>
        <n v="322579.48"/>
        <n v="38414.25"/>
        <n v="174705.83"/>
        <n v="275113.93"/>
        <n v="34813.26"/>
        <n v="465486.97"/>
        <n v="78799.679999999993"/>
        <n v="16989.02"/>
        <n v="515722.78"/>
        <n v="254295.94"/>
        <n v="244777.84"/>
        <n v="313327.01"/>
        <n v="321384.52"/>
        <n v="57552.3"/>
        <n v="468320.45"/>
        <n v="176778.34"/>
        <n v="170197.45"/>
        <n v="417829.31"/>
        <n v="102538.8"/>
        <n v="280932.40000000002"/>
        <n v="224463.06"/>
        <n v="136121.70000000001"/>
        <n v="546179.27"/>
        <n v="28481.33"/>
        <n v="152357.51999999999"/>
        <n v="310536.18"/>
        <n v="438764.9"/>
        <n v="271577.62"/>
        <n v="359780.29"/>
        <n v="544572.1"/>
        <n v="34346.75"/>
        <n v="764192.52"/>
        <n v="319455.74"/>
        <n v="137722.87"/>
        <n v="112410.4"/>
        <n v="554272.07999999996"/>
        <n v="109935.78"/>
        <n v="131351.87"/>
        <n v="149835.63"/>
        <n v="210170.82"/>
        <n v="149413.26"/>
        <n v="950221.26"/>
        <n v="666518.24"/>
        <n v="524986.35"/>
        <n v="146998.32"/>
        <n v="176718.14"/>
        <n v="133874.68"/>
        <n v="295883.73"/>
        <n v="31288.240000000002"/>
        <n v="184866.48"/>
        <n v="834606.84"/>
        <n v="179477.91"/>
        <n v="173036.66"/>
        <n v="159314.4"/>
        <n v="31857.119999999999"/>
        <n v="436161.71"/>
        <n v="87927.53"/>
        <n v="16652.52"/>
        <n v="80788.600000000006"/>
        <n v="903829.56"/>
        <n v="265054.77"/>
        <n v="432238.11"/>
        <n v="262058.64"/>
        <n v="132663.22"/>
        <n v="351102.1"/>
        <n v="384722.6"/>
        <n v="44922.27"/>
        <n v="283560.21000000002"/>
        <n v="673648.61"/>
        <n v="78906.259999999995"/>
        <n v="242306.4"/>
        <n v="55491.87"/>
        <n v="11652.05"/>
        <n v="289919.06"/>
        <n v="183464.22"/>
        <n v="651095.48"/>
        <n v="85636.84"/>
        <n v="943348.14"/>
        <n v="54472.54"/>
        <n v="168178.08"/>
        <n v="436604.8"/>
        <n v="77864.850000000006"/>
        <n v="422469.68"/>
        <n v="743156.69"/>
        <n v="179717.91"/>
        <n v="75621.960000000006"/>
        <n v="204210.76"/>
        <n v="428605.22"/>
        <n v="261501.66"/>
        <n v="30230.93"/>
        <n v="138578.94"/>
        <n v="495925.81"/>
        <n v="325876.06"/>
        <n v="326805.19"/>
        <n v="215718.1"/>
        <n v="36553.230000000003"/>
        <n v="117024.18"/>
        <n v="369791.07"/>
        <n v="128609.95"/>
        <n v="94801.73"/>
        <n v="18514.62"/>
        <n v="378089.61"/>
        <n v="525952.26"/>
        <n v="178430.06"/>
        <n v="110685.53"/>
        <n v="27114.31"/>
        <n v="309844.32"/>
        <n v="56628.03"/>
        <n v="34767.07"/>
        <n v="733429.57"/>
        <n v="280602.14"/>
        <n v="47608.26"/>
        <n v="323843.59999999998"/>
        <n v="600377.15"/>
        <n v="565770.23999999999"/>
        <n v="801134.28"/>
        <n v="208482.29"/>
        <n v="35516.160000000003"/>
        <n v="196740.91"/>
        <n v="24249.63"/>
        <n v="62747.9"/>
        <n v="26543.9"/>
        <n v="491916.24"/>
        <n v="628564.76"/>
        <n v="420846.66"/>
        <n v="289451.03000000003"/>
        <n v="21421.22"/>
        <n v="113305.5"/>
        <n v="551400.97"/>
        <n v="24507.29"/>
        <n v="208148.18"/>
        <n v="242962.85"/>
        <n v="368032.5"/>
        <n v="35503.379999999997"/>
        <n v="213249.42"/>
        <n v="702520.9"/>
        <n v="44488.58"/>
        <n v="424028.3"/>
        <n v="115872.96000000001"/>
        <n v="61271.82"/>
        <n v="259963.29"/>
        <n v="545699.98"/>
        <n v="145266.07"/>
        <n v="419022.96"/>
        <n v="160793.91"/>
        <n v="368333.39"/>
        <n v="16448.64"/>
        <n v="161716.68"/>
        <n v="16545.59"/>
        <n v="748042.81"/>
        <n v="60138.05"/>
        <n v="25301.119999999999"/>
        <n v="12000.58"/>
        <n v="97287.72"/>
        <n v="515145.6"/>
        <n v="276954.40000000002"/>
        <n v="7571.62"/>
        <n v="185404"/>
        <n v="157750.65"/>
        <n v="201293.73"/>
        <n v="101689.35"/>
        <n v="175094.2"/>
        <n v="736646.65"/>
        <n v="159566.06"/>
        <n v="35341.410000000003"/>
        <n v="328736.28999999998"/>
        <n v="67918.34"/>
        <n v="8388.7000000000007"/>
        <n v="302378.5"/>
        <n v="172662.9"/>
        <n v="91977.919999999998"/>
        <n v="544030.74"/>
        <n v="576852.34"/>
        <n v="126700.29"/>
        <n v="691150.7"/>
        <n v="328637.52"/>
        <n v="164324.37"/>
        <n v="117545.18"/>
        <n v="409297.34"/>
        <n v="860955.34"/>
        <n v="623374.31999999995"/>
        <n v="82527.23"/>
        <n v="423538.07"/>
        <n v="282214.99"/>
        <n v="312372.01"/>
        <n v="58770.64"/>
        <n v="13598.19"/>
        <n v="255700.25"/>
        <n v="552085.34"/>
        <n v="753855.74"/>
        <n v="250236.54"/>
        <n v="196721.36"/>
        <n v="330338.56"/>
        <n v="250533.08"/>
        <n v="66395.17"/>
        <n v="201365.89"/>
        <n v="212543.71"/>
        <n v="351333.76"/>
        <n v="280843.7"/>
        <n v="224251.78"/>
        <n v="97598.399999999994"/>
        <n v="412202.5"/>
        <n v="322212.71000000002"/>
        <n v="409955.07"/>
        <n v="3451.72"/>
        <n v="81290.100000000006"/>
        <n v="25453.82"/>
        <n v="83662.69"/>
        <n v="132715.91"/>
        <n v="90345.56"/>
        <n v="405913.14"/>
        <n v="894442.21"/>
        <n v="539764.84"/>
        <n v="222685.22"/>
        <n v="373503.83"/>
        <n v="45820.59"/>
        <n v="89848.65"/>
        <n v="272293.25"/>
        <n v="50474.61"/>
        <n v="63026"/>
        <n v="182318.06"/>
        <n v="24717.89"/>
        <n v="98279.75"/>
        <n v="711457.24"/>
        <n v="319832.25"/>
        <n v="497590.92"/>
        <n v="175627.13"/>
        <n v="505294.93"/>
        <n v="903858"/>
        <n v="296329.12"/>
        <n v="195474.93"/>
        <n v="15719.73"/>
        <n v="617933.71"/>
        <n v="434026.73"/>
        <n v="192366.34"/>
        <n v="275071.19"/>
        <n v="284790.45"/>
        <n v="207271.14"/>
        <n v="194887.47"/>
        <n v="233093.91"/>
        <n v="745674.23"/>
        <n v="34940.379999999997"/>
        <n v="144178.47"/>
        <n v="207847.3"/>
        <n v="78615.42"/>
        <n v="184233.54"/>
        <n v="126320.74"/>
        <n v="157710.26"/>
        <n v="146486.29"/>
        <n v="19510.919999999998"/>
        <n v="519822.8"/>
        <n v="450681.28"/>
        <n v="781021.19"/>
        <n v="456214.68"/>
        <n v="166123.98000000001"/>
        <n v="408504.71"/>
        <n v="247744.36"/>
        <n v="167103.88"/>
        <n v="786808.68"/>
        <n v="636828.07999999996"/>
        <n v="59461.45"/>
        <n v="208119.66"/>
        <n v="238628.12"/>
        <n v="349540.88"/>
        <n v="72775.13"/>
        <n v="483904.4"/>
        <n v="123614.36"/>
        <n v="61122.9"/>
        <n v="207627.73"/>
        <n v="558397.84"/>
        <n v="196024.9"/>
        <n v="204702.05"/>
        <n v="77226.09"/>
        <n v="34394"/>
        <n v="115283.7"/>
        <n v="318659.75"/>
        <n v="283774.28999999998"/>
        <n v="172013.71"/>
        <n v="104561.73"/>
        <n v="600197.65"/>
        <n v="22613.91"/>
        <n v="112808.71"/>
        <n v="572638.01"/>
        <n v="245281.82"/>
        <n v="36839.33"/>
        <n v="23974.67"/>
        <n v="34926.519999999997"/>
        <n v="68028.83"/>
        <n v="364398.99"/>
        <n v="60330.49"/>
        <n v="590872.44999999995"/>
        <n v="409719.59"/>
        <n v="83707.58"/>
        <n v="75495.8"/>
        <n v="31552.94"/>
        <n v="51464.72"/>
        <n v="89790.57"/>
        <n v="144444.38"/>
        <n v="63539.06"/>
        <n v="4746.37"/>
        <n v="273890.65999999997"/>
        <n v="205039.26"/>
        <n v="124503.24"/>
        <n v="677637.92"/>
        <n v="1379.7"/>
        <n v="3994.06"/>
        <n v="546363.48"/>
        <n v="90159.83"/>
        <n v="5587.36"/>
        <n v="409335.29"/>
        <n v="516398.83"/>
        <n v="250642.69"/>
        <n v="173456.04"/>
        <n v="291865.58"/>
        <n v="149825.49"/>
        <n v="223872.62"/>
        <n v="25789.35"/>
        <n v="252962.36"/>
        <n v="185192.24"/>
        <n v="44450.2"/>
        <n v="49184.480000000003"/>
        <n v="361557.67"/>
        <n v="672924.42"/>
        <n v="119298.85"/>
        <n v="81287.070000000007"/>
        <n v="671965.65"/>
        <n v="48956.56"/>
        <n v="37297.42"/>
        <n v="165499.96"/>
        <n v="110759.34"/>
        <n v="38354.11"/>
        <n v="176528.59"/>
        <n v="724256.24"/>
        <n v="67117.86"/>
        <n v="457614.8"/>
        <n v="476187.55"/>
        <n v="32383.68"/>
        <n v="218612.52"/>
        <n v="189538.17"/>
        <n v="343006.8"/>
        <n v="306500.7"/>
        <n v="2524.25"/>
        <n v="111700.2"/>
        <n v="36123.85"/>
        <n v="119808.42"/>
        <n v="179528.86"/>
        <n v="613038.51"/>
        <n v="141823.04999999999"/>
        <n v="171793.19"/>
        <n v="542659.68000000005"/>
        <n v="116427.56"/>
        <n v="773240.57"/>
        <n v="445211.55"/>
        <n v="675362.27"/>
        <n v="551030.36"/>
        <n v="939815.11"/>
        <n v="102521.12"/>
        <n v="227429.91"/>
        <n v="329182.06"/>
        <n v="296095.65000000002"/>
        <n v="548782.15"/>
        <n v="624765.24"/>
        <n v="412386.12"/>
        <n v="20730.2"/>
        <n v="510490.04"/>
        <n v="385004.3"/>
        <n v="382964.54"/>
        <n v="64535.13"/>
        <n v="114141.99"/>
        <n v="257137.01"/>
        <n v="89936.54"/>
        <n v="367128.5"/>
        <n v="777772.08"/>
        <n v="61213.14"/>
        <n v="327799.67"/>
        <n v="86760.23"/>
        <n v="55141.3"/>
        <n v="34738.910000000003"/>
        <n v="106754.72"/>
        <n v="255723.44"/>
        <n v="41466.29"/>
        <n v="135174.13"/>
        <n v="468025.86"/>
        <n v="402150.34"/>
        <n v="245577.71"/>
        <n v="110515.17"/>
        <n v="415730.45"/>
        <n v="284514.05"/>
        <n v="53981.54"/>
        <n v="385055.64"/>
        <n v="118900.43"/>
        <n v="635372.19999999995"/>
        <n v="497974.16"/>
        <n v="769296.36"/>
        <n v="43388.07"/>
        <n v="303500.49"/>
        <n v="25010.880000000001"/>
        <n v="255980.02"/>
        <n v="170894.9"/>
        <n v="53648.38"/>
        <n v="31874.39"/>
        <n v="574295.6"/>
        <n v="80278.8"/>
        <n v="679419.92"/>
        <n v="326443.95"/>
        <n v="48795.75"/>
        <n v="20552.400000000001"/>
        <n v="86634.65"/>
        <n v="375722.69"/>
        <n v="525915.63"/>
        <n v="22982.78"/>
        <n v="789238.94"/>
        <n v="306762.84999999998"/>
        <n v="558822.24"/>
        <n v="231466.16"/>
        <n v="163876.13"/>
        <n v="550357.12"/>
        <n v="167986.43"/>
        <n v="81514.880000000005"/>
        <n v="34423.69"/>
        <n v="598174.92000000004"/>
        <n v="234377.54"/>
        <n v="50594.18"/>
        <n v="22688.400000000001"/>
        <n v="52688.38"/>
        <n v="361437.72"/>
        <n v="67027.14"/>
        <n v="778865.66"/>
        <n v="231021.5"/>
        <n v="106959.78"/>
        <n v="43039.56"/>
        <n v="379351.05"/>
        <n v="49612.58"/>
        <n v="83546.740000000005"/>
        <n v="563051.57999999996"/>
        <n v="62383.77"/>
        <n v="259760.92"/>
        <n v="545935.28"/>
        <n v="369202.83"/>
        <n v="507074.3"/>
        <n v="184111.95"/>
        <n v="152208.01999999999"/>
        <n v="40146.85"/>
        <n v="99308.97"/>
        <n v="391698.84"/>
        <n v="133303.60999999999"/>
        <n v="575085.93999999994"/>
        <n v="420723.35"/>
        <n v="369122.15"/>
        <n v="251211.24"/>
        <n v="202111"/>
        <n v="335670.81"/>
        <n v="381059.12"/>
        <n v="218438.16"/>
        <n v="258365.15"/>
        <n v="41853.03"/>
        <n v="470092.14"/>
        <n v="38221.35"/>
        <n v="50793.08"/>
        <n v="221847.53"/>
        <n v="135822.47"/>
        <n v="212474.3"/>
        <n v="23841.87"/>
        <n v="980383.05"/>
        <n v="70123.48"/>
        <n v="176427.39"/>
        <n v="131794.91"/>
        <n v="45118.52"/>
        <n v="207076.8"/>
        <n v="249625.11"/>
        <n v="583085.36"/>
        <n v="145651.41"/>
        <n v="268754.33"/>
        <n v="381260.87"/>
        <n v="12873.39"/>
        <n v="103684.99"/>
        <n v="123764.18"/>
        <n v="201630.63"/>
        <n v="258637.66"/>
        <n v="20955.59"/>
        <n v="8043.3"/>
        <n v="157188.16"/>
        <n v="243626.38"/>
        <n v="155312.07999999999"/>
        <n v="163343.41"/>
        <n v="827256.28"/>
        <n v="259764.13"/>
        <n v="736744.01"/>
        <n v="370942.04"/>
        <n v="287382.7"/>
        <n v="771604.07"/>
        <n v="14050.47"/>
        <n v="434314.75"/>
        <n v="774240.18"/>
        <n v="143280.56"/>
        <n v="113199.29"/>
        <n v="125350.2"/>
        <n v="356567.4"/>
        <n v="550146.79"/>
        <n v="535115.25"/>
        <n v="40823.39"/>
        <n v="162306.9"/>
        <n v="141267.74"/>
        <n v="297293.46999999997"/>
        <n v="216398.47"/>
        <n v="157446.69"/>
        <n v="627893.73"/>
        <n v="413095.27"/>
        <n v="9042.49"/>
        <n v="66609.14"/>
        <n v="668775.72"/>
        <n v="86945.73"/>
        <n v="215311.35999999999"/>
        <n v="394144.04"/>
        <n v="479712.08"/>
        <n v="4250.58"/>
        <n v="628024.88"/>
        <n v="83415.22"/>
        <n v="111570.41"/>
        <n v="63104.160000000003"/>
        <n v="79370.39"/>
        <n v="189980.33"/>
        <n v="269970.23"/>
        <n v="9747.65"/>
        <n v="288696.53999999998"/>
        <n v="4585.38"/>
        <n v="285598.90000000002"/>
        <n v="75775.009999999995"/>
        <n v="138091"/>
        <n v="329931.67"/>
        <n v="198435.27"/>
        <n v="840596.54"/>
        <n v="264722.3"/>
        <n v="81144.84"/>
        <n v="13939.19"/>
        <n v="38542.17"/>
        <n v="290716.83"/>
        <n v="139673.46"/>
        <n v="37459.43"/>
        <n v="77670.759999999995"/>
        <n v="282249.13"/>
        <n v="108800.37"/>
        <n v="7425.1"/>
        <n v="134279.74"/>
        <n v="1077387.8999999999"/>
        <n v="445230.2"/>
        <n v="46393.56"/>
        <n v="175416.95"/>
        <n v="605831.74"/>
        <n v="128914.66"/>
        <n v="582925.93000000005"/>
        <n v="40438"/>
        <n v="33359.589999999997"/>
        <n v="59137.66"/>
        <n v="127822.76"/>
        <n v="48557.43"/>
        <n v="116429.04"/>
        <n v="815271"/>
        <n v="84214.79"/>
        <n v="550763.44999999995"/>
        <n v="80166.16"/>
        <n v="185191.52"/>
        <n v="51515.23"/>
        <n v="224289.65"/>
        <n v="260650.82"/>
        <n v="268065.96000000002"/>
        <n v="643590.18000000005"/>
        <n v="127382.76"/>
        <n v="691093.16"/>
        <n v="633092.06999999995"/>
        <n v="19951.189999999999"/>
        <n v="260430.37"/>
        <n v="363111.28"/>
        <n v="545586.05000000005"/>
        <n v="194236.99"/>
        <n v="77503.179999999993"/>
        <n v="297843.34999999998"/>
        <n v="426555.67"/>
        <n v="238329.2"/>
        <n v="366004.73"/>
        <n v="107814.61"/>
        <n v="33998.51"/>
        <n v="220167.79"/>
        <n v="527138.56000000006"/>
        <n v="839048.1"/>
        <n v="121970.96"/>
        <n v="15199.65"/>
        <n v="458795.79"/>
        <n v="44520.25"/>
        <n v="78880.5"/>
        <n v="163404.57"/>
        <n v="161100.24"/>
        <n v="27645.59"/>
        <n v="390768.76"/>
        <n v="134363.14000000001"/>
        <n v="174428.6"/>
        <n v="87928.47"/>
        <n v="102743.21"/>
        <n v="363175.28"/>
        <n v="267477.12"/>
        <n v="40005.1"/>
        <n v="90373.08"/>
        <n v="697650.73"/>
        <n v="249046.85"/>
        <n v="1425.65"/>
        <n v="160141.17000000001"/>
        <n v="99942.79"/>
        <n v="332386.59999999998"/>
        <n v="195955.26"/>
        <n v="39542.550000000003"/>
        <n v="7236.6"/>
        <n v="730830.5"/>
        <n v="124392.99"/>
        <n v="293896.21999999997"/>
        <n v="80567.58"/>
        <n v="7028.32"/>
        <n v="453003.74"/>
        <n v="457462.62"/>
        <n v="12601.56"/>
        <n v="47358.84"/>
        <n v="4473.45"/>
        <n v="193798.3"/>
        <n v="18603.78"/>
        <n v="236629.26"/>
        <n v="224575.26"/>
        <n v="172518.12"/>
        <n v="44013.87"/>
        <n v="298625.88"/>
        <n v="63467.57"/>
        <n v="237825.43"/>
        <n v="6287.82"/>
        <n v="237711.56"/>
        <n v="137430.54"/>
        <n v="77590.62"/>
        <n v="21736.19"/>
        <n v="168910.5"/>
        <n v="118628.1"/>
        <n v="60858.58"/>
        <n v="268399.81"/>
        <n v="80502.41"/>
        <n v="240859.46"/>
        <n v="717451.2"/>
        <n v="244326.11"/>
        <n v="361340.72"/>
        <n v="617324.57999999996"/>
        <n v="8679.6299999999992"/>
        <n v="91128.63"/>
        <n v="130197.24"/>
        <n v="118690.79"/>
        <n v="68092.03"/>
        <n v="37814.58"/>
        <n v="378764.15"/>
        <n v="92366.93"/>
        <n v="102618.28"/>
        <n v="218671.96"/>
        <n v="311622.88"/>
        <n v="564145.66"/>
        <n v="130632.24"/>
        <n v="637497.77"/>
        <n v="185647.35"/>
        <n v="166334.76999999999"/>
        <n v="286946.27"/>
        <n v="215714.29"/>
        <n v="143677.04"/>
        <n v="691297.42"/>
        <n v="43988.76"/>
        <n v="344782.44"/>
        <n v="42917.43"/>
        <n v="441017.34"/>
        <n v="325592.76"/>
        <n v="20015.14"/>
        <n v="293917.39"/>
        <n v="334078.90999999997"/>
        <n v="23723.84"/>
        <n v="312176.25"/>
        <n v="850518.36"/>
        <n v="32399.25"/>
        <n v="647763.27"/>
        <n v="202045.05"/>
        <n v="50248.959999999999"/>
        <n v="466273.42"/>
        <n v="32473.24"/>
        <n v="57761.3"/>
        <n v="6354.22"/>
        <n v="463055.94"/>
        <n v="269365.15000000002"/>
        <n v="402189.76"/>
        <n v="327922.27"/>
        <n v="496512.65"/>
        <n v="192592.34"/>
        <n v="55783.38"/>
        <n v="722935.47"/>
        <n v="67105.850000000006"/>
        <n v="13861.57"/>
        <n v="312506.75"/>
        <n v="138247.70000000001"/>
        <n v="74186.28"/>
        <n v="377218.64"/>
        <n v="151662.76"/>
        <n v="239653"/>
        <n v="55743.18"/>
        <n v="2760.57"/>
        <n v="26176.01"/>
        <n v="296588.71000000002"/>
        <n v="635345.17000000004"/>
        <n v="188964.72"/>
        <n v="644839.65"/>
        <n v="350099.36"/>
        <n v="322021.75"/>
        <n v="408051.94"/>
        <n v="30022.99"/>
        <n v="9780.01"/>
        <n v="249069.76"/>
        <n v="220433.46"/>
        <n v="267052.34999999998"/>
        <n v="119163.55"/>
        <n v="225909.94"/>
        <n v="284261.51"/>
        <n v="316564.82"/>
        <n v="414434.8"/>
        <n v="131534.1"/>
        <n v="21946.66"/>
        <n v="185579.89"/>
        <n v="258715.21"/>
        <n v="348457.53"/>
        <n v="2411.1"/>
        <n v="295809.01"/>
        <n v="708295.59"/>
        <n v="240658.1"/>
        <n v="269453.34000000003"/>
        <n v="42556.6"/>
        <n v="82820.05"/>
        <n v="74750.02"/>
        <n v="69508.02"/>
        <n v="118966.85"/>
        <n v="138951.42000000001"/>
        <n v="53779.24"/>
        <n v="184603.51"/>
        <n v="36151.72"/>
        <n v="545806.30000000005"/>
        <n v="902157.09"/>
        <n v="347891.78"/>
        <n v="105805.31"/>
        <n v="3224.09"/>
        <n v="295842.43"/>
        <n v="503398.8"/>
        <n v="71327.44"/>
        <n v="53327.57"/>
        <n v="471994.47"/>
        <n v="218117.68"/>
        <n v="565349.15"/>
        <n v="113078.45"/>
        <n v="19211.490000000002"/>
        <n v="315134.15000000002"/>
        <n v="276081.40000000002"/>
        <n v="58855.64"/>
        <n v="180585.53"/>
        <n v="418116.6"/>
        <n v="533762.1"/>
        <n v="181506.96"/>
        <n v="48021.19"/>
        <n v="185281.95"/>
        <n v="209628.3"/>
        <n v="224926.52"/>
        <n v="811464.81"/>
        <n v="480960.07"/>
        <n v="141828.57"/>
        <n v="93245.51"/>
        <n v="102897.41"/>
        <n v="553684.98"/>
        <n v="391083.26"/>
        <n v="182133.98"/>
        <n v="347258.54"/>
        <n v="68086.23"/>
        <n v="140624.64000000001"/>
        <n v="449810.4"/>
        <n v="239796.31"/>
        <n v="627571.98"/>
        <n v="896905.98"/>
        <n v="230089.2"/>
        <n v="158934.35999999999"/>
        <n v="195856.8"/>
        <n v="224271.34"/>
        <n v="159195.37"/>
        <n v="245383.86"/>
        <n v="520472.74"/>
        <n v="713894.26"/>
        <n v="194345.38"/>
        <n v="476557.95"/>
        <n v="117132.5"/>
        <n v="77611.44"/>
        <n v="202887.75"/>
        <n v="259435.17"/>
        <n v="310590.71999999997"/>
        <n v="323346.94"/>
        <n v="316916.09999999998"/>
        <n v="264932.88"/>
        <n v="175912.02"/>
        <n v="364972.05"/>
        <n v="138008.20000000001"/>
        <n v="642670.47"/>
        <n v="98941.86"/>
        <n v="66468.88"/>
        <n v="159691.74"/>
        <n v="44665"/>
        <n v="85079.88"/>
        <n v="507272.5"/>
        <n v="259137.31"/>
        <n v="2322.1"/>
        <n v="456536.16"/>
        <n v="217377.43"/>
        <n v="414238.14"/>
        <n v="56912.5"/>
        <n v="197788.92"/>
        <n v="654820.93000000005"/>
        <n v="293794.32"/>
        <n v="607959.97"/>
        <n v="24968.47"/>
        <n v="225289.39"/>
        <n v="161265.81"/>
        <n v="411427.2"/>
        <n v="464624.55"/>
        <n v="572324.96"/>
        <n v="32049.040000000001"/>
        <n v="481818.25"/>
        <n v="401337.59999999998"/>
        <n v="278904.08"/>
        <n v="273433.33"/>
        <n v="43721.82"/>
        <n v="45069.15"/>
        <n v="29761.200000000001"/>
        <n v="425491.78"/>
        <n v="214161.21"/>
        <n v="160637.71"/>
        <n v="8237.42"/>
        <n v="28236.97"/>
        <n v="786371.74"/>
        <n v="134828.04999999999"/>
        <n v="104088.94"/>
        <n v="38527.620000000003"/>
        <n v="380336.53"/>
        <n v="157634.60999999999"/>
        <n v="114876.49"/>
        <n v="31778.21"/>
        <n v="568233.17000000004"/>
        <n v="119540.47"/>
        <n v="243831.87"/>
        <n v="16745.7"/>
        <n v="69294.48"/>
        <n v="86551.039999999994"/>
        <n v="56326.92"/>
        <n v="215257.57"/>
        <n v="179206.56"/>
        <n v="165716.73000000001"/>
        <n v="137093.13"/>
        <n v="356513.23"/>
        <n v="194581.44"/>
        <n v="286202.78000000003"/>
        <n v="462488.04"/>
        <n v="270566.28000000003"/>
        <n v="137199.32"/>
        <n v="316848.05"/>
        <n v="23919.9"/>
        <n v="256059.89"/>
        <n v="536446.35"/>
        <n v="36654.04"/>
        <n v="289219.25"/>
        <n v="50965.85"/>
        <n v="425676.9"/>
        <n v="97213.41"/>
        <n v="253207.47"/>
        <n v="51877.599999999999"/>
        <n v="32531.73"/>
        <n v="27521.19"/>
        <n v="570158.21"/>
        <n v="81563.89"/>
        <n v="156549.87"/>
        <n v="114173.74"/>
        <n v="19623.72"/>
        <n v="48640.02"/>
        <n v="410780.98"/>
        <n v="567331.51"/>
        <n v="211416.68"/>
        <n v="51265.34"/>
        <n v="132361.64000000001"/>
        <n v="1018511.48"/>
        <n v="19352.21"/>
        <n v="327760.46000000002"/>
        <n v="160458.12"/>
        <n v="41859.019999999997"/>
        <n v="285312.38"/>
        <n v="214722.28"/>
        <n v="108810.06"/>
        <n v="139135.48000000001"/>
        <n v="146047.75"/>
        <n v="733188.82"/>
        <n v="162117.29"/>
        <n v="63802.67"/>
        <n v="445273.58"/>
        <n v="767905.29"/>
        <n v="66714.559999999998"/>
        <n v="117403.66"/>
        <n v="278639.56"/>
        <n v="271043.51"/>
        <n v="17744.11"/>
        <n v="130567.32"/>
        <n v="401510.02"/>
        <n v="538899.72"/>
        <n v="251256.07"/>
        <n v="14027.18"/>
        <n v="8273.6299999999992"/>
        <n v="539300.79"/>
        <n v="216881.78"/>
        <n v="18871.310000000001"/>
        <n v="497189.36"/>
        <n v="36031.54"/>
        <n v="180752.92"/>
        <n v="155692.49"/>
        <n v="67995.179999999993"/>
        <n v="633503.79"/>
        <n v="68876.44"/>
        <n v="162332.76999999999"/>
        <n v="721202"/>
        <n v="368267.7"/>
        <n v="6194.82"/>
        <n v="273929.86"/>
        <n v="425058.86"/>
        <n v="21701.51"/>
        <n v="69529.73"/>
        <n v="35788.699999999997"/>
        <n v="13929.6"/>
        <n v="128535.28"/>
        <n v="328256.71000000002"/>
        <n v="688800.44"/>
        <n v="201508.52"/>
        <n v="141700.75"/>
        <n v="29773.06"/>
        <n v="426007.98"/>
        <n v="389748.65"/>
        <n v="110469.94"/>
        <n v="216735.2"/>
        <n v="294450.39"/>
        <n v="579645.97"/>
        <n v="68154.570000000007"/>
        <n v="74935.87"/>
        <n v="445.74"/>
        <n v="516709.67"/>
        <n v="112822.6"/>
        <n v="37683.230000000003"/>
        <n v="633381.73"/>
        <n v="184525.6"/>
        <n v="79685.100000000006"/>
        <n v="86471.58"/>
        <n v="540909.74"/>
        <n v="930001.1"/>
        <n v="174402.54"/>
        <n v="73429.48"/>
        <n v="53741.4"/>
        <n v="361209.99"/>
        <n v="41851.660000000003"/>
        <n v="428783.31"/>
        <n v="195684.56"/>
        <n v="687732.97"/>
        <n v="21028.44"/>
        <n v="163851.66"/>
        <n v="382334.18"/>
        <n v="345163.21"/>
        <n v="84963.31"/>
        <n v="388743.71"/>
        <n v="97175.2"/>
        <n v="357486.9"/>
        <n v="323137.48"/>
        <n v="162482.54999999999"/>
        <n v="279959.98"/>
        <n v="204.91"/>
        <n v="441850.82"/>
        <n v="236434.56"/>
        <n v="37082.300000000003"/>
        <n v="162001.87"/>
        <n v="140891.28"/>
        <n v="320246.78000000003"/>
        <n v="39108.07"/>
        <n v="374063.64"/>
        <n v="67128.72"/>
        <n v="508618.8"/>
        <n v="96113.94"/>
        <n v="95819.45"/>
        <n v="39578.22"/>
        <n v="625444.68000000005"/>
        <n v="182678.28"/>
        <n v="32665.32"/>
        <n v="6615.66"/>
        <n v="716350.47"/>
        <n v="266375.7"/>
        <n v="307347.96000000002"/>
        <n v="149820.95000000001"/>
        <n v="94003.72"/>
        <n v="433272.08"/>
        <n v="590664.31999999995"/>
        <n v="453259.96"/>
        <n v="26206.2"/>
        <n v="209412.15"/>
        <n v="123704.41"/>
        <n v="469129.75"/>
        <n v="603078.21"/>
        <n v="170443.12"/>
        <n v="192304.57"/>
        <n v="105949.98"/>
        <n v="39503.07"/>
        <n v="133464.29999999999"/>
        <n v="30925.57"/>
        <n v="30232.07"/>
        <n v="430541.86"/>
        <n v="328862.39"/>
        <n v="326359.01"/>
        <n v="24883.08"/>
        <n v="215934.14"/>
        <n v="437089.9"/>
        <n v="250115.31"/>
        <n v="522839.86"/>
        <n v="262315.96000000002"/>
        <n v="69239.31"/>
        <n v="436488.11"/>
        <n v="512205.77"/>
        <n v="180021.72"/>
        <n v="21768.5"/>
        <n v="3218.5"/>
        <n v="242176.02"/>
        <n v="36935.43"/>
        <n v="39920.04"/>
        <n v="364189.64"/>
        <n v="447252.8"/>
        <n v="529176.68000000005"/>
        <n v="104774.58"/>
        <n v="109613.7"/>
        <n v="1788.74"/>
        <n v="623091.82999999996"/>
        <n v="88342.89"/>
        <n v="925390.9"/>
        <n v="382578.89"/>
        <n v="618209.86"/>
        <n v="114162.72"/>
        <n v="184949.3"/>
        <n v="475000.7"/>
        <n v="843348.83"/>
        <n v="153562.19"/>
        <n v="651809.66"/>
        <n v="29619.49"/>
        <n v="404700.19"/>
        <n v="121129.68"/>
        <n v="219001.05"/>
        <n v="213550.18"/>
        <n v="435773.94"/>
        <n v="122614.3"/>
        <n v="848957.52"/>
        <n v="61703.49"/>
        <n v="93950.98"/>
        <n v="147260.57"/>
        <n v="38738.82"/>
        <n v="324758.25"/>
        <n v="200339.26"/>
        <n v="36700.42"/>
        <n v="360276.52"/>
        <n v="14122.26"/>
        <n v="59681.4"/>
        <n v="55954.96"/>
        <n v="79586.58"/>
        <n v="267581.02"/>
        <n v="218317.68"/>
        <n v="316433.58"/>
        <n v="167279.60999999999"/>
        <n v="407248.21"/>
        <n v="13873.32"/>
        <n v="32518.23"/>
        <n v="678904.15"/>
        <n v="308017.8"/>
        <n v="144986.26999999999"/>
        <n v="185058.99"/>
        <n v="93201.14"/>
        <n v="479363.9"/>
        <n v="241547.08"/>
        <n v="102336.19"/>
        <n v="9497.49"/>
        <n v="452606.05"/>
        <n v="88851.62"/>
        <n v="48388.18"/>
        <n v="541924.78"/>
        <n v="254915.25"/>
        <n v="64929.98"/>
        <n v="685869.01"/>
        <n v="78980.179999999993"/>
        <n v="13677.2"/>
        <n v="544085.74"/>
        <n v="35866.71"/>
        <n v="263275.15000000002"/>
        <n v="352655.84"/>
        <n v="459194.04"/>
        <n v="578576.16"/>
        <n v="457923.38"/>
        <n v="52531.77"/>
        <n v="15344.03"/>
        <n v="194954.06"/>
        <n v="110626.41"/>
        <n v="563316.46"/>
        <n v="319652.44"/>
        <n v="748947.24"/>
        <n v="49396.26"/>
        <n v="878309.12"/>
        <n v="272777.28000000003"/>
        <n v="869769.13"/>
        <n v="332289.84000000003"/>
        <n v="428372.86"/>
        <n v="421412.82"/>
        <n v="208803.48"/>
        <n v="830079.25"/>
        <n v="229576.16"/>
        <n v="853109.6"/>
        <n v="93131.56"/>
        <n v="802526.91"/>
        <n v="27053.22"/>
        <n v="136844.76999999999"/>
        <n v="349589.03"/>
        <n v="292532.09999999998"/>
        <n v="99409.86"/>
        <n v="160179.12"/>
        <n v="96669.47"/>
        <n v="37418.53"/>
        <n v="80600.399999999994"/>
        <n v="142732.85999999999"/>
        <n v="353455.94"/>
        <n v="149283.07"/>
        <n v="255526.64"/>
        <n v="55350.2"/>
        <n v="89207.01"/>
        <n v="249078.82"/>
        <n v="680011.41"/>
        <n v="133727.29"/>
        <n v="37546.89"/>
        <n v="957887.99"/>
        <n v="169027.41"/>
        <n v="16158.79"/>
        <n v="396242.62"/>
        <n v="464988.04"/>
        <n v="23746.880000000001"/>
        <n v="278831.32"/>
        <n v="271761.67"/>
        <n v="686506.17"/>
        <n v="213030.61"/>
        <n v="381590.86"/>
        <n v="88183.89"/>
        <n v="409507.81"/>
        <n v="12227.44"/>
        <n v="262939.09000000003"/>
        <n v="140812.34"/>
        <n v="441503.3"/>
        <n v="6239.67"/>
        <n v="70387.13"/>
        <n v="27969.84"/>
        <n v="323846.32"/>
        <n v="801929.7"/>
        <n v="755921.96"/>
        <n v="425825.04"/>
        <n v="154450.51"/>
        <n v="198243.5"/>
        <n v="550551.46"/>
        <n v="419702.58"/>
        <n v="294051.03000000003"/>
        <n v="265825.90000000002"/>
        <n v="852671.42"/>
        <n v="68336.070000000007"/>
        <n v="274503.18"/>
        <n v="458303.71"/>
        <n v="284143.87"/>
        <n v="181274"/>
        <n v="192820.07"/>
        <n v="341146.29"/>
        <n v="109542.99"/>
        <n v="303083.71999999997"/>
        <n v="46956.800000000003"/>
        <n v="396508.02"/>
        <n v="88286.11"/>
        <n v="15451.02"/>
        <n v="385514.04"/>
        <n v="672596.01"/>
        <n v="556021.29"/>
        <n v="54456"/>
        <n v="624478.26"/>
        <n v="89748.84"/>
        <n v="222781.12"/>
        <n v="157146.29"/>
        <n v="393434.11"/>
        <n v="144033.07999999999"/>
        <n v="418025.61"/>
        <n v="222133.93"/>
        <n v="8490.07"/>
        <n v="173492.88"/>
        <n v="219979.77"/>
        <n v="102902.24"/>
        <n v="347013.11"/>
        <n v="68897.52"/>
        <n v="487140.77"/>
        <n v="441701.13"/>
        <n v="537596.1"/>
        <n v="222096.7"/>
        <n v="468368.9"/>
        <n v="81409.2"/>
        <n v="50018.59"/>
        <n v="34008.480000000003"/>
        <n v="303682.26"/>
        <n v="679436.35"/>
        <n v="433465.52"/>
        <n v="38044.44"/>
        <n v="109624.32000000001"/>
        <n v="404805.11"/>
        <n v="690975.88"/>
        <n v="165869.72"/>
        <n v="63992.42"/>
        <n v="690351.85"/>
        <n v="12174.08"/>
        <n v="227678.38"/>
        <n v="434736.63"/>
        <n v="258306.43"/>
        <n v="63474.92"/>
        <n v="746649.91"/>
        <n v="83686.03"/>
        <n v="16118.77"/>
        <n v="49201.120000000003"/>
        <n v="33592.75"/>
        <n v="442744.26"/>
        <n v="213930.22"/>
        <n v="252987.84"/>
        <n v="230559.29"/>
        <n v="41356.1"/>
        <n v="406132.38"/>
        <n v="199701.56"/>
        <n v="701185.33"/>
        <n v="571529.84"/>
        <n v="828174.34"/>
        <n v="128077.91"/>
        <n v="603716.57999999996"/>
        <n v="295844.08"/>
        <n v="350756.36"/>
        <n v="148175.1"/>
        <n v="228052.92"/>
        <n v="38593.980000000003"/>
        <n v="197118.95"/>
        <n v="126453.92"/>
        <n v="62524.68"/>
        <n v="701799.3"/>
        <n v="9449.4599999999991"/>
        <n v="249304.03"/>
        <n v="37360.47"/>
        <n v="313979.95"/>
        <n v="292000.21999999997"/>
        <n v="18474.18"/>
        <n v="302273.87"/>
        <n v="85548.5"/>
        <n v="47592.57"/>
        <n v="5948.14"/>
        <n v="11964.44"/>
        <n v="285041.07"/>
        <n v="164799.56"/>
        <n v="662118.85"/>
        <n v="230840.25"/>
        <n v="592615.94999999995"/>
        <n v="194773.31"/>
        <n v="158193.72"/>
        <n v="765209.16"/>
        <n v="62012.639999999999"/>
        <n v="414174.04"/>
        <n v="222394.25"/>
        <n v="585960.06999999995"/>
        <n v="16617.900000000001"/>
        <n v="209980.22"/>
        <n v="513836.32"/>
        <n v="394158.87"/>
        <n v="182011.89"/>
        <n v="272860.56"/>
        <n v="543448.53"/>
        <n v="71895.649999999994"/>
        <n v="194263.16"/>
        <n v="11099.23"/>
        <n v="138071.01999999999"/>
        <n v="54914.3"/>
        <n v="554809.05000000005"/>
        <n v="222865.95"/>
        <n v="256166.96"/>
        <n v="38501.06"/>
        <n v="137259.35999999999"/>
        <n v="18693.98"/>
        <n v="86336.93"/>
        <n v="64052.58"/>
        <n v="400582.8"/>
        <n v="162595.28"/>
        <n v="30280.2"/>
        <n v="114035.92"/>
        <n v="282962.98"/>
        <n v="646535.86"/>
        <n v="203983.8"/>
        <n v="92540.89"/>
        <n v="62498.52"/>
        <n v="457925.64"/>
        <n v="54960.73"/>
        <n v="457303.74"/>
        <n v="151353.88"/>
        <n v="152673.62"/>
        <n v="38297.31"/>
        <n v="204647.57"/>
        <n v="401471.75"/>
        <n v="107037.29"/>
        <n v="763981.01"/>
        <n v="36555.53"/>
        <n v="367988.42"/>
        <n v="66599.039999999994"/>
        <n v="203195.26"/>
        <n v="122875.36"/>
        <n v="63570.18"/>
        <n v="300947.13"/>
        <n v="157409.76"/>
        <n v="16044.38"/>
        <n v="74498.850000000006"/>
        <n v="1255.18"/>
        <n v="285996.67"/>
        <n v="43973.79"/>
        <n v="559495.09"/>
        <n v="766880.66"/>
        <n v="83184.820000000007"/>
        <n v="44060.53"/>
        <n v="281945.95"/>
        <n v="42614.7"/>
        <n v="54054.92"/>
        <n v="294022.90000000002"/>
        <n v="762546.55"/>
        <n v="241312.27"/>
        <n v="22750.78"/>
        <n v="229893.21"/>
        <n v="144603.07"/>
        <n v="677508.3"/>
        <n v="41080.94"/>
        <n v="411748.51"/>
        <n v="516655.76"/>
        <n v="340232.57"/>
        <n v="34888.5"/>
        <n v="306349.95"/>
        <n v="254936.76"/>
        <n v="527984.1"/>
        <n v="150447.42000000001"/>
        <n v="527875.56000000006"/>
        <n v="587173.52"/>
        <n v="84789.11"/>
        <n v="606534.41"/>
        <n v="47512.46"/>
        <n v="946032.36"/>
        <n v="704597.09"/>
        <n v="533080.9"/>
        <n v="741999.83"/>
        <n v="551584.18000000005"/>
        <n v="240096.37"/>
        <n v="384084.41"/>
        <n v="246137.86"/>
        <n v="28152.18"/>
        <n v="110704.88"/>
        <n v="367.02"/>
        <n v="579987.68000000005"/>
        <n v="291988.93"/>
        <n v="132789.51"/>
        <n v="251094.38"/>
        <n v="20349.650000000001"/>
        <n v="624738.66"/>
        <n v="548.73"/>
        <n v="8584.8799999999992"/>
        <n v="271367.52"/>
        <n v="23161.98"/>
        <n v="248210.7"/>
        <n v="3624.19"/>
        <n v="164095.16"/>
        <n v="488779.23"/>
        <n v="111873.74"/>
        <n v="168896.11"/>
        <n v="37916.32"/>
        <n v="107813.83"/>
        <n v="635910.24"/>
        <n v="254885.69"/>
        <n v="468417.04"/>
        <n v="91732.83"/>
        <n v="100719.74"/>
        <n v="299947.84000000003"/>
        <n v="374700.41"/>
        <n v="392683.08"/>
        <n v="355322.12"/>
        <n v="102955.46"/>
        <n v="55855.41"/>
        <n v="103871.61"/>
        <n v="163083.64000000001"/>
        <n v="168787.41"/>
        <n v="25833.16"/>
        <n v="113480.96000000001"/>
        <n v="107637.31"/>
        <n v="699381.46"/>
        <n v="339110.23"/>
        <n v="105769.31"/>
        <n v="618908.5"/>
        <n v="243336.24"/>
        <n v="313920.26"/>
        <n v="256451.26"/>
        <n v="199222.7"/>
        <n v="60808.08"/>
        <n v="199276.77"/>
        <n v="44590.46"/>
        <n v="372826.26"/>
        <n v="1008328.86"/>
        <n v="421725.34"/>
        <n v="181301.98"/>
        <n v="236530.35"/>
        <n v="89637.29"/>
        <n v="451358.5"/>
        <n v="755960.96"/>
        <n v="336636.21"/>
        <n v="860639.25"/>
        <n v="480347.91"/>
        <n v="283002.53000000003"/>
        <n v="31428.89"/>
        <n v="10225.469999999999"/>
        <n v="333851.61"/>
        <n v="489947.26"/>
        <n v="330809.7"/>
        <n v="129971.72"/>
        <n v="88375.26"/>
        <n v="119102.14"/>
        <n v="686892.9"/>
        <n v="304401.96000000002"/>
        <n v="117115.63"/>
        <n v="41338.589999999997"/>
        <n v="44643.9"/>
        <n v="71961.8"/>
        <n v="375762.65"/>
        <n v="191608.19"/>
        <n v="13180.89"/>
        <n v="114077.04"/>
        <n v="219165.4"/>
        <n v="265442.55"/>
        <n v="796805.32"/>
        <n v="192246.8"/>
        <n v="59091.91"/>
        <n v="4251.91"/>
        <n v="199575.49"/>
        <n v="541749.6"/>
        <n v="655275.61"/>
        <n v="23111.55"/>
        <n v="1009995.3"/>
        <n v="567736.81000000006"/>
        <n v="228256.8"/>
        <n v="122587.56"/>
        <n v="103281.71"/>
        <n v="452158.14"/>
        <n v="66290.13"/>
        <n v="7034.72"/>
        <n v="781549.67"/>
        <n v="6215.29"/>
        <n v="33245.74"/>
        <n v="102106.55"/>
        <n v="342479.29"/>
        <n v="138676.04999999999"/>
        <n v="193092.82"/>
        <n v="126830.91"/>
        <n v="90469.97"/>
        <n v="33471.370000000003"/>
        <n v="52196.04"/>
        <n v="17600"/>
        <n v="232758.98"/>
        <n v="148720.26999999999"/>
        <n v="122882.83"/>
        <n v="41963.14"/>
        <n v="239934.56"/>
        <n v="257206.86"/>
        <n v="414416"/>
        <n v="10246.64"/>
        <n v="26536.79"/>
        <n v="538963.84"/>
        <n v="410053.64"/>
        <n v="11035.61"/>
        <n v="384666.29"/>
        <n v="28014.19"/>
        <n v="687010.09"/>
        <n v="221425.41"/>
        <n v="567248.01"/>
        <n v="55280.79"/>
        <n v="217233.79"/>
        <n v="251758.52"/>
        <n v="81624.91"/>
        <n v="613641.6"/>
        <n v="49902.68"/>
        <n v="290926"/>
        <n v="745321.8"/>
        <n v="747389.51"/>
        <n v="110810.93"/>
        <n v="96263.02"/>
        <n v="140261.4"/>
        <n v="41613.25"/>
        <n v="192435.33"/>
        <n v="106565.23"/>
        <n v="544771.30000000005"/>
        <n v="6169.49"/>
        <n v="12731.72"/>
        <n v="261650.3"/>
        <n v="141801.04999999999"/>
        <n v="204097.21"/>
        <n v="210787.07"/>
        <n v="176600.09"/>
        <n v="59984.55"/>
        <n v="365968.94"/>
        <n v="154890.20000000001"/>
        <n v="182506.95"/>
        <n v="31365.85"/>
        <n v="626802.80000000005"/>
        <n v="140836.81"/>
        <n v="49357.86"/>
        <n v="121690.73"/>
        <n v="101813.14"/>
        <n v="150727.20000000001"/>
        <n v="215952.31"/>
        <n v="31081.54"/>
        <n v="209802.29"/>
        <n v="267289.64"/>
        <n v="95136.6"/>
        <n v="65660.12"/>
        <n v="15458.63"/>
        <n v="128013.92"/>
        <n v="183121.44"/>
        <n v="552079.98"/>
        <n v="399539.59"/>
        <n v="20644.72"/>
        <n v="109993.06"/>
        <n v="265948.59999999998"/>
        <n v="452210.98"/>
        <n v="440628.61"/>
        <n v="211883.68"/>
        <n v="113623.5"/>
        <n v="54375.74"/>
        <n v="183206.49"/>
        <n v="84447.09"/>
        <n v="180804.1"/>
        <n v="111694.9"/>
        <n v="13613.09"/>
        <n v="557707.78"/>
        <n v="50286.78"/>
        <n v="966196.89"/>
        <n v="179785.62"/>
        <n v="489085.06"/>
        <n v="213200.96"/>
        <n v="86095.02"/>
        <n v="120769.49"/>
        <n v="125934.38"/>
        <n v="153933.03"/>
        <n v="43930.42"/>
        <n v="536236.43999999994"/>
        <n v="246244.32"/>
        <n v="41331.78"/>
        <n v="655216.93000000005"/>
        <n v="54121.09"/>
        <n v="206308.98"/>
        <n v="157748.94"/>
        <n v="519982.89"/>
        <n v="562284.55000000005"/>
        <n v="117429.55"/>
        <n v="59263.26"/>
        <n v="31560.720000000001"/>
        <n v="193516.22"/>
        <n v="132238.98000000001"/>
        <n v="6002.1"/>
        <n v="427444.1"/>
        <n v="563199.27"/>
        <n v="185581.29"/>
        <n v="29461.03"/>
        <n v="271579.12"/>
        <n v="672926.16"/>
        <n v="404978.47"/>
        <n v="91358.21"/>
        <n v="285069.15000000002"/>
        <n v="66817.039999999994"/>
        <n v="51228.44"/>
        <n v="592462.30000000005"/>
        <n v="160193.71"/>
        <n v="442585.52"/>
        <n v="83633.759999999995"/>
        <n v="372341.76000000001"/>
        <n v="256137.75"/>
        <n v="209167.02"/>
        <n v="153133.81"/>
        <n v="80286.559999999998"/>
        <n v="431185.85"/>
        <n v="32000.42"/>
        <n v="246661.42"/>
        <n v="280590.14"/>
        <n v="59842.19"/>
        <n v="842855.58"/>
        <n v="562366.9"/>
        <n v="574482.48"/>
        <n v="193649.35"/>
        <n v="139568.5"/>
        <n v="71781.16"/>
        <n v="167072.65"/>
        <n v="37549.97"/>
        <n v="8908.9500000000007"/>
        <n v="11199.67"/>
        <n v="297586.48"/>
        <n v="192221.64"/>
        <n v="786897.96"/>
        <n v="699551.91"/>
        <n v="141429.88"/>
        <n v="398032.04"/>
        <n v="268812.52"/>
        <n v="18721.400000000001"/>
        <n v="276465.28999999998"/>
        <n v="195790.05"/>
        <n v="413422.24"/>
        <n v="593472.09"/>
        <n v="5464.6"/>
        <n v="17008.66"/>
        <n v="106391.67"/>
        <n v="48306.51"/>
        <n v="348505.69"/>
        <n v="763671.72"/>
        <n v="325255.45"/>
        <n v="67842.899999999994"/>
        <n v="637812.63"/>
        <n v="242394.23999999999"/>
        <n v="327098.96999999997"/>
        <n v="32290.79"/>
        <n v="421771.65"/>
        <n v="8087.69"/>
        <n v="49335.25"/>
        <n v="423562.89"/>
        <n v="490520.38"/>
        <n v="3016.5"/>
        <n v="82866.929999999993"/>
        <n v="166529.44"/>
        <n v="346163.3"/>
        <n v="305902.08000000002"/>
        <n v="30554.73"/>
        <n v="473470.76"/>
        <n v="365763.02"/>
        <n v="166227.29999999999"/>
        <n v="737170.67"/>
        <n v="2227.37"/>
        <n v="122952.37"/>
        <n v="34150.949999999997"/>
        <n v="170923.35"/>
        <n v="153545.26999999999"/>
        <n v="14033.81"/>
        <n v="562104.99"/>
        <n v="187547.74"/>
        <n v="272782.21999999997"/>
        <n v="79296.350000000006"/>
        <n v="234667.84"/>
        <n v="342770.24"/>
        <n v="305166.78999999998"/>
        <n v="264329.34000000003"/>
        <n v="863496.65"/>
        <n v="647551.74"/>
        <n v="183680.33"/>
        <n v="1047138.73"/>
        <n v="101527.43"/>
        <n v="399948.78"/>
        <n v="210518.66"/>
        <n v="107918.72"/>
        <n v="10294.06"/>
        <n v="477451.25"/>
        <n v="386141.09"/>
        <n v="66920.36"/>
        <n v="81680.88"/>
        <n v="83639.77"/>
        <n v="651800.88"/>
        <n v="653751.69999999995"/>
        <n v="182313.60000000001"/>
        <n v="428746.32"/>
        <n v="290872.03999999998"/>
        <n v="358780.3"/>
        <n v="217938.08"/>
        <n v="928560.51"/>
        <n v="466791.44"/>
        <n v="353867.41"/>
        <n v="175596.54"/>
        <n v="278655.03000000003"/>
        <n v="133227.35999999999"/>
        <n v="56129.8"/>
        <n v="299714.58"/>
        <n v="87733.43"/>
        <n v="356034.05"/>
        <n v="107399.33"/>
        <n v="7323.16"/>
        <n v="332919.58"/>
        <n v="329246.64"/>
        <n v="97536.15"/>
        <n v="149261.32"/>
        <n v="54183.9"/>
        <n v="184059.89"/>
        <n v="367776.4"/>
        <n v="50617.36"/>
        <n v="386151.44"/>
        <n v="228652.72"/>
        <n v="149397.15"/>
        <n v="459652.46"/>
        <n v="326462.56"/>
        <n v="619275.64"/>
        <n v="142393.26999999999"/>
        <n v="160276.51"/>
        <n v="198279.9"/>
        <n v="605365.80000000005"/>
        <n v="41085.660000000003"/>
        <n v="123008.04"/>
        <n v="679636.74"/>
        <n v="340925.49"/>
        <n v="154461.20000000001"/>
        <n v="147651.29999999999"/>
        <n v="506755.87"/>
        <n v="188724.94"/>
        <n v="20872.41"/>
        <n v="60262.99"/>
        <n v="35191.75"/>
        <n v="506463.05"/>
        <n v="152838.5"/>
        <n v="40420.54"/>
        <n v="24626.79"/>
        <n v="274399.90000000002"/>
        <n v="693571.43"/>
        <n v="571023.18000000005"/>
        <n v="366775.43"/>
        <n v="759232.54"/>
        <n v="504750.68"/>
        <n v="474348.51"/>
        <n v="263983.59999999998"/>
        <n v="6533.7"/>
        <n v="638960.23"/>
        <n v="39422.910000000003"/>
        <n v="133936.66"/>
        <n v="114613.74"/>
        <n v="336720.44"/>
        <n v="323926.09999999998"/>
        <n v="158616.67000000001"/>
        <n v="56711.43"/>
        <n v="67536.600000000006"/>
        <n v="331529.52"/>
        <n v="253183.28"/>
        <n v="440081.04"/>
        <n v="602255.61"/>
        <n v="181994.69"/>
        <n v="445939.78"/>
        <n v="527185.02"/>
        <n v="11099.19"/>
        <n v="283272.26"/>
        <n v="43482.89"/>
        <n v="26007.86"/>
        <n v="362411.2"/>
        <n v="214222.32"/>
        <n v="298234.87"/>
        <n v="26519.279999999999"/>
        <n v="269572.61"/>
        <n v="5882.48"/>
        <n v="146314.15"/>
        <n v="40368.86"/>
        <n v="70825.78"/>
        <n v="157290.10999999999"/>
        <n v="252610.6"/>
        <n v="74394.84"/>
        <n v="292817.56"/>
        <n v="263426.56"/>
        <n v="615400.5"/>
        <n v="243316.88"/>
        <n v="50783.08"/>
        <n v="347555.76"/>
        <n v="145501.72"/>
        <n v="108164.09"/>
        <n v="249150.94"/>
        <n v="496172.35"/>
        <n v="526545.81000000006"/>
        <n v="53656.74"/>
        <n v="6788.39"/>
        <n v="462224.88"/>
        <n v="753099.05"/>
        <n v="589857.55000000005"/>
        <n v="35093.47"/>
        <n v="148596"/>
        <n v="185194.75"/>
        <n v="112293.05"/>
        <n v="51129.38"/>
        <n v="186906.5"/>
        <n v="402491.44"/>
        <n v="242531.99"/>
        <n v="380472.96"/>
        <n v="396084.75"/>
        <n v="224311.39"/>
        <n v="63198.52"/>
        <n v="325119.90000000002"/>
        <n v="282490.01"/>
        <n v="625617.86"/>
        <n v="80498.990000000005"/>
        <n v="205755.29"/>
        <n v="108521.08"/>
        <n v="9055.5300000000007"/>
        <n v="403698.68"/>
        <n v="92912.23"/>
        <n v="46600.09"/>
        <n v="107075.16"/>
        <n v="252974.6"/>
        <n v="365278.41"/>
        <n v="30515.23"/>
        <n v="363736.3"/>
        <n v="73906.63"/>
        <n v="647125.63"/>
        <n v="292447.90999999997"/>
        <n v="292347.24"/>
        <n v="173774.43"/>
        <n v="274741.90000000002"/>
        <n v="699000.97"/>
        <n v="469842.3"/>
        <n v="31000"/>
        <n v="104734.25"/>
        <n v="7468.38"/>
        <n v="315209.61"/>
        <n v="469408.43"/>
        <n v="467733.12"/>
        <n v="537199.64"/>
        <n v="295731.5"/>
        <n v="811354.94"/>
        <n v="140822.21"/>
        <n v="388838.88"/>
        <n v="477276.66"/>
        <n v="83075.460000000006"/>
        <n v="416229.75"/>
        <n v="694121.11"/>
        <n v="35313.74"/>
        <n v="311633"/>
        <n v="57671.99"/>
        <n v="71653.8"/>
        <n v="109291.49"/>
        <n v="630362.31999999995"/>
        <n v="353862.82"/>
        <n v="8440.7999999999993"/>
        <n v="259694.7"/>
        <n v="7120.16"/>
        <n v="356643"/>
        <n v="94686.26"/>
        <n v="656127.54"/>
        <n v="26030.39"/>
        <n v="102380.42"/>
        <n v="252132.8"/>
        <n v="255422.97"/>
        <n v="113776.46"/>
        <n v="507036.2"/>
        <n v="836274.66"/>
        <n v="151461.24"/>
        <n v="94659.56"/>
        <n v="71766.92"/>
        <n v="13969.9"/>
        <n v="73948.22"/>
        <n v="879886.86"/>
        <n v="238654.51"/>
        <n v="220918.1"/>
        <n v="615795.22"/>
        <n v="352130.68"/>
        <n v="184276.78"/>
        <n v="605060.68999999994"/>
        <n v="306036.67"/>
        <n v="7252.12"/>
        <n v="131148.04"/>
        <n v="10350.92"/>
        <n v="208498.75"/>
        <n v="641854.06999999995"/>
        <n v="81140.81"/>
        <n v="294271.17"/>
        <n v="391792.27"/>
        <n v="34950.5"/>
        <n v="21407.15"/>
        <n v="304027.21999999997"/>
        <n v="17877.71"/>
        <n v="336284.6"/>
        <n v="866.17"/>
        <n v="609635.15"/>
        <n v="109631.43"/>
        <n v="7834.5"/>
        <n v="898761.5"/>
        <n v="72805.67"/>
        <n v="62298.95"/>
        <n v="61318.79"/>
        <n v="136063.20000000001"/>
        <n v="63673.22"/>
        <n v="181017.79"/>
        <n v="233243.36"/>
        <n v="91387.8"/>
        <n v="252140.89"/>
        <n v="194112.08"/>
        <n v="105057.48"/>
        <n v="310686.08000000002"/>
        <n v="99424.12"/>
        <n v="229762.19"/>
        <n v="207157.03"/>
        <n v="9738.9599999999991"/>
        <n v="977168.56"/>
        <n v="89594.73"/>
        <n v="686346.05"/>
        <n v="373100.5"/>
        <n v="35793.1"/>
        <n v="226379.7"/>
        <n v="168650.55"/>
        <n v="179355.15"/>
        <n v="104824.44"/>
        <n v="166611.10999999999"/>
        <n v="338153.2"/>
        <n v="316994.36"/>
        <n v="459204.62"/>
        <n v="522135.44"/>
        <n v="98627.57"/>
        <n v="924407.13"/>
        <n v="124505.24"/>
        <n v="62411.71"/>
        <n v="36699.51"/>
        <n v="5606.02"/>
        <n v="167528.5"/>
        <n v="148947.66"/>
        <n v="240991.8"/>
        <n v="130848.54"/>
        <n v="88676.65"/>
        <n v="30682.95"/>
        <n v="171303.52"/>
        <n v="25919.94"/>
        <n v="274676.33"/>
        <n v="429639.94"/>
        <n v="596930.46"/>
        <n v="115448.92"/>
        <n v="282370.88"/>
        <n v="665284.81000000006"/>
        <n v="28100.42"/>
        <n v="72376.649999999994"/>
        <n v="115903.59"/>
        <n v="204088.94"/>
        <n v="41372.19"/>
        <n v="281752.03000000003"/>
        <n v="122544.77"/>
        <n v="24844.5"/>
        <n v="170269.7"/>
        <n v="16413.63"/>
        <n v="165588.12"/>
        <n v="280052.92"/>
        <n v="156341.74"/>
        <n v="14315.55"/>
        <n v="67431.66"/>
        <n v="412830.32"/>
        <n v="585878.94999999995"/>
        <n v="32761.46"/>
        <n v="76613.100000000006"/>
        <n v="336192.96"/>
        <n v="1873.45"/>
        <n v="35684.35"/>
        <n v="96087.32"/>
        <n v="97543.22"/>
        <n v="174355.79"/>
        <n v="612012.56000000006"/>
        <n v="383507.38"/>
        <n v="162545"/>
        <n v="306018.27"/>
        <n v="43451.06"/>
        <n v="413738.83"/>
        <n v="93182.99"/>
        <n v="58284.84"/>
        <n v="218203.16"/>
        <n v="280089.26"/>
        <n v="620422.25"/>
        <n v="30741.26"/>
        <n v="93082.26"/>
        <n v="558231.67000000004"/>
        <n v="696831.87"/>
        <n v="799407.67"/>
        <n v="275719.15999999997"/>
        <n v="511967.85"/>
        <n v="382579.97"/>
        <n v="154977.04999999999"/>
        <n v="426801.18"/>
        <n v="107987.04"/>
        <n v="428605.73"/>
        <n v="98899.89"/>
        <n v="45962.18"/>
        <n v="12276"/>
        <n v="667697.26"/>
        <n v="2836.83"/>
        <n v="418508.65"/>
        <n v="84254.45"/>
        <n v="98105.98"/>
        <n v="165763.93"/>
        <n v="184777.33"/>
        <n v="160866.35999999999"/>
        <n v="302483.12"/>
        <n v="228498.31"/>
        <n v="52920.66"/>
        <n v="284783.78999999998"/>
        <n v="141535.66"/>
        <n v="26704.400000000001"/>
        <n v="70603.28"/>
        <n v="87469.85"/>
        <n v="260227.11"/>
        <n v="81124.05"/>
        <n v="183044.2"/>
        <n v="411677.54"/>
        <n v="195090.91"/>
        <n v="90087.87"/>
        <n v="389225.7"/>
        <n v="30780.43"/>
        <n v="58454.44"/>
        <n v="490430"/>
        <n v="460603.6"/>
        <n v="11791.55"/>
        <n v="499580.48"/>
        <n v="669158.9"/>
        <n v="66244.03"/>
        <n v="354145.17"/>
        <n v="269292.62"/>
        <n v="208681.59"/>
        <n v="49020.46"/>
        <n v="309023.90999999997"/>
        <n v="490894.74"/>
        <n v="360695.52"/>
        <n v="214276.64"/>
        <n v="658667.42000000004"/>
        <n v="102841.72"/>
        <n v="143982.60999999999"/>
        <n v="556688.29"/>
        <n v="149922.49"/>
        <n v="259844.58"/>
        <n v="367540.2"/>
        <n v="146352.25"/>
        <n v="223975.61"/>
        <n v="5182.38"/>
        <n v="119548.14"/>
        <n v="336407.02"/>
        <n v="64813.06"/>
        <n v="56690.58"/>
        <n v="243340.09"/>
        <n v="874659.44"/>
        <n v="25193.81"/>
        <n v="63109.88"/>
        <n v="464564.34"/>
        <n v="34622.89"/>
        <n v="118653.18"/>
        <n v="738671.73"/>
        <n v="508459.41"/>
        <n v="561643.29"/>
        <n v="99090.29"/>
        <n v="202474.48"/>
        <n v="383941.62"/>
        <n v="181928.02"/>
        <n v="280809.59999999998"/>
        <n v="469988.96"/>
        <n v="140110.87"/>
        <n v="487510.38"/>
        <n v="312853.96999999997"/>
        <n v="245901.72"/>
        <n v="67031.850000000006"/>
        <n v="87718.41"/>
        <n v="513198.84"/>
        <n v="426818.72"/>
        <n v="182558.6"/>
        <n v="215232.81"/>
        <n v="1923.35"/>
        <n v="610278.9"/>
        <n v="153900.57999999999"/>
        <n v="553472.01"/>
        <n v="8905.2800000000007"/>
        <n v="670849.06000000006"/>
        <n v="390722.99"/>
        <n v="1119204.6000000001"/>
        <n v="723157.1"/>
        <n v="159539.78"/>
        <n v="281364.40000000002"/>
        <n v="17801.98"/>
        <n v="85058.08"/>
        <n v="456693.41"/>
        <n v="346732.65"/>
        <n v="386620.99"/>
        <n v="992118.68"/>
        <n v="599797.68000000005"/>
        <n v="285211.21000000002"/>
        <n v="40033.449999999997"/>
        <n v="422162.83"/>
        <n v="118176.39"/>
        <n v="506072.36"/>
        <n v="794472"/>
        <n v="270607.56"/>
        <n v="238194.89"/>
        <n v="273255.14"/>
        <n v="144000.65"/>
        <n v="473788.98"/>
        <n v="40783.08"/>
        <n v="3916.88"/>
        <n v="194814.9"/>
        <n v="78790.97"/>
        <n v="326003.62"/>
        <n v="158975.51"/>
        <n v="201553.74"/>
        <n v="893496.37"/>
        <n v="70595.179999999993"/>
        <n v="455583.61"/>
        <n v="2603.37"/>
        <n v="97657.600000000006"/>
        <n v="350836"/>
        <n v="616380.1"/>
        <n v="174439.38"/>
        <n v="189780.96"/>
        <n v="228324.55"/>
        <n v="246171.51999999999"/>
        <n v="715643.5"/>
        <n v="140311.35999999999"/>
        <n v="23408.33"/>
        <n v="63288.45"/>
        <n v="205474.39"/>
        <n v="505276.07"/>
        <n v="944260.34"/>
        <n v="244217.22"/>
        <n v="622372.09"/>
        <n v="531313.02"/>
        <n v="131729.49"/>
        <n v="768222.63"/>
        <n v="397971.5"/>
        <n v="58008.76"/>
        <n v="481757.14"/>
        <n v="646551.14"/>
        <n v="188956.29"/>
        <n v="350859.73"/>
        <n v="345323.79"/>
        <n v="186989.95"/>
        <n v="22941.14"/>
        <n v="468557.14"/>
        <n v="52998.92"/>
        <n v="163537.9"/>
        <n v="85161.71"/>
        <n v="91022.55"/>
        <n v="818853.91"/>
        <n v="7188.22"/>
        <n v="88954.47"/>
        <n v="213276.17"/>
        <n v="334571.86"/>
        <n v="46457.14"/>
        <n v="336769.94"/>
        <n v="54252.88"/>
        <n v="825238.11"/>
        <n v="642181.18999999994"/>
        <n v="34643.339999999997"/>
        <n v="129643.42"/>
        <n v="59549.18"/>
        <n v="463550.56"/>
        <n v="510104.87"/>
        <n v="343761.84"/>
        <n v="129785.29"/>
        <n v="753820.66"/>
        <n v="26138.29"/>
        <n v="694166.15"/>
        <n v="100727.65"/>
        <n v="590283.77"/>
        <n v="173034.34"/>
        <n v="35610.050000000003"/>
        <n v="488913.22"/>
        <n v="146946.76999999999"/>
        <n v="220331.25"/>
        <n v="64048.5"/>
        <n v="96584.4"/>
        <n v="84971.93"/>
        <n v="31588.48"/>
        <n v="104863.11"/>
        <n v="75250.36"/>
        <n v="140598.9"/>
        <n v="51591.53"/>
        <n v="28189.57"/>
        <n v="19165.45"/>
        <n v="313751.37"/>
        <n v="164612.35999999999"/>
        <n v="50640.47"/>
        <n v="197277.74"/>
        <n v="207362.52"/>
        <n v="92032.79"/>
        <n v="118596.34"/>
        <n v="150098.14000000001"/>
        <n v="490401.4"/>
        <n v="272307.96000000002"/>
        <n v="596313.26"/>
        <n v="149682.38"/>
        <n v="91615.19"/>
        <n v="102633.3"/>
        <n v="29618.48"/>
        <n v="300125.11"/>
        <n v="447721.19"/>
        <n v="366853.98"/>
        <n v="442079.82"/>
        <n v="296404.71999999997"/>
        <n v="532678.97"/>
        <n v="93749.93"/>
        <n v="127995.17"/>
        <n v="256292.46"/>
        <n v="156775.26999999999"/>
        <n v="156462.75"/>
        <n v="3206.11"/>
        <n v="37345.769999999997"/>
        <n v="555532.31999999995"/>
        <n v="282747.74"/>
        <n v="17953.52"/>
        <n v="477320.69"/>
        <n v="79732.38"/>
        <n v="4784.1499999999996"/>
        <n v="185009.84"/>
        <n v="2557.62"/>
        <n v="267746.7"/>
        <n v="512444.17"/>
        <n v="46071.09"/>
        <n v="487550.21"/>
        <n v="378316.85"/>
        <n v="242943.97"/>
        <n v="61416.160000000003"/>
        <n v="559530.56000000006"/>
        <n v="189755.11"/>
        <n v="160549.35"/>
        <n v="333686.53999999998"/>
        <n v="9896.48"/>
        <n v="51940.39"/>
        <n v="12390.15"/>
        <n v="126707.06"/>
        <n v="158440.51999999999"/>
        <n v="175815.01"/>
        <n v="497224.44"/>
        <n v="105830.23"/>
        <n v="74739.66"/>
        <n v="54392.47"/>
        <n v="4353.5200000000004"/>
        <n v="175602.97"/>
        <n v="578793.41"/>
        <n v="127675.34"/>
        <n v="50227.14"/>
        <n v="57283.05"/>
        <n v="52058.76"/>
        <n v="712370.34"/>
        <n v="389420.72"/>
        <n v="277815.96999999997"/>
        <n v="359157.74"/>
        <n v="453829.82"/>
        <n v="824204.12"/>
        <n v="833631.52"/>
        <n v="493794.4"/>
        <n v="324984.81"/>
        <n v="118891.79"/>
        <n v="39677.47"/>
        <n v="413964.12"/>
        <n v="695672.46"/>
        <n v="148205.01999999999"/>
        <n v="370171.14"/>
        <n v="74972.72"/>
        <n v="81359.58"/>
        <n v="881119.89"/>
        <n v="376673.3"/>
        <n v="27594.38"/>
        <n v="589923.43000000005"/>
        <n v="12803.55"/>
        <n v="130028.3"/>
        <n v="27249.95"/>
        <n v="18228.34"/>
        <n v="56331.839999999997"/>
        <n v="1908"/>
        <n v="851849.04"/>
        <n v="49242.18"/>
        <n v="37202.53"/>
        <n v="143314.85"/>
        <n v="238531.03"/>
        <n v="356509.1"/>
        <n v="14329.48"/>
        <n v="368172.95"/>
        <n v="151201.76"/>
        <n v="408499.38"/>
        <n v="199676.85"/>
        <n v="445456.05"/>
        <n v="132321.72"/>
        <n v="439102"/>
        <n v="213812.88"/>
        <n v="73362.399999999994"/>
        <n v="101076.75"/>
        <n v="785108.28"/>
        <n v="148553.21"/>
        <n v="99554.63"/>
        <n v="307653.67"/>
        <n v="644647.39"/>
        <n v="175159.32"/>
        <n v="465841.36"/>
        <n v="531661.92000000004"/>
        <n v="353379.74"/>
        <n v="71388.259999999995"/>
        <n v="597483.92000000004"/>
        <n v="286161.02"/>
        <n v="34901.480000000003"/>
        <n v="490383.27"/>
        <n v="705024.54"/>
        <n v="707607.97"/>
        <n v="304297.73"/>
        <n v="724873.33"/>
        <n v="342901.77"/>
        <n v="51658.7"/>
        <n v="565058.1"/>
        <n v="192986.23999999999"/>
        <n v="32984.99"/>
        <n v="788573.81"/>
        <n v="164501.82"/>
        <n v="50384.04"/>
        <n v="56461.04"/>
        <n v="138931.67000000001"/>
        <n v="148618.43"/>
        <n v="262319.78999999998"/>
        <n v="6810.01"/>
        <n v="17496.7"/>
        <n v="106559.14"/>
        <n v="99138.33"/>
        <n v="163300.59"/>
        <n v="173689.74"/>
        <n v="97028.93"/>
        <n v="1805.74"/>
        <n v="35795.1"/>
        <n v="167487.28"/>
        <n v="382180.95"/>
        <n v="82624.52"/>
        <n v="24731.68"/>
        <n v="454125.89"/>
        <n v="895001.42"/>
        <n v="77834.22"/>
        <n v="13498.24"/>
        <n v="97664.13"/>
        <n v="1010307.9"/>
        <n v="231767.38"/>
        <n v="805328.89"/>
        <n v="183318.38"/>
        <n v="257013.22"/>
        <n v="310886.77"/>
        <n v="88851.67"/>
        <n v="951130.07"/>
        <n v="118550.7"/>
        <n v="59429.89"/>
        <n v="17349.669999999998"/>
        <n v="276317.02"/>
        <n v="144996.07"/>
        <n v="36415.25"/>
        <n v="58057.46"/>
        <n v="339649.18"/>
        <n v="26165.200000000001"/>
        <n v="45092.43"/>
        <n v="287740.63"/>
        <n v="122971.61"/>
        <n v="56659.14"/>
        <n v="63254.39"/>
        <n v="97974.6"/>
        <n v="50766.62"/>
        <n v="116003.75"/>
        <n v="293727.61"/>
        <n v="9054.5499999999993"/>
        <n v="187865.68"/>
        <n v="247346.48"/>
        <n v="52252.36"/>
        <n v="143735.67999999999"/>
        <n v="250639.28"/>
        <n v="656244.99"/>
        <n v="44609.66"/>
        <n v="484784.47"/>
        <n v="252444.83"/>
        <n v="231606.5"/>
        <n v="132299.31"/>
        <n v="572921.43999999994"/>
        <n v="76317.16"/>
        <n v="225551.3"/>
        <n v="452202.57"/>
        <n v="709806.34"/>
        <n v="36028.370000000003"/>
        <n v="255974"/>
        <n v="117170.7"/>
        <n v="141448.53"/>
        <n v="643149.9"/>
        <n v="310627.48"/>
        <n v="491817.2"/>
        <n v="120700.96"/>
        <n v="127039.1"/>
        <n v="776181.04"/>
        <n v="94268.3"/>
        <n v="71507.789999999994"/>
        <n v="755418.44"/>
        <n v="184353.55"/>
        <n v="12668.7"/>
        <n v="168709.23"/>
        <n v="139226.54999999999"/>
        <n v="182087.65"/>
        <n v="702796.3"/>
        <n v="715510.59"/>
        <n v="706390.88"/>
        <n v="379.32"/>
        <n v="423735.18"/>
        <n v="127051.82"/>
        <n v="560711.03"/>
        <n v="121648.65"/>
        <n v="216518.98"/>
        <n v="52324.51"/>
        <n v="113761.55"/>
        <n v="364525.67"/>
        <n v="465522.43"/>
        <n v="282571.2"/>
        <n v="203804.96"/>
        <n v="87382.2"/>
        <n v="326310.59999999998"/>
        <n v="493854.86"/>
        <n v="104837.36"/>
        <n v="219194.4"/>
        <n v="676352.04"/>
        <n v="128616.32000000001"/>
        <n v="263864.69"/>
        <n v="59580.98"/>
        <n v="286815.02"/>
        <n v="152152.74"/>
        <n v="53163.360000000001"/>
        <n v="113654.14"/>
        <n v="47041.29"/>
        <n v="41254.400000000001"/>
        <n v="483400.15"/>
        <n v="642346.82999999996"/>
        <n v="162702.51999999999"/>
        <n v="204413.99"/>
        <n v="584677.80000000005"/>
        <n v="524133.24"/>
        <n v="49397.07"/>
        <n v="5998.79"/>
        <n v="14869.41"/>
        <n v="51191.23"/>
        <n v="376242.78"/>
        <n v="313161.59999999998"/>
        <n v="386121.6"/>
        <n v="423070.14"/>
        <n v="19444.63"/>
        <n v="63889.43"/>
        <n v="414609.18"/>
        <n v="8475.3799999999992"/>
        <n v="26703.46"/>
        <n v="109225.04"/>
        <n v="352151.25"/>
        <n v="284073.03999999998"/>
        <n v="29444.76"/>
        <n v="174315.04"/>
        <n v="240170.8"/>
        <n v="137777.15"/>
        <n v="213148.01"/>
        <n v="240144.79"/>
        <n v="287823.38"/>
        <n v="49423.91"/>
        <n v="808065.41"/>
        <n v="28299.040000000001"/>
        <n v="95958.1"/>
        <n v="243709.09"/>
        <n v="73922.62"/>
        <n v="527221.62"/>
        <n v="440.6"/>
        <n v="609857.56000000006"/>
        <n v="398657.62"/>
        <n v="27590.58"/>
        <n v="89883.42"/>
        <n v="141054.96"/>
        <n v="17195.599999999999"/>
        <n v="42211.55"/>
        <n v="339472.52"/>
        <n v="161946.67000000001"/>
        <n v="324622.5"/>
        <n v="290948.28999999998"/>
        <n v="82940.89"/>
        <n v="10757.18"/>
        <n v="482187.79"/>
        <n v="343122.73"/>
        <n v="112369.46"/>
        <n v="181498.94"/>
        <n v="324031.32"/>
        <n v="375948"/>
        <n v="891217.37"/>
        <n v="322623"/>
        <n v="477502.68"/>
        <n v="805837.85"/>
        <n v="259769.96"/>
        <n v="343294.83"/>
        <n v="230798.12"/>
        <n v="98943.76"/>
        <n v="784511.55"/>
        <n v="406177.32"/>
        <n v="432483.97"/>
        <n v="204096.02"/>
        <n v="631489.11"/>
        <n v="223934.35"/>
        <n v="516258.3"/>
        <n v="676059.33"/>
        <n v="613475.26"/>
        <n v="384466.45"/>
        <n v="36314.36"/>
        <n v="45188.86"/>
        <n v="42583.96"/>
        <n v="354507.83"/>
        <n v="83949.11"/>
        <n v="453063.66"/>
        <n v="136808.42000000001"/>
        <n v="264275.7"/>
        <n v="840158.57"/>
        <n v="124556.17"/>
        <n v="716223.69"/>
        <n v="154930.71"/>
        <n v="287324.48"/>
        <n v="255204.11"/>
        <n v="135950.99"/>
        <n v="42970.37"/>
        <n v="499959.63"/>
        <n v="371649.19"/>
        <n v="197316.67"/>
        <n v="55755.55"/>
        <n v="693980.28"/>
        <n v="77010.570000000007"/>
        <n v="495501.98"/>
        <n v="108898.1"/>
        <n v="453322.04"/>
        <n v="146219.63"/>
        <n v="771705.15"/>
        <n v="198346.6"/>
        <n v="204655.54"/>
        <n v="320808.05"/>
        <n v="532735.56000000006"/>
        <n v="36157.730000000003"/>
        <n v="126530.66"/>
        <n v="19799.63"/>
        <n v="186734.8"/>
        <n v="138705.84"/>
        <n v="108312.65"/>
        <n v="588620.99"/>
        <n v="141523.25"/>
        <n v="47584.88"/>
        <n v="130000.16"/>
        <n v="324352.62"/>
        <n v="58885.08"/>
        <n v="11981.54"/>
        <n v="76559.77"/>
        <n v="88916.52"/>
        <n v="410753.88"/>
        <n v="373038.21"/>
        <n v="9211.52"/>
        <n v="56139.48"/>
        <n v="17351.009999999998"/>
        <n v="192312.9"/>
        <n v="172250.86"/>
        <n v="2259.9899999999998"/>
        <n v="437943.6"/>
        <n v="164304.1"/>
        <n v="330148.2"/>
        <n v="279150.84000000003"/>
        <n v="824874.25"/>
        <n v="247350.24"/>
        <n v="205252.76"/>
        <n v="170918.64"/>
        <n v="155552.04"/>
        <n v="8168.7"/>
        <n v="288543.96999999997"/>
        <n v="203388.49"/>
        <n v="193956.2"/>
        <n v="531586.62"/>
        <n v="485942.49"/>
        <n v="23263.88"/>
        <n v="296096.24"/>
        <n v="386224.86"/>
        <n v="136701.82"/>
        <n v="329494.57"/>
        <n v="24480.54"/>
        <n v="453378.77"/>
        <n v="158804.88"/>
        <n v="19428.86"/>
        <n v="135710.13"/>
        <n v="56094.86"/>
        <n v="74518.58"/>
        <n v="37799.97"/>
        <n v="110930.82"/>
        <n v="185992.5"/>
        <n v="287766.34999999998"/>
        <n v="34802.18"/>
        <n v="107076.92"/>
        <n v="289324.58"/>
        <n v="281206.98"/>
        <n v="8689.56"/>
        <n v="72805.539999999994"/>
        <n v="49925.29"/>
        <n v="160602.88"/>
        <n v="61363.39"/>
        <n v="17069.259999999998"/>
        <n v="353589.23"/>
        <n v="643856.62"/>
        <n v="92417.54"/>
        <n v="624701.28"/>
        <n v="299251.56"/>
        <n v="459905.25"/>
        <n v="122386.57"/>
        <n v="279200.21000000002"/>
        <n v="421149.71"/>
        <n v="289967.37"/>
        <n v="6156.21"/>
        <n v="490737.03"/>
        <n v="201884.94"/>
        <n v="30995.21"/>
        <n v="76668.149999999994"/>
        <n v="39009.5"/>
        <n v="214592.04"/>
        <n v="31518.65"/>
        <n v="312677.95"/>
        <n v="454581.52"/>
        <n v="665442.72"/>
        <n v="462113.45"/>
        <n v="344970.43"/>
        <n v="117705.04"/>
        <n v="253859.24"/>
        <n v="212924.22"/>
        <n v="10552.25"/>
        <n v="226133.86"/>
        <n v="126638.69"/>
        <n v="3278.86"/>
        <n v="524393.54"/>
        <n v="958491.19"/>
        <n v="290536.51"/>
        <n v="584021.99"/>
        <n v="358636.17"/>
        <n v="594610.85"/>
        <n v="812952.92"/>
        <n v="67976.13"/>
        <n v="823016.27"/>
        <n v="227176.48"/>
        <n v="16396.900000000001"/>
        <n v="5417.87"/>
        <n v="273885.84000000003"/>
        <n v="51077.05"/>
        <n v="14900.43"/>
        <n v="119317.13"/>
        <n v="569272.71"/>
        <n v="18373.43"/>
        <n v="264112.92"/>
        <n v="85204.84"/>
        <n v="280410.75"/>
        <n v="813196.31"/>
        <n v="211141.19"/>
        <n v="183886.13"/>
        <n v="278792.24"/>
        <n v="146673.07"/>
        <n v="622834.54"/>
        <n v="202714.42"/>
        <n v="203562.72"/>
        <n v="56017.86"/>
        <n v="715589.08"/>
        <n v="864786.75"/>
        <n v="20516.41"/>
        <n v="920087.37"/>
        <n v="831431.41"/>
        <n v="18845.47"/>
        <n v="101722.82"/>
        <n v="521331.04"/>
        <n v="166501.76000000001"/>
        <n v="4664.71"/>
        <n v="446727.38"/>
        <n v="198352.64000000001"/>
        <n v="93837.84"/>
        <n v="32175.84"/>
        <n v="158950.19"/>
        <n v="210780.08"/>
        <n v="540096.13"/>
        <n v="149418.32"/>
        <n v="157945.20000000001"/>
        <n v="43849.26"/>
        <n v="353746.56"/>
        <n v="213932.59"/>
        <n v="777680.78"/>
        <n v="29846.74"/>
        <n v="36012.9"/>
        <n v="220701.38"/>
        <n v="343977.48"/>
        <n v="1049237.98"/>
        <n v="589139.19999999995"/>
        <n v="261221.86"/>
        <n v="271119.42"/>
        <n v="486633.6"/>
        <n v="79938.45"/>
        <n v="198864.5"/>
        <n v="17461.43"/>
        <n v="406460.95"/>
        <n v="194496.28"/>
        <n v="403492.16"/>
        <n v="672255.36"/>
        <n v="90379.4"/>
        <n v="80957.88"/>
        <n v="40578.93"/>
        <n v="64485.15"/>
        <n v="57454.41"/>
        <n v="17496.21"/>
        <n v="450454.7"/>
        <n v="219920.54"/>
        <n v="252094.36"/>
        <n v="10333.6"/>
        <n v="413749.54"/>
        <n v="490672.57"/>
        <n v="36757.599999999999"/>
        <n v="115581.5"/>
        <n v="115717.14"/>
        <n v="540317.25"/>
        <n v="109382.49"/>
        <n v="379549.33"/>
        <n v="53458.65"/>
        <n v="202841.1"/>
        <n v="314897.03999999998"/>
        <n v="169113.12"/>
        <n v="30074.89"/>
        <n v="126122.14"/>
        <n v="436503.38"/>
        <n v="445773.7"/>
        <n v="15865"/>
        <n v="711459.38"/>
        <n v="255645.45"/>
        <n v="42697.8"/>
        <n v="47007.86"/>
        <n v="40984.1"/>
        <n v="311933.5"/>
        <n v="128148.64"/>
        <n v="561346.16"/>
        <n v="175886.63"/>
        <n v="95606.34"/>
        <n v="28885.54"/>
        <n v="38574.800000000003"/>
        <n v="462992.76"/>
        <n v="126072.83"/>
        <n v="231309.14"/>
        <n v="588909.55000000005"/>
        <n v="293122.8"/>
        <n v="245871.88"/>
        <n v="72951.61"/>
        <n v="139470.72"/>
        <n v="145430.15"/>
        <n v="246721.77"/>
        <n v="311292.42"/>
        <n v="716070.22"/>
        <n v="234827.16"/>
        <n v="71473.16"/>
        <n v="672311.28"/>
        <n v="84267.35"/>
        <n v="232625.54"/>
        <n v="4527.6899999999996"/>
        <n v="400549.74"/>
        <n v="561996.28"/>
        <n v="119310.46"/>
        <n v="35564.29"/>
        <n v="597067.46"/>
        <n v="229170.45"/>
        <n v="467172.89"/>
        <n v="15412.5"/>
        <n v="321792.12"/>
        <n v="354872.96"/>
        <n v="493442.52"/>
        <n v="71295.37"/>
        <n v="40740.68"/>
        <n v="337566.11"/>
        <n v="32233.02"/>
        <n v="194437.88"/>
        <n v="169167.86"/>
        <n v="243213.41"/>
        <n v="482930.56"/>
        <n v="167157.32"/>
        <n v="186845.4"/>
        <n v="415798.04"/>
        <n v="604990.35"/>
        <n v="516930.72"/>
        <n v="75124.95"/>
        <n v="669893.51"/>
        <n v="162296.5"/>
        <n v="129023.24"/>
        <n v="508847.22"/>
        <n v="102308.52"/>
        <n v="502376.47"/>
        <n v="15454.57"/>
        <n v="249508.08"/>
        <n v="189774.47"/>
        <n v="103943.1"/>
        <n v="43607.33"/>
        <n v="498060.17"/>
        <n v="291792.01"/>
        <n v="78663.98"/>
        <n v="41354.080000000002"/>
        <n v="333541.17"/>
        <n v="477575.88"/>
        <n v="275895.90000000002"/>
        <n v="244662.26"/>
        <n v="966487.14"/>
        <n v="778385.7"/>
        <n v="267486.84000000003"/>
        <n v="136091.85999999999"/>
        <n v="348103.16"/>
        <n v="644829.24"/>
        <n v="32061.52"/>
        <n v="5344.23"/>
        <n v="472843.21"/>
        <n v="765615.02"/>
        <n v="176185.35"/>
        <n v="300916.73"/>
        <n v="4920.58"/>
        <n v="91504.44"/>
        <n v="249089.7"/>
        <n v="64981.08"/>
        <n v="262620.34999999998"/>
        <n v="161274.41"/>
        <n v="275719.61"/>
        <n v="30435.64"/>
        <n v="100030.98"/>
        <n v="173026.83"/>
        <n v="56656.84"/>
        <n v="73014.210000000006"/>
        <n v="461793.1"/>
        <n v="136605.49"/>
        <n v="170824.06"/>
        <n v="450323.58"/>
        <n v="578744.5"/>
        <n v="92403.85"/>
        <n v="75536.429999999993"/>
        <n v="267290.95"/>
        <n v="47267.64"/>
        <n v="511174.66"/>
        <n v="478973.88"/>
        <n v="465112.99"/>
        <n v="630087.66"/>
        <n v="63185.25"/>
        <n v="403285.95"/>
        <n v="10648.15"/>
        <n v="763212.69"/>
        <n v="101317.23"/>
        <n v="549536.25"/>
        <n v="94064.98"/>
        <n v="203757.55"/>
        <n v="338865.34"/>
        <n v="266923.12"/>
        <n v="304543.34999999998"/>
        <n v="90004.62"/>
        <n v="182926.56"/>
        <n v="51008.08"/>
        <n v="224329.93"/>
        <n v="468108.2"/>
        <n v="19073.88"/>
        <n v="248784.83"/>
        <n v="566848.93000000005"/>
        <n v="2914.98"/>
        <n v="169976.88"/>
        <n v="177411.84"/>
        <n v="344371.5"/>
        <n v="385320.66"/>
        <n v="689480.82"/>
        <n v="68572.81"/>
        <n v="142361.91"/>
        <n v="490068.47999999998"/>
        <n v="350185.96"/>
        <n v="1083058.2"/>
        <n v="341112.28"/>
        <n v="189336.4"/>
        <n v="451034.37"/>
        <n v="488064.78"/>
        <n v="443756.2"/>
        <n v="217942.9"/>
        <n v="31498.15"/>
        <n v="75327.25"/>
        <n v="176591.3"/>
        <n v="110576.24"/>
        <n v="405075.52"/>
        <n v="130360.86"/>
        <n v="15973.05"/>
        <n v="240120.04"/>
        <n v="176472.97"/>
        <n v="55225.55"/>
        <n v="591314.62"/>
        <n v="571110.15"/>
        <n v="225441.71"/>
        <n v="173700.36"/>
        <n v="245195.55"/>
        <n v="131608.92000000001"/>
        <n v="465051.07"/>
        <n v="273458.56"/>
        <n v="329152.40999999997"/>
        <n v="180149.25"/>
        <n v="322896.59999999998"/>
        <n v="177981.82"/>
        <n v="57870.36"/>
        <n v="619849.73"/>
        <n v="269467.53000000003"/>
        <n v="77154.63"/>
        <n v="585138.18000000005"/>
        <n v="815428.44"/>
        <n v="99138.07"/>
        <n v="152205.34"/>
        <n v="294020.03999999998"/>
        <n v="218882.2"/>
        <n v="56074.67"/>
        <n v="387647.01"/>
        <n v="794498.62"/>
        <n v="660744.9"/>
        <n v="21296.11"/>
        <n v="366726.49"/>
        <n v="121161"/>
        <n v="73086.59"/>
        <n v="164980.15"/>
        <n v="108542.75"/>
        <n v="673268.55"/>
        <n v="256294.96"/>
        <n v="279556.5"/>
        <n v="4356.54"/>
        <n v="70142.600000000006"/>
        <n v="449884.74"/>
        <n v="356405.83"/>
        <n v="124209.94"/>
        <n v="292306.64"/>
        <n v="406302.18"/>
        <n v="575185.84"/>
        <n v="275509.08"/>
        <n v="389520.14"/>
        <n v="270767.43"/>
        <n v="565047.69999999995"/>
        <n v="201173.95"/>
        <n v="533100.35"/>
        <n v="152574.67000000001"/>
        <n v="147048.09"/>
        <n v="15727.33"/>
        <n v="601147.56000000006"/>
        <n v="268856.90999999997"/>
        <n v="60618.34"/>
        <n v="160800.95999999999"/>
        <n v="60280.08"/>
        <n v="59198.47"/>
        <n v="255922.52"/>
        <n v="130007.43"/>
        <n v="845650.08"/>
        <n v="312915.33"/>
        <n v="55390.48"/>
        <n v="333473.45"/>
        <n v="328391.65000000002"/>
        <n v="176648.85"/>
        <n v="95576.960000000006"/>
        <n v="103049.5"/>
        <n v="214558.85"/>
        <n v="46648.25"/>
        <n v="66237.42"/>
        <n v="69857.09"/>
        <n v="494186.22"/>
        <n v="393487.92"/>
        <n v="925167.35"/>
        <n v="118020.07"/>
        <n v="48274.81"/>
        <n v="873405.15"/>
        <n v="853027.15"/>
        <n v="310751.26"/>
        <n v="316878.95"/>
        <n v="270912.67"/>
        <n v="404589.65"/>
        <n v="38647.35"/>
        <n v="70319.649999999994"/>
        <n v="637001.16"/>
        <n v="684632.1"/>
        <n v="65272.2"/>
        <n v="236151.47"/>
        <n v="14770.09"/>
        <n v="31071.040000000001"/>
        <n v="26218.48"/>
        <n v="375811.38"/>
        <n v="140197.44"/>
        <n v="26259.62"/>
        <n v="12823.97"/>
        <n v="32326.36"/>
        <n v="26122.49"/>
        <n v="157329.04"/>
        <n v="42318.78"/>
        <n v="110693.21"/>
        <n v="595676.9"/>
        <n v="8685.4699999999993"/>
        <n v="103563.07"/>
        <n v="567742.56000000006"/>
        <n v="124317.91"/>
        <n v="81955.97"/>
        <n v="113395.57"/>
        <n v="221433.2"/>
        <n v="971834.85"/>
        <n v="51507.14"/>
        <n v="263131.2"/>
        <n v="398840.64"/>
        <n v="79641.320000000007"/>
        <n v="12336.41"/>
        <n v="337618.4"/>
        <n v="552815.25"/>
        <n v="253808.13"/>
        <n v="311539.59999999998"/>
        <n v="102432.75"/>
        <n v="351036.09"/>
        <n v="63716.72"/>
        <n v="860486.62"/>
        <n v="325835.28000000003"/>
        <n v="195649.79"/>
        <n v="681610.56"/>
        <n v="218985.60000000001"/>
        <n v="79240.84"/>
        <n v="203235.99"/>
        <n v="519055.11"/>
        <n v="453025.86"/>
        <n v="124807.94"/>
        <n v="258155.34"/>
        <n v="689963.32"/>
        <n v="485081.26"/>
        <n v="62052.77"/>
        <n v="18427.63"/>
        <n v="209392.37"/>
        <n v="122581.14"/>
        <n v="23949.55"/>
        <n v="45062.76"/>
        <n v="101121.32"/>
        <n v="208926.64"/>
        <n v="24363.7"/>
        <n v="455163.39"/>
        <n v="35312.92"/>
        <n v="92308.42"/>
        <n v="358007.4"/>
        <n v="18831.84"/>
        <n v="26204.02"/>
        <n v="207563.51999999999"/>
        <n v="19388.55"/>
        <n v="349418.61"/>
        <n v="63775.25"/>
        <n v="209172.27"/>
        <n v="164640.82999999999"/>
        <n v="488353.22"/>
        <n v="296151.32"/>
        <n v="226863.66"/>
        <n v="641343.67000000004"/>
        <n v="136804.47"/>
        <n v="175254.92"/>
        <n v="317902"/>
        <n v="191435.07"/>
        <n v="505662.01"/>
        <n v="187949.23"/>
        <n v="443614.95"/>
        <n v="245917.53"/>
        <n v="234841.52"/>
        <n v="538742.49"/>
        <n v="31329.27"/>
        <n v="104421.42"/>
        <n v="137667.88"/>
        <n v="134751"/>
        <n v="301923.88"/>
        <n v="344865.04"/>
        <n v="631865.61"/>
        <n v="264620.78999999998"/>
        <n v="346736.27"/>
        <n v="371393.34"/>
        <n v="359571.58"/>
        <n v="170470.75"/>
        <n v="303796.19"/>
        <n v="107898.52"/>
        <n v="379758.11"/>
        <n v="807321.78"/>
        <n v="339500.78"/>
        <n v="114670.58"/>
        <n v="127412.22"/>
        <n v="1151.46"/>
        <n v="327602.3"/>
        <n v="563130.13"/>
        <n v="71256.08"/>
        <n v="579018.53"/>
        <n v="951776.28"/>
        <n v="85518.07"/>
        <n v="247206.25"/>
        <n v="62578.74"/>
        <n v="3347.89"/>
        <n v="624141.6"/>
        <n v="249787.54"/>
        <n v="2657.83"/>
        <n v="72175.34"/>
        <n v="366965.26"/>
        <n v="118194.93"/>
        <n v="327920.53000000003"/>
        <n v="174238.74"/>
        <n v="30091.14"/>
        <n v="1011948.5"/>
        <n v="151166.07999999999"/>
        <n v="82630.899999999994"/>
        <n v="350295.21"/>
        <n v="283679.49"/>
        <n v="41669.17"/>
        <n v="3819.7"/>
        <n v="3891.3"/>
        <n v="327042.45"/>
        <n v="105004.8"/>
        <n v="308050"/>
        <n v="219523.57"/>
        <n v="346959.18"/>
        <n v="140335.12"/>
        <n v="459931.59"/>
        <n v="85599.75"/>
        <n v="959874.75"/>
        <n v="256670.4"/>
        <n v="61695.15"/>
        <n v="22698.880000000001"/>
        <n v="464217"/>
        <n v="287323.58"/>
        <n v="330377.03999999998"/>
        <n v="379037.46"/>
        <n v="117398.1"/>
        <n v="767451.92"/>
        <n v="450306.72"/>
        <n v="65745.899999999994"/>
        <n v="150760.12"/>
        <n v="218777.62"/>
        <n v="251898.75"/>
        <n v="485889.12"/>
        <n v="328511.69"/>
        <n v="28593.200000000001"/>
        <n v="48851.4"/>
        <n v="537238.56999999995"/>
        <n v="636162.18000000005"/>
        <n v="49513.38"/>
        <n v="56651.19"/>
        <n v="352514.8"/>
        <n v="412156.76"/>
        <n v="446610.11"/>
        <n v="99327.56"/>
        <n v="589100.80000000005"/>
        <n v="629041.17000000004"/>
        <n v="501925.63"/>
        <n v="21110.91"/>
        <n v="513819.96"/>
        <n v="118052.17"/>
        <n v="542979.49"/>
        <n v="54531.14"/>
        <n v="64871.85"/>
        <n v="318514.58"/>
        <n v="332206.84000000003"/>
        <n v="359749.77"/>
        <n v="414876.59"/>
        <n v="68937.63"/>
        <n v="16272.38"/>
        <n v="390718.17"/>
        <n v="106264.01"/>
        <n v="2563.0700000000002"/>
        <n v="123888.84"/>
        <n v="129618.64"/>
        <n v="32944.74"/>
        <n v="488932.32"/>
        <n v="407114.49"/>
        <n v="249084.38"/>
        <n v="12940.61"/>
        <n v="61722.58"/>
        <n v="357410.68"/>
        <n v="67663.03"/>
        <n v="839500.45"/>
        <n v="249924.51"/>
        <n v="182042.9"/>
        <n v="85719.12"/>
        <n v="18656.89"/>
        <n v="580237.11"/>
        <n v="696574.32"/>
        <n v="236605.05"/>
        <n v="221778.76"/>
      </sharedItems>
    </cacheField>
    <cacheField name="Profit" numFmtId="0">
      <sharedItems containsSemiMixedTypes="0" containsString="0" containsNumber="1" minValue="-79645.87" maxValue="363397.68"/>
    </cacheField>
    <cacheField name="Months (Order Date)" numFmtId="0" databaseField="0">
      <fieldGroup base="1">
        <rangePr groupBy="months" startDate="2024-01-01T00:00:00" endDate="2026-01-01T00:00:00"/>
        <groupItems count="14">
          <s v="&lt;01-01-2024"/>
          <s v="Jan"/>
          <s v="Feb"/>
          <s v="Mar"/>
          <s v="Apr"/>
          <s v="May"/>
          <s v="Jun"/>
          <s v="Jul"/>
          <s v="Aug"/>
          <s v="Sep"/>
          <s v="Oct"/>
          <s v="Nov"/>
          <s v="Dec"/>
          <s v="&gt;01-01-2026"/>
        </groupItems>
      </fieldGroup>
    </cacheField>
    <cacheField name="Quarters (Order Date)" numFmtId="0" databaseField="0">
      <fieldGroup base="1">
        <rangePr groupBy="quarters" startDate="2024-01-01T00:00:00" endDate="2026-01-01T00:00:00"/>
        <groupItems count="6">
          <s v="&lt;01-01-2024"/>
          <s v="Qtr1"/>
          <s v="Qtr2"/>
          <s v="Qtr3"/>
          <s v="Qtr4"/>
          <s v="&gt;01-01-2026"/>
        </groupItems>
      </fieldGroup>
    </cacheField>
    <cacheField name="Years (Order Date)" numFmtId="0" databaseField="0">
      <fieldGroup base="1">
        <rangePr groupBy="years" startDate="2024-01-01T00:00:00" endDate="2026-01-01T00:00:00"/>
        <groupItems count="5">
          <s v="&lt;01-01-2024"/>
          <s v="2024"/>
          <s v="2025"/>
          <s v="2026"/>
          <s v="&gt;01-01-2026"/>
        </groupItems>
      </fieldGroup>
    </cacheField>
  </cacheFields>
  <extLst>
    <ext xmlns:x14="http://schemas.microsoft.com/office/spreadsheetml/2009/9/main" uri="{725AE2AE-9491-48be-B2B4-4EB974FC3084}">
      <x14:pivotCacheDefinition pivotCacheId="65102470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754">
  <r>
    <x v="0"/>
    <x v="0"/>
    <s v="Customer_1099"/>
    <x v="0"/>
    <x v="0"/>
    <x v="0"/>
    <s v="Tablet"/>
    <x v="0"/>
    <n v="2"/>
    <n v="57690.21"/>
    <n v="10"/>
    <x v="0"/>
    <n v="-3498.34"/>
  </r>
  <r>
    <x v="1"/>
    <x v="1"/>
    <s v="Customer_0144"/>
    <x v="1"/>
    <x v="1"/>
    <x v="1"/>
    <s v="Pen"/>
    <x v="1"/>
    <n v="3"/>
    <n v="205.16"/>
    <n v="15"/>
    <x v="1"/>
    <n v="132.16999999999999"/>
  </r>
  <r>
    <x v="2"/>
    <x v="2"/>
    <s v="Customer_0544"/>
    <x v="2"/>
    <x v="2"/>
    <x v="2"/>
    <s v="Table"/>
    <x v="2"/>
    <n v="13"/>
    <n v="68003.070000000007"/>
    <n v="10"/>
    <x v="2"/>
    <n v="248075.09"/>
  </r>
  <r>
    <x v="3"/>
    <x v="3"/>
    <s v="Customer_1308"/>
    <x v="3"/>
    <x v="2"/>
    <x v="1"/>
    <s v="Notebook"/>
    <x v="3"/>
    <n v="7"/>
    <n v="66979.16"/>
    <n v="25"/>
    <x v="3"/>
    <n v="49399.67"/>
  </r>
  <r>
    <x v="4"/>
    <x v="4"/>
    <s v="Customer_0691"/>
    <x v="0"/>
    <x v="0"/>
    <x v="0"/>
    <s v="Mobile"/>
    <x v="4"/>
    <n v="12"/>
    <n v="61528.65"/>
    <n v="15"/>
    <x v="4"/>
    <n v="127383.58"/>
  </r>
  <r>
    <x v="5"/>
    <x v="5"/>
    <s v="Customer_0831"/>
    <x v="0"/>
    <x v="0"/>
    <x v="2"/>
    <s v="Bookshelf"/>
    <x v="5"/>
    <n v="2"/>
    <n v="62383.76"/>
    <n v="10"/>
    <x v="5"/>
    <n v="-8363.81"/>
  </r>
  <r>
    <x v="6"/>
    <x v="6"/>
    <s v="Customer_1540"/>
    <x v="2"/>
    <x v="0"/>
    <x v="2"/>
    <s v="Bookshelf"/>
    <x v="3"/>
    <n v="8"/>
    <n v="73552.14"/>
    <n v="5"/>
    <x v="6"/>
    <n v="193715.59"/>
  </r>
  <r>
    <x v="7"/>
    <x v="7"/>
    <s v="Customer_1449"/>
    <x v="1"/>
    <x v="2"/>
    <x v="1"/>
    <s v="Marker"/>
    <x v="6"/>
    <n v="11"/>
    <n v="31573.17"/>
    <n v="0"/>
    <x v="7"/>
    <n v="64446.37"/>
  </r>
  <r>
    <x v="8"/>
    <x v="8"/>
    <s v="Customer_0849"/>
    <x v="4"/>
    <x v="2"/>
    <x v="3"/>
    <s v="Mixer"/>
    <x v="6"/>
    <n v="6"/>
    <n v="19749.5"/>
    <n v="15"/>
    <x v="8"/>
    <n v="-6627.2"/>
  </r>
  <r>
    <x v="9"/>
    <x v="9"/>
    <s v="Customer_1553"/>
    <x v="0"/>
    <x v="0"/>
    <x v="2"/>
    <s v="Sofa"/>
    <x v="7"/>
    <n v="11"/>
    <n v="17683.46"/>
    <n v="0"/>
    <x v="9"/>
    <n v="53423.51"/>
  </r>
  <r>
    <x v="10"/>
    <x v="10"/>
    <s v="Customer_0792"/>
    <x v="2"/>
    <x v="0"/>
    <x v="1"/>
    <s v="Pen"/>
    <x v="5"/>
    <n v="9"/>
    <n v="73121.72"/>
    <n v="20"/>
    <x v="10"/>
    <n v="-15050.13"/>
  </r>
  <r>
    <x v="11"/>
    <x v="11"/>
    <s v="Customer_1055"/>
    <x v="0"/>
    <x v="0"/>
    <x v="3"/>
    <s v="Refrigerator"/>
    <x v="2"/>
    <n v="7"/>
    <n v="59349.9"/>
    <n v="0"/>
    <x v="11"/>
    <n v="-4907.17"/>
  </r>
  <r>
    <x v="12"/>
    <x v="12"/>
    <s v="Customer_0816"/>
    <x v="1"/>
    <x v="3"/>
    <x v="1"/>
    <s v="Notebook"/>
    <x v="4"/>
    <n v="5"/>
    <n v="69741.81"/>
    <n v="5"/>
    <x v="12"/>
    <n v="2453.7399999999998"/>
  </r>
  <r>
    <x v="13"/>
    <x v="13"/>
    <s v="Customer_1102"/>
    <x v="5"/>
    <x v="2"/>
    <x v="2"/>
    <s v="Sofa"/>
    <x v="5"/>
    <n v="10"/>
    <n v="17381.13"/>
    <n v="20"/>
    <x v="13"/>
    <n v="7831.54"/>
  </r>
  <r>
    <x v="14"/>
    <x v="14"/>
    <s v="Customer_0811"/>
    <x v="6"/>
    <x v="1"/>
    <x v="3"/>
    <s v="Mixer"/>
    <x v="8"/>
    <n v="5"/>
    <n v="53555.14"/>
    <n v="30"/>
    <x v="14"/>
    <n v="31587.14"/>
  </r>
  <r>
    <x v="15"/>
    <x v="15"/>
    <s v="Customer_1962"/>
    <x v="7"/>
    <x v="2"/>
    <x v="3"/>
    <s v="Refrigerator"/>
    <x v="3"/>
    <n v="12"/>
    <n v="43880.02"/>
    <n v="25"/>
    <x v="15"/>
    <n v="-22689.27"/>
  </r>
  <r>
    <x v="16"/>
    <x v="16"/>
    <s v="Customer_0544"/>
    <x v="8"/>
    <x v="1"/>
    <x v="2"/>
    <s v="Table"/>
    <x v="9"/>
    <n v="7"/>
    <n v="73294.100000000006"/>
    <n v="0"/>
    <x v="16"/>
    <n v="144630.70000000001"/>
  </r>
  <r>
    <x v="17"/>
    <x v="17"/>
    <s v="Customer_1201"/>
    <x v="2"/>
    <x v="0"/>
    <x v="0"/>
    <s v="Tablet"/>
    <x v="2"/>
    <n v="9"/>
    <n v="61499.61"/>
    <n v="10"/>
    <x v="17"/>
    <n v="-28089.52"/>
  </r>
  <r>
    <x v="18"/>
    <x v="18"/>
    <s v="Customer_1027"/>
    <x v="9"/>
    <x v="3"/>
    <x v="3"/>
    <s v="Refrigerator"/>
    <x v="6"/>
    <n v="14"/>
    <n v="32986.49"/>
    <n v="20"/>
    <x v="18"/>
    <n v="25101.43"/>
  </r>
  <r>
    <x v="19"/>
    <x v="19"/>
    <s v="Customer_1110"/>
    <x v="5"/>
    <x v="1"/>
    <x v="0"/>
    <s v="Headphones"/>
    <x v="5"/>
    <n v="11"/>
    <n v="37274.65"/>
    <n v="5"/>
    <x v="19"/>
    <n v="48786.75"/>
  </r>
  <r>
    <x v="20"/>
    <x v="20"/>
    <s v="Customer_1819"/>
    <x v="1"/>
    <x v="0"/>
    <x v="1"/>
    <s v="Stapler"/>
    <x v="7"/>
    <n v="15"/>
    <n v="73600.009999999995"/>
    <n v="10"/>
    <x v="20"/>
    <n v="232336.56"/>
  </r>
  <r>
    <x v="21"/>
    <x v="21"/>
    <s v="Customer_0340"/>
    <x v="3"/>
    <x v="2"/>
    <x v="0"/>
    <s v="Smartwatch"/>
    <x v="5"/>
    <n v="1"/>
    <n v="37300.980000000003"/>
    <n v="5"/>
    <x v="21"/>
    <n v="185.81"/>
  </r>
  <r>
    <x v="22"/>
    <x v="22"/>
    <s v="Customer_1654"/>
    <x v="5"/>
    <x v="2"/>
    <x v="2"/>
    <s v="Sofa"/>
    <x v="7"/>
    <n v="9"/>
    <n v="6984.53"/>
    <n v="15"/>
    <x v="22"/>
    <n v="9806.33"/>
  </r>
  <r>
    <x v="23"/>
    <x v="23"/>
    <s v="Customer_0316"/>
    <x v="2"/>
    <x v="1"/>
    <x v="3"/>
    <s v="Mixer"/>
    <x v="2"/>
    <n v="1"/>
    <n v="42784.97"/>
    <n v="30"/>
    <x v="23"/>
    <n v="6027.57"/>
  </r>
  <r>
    <x v="24"/>
    <x v="12"/>
    <s v="Customer_0062"/>
    <x v="1"/>
    <x v="2"/>
    <x v="2"/>
    <s v="Chair"/>
    <x v="10"/>
    <n v="7"/>
    <n v="69541.19"/>
    <n v="0"/>
    <x v="24"/>
    <n v="47343.06"/>
  </r>
  <r>
    <x v="25"/>
    <x v="11"/>
    <s v="Customer_1056"/>
    <x v="1"/>
    <x v="2"/>
    <x v="1"/>
    <s v="Pen"/>
    <x v="2"/>
    <n v="5"/>
    <n v="8524.94"/>
    <n v="25"/>
    <x v="25"/>
    <n v="6281.9"/>
  </r>
  <r>
    <x v="26"/>
    <x v="24"/>
    <s v="Customer_0588"/>
    <x v="5"/>
    <x v="1"/>
    <x v="3"/>
    <s v="Fan"/>
    <x v="5"/>
    <n v="9"/>
    <n v="14236.74"/>
    <n v="0"/>
    <x v="26"/>
    <n v="43946.06"/>
  </r>
  <r>
    <x v="27"/>
    <x v="25"/>
    <s v="Customer_0800"/>
    <x v="6"/>
    <x v="1"/>
    <x v="1"/>
    <s v="Stapler"/>
    <x v="8"/>
    <n v="10"/>
    <n v="1385.3"/>
    <n v="20"/>
    <x v="27"/>
    <n v="795.63"/>
  </r>
  <r>
    <x v="28"/>
    <x v="26"/>
    <s v="Customer_0288"/>
    <x v="8"/>
    <x v="0"/>
    <x v="1"/>
    <s v="Notebook"/>
    <x v="4"/>
    <n v="13"/>
    <n v="50182.39"/>
    <n v="15"/>
    <x v="28"/>
    <n v="-1490.23"/>
  </r>
  <r>
    <x v="29"/>
    <x v="27"/>
    <s v="Customer_0311"/>
    <x v="1"/>
    <x v="0"/>
    <x v="0"/>
    <s v="Mobile"/>
    <x v="5"/>
    <n v="4"/>
    <n v="34363.86"/>
    <n v="5"/>
    <x v="29"/>
    <n v="26686.06"/>
  </r>
  <r>
    <x v="30"/>
    <x v="28"/>
    <s v="Customer_0020"/>
    <x v="10"/>
    <x v="1"/>
    <x v="2"/>
    <s v="Table"/>
    <x v="4"/>
    <n v="4"/>
    <n v="58875.35"/>
    <n v="10"/>
    <x v="30"/>
    <n v="44251.6"/>
  </r>
  <r>
    <x v="31"/>
    <x v="29"/>
    <s v="Customer_1833"/>
    <x v="3"/>
    <x v="2"/>
    <x v="0"/>
    <s v="Laptop"/>
    <x v="0"/>
    <n v="15"/>
    <n v="18785.77"/>
    <n v="5"/>
    <x v="31"/>
    <n v="-7013.88"/>
  </r>
  <r>
    <x v="32"/>
    <x v="30"/>
    <s v="Customer_1222"/>
    <x v="11"/>
    <x v="3"/>
    <x v="1"/>
    <s v="Notebook"/>
    <x v="2"/>
    <n v="7"/>
    <n v="53993.88"/>
    <n v="20"/>
    <x v="32"/>
    <n v="18149.490000000002"/>
  </r>
  <r>
    <x v="33"/>
    <x v="31"/>
    <s v="Customer_0794"/>
    <x v="1"/>
    <x v="3"/>
    <x v="1"/>
    <s v="Marker"/>
    <x v="2"/>
    <n v="13"/>
    <n v="36106.480000000003"/>
    <n v="25"/>
    <x v="33"/>
    <n v="106609.81"/>
  </r>
  <r>
    <x v="34"/>
    <x v="32"/>
    <s v="Customer_1829"/>
    <x v="6"/>
    <x v="3"/>
    <x v="1"/>
    <s v="Pen"/>
    <x v="9"/>
    <n v="2"/>
    <n v="10297.799999999999"/>
    <n v="25"/>
    <x v="34"/>
    <n v="2780.69"/>
  </r>
  <r>
    <x v="35"/>
    <x v="33"/>
    <s v="Customer_1096"/>
    <x v="1"/>
    <x v="0"/>
    <x v="3"/>
    <s v="Mixer"/>
    <x v="5"/>
    <n v="10"/>
    <n v="19557.919999999998"/>
    <n v="30"/>
    <x v="35"/>
    <n v="21644.5"/>
  </r>
  <r>
    <x v="36"/>
    <x v="34"/>
    <s v="Customer_1675"/>
    <x v="6"/>
    <x v="3"/>
    <x v="2"/>
    <s v="Chair"/>
    <x v="7"/>
    <n v="2"/>
    <n v="62923.39"/>
    <n v="20"/>
    <x v="36"/>
    <n v="-3684.97"/>
  </r>
  <r>
    <x v="37"/>
    <x v="35"/>
    <s v="Customer_0358"/>
    <x v="0"/>
    <x v="0"/>
    <x v="0"/>
    <s v="Headphones"/>
    <x v="6"/>
    <n v="4"/>
    <n v="18059.48"/>
    <n v="0"/>
    <x v="37"/>
    <n v="19309.14"/>
  </r>
  <r>
    <x v="38"/>
    <x v="36"/>
    <s v="Customer_1114"/>
    <x v="11"/>
    <x v="0"/>
    <x v="0"/>
    <s v="Laptop"/>
    <x v="4"/>
    <n v="13"/>
    <n v="42706.29"/>
    <n v="10"/>
    <x v="38"/>
    <n v="82155.59"/>
  </r>
  <r>
    <x v="39"/>
    <x v="37"/>
    <s v="Customer_0866"/>
    <x v="1"/>
    <x v="1"/>
    <x v="2"/>
    <s v="Sofa"/>
    <x v="0"/>
    <n v="5"/>
    <n v="66026.320000000007"/>
    <n v="5"/>
    <x v="39"/>
    <n v="32491.43"/>
  </r>
  <r>
    <x v="40"/>
    <x v="38"/>
    <s v="Customer_1096"/>
    <x v="4"/>
    <x v="2"/>
    <x v="2"/>
    <s v="Chair"/>
    <x v="4"/>
    <n v="8"/>
    <n v="43405.52"/>
    <n v="5"/>
    <x v="40"/>
    <n v="30451.09"/>
  </r>
  <r>
    <x v="41"/>
    <x v="39"/>
    <s v="Customer_1463"/>
    <x v="1"/>
    <x v="2"/>
    <x v="1"/>
    <s v="Notebook"/>
    <x v="3"/>
    <n v="4"/>
    <n v="50666.53"/>
    <n v="5"/>
    <x v="41"/>
    <n v="55407.81"/>
  </r>
  <r>
    <x v="42"/>
    <x v="40"/>
    <s v="Customer_1345"/>
    <x v="3"/>
    <x v="0"/>
    <x v="2"/>
    <s v="Cabinet"/>
    <x v="3"/>
    <n v="7"/>
    <n v="49383.07"/>
    <n v="0"/>
    <x v="42"/>
    <n v="-14676.4"/>
  </r>
  <r>
    <x v="43"/>
    <x v="41"/>
    <s v="Customer_0188"/>
    <x v="8"/>
    <x v="3"/>
    <x v="3"/>
    <s v="Refrigerator"/>
    <x v="0"/>
    <n v="5"/>
    <n v="30870.2"/>
    <n v="5"/>
    <x v="43"/>
    <n v="21908.41"/>
  </r>
  <r>
    <x v="44"/>
    <x v="42"/>
    <s v="Customer_0061"/>
    <x v="4"/>
    <x v="0"/>
    <x v="0"/>
    <s v="Headphones"/>
    <x v="0"/>
    <n v="15"/>
    <n v="49171.040000000001"/>
    <n v="25"/>
    <x v="44"/>
    <n v="145692.24"/>
  </r>
  <r>
    <x v="45"/>
    <x v="43"/>
    <s v="Customer_1545"/>
    <x v="2"/>
    <x v="1"/>
    <x v="1"/>
    <s v="Pen"/>
    <x v="2"/>
    <n v="3"/>
    <n v="3052.61"/>
    <n v="0"/>
    <x v="45"/>
    <n v="1574.68"/>
  </r>
  <r>
    <x v="46"/>
    <x v="44"/>
    <s v="Customer_1549"/>
    <x v="5"/>
    <x v="0"/>
    <x v="3"/>
    <s v="Microwave"/>
    <x v="8"/>
    <n v="9"/>
    <n v="50997.919999999998"/>
    <n v="0"/>
    <x v="46"/>
    <n v="113974.89"/>
  </r>
  <r>
    <x v="47"/>
    <x v="45"/>
    <s v="Customer_1415"/>
    <x v="0"/>
    <x v="3"/>
    <x v="3"/>
    <s v="Refrigerator"/>
    <x v="11"/>
    <n v="6"/>
    <n v="50732.89"/>
    <n v="5"/>
    <x v="47"/>
    <n v="6121.75"/>
  </r>
  <r>
    <x v="48"/>
    <x v="46"/>
    <s v="Customer_1952"/>
    <x v="7"/>
    <x v="1"/>
    <x v="2"/>
    <s v="Cabinet"/>
    <x v="5"/>
    <n v="12"/>
    <n v="60709.19"/>
    <n v="30"/>
    <x v="48"/>
    <n v="81598.2"/>
  </r>
  <r>
    <x v="49"/>
    <x v="47"/>
    <s v="Customer_0875"/>
    <x v="11"/>
    <x v="2"/>
    <x v="2"/>
    <s v="Sofa"/>
    <x v="7"/>
    <n v="6"/>
    <n v="74037.31"/>
    <n v="20"/>
    <x v="49"/>
    <n v="69134.61"/>
  </r>
  <r>
    <x v="50"/>
    <x v="48"/>
    <s v="Customer_0657"/>
    <x v="3"/>
    <x v="2"/>
    <x v="0"/>
    <s v="Tablet"/>
    <x v="10"/>
    <n v="8"/>
    <n v="34831.08"/>
    <n v="0"/>
    <x v="50"/>
    <n v="-17738.07"/>
  </r>
  <r>
    <x v="51"/>
    <x v="49"/>
    <s v="Customer_0878"/>
    <x v="7"/>
    <x v="3"/>
    <x v="1"/>
    <s v="Pen"/>
    <x v="9"/>
    <n v="1"/>
    <n v="13914.29"/>
    <n v="25"/>
    <x v="51"/>
    <n v="1179"/>
  </r>
  <r>
    <x v="52"/>
    <x v="50"/>
    <s v="Customer_1510"/>
    <x v="2"/>
    <x v="2"/>
    <x v="3"/>
    <s v="Mixer"/>
    <x v="6"/>
    <n v="13"/>
    <n v="14197.61"/>
    <n v="10"/>
    <x v="52"/>
    <n v="3059.88"/>
  </r>
  <r>
    <x v="53"/>
    <x v="51"/>
    <s v="Customer_0865"/>
    <x v="8"/>
    <x v="2"/>
    <x v="2"/>
    <s v="Sofa"/>
    <x v="5"/>
    <n v="2"/>
    <n v="51955.81"/>
    <n v="10"/>
    <x v="53"/>
    <n v="-447.77"/>
  </r>
  <r>
    <x v="54"/>
    <x v="52"/>
    <s v="Customer_1707"/>
    <x v="8"/>
    <x v="3"/>
    <x v="0"/>
    <s v="Headphones"/>
    <x v="6"/>
    <n v="1"/>
    <n v="7116.34"/>
    <n v="10"/>
    <x v="54"/>
    <n v="2094.84"/>
  </r>
  <r>
    <x v="55"/>
    <x v="53"/>
    <s v="Customer_1440"/>
    <x v="10"/>
    <x v="1"/>
    <x v="0"/>
    <s v="Headphones"/>
    <x v="8"/>
    <n v="7"/>
    <n v="37546.54"/>
    <n v="0"/>
    <x v="55"/>
    <n v="72237.31"/>
  </r>
  <r>
    <x v="56"/>
    <x v="54"/>
    <s v="Customer_1865"/>
    <x v="3"/>
    <x v="2"/>
    <x v="3"/>
    <s v="Microwave"/>
    <x v="1"/>
    <n v="4"/>
    <n v="24816.75"/>
    <n v="25"/>
    <x v="56"/>
    <n v="9278.18"/>
  </r>
  <r>
    <x v="57"/>
    <x v="55"/>
    <s v="Customer_1334"/>
    <x v="2"/>
    <x v="0"/>
    <x v="3"/>
    <s v="Fan"/>
    <x v="7"/>
    <n v="13"/>
    <n v="68258.600000000006"/>
    <n v="15"/>
    <x v="57"/>
    <n v="173072.82"/>
  </r>
  <r>
    <x v="58"/>
    <x v="56"/>
    <s v="Customer_1387"/>
    <x v="9"/>
    <x v="3"/>
    <x v="2"/>
    <s v="Table"/>
    <x v="10"/>
    <n v="13"/>
    <n v="4377.54"/>
    <n v="25"/>
    <x v="58"/>
    <n v="4224.75"/>
  </r>
  <r>
    <x v="59"/>
    <x v="57"/>
    <s v="Customer_1920"/>
    <x v="5"/>
    <x v="3"/>
    <x v="3"/>
    <s v="Mixer"/>
    <x v="9"/>
    <n v="10"/>
    <n v="28967.55"/>
    <n v="0"/>
    <x v="59"/>
    <n v="22695.37"/>
  </r>
  <r>
    <x v="60"/>
    <x v="58"/>
    <s v="Customer_0392"/>
    <x v="9"/>
    <x v="3"/>
    <x v="3"/>
    <s v="Microwave"/>
    <x v="8"/>
    <n v="3"/>
    <n v="34107.43"/>
    <n v="20"/>
    <x v="60"/>
    <n v="1617.75"/>
  </r>
  <r>
    <x v="61"/>
    <x v="59"/>
    <s v="Customer_0081"/>
    <x v="1"/>
    <x v="2"/>
    <x v="3"/>
    <s v="Mixer"/>
    <x v="7"/>
    <n v="3"/>
    <n v="11951.97"/>
    <n v="10"/>
    <x v="61"/>
    <n v="6058.41"/>
  </r>
  <r>
    <x v="62"/>
    <x v="60"/>
    <s v="Customer_0849"/>
    <x v="6"/>
    <x v="3"/>
    <x v="2"/>
    <s v="Chair"/>
    <x v="8"/>
    <n v="9"/>
    <n v="39351.81"/>
    <n v="20"/>
    <x v="62"/>
    <n v="57386.46"/>
  </r>
  <r>
    <x v="63"/>
    <x v="61"/>
    <s v="Customer_1873"/>
    <x v="9"/>
    <x v="2"/>
    <x v="1"/>
    <s v="Marker"/>
    <x v="0"/>
    <n v="1"/>
    <n v="46192.06"/>
    <n v="10"/>
    <x v="63"/>
    <n v="4418.28"/>
  </r>
  <r>
    <x v="64"/>
    <x v="62"/>
    <s v="Customer_1022"/>
    <x v="6"/>
    <x v="1"/>
    <x v="2"/>
    <s v="Bookshelf"/>
    <x v="5"/>
    <n v="12"/>
    <n v="70782.240000000005"/>
    <n v="5"/>
    <x v="64"/>
    <n v="-9433.77"/>
  </r>
  <r>
    <x v="65"/>
    <x v="63"/>
    <s v="Customer_1777"/>
    <x v="1"/>
    <x v="3"/>
    <x v="3"/>
    <s v="Microwave"/>
    <x v="11"/>
    <n v="9"/>
    <n v="47857.05"/>
    <n v="5"/>
    <x v="65"/>
    <n v="106775.95"/>
  </r>
  <r>
    <x v="66"/>
    <x v="64"/>
    <s v="Customer_0146"/>
    <x v="5"/>
    <x v="0"/>
    <x v="2"/>
    <s v="Table"/>
    <x v="6"/>
    <n v="1"/>
    <n v="49539.98"/>
    <n v="0"/>
    <x v="66"/>
    <n v="4771.8900000000003"/>
  </r>
  <r>
    <x v="67"/>
    <x v="65"/>
    <s v="Customer_0239"/>
    <x v="11"/>
    <x v="1"/>
    <x v="3"/>
    <s v="Mixer"/>
    <x v="2"/>
    <n v="3"/>
    <n v="19938.75"/>
    <n v="5"/>
    <x v="67"/>
    <n v="6231.06"/>
  </r>
  <r>
    <x v="68"/>
    <x v="66"/>
    <s v="Customer_0711"/>
    <x v="4"/>
    <x v="3"/>
    <x v="1"/>
    <s v="Printer Paper"/>
    <x v="11"/>
    <n v="5"/>
    <n v="43096.39"/>
    <n v="0"/>
    <x v="68"/>
    <n v="-7648.81"/>
  </r>
  <r>
    <x v="69"/>
    <x v="67"/>
    <s v="Customer_0500"/>
    <x v="11"/>
    <x v="0"/>
    <x v="1"/>
    <s v="Pen"/>
    <x v="7"/>
    <n v="12"/>
    <n v="34027.5"/>
    <n v="5"/>
    <x v="69"/>
    <n v="105078.62"/>
  </r>
  <r>
    <x v="70"/>
    <x v="68"/>
    <s v="Customer_0317"/>
    <x v="9"/>
    <x v="1"/>
    <x v="3"/>
    <s v="Mixer"/>
    <x v="1"/>
    <n v="12"/>
    <n v="69087.89"/>
    <n v="15"/>
    <x v="70"/>
    <n v="11942.08"/>
  </r>
  <r>
    <x v="71"/>
    <x v="69"/>
    <s v="Customer_1646"/>
    <x v="10"/>
    <x v="3"/>
    <x v="3"/>
    <s v="Refrigerator"/>
    <x v="2"/>
    <n v="8"/>
    <n v="73683.83"/>
    <n v="0"/>
    <x v="71"/>
    <n v="13025.29"/>
  </r>
  <r>
    <x v="72"/>
    <x v="70"/>
    <s v="Customer_1154"/>
    <x v="2"/>
    <x v="3"/>
    <x v="2"/>
    <s v="Table"/>
    <x v="6"/>
    <n v="11"/>
    <n v="20796.05"/>
    <n v="15"/>
    <x v="72"/>
    <n v="30184.69"/>
  </r>
  <r>
    <x v="73"/>
    <x v="71"/>
    <s v="Customer_0569"/>
    <x v="3"/>
    <x v="1"/>
    <x v="2"/>
    <s v="Cabinet"/>
    <x v="2"/>
    <n v="11"/>
    <n v="22719.01"/>
    <n v="0"/>
    <x v="73"/>
    <n v="77640.160000000003"/>
  </r>
  <r>
    <x v="74"/>
    <x v="72"/>
    <s v="Customer_1717"/>
    <x v="9"/>
    <x v="3"/>
    <x v="2"/>
    <s v="Cabinet"/>
    <x v="2"/>
    <n v="13"/>
    <n v="32147.41"/>
    <n v="0"/>
    <x v="74"/>
    <n v="59580.63"/>
  </r>
  <r>
    <x v="75"/>
    <x v="73"/>
    <s v="Customer_0597"/>
    <x v="7"/>
    <x v="3"/>
    <x v="0"/>
    <s v="Laptop"/>
    <x v="0"/>
    <n v="2"/>
    <n v="38326.589999999997"/>
    <n v="20"/>
    <x v="75"/>
    <n v="7758.58"/>
  </r>
  <r>
    <x v="76"/>
    <x v="73"/>
    <s v="Customer_0573"/>
    <x v="8"/>
    <x v="0"/>
    <x v="2"/>
    <s v="Table"/>
    <x v="11"/>
    <n v="1"/>
    <n v="49803.29"/>
    <n v="20"/>
    <x v="76"/>
    <n v="11918.28"/>
  </r>
  <r>
    <x v="77"/>
    <x v="74"/>
    <s v="Customer_1264"/>
    <x v="2"/>
    <x v="1"/>
    <x v="2"/>
    <s v="Table"/>
    <x v="1"/>
    <n v="2"/>
    <n v="71238.61"/>
    <n v="25"/>
    <x v="77"/>
    <n v="2140.14"/>
  </r>
  <r>
    <x v="78"/>
    <x v="75"/>
    <s v="Customer_0844"/>
    <x v="5"/>
    <x v="0"/>
    <x v="3"/>
    <s v="Refrigerator"/>
    <x v="9"/>
    <n v="11"/>
    <n v="8043.3"/>
    <n v="25"/>
    <x v="78"/>
    <n v="281.5"/>
  </r>
  <r>
    <x v="79"/>
    <x v="14"/>
    <s v="Customer_1044"/>
    <x v="9"/>
    <x v="3"/>
    <x v="3"/>
    <s v="Iron"/>
    <x v="11"/>
    <n v="12"/>
    <n v="57462.71"/>
    <n v="10"/>
    <x v="79"/>
    <n v="193418.56"/>
  </r>
  <r>
    <x v="80"/>
    <x v="76"/>
    <s v="Customer_0673"/>
    <x v="1"/>
    <x v="3"/>
    <x v="3"/>
    <s v="Mixer"/>
    <x v="9"/>
    <n v="11"/>
    <n v="27097.37"/>
    <n v="25"/>
    <x v="80"/>
    <n v="29508.52"/>
  </r>
  <r>
    <x v="81"/>
    <x v="77"/>
    <s v="Customer_0131"/>
    <x v="11"/>
    <x v="3"/>
    <x v="2"/>
    <s v="Cabinet"/>
    <x v="1"/>
    <n v="3"/>
    <n v="68903.16"/>
    <n v="20"/>
    <x v="81"/>
    <n v="13968.33"/>
  </r>
  <r>
    <x v="82"/>
    <x v="78"/>
    <s v="Customer_0814"/>
    <x v="0"/>
    <x v="2"/>
    <x v="2"/>
    <s v="Table"/>
    <x v="10"/>
    <n v="1"/>
    <n v="64725.09"/>
    <n v="10"/>
    <x v="82"/>
    <n v="3793.15"/>
  </r>
  <r>
    <x v="83"/>
    <x v="79"/>
    <s v="Customer_1396"/>
    <x v="1"/>
    <x v="2"/>
    <x v="2"/>
    <s v="Bookshelf"/>
    <x v="10"/>
    <n v="7"/>
    <n v="13172.05"/>
    <n v="5"/>
    <x v="83"/>
    <n v="6468.13"/>
  </r>
  <r>
    <x v="84"/>
    <x v="80"/>
    <s v="Customer_1466"/>
    <x v="1"/>
    <x v="3"/>
    <x v="0"/>
    <s v="Laptop"/>
    <x v="2"/>
    <n v="8"/>
    <n v="1460.74"/>
    <n v="25"/>
    <x v="84"/>
    <n v="-486.26"/>
  </r>
  <r>
    <x v="85"/>
    <x v="81"/>
    <s v="Customer_0283"/>
    <x v="11"/>
    <x v="3"/>
    <x v="2"/>
    <s v="Cabinet"/>
    <x v="6"/>
    <n v="1"/>
    <n v="2795.74"/>
    <n v="20"/>
    <x v="85"/>
    <n v="30.12"/>
  </r>
  <r>
    <x v="86"/>
    <x v="41"/>
    <s v="Customer_0293"/>
    <x v="6"/>
    <x v="3"/>
    <x v="3"/>
    <s v="Mixer"/>
    <x v="2"/>
    <n v="8"/>
    <n v="4841.79"/>
    <n v="25"/>
    <x v="86"/>
    <n v="2060.8200000000002"/>
  </r>
  <r>
    <x v="87"/>
    <x v="82"/>
    <s v="Unknown"/>
    <x v="5"/>
    <x v="1"/>
    <x v="2"/>
    <s v="Table"/>
    <x v="2"/>
    <n v="3"/>
    <n v="6458.04"/>
    <n v="10"/>
    <x v="87"/>
    <n v="4355.68"/>
  </r>
  <r>
    <x v="88"/>
    <x v="83"/>
    <s v="Customer_1417"/>
    <x v="0"/>
    <x v="0"/>
    <x v="1"/>
    <s v="Notebook"/>
    <x v="5"/>
    <n v="13"/>
    <n v="4834.57"/>
    <n v="25"/>
    <x v="88"/>
    <n v="10589.13"/>
  </r>
  <r>
    <x v="89"/>
    <x v="84"/>
    <s v="Customer_0207"/>
    <x v="6"/>
    <x v="1"/>
    <x v="2"/>
    <s v="Bookshelf"/>
    <x v="0"/>
    <n v="7"/>
    <n v="36453.5"/>
    <n v="0"/>
    <x v="89"/>
    <n v="65431.31"/>
  </r>
  <r>
    <x v="90"/>
    <x v="85"/>
    <s v="Customer_1276"/>
    <x v="8"/>
    <x v="1"/>
    <x v="2"/>
    <s v="Sofa"/>
    <x v="5"/>
    <n v="12"/>
    <n v="67847.06"/>
    <n v="5"/>
    <x v="90"/>
    <n v="255267.08"/>
  </r>
  <r>
    <x v="91"/>
    <x v="86"/>
    <s v="Customer_1641"/>
    <x v="7"/>
    <x v="3"/>
    <x v="0"/>
    <s v="Laptop"/>
    <x v="8"/>
    <n v="5"/>
    <n v="63829.77"/>
    <n v="0"/>
    <x v="91"/>
    <n v="10400.879999999999"/>
  </r>
  <r>
    <x v="92"/>
    <x v="87"/>
    <s v="Customer_1782"/>
    <x v="6"/>
    <x v="3"/>
    <x v="1"/>
    <s v="Stapler"/>
    <x v="1"/>
    <n v="12"/>
    <n v="42137.66"/>
    <n v="10"/>
    <x v="92"/>
    <n v="136578.01"/>
  </r>
  <r>
    <x v="93"/>
    <x v="88"/>
    <s v="Customer_1433"/>
    <x v="2"/>
    <x v="0"/>
    <x v="3"/>
    <s v="Refrigerator"/>
    <x v="1"/>
    <n v="2"/>
    <n v="7089.6"/>
    <n v="30"/>
    <x v="93"/>
    <n v="264.74"/>
  </r>
  <r>
    <x v="94"/>
    <x v="89"/>
    <s v="Customer_1981"/>
    <x v="7"/>
    <x v="0"/>
    <x v="0"/>
    <s v="Smartwatch"/>
    <x v="11"/>
    <n v="2"/>
    <n v="32989.089999999997"/>
    <n v="5"/>
    <x v="94"/>
    <n v="-1273.44"/>
  </r>
  <r>
    <x v="95"/>
    <x v="90"/>
    <s v="Customer_0281"/>
    <x v="4"/>
    <x v="1"/>
    <x v="2"/>
    <s v="Chair"/>
    <x v="0"/>
    <n v="2"/>
    <n v="45952.480000000003"/>
    <n v="30"/>
    <x v="95"/>
    <n v="11011.54"/>
  </r>
  <r>
    <x v="96"/>
    <x v="91"/>
    <s v="Customer_0946"/>
    <x v="7"/>
    <x v="3"/>
    <x v="3"/>
    <s v="Refrigerator"/>
    <x v="0"/>
    <n v="7"/>
    <n v="57939.7"/>
    <n v="25"/>
    <x v="96"/>
    <n v="-19770.849999999999"/>
  </r>
  <r>
    <x v="97"/>
    <x v="70"/>
    <s v="Customer_1833"/>
    <x v="5"/>
    <x v="1"/>
    <x v="2"/>
    <s v="Cabinet"/>
    <x v="3"/>
    <n v="7"/>
    <n v="12894.21"/>
    <n v="10"/>
    <x v="97"/>
    <n v="4407.0600000000004"/>
  </r>
  <r>
    <x v="98"/>
    <x v="92"/>
    <s v="Customer_0397"/>
    <x v="3"/>
    <x v="3"/>
    <x v="1"/>
    <s v="Pen"/>
    <x v="6"/>
    <n v="15"/>
    <n v="73950.509999999995"/>
    <n v="30"/>
    <x v="98"/>
    <n v="186824.03"/>
  </r>
  <r>
    <x v="99"/>
    <x v="93"/>
    <s v="Customer_0122"/>
    <x v="6"/>
    <x v="0"/>
    <x v="2"/>
    <s v="Table"/>
    <x v="11"/>
    <n v="13"/>
    <n v="41554.33"/>
    <n v="20"/>
    <x v="99"/>
    <n v="135847.85999999999"/>
  </r>
  <r>
    <x v="100"/>
    <x v="94"/>
    <s v="Customer_0436"/>
    <x v="6"/>
    <x v="1"/>
    <x v="3"/>
    <s v="Fan"/>
    <x v="0"/>
    <n v="2"/>
    <n v="1935.91"/>
    <n v="25"/>
    <x v="100"/>
    <n v="988.88"/>
  </r>
  <r>
    <x v="101"/>
    <x v="95"/>
    <s v="Customer_1737"/>
    <x v="5"/>
    <x v="2"/>
    <x v="2"/>
    <s v="Table"/>
    <x v="10"/>
    <n v="4"/>
    <n v="67766.8"/>
    <n v="30"/>
    <x v="101"/>
    <n v="-657.22"/>
  </r>
  <r>
    <x v="102"/>
    <x v="96"/>
    <s v="Customer_0667"/>
    <x v="6"/>
    <x v="1"/>
    <x v="1"/>
    <s v="Pen"/>
    <x v="2"/>
    <n v="13"/>
    <n v="8478.9500000000007"/>
    <n v="5"/>
    <x v="102"/>
    <n v="27757.69"/>
  </r>
  <r>
    <x v="103"/>
    <x v="97"/>
    <s v="Customer_1676"/>
    <x v="3"/>
    <x v="2"/>
    <x v="1"/>
    <s v="Marker"/>
    <x v="6"/>
    <n v="11"/>
    <n v="30693.99"/>
    <n v="30"/>
    <x v="103"/>
    <n v="67574.149999999994"/>
  </r>
  <r>
    <x v="104"/>
    <x v="39"/>
    <s v="Customer_1751"/>
    <x v="3"/>
    <x v="0"/>
    <x v="3"/>
    <s v="Refrigerator"/>
    <x v="7"/>
    <n v="2"/>
    <n v="49060.9"/>
    <n v="5"/>
    <x v="104"/>
    <n v="-5691.03"/>
  </r>
  <r>
    <x v="105"/>
    <x v="98"/>
    <s v="Customer_0168"/>
    <x v="1"/>
    <x v="0"/>
    <x v="1"/>
    <s v="Pen"/>
    <x v="8"/>
    <n v="10"/>
    <n v="7800.45"/>
    <n v="10"/>
    <x v="105"/>
    <n v="11267.91"/>
  </r>
  <r>
    <x v="106"/>
    <x v="99"/>
    <s v="Customer_1879"/>
    <x v="2"/>
    <x v="1"/>
    <x v="1"/>
    <s v="Marker"/>
    <x v="10"/>
    <n v="13"/>
    <n v="71863.820000000007"/>
    <n v="15"/>
    <x v="106"/>
    <n v="-11444.18"/>
  </r>
  <r>
    <x v="107"/>
    <x v="100"/>
    <s v="Customer_1207"/>
    <x v="3"/>
    <x v="2"/>
    <x v="0"/>
    <s v="Headphones"/>
    <x v="0"/>
    <n v="3"/>
    <n v="45549.440000000002"/>
    <n v="0"/>
    <x v="107"/>
    <n v="2097.0300000000002"/>
  </r>
  <r>
    <x v="108"/>
    <x v="101"/>
    <s v="Customer_0733"/>
    <x v="11"/>
    <x v="3"/>
    <x v="0"/>
    <s v="Tablet"/>
    <x v="4"/>
    <n v="5"/>
    <n v="21368.79"/>
    <n v="0"/>
    <x v="108"/>
    <n v="21480.35"/>
  </r>
  <r>
    <x v="109"/>
    <x v="102"/>
    <s v="Customer_0558"/>
    <x v="9"/>
    <x v="2"/>
    <x v="3"/>
    <s v="Iron"/>
    <x v="7"/>
    <n v="1"/>
    <n v="9621.77"/>
    <n v="10"/>
    <x v="109"/>
    <n v="2598.15"/>
  </r>
  <r>
    <x v="110"/>
    <x v="103"/>
    <s v="Customer_0584"/>
    <x v="0"/>
    <x v="0"/>
    <x v="2"/>
    <s v="Chair"/>
    <x v="10"/>
    <n v="3"/>
    <n v="69155.039999999994"/>
    <n v="15"/>
    <x v="110"/>
    <n v="32740.67"/>
  </r>
  <r>
    <x v="111"/>
    <x v="104"/>
    <s v="Customer_1311"/>
    <x v="7"/>
    <x v="0"/>
    <x v="1"/>
    <s v="Printer Paper"/>
    <x v="9"/>
    <n v="6"/>
    <n v="64880.71"/>
    <n v="10"/>
    <x v="111"/>
    <n v="102971.48"/>
  </r>
  <r>
    <x v="112"/>
    <x v="46"/>
    <s v="Customer_0585"/>
    <x v="11"/>
    <x v="3"/>
    <x v="2"/>
    <s v="Bookshelf"/>
    <x v="3"/>
    <n v="12"/>
    <n v="25165.65"/>
    <n v="25"/>
    <x v="112"/>
    <n v="53347.24"/>
  </r>
  <r>
    <x v="113"/>
    <x v="105"/>
    <s v="Customer_1750"/>
    <x v="1"/>
    <x v="3"/>
    <x v="3"/>
    <s v="Iron"/>
    <x v="0"/>
    <n v="6"/>
    <n v="64726.22"/>
    <n v="15"/>
    <x v="113"/>
    <n v="72750.649999999994"/>
  </r>
  <r>
    <x v="114"/>
    <x v="105"/>
    <s v="Customer_0296"/>
    <x v="7"/>
    <x v="3"/>
    <x v="1"/>
    <s v="Marker"/>
    <x v="3"/>
    <n v="2"/>
    <n v="20611.16"/>
    <n v="0"/>
    <x v="114"/>
    <n v="-1096.18"/>
  </r>
  <r>
    <x v="115"/>
    <x v="106"/>
    <s v="Customer_0901"/>
    <x v="11"/>
    <x v="3"/>
    <x v="0"/>
    <s v="Headphones"/>
    <x v="0"/>
    <n v="2"/>
    <n v="72328.28"/>
    <n v="25"/>
    <x v="115"/>
    <n v="21820.15"/>
  </r>
  <r>
    <x v="116"/>
    <x v="107"/>
    <s v="Customer_1595"/>
    <x v="1"/>
    <x v="3"/>
    <x v="2"/>
    <s v="Table"/>
    <x v="5"/>
    <n v="1"/>
    <n v="48419.25"/>
    <n v="0"/>
    <x v="116"/>
    <n v="16809.23"/>
  </r>
  <r>
    <x v="117"/>
    <x v="108"/>
    <s v="Customer_0254"/>
    <x v="8"/>
    <x v="1"/>
    <x v="3"/>
    <s v="Refrigerator"/>
    <x v="4"/>
    <n v="3"/>
    <n v="24190.99"/>
    <n v="5"/>
    <x v="117"/>
    <n v="7206"/>
  </r>
  <r>
    <x v="118"/>
    <x v="109"/>
    <s v="Customer_0931"/>
    <x v="1"/>
    <x v="2"/>
    <x v="0"/>
    <s v="Tablet"/>
    <x v="2"/>
    <n v="3"/>
    <n v="50861.599999999999"/>
    <n v="30"/>
    <x v="118"/>
    <n v="24015.51"/>
  </r>
  <r>
    <x v="119"/>
    <x v="61"/>
    <s v="Customer_0821"/>
    <x v="2"/>
    <x v="1"/>
    <x v="2"/>
    <s v="Bookshelf"/>
    <x v="11"/>
    <n v="13"/>
    <n v="64708.62"/>
    <n v="0"/>
    <x v="119"/>
    <n v="252093.42"/>
  </r>
  <r>
    <x v="120"/>
    <x v="110"/>
    <s v="Customer_1028"/>
    <x v="5"/>
    <x v="1"/>
    <x v="3"/>
    <s v="Fan"/>
    <x v="7"/>
    <n v="12"/>
    <n v="72130.48"/>
    <n v="0"/>
    <x v="120"/>
    <n v="153662.46"/>
  </r>
  <r>
    <x v="121"/>
    <x v="43"/>
    <s v="Customer_1905"/>
    <x v="1"/>
    <x v="2"/>
    <x v="0"/>
    <s v="Headphones"/>
    <x v="10"/>
    <n v="9"/>
    <n v="20438.82"/>
    <n v="10"/>
    <x v="121"/>
    <n v="9324.41"/>
  </r>
  <r>
    <x v="122"/>
    <x v="56"/>
    <s v="Customer_1823"/>
    <x v="5"/>
    <x v="0"/>
    <x v="3"/>
    <s v="Fan"/>
    <x v="3"/>
    <n v="9"/>
    <n v="21240.23"/>
    <n v="30"/>
    <x v="122"/>
    <n v="33654.78"/>
  </r>
  <r>
    <x v="123"/>
    <x v="13"/>
    <s v="Customer_1907"/>
    <x v="8"/>
    <x v="1"/>
    <x v="2"/>
    <s v="Table"/>
    <x v="5"/>
    <n v="13"/>
    <n v="5773.22"/>
    <n v="5"/>
    <x v="123"/>
    <n v="15987.15"/>
  </r>
  <r>
    <x v="124"/>
    <x v="111"/>
    <s v="Customer_0815"/>
    <x v="0"/>
    <x v="3"/>
    <x v="2"/>
    <s v="Cabinet"/>
    <x v="1"/>
    <n v="15"/>
    <n v="24988.9"/>
    <n v="0"/>
    <x v="124"/>
    <n v="43025.19"/>
  </r>
  <r>
    <x v="125"/>
    <x v="112"/>
    <s v="Customer_1906"/>
    <x v="5"/>
    <x v="0"/>
    <x v="0"/>
    <s v="Mobile"/>
    <x v="2"/>
    <n v="15"/>
    <n v="42592.03"/>
    <n v="10"/>
    <x v="125"/>
    <n v="193725.19"/>
  </r>
  <r>
    <x v="126"/>
    <x v="113"/>
    <s v="Customer_1694"/>
    <x v="6"/>
    <x v="2"/>
    <x v="0"/>
    <s v="Tablet"/>
    <x v="4"/>
    <n v="14"/>
    <n v="19535.419999999998"/>
    <n v="30"/>
    <x v="126"/>
    <n v="48757.86"/>
  </r>
  <r>
    <x v="127"/>
    <x v="114"/>
    <s v="Customer_0241"/>
    <x v="10"/>
    <x v="3"/>
    <x v="2"/>
    <s v="Table"/>
    <x v="3"/>
    <n v="7"/>
    <n v="48876.78"/>
    <n v="25"/>
    <x v="127"/>
    <n v="47717.23"/>
  </r>
  <r>
    <x v="128"/>
    <x v="115"/>
    <s v="Customer_0142"/>
    <x v="1"/>
    <x v="0"/>
    <x v="1"/>
    <s v="Printer Paper"/>
    <x v="7"/>
    <n v="6"/>
    <n v="43396.480000000003"/>
    <n v="15"/>
    <x v="128"/>
    <n v="41714.230000000003"/>
  </r>
  <r>
    <x v="129"/>
    <x v="116"/>
    <s v="Customer_0634"/>
    <x v="5"/>
    <x v="0"/>
    <x v="2"/>
    <s v="Sofa"/>
    <x v="9"/>
    <n v="6"/>
    <n v="28322.06"/>
    <n v="30"/>
    <x v="129"/>
    <n v="-2373.54"/>
  </r>
  <r>
    <x v="130"/>
    <x v="117"/>
    <s v="Customer_0358"/>
    <x v="3"/>
    <x v="1"/>
    <x v="1"/>
    <s v="Stapler"/>
    <x v="11"/>
    <n v="4"/>
    <n v="4030.39"/>
    <n v="30"/>
    <x v="130"/>
    <n v="3765.07"/>
  </r>
  <r>
    <x v="131"/>
    <x v="118"/>
    <s v="Customer_1818"/>
    <x v="0"/>
    <x v="3"/>
    <x v="2"/>
    <s v="Table"/>
    <x v="11"/>
    <n v="12"/>
    <n v="34155.839999999997"/>
    <n v="0"/>
    <x v="131"/>
    <n v="109743.23"/>
  </r>
  <r>
    <x v="132"/>
    <x v="119"/>
    <s v="Customer_1832"/>
    <x v="1"/>
    <x v="3"/>
    <x v="0"/>
    <s v="Headphones"/>
    <x v="10"/>
    <n v="11"/>
    <n v="44420.72"/>
    <n v="20"/>
    <x v="132"/>
    <n v="1958.41"/>
  </r>
  <r>
    <x v="133"/>
    <x v="120"/>
    <s v="Unknown"/>
    <x v="11"/>
    <x v="2"/>
    <x v="0"/>
    <s v="Smartwatch"/>
    <x v="9"/>
    <n v="13"/>
    <n v="28659.68"/>
    <n v="15"/>
    <x v="133"/>
    <n v="24591.86"/>
  </r>
  <r>
    <x v="134"/>
    <x v="121"/>
    <s v="Customer_0038"/>
    <x v="4"/>
    <x v="3"/>
    <x v="0"/>
    <s v="Headphones"/>
    <x v="4"/>
    <n v="12"/>
    <n v="44964.84"/>
    <n v="20"/>
    <x v="134"/>
    <n v="26267.46"/>
  </r>
  <r>
    <x v="135"/>
    <x v="122"/>
    <s v="Customer_1299"/>
    <x v="0"/>
    <x v="2"/>
    <x v="3"/>
    <s v="Mixer"/>
    <x v="8"/>
    <n v="3"/>
    <n v="72796.539999999994"/>
    <n v="15"/>
    <x v="135"/>
    <n v="-14111.93"/>
  </r>
  <r>
    <x v="136"/>
    <x v="123"/>
    <s v="Customer_1466"/>
    <x v="9"/>
    <x v="0"/>
    <x v="1"/>
    <s v="Stapler"/>
    <x v="0"/>
    <n v="14"/>
    <n v="64462.19"/>
    <n v="20"/>
    <x v="136"/>
    <n v="241247.56"/>
  </r>
  <r>
    <x v="137"/>
    <x v="124"/>
    <s v="Customer_1507"/>
    <x v="5"/>
    <x v="2"/>
    <x v="1"/>
    <s v="Marker"/>
    <x v="10"/>
    <n v="13"/>
    <n v="14824.12"/>
    <n v="20"/>
    <x v="137"/>
    <n v="-1799.12"/>
  </r>
  <r>
    <x v="138"/>
    <x v="116"/>
    <s v="Customer_1564"/>
    <x v="0"/>
    <x v="1"/>
    <x v="1"/>
    <s v="Notebook"/>
    <x v="0"/>
    <n v="5"/>
    <n v="24222.67"/>
    <n v="20"/>
    <x v="138"/>
    <n v="-3453.9"/>
  </r>
  <r>
    <x v="139"/>
    <x v="125"/>
    <s v="Customer_1355"/>
    <x v="1"/>
    <x v="3"/>
    <x v="1"/>
    <s v="Pen"/>
    <x v="8"/>
    <n v="14"/>
    <n v="30724.36"/>
    <n v="0"/>
    <x v="139"/>
    <n v="126648.31"/>
  </r>
  <r>
    <x v="140"/>
    <x v="126"/>
    <s v="Customer_1273"/>
    <x v="4"/>
    <x v="3"/>
    <x v="2"/>
    <s v="Sofa"/>
    <x v="1"/>
    <n v="8"/>
    <n v="6306.41"/>
    <n v="10"/>
    <x v="140"/>
    <n v="11607.92"/>
  </r>
  <r>
    <x v="141"/>
    <x v="38"/>
    <s v="Customer_1993"/>
    <x v="11"/>
    <x v="0"/>
    <x v="1"/>
    <s v="Pen"/>
    <x v="9"/>
    <n v="6"/>
    <n v="5334.76"/>
    <n v="10"/>
    <x v="141"/>
    <n v="5069.55"/>
  </r>
  <r>
    <x v="142"/>
    <x v="127"/>
    <s v="Customer_1861"/>
    <x v="1"/>
    <x v="3"/>
    <x v="1"/>
    <s v="Pen"/>
    <x v="5"/>
    <n v="6"/>
    <n v="6495.64"/>
    <n v="15"/>
    <x v="142"/>
    <n v="7304.61"/>
  </r>
  <r>
    <x v="143"/>
    <x v="128"/>
    <s v="Customer_1123"/>
    <x v="5"/>
    <x v="2"/>
    <x v="3"/>
    <s v="Mixer"/>
    <x v="2"/>
    <n v="2"/>
    <n v="14338.07"/>
    <n v="20"/>
    <x v="143"/>
    <n v="1053.2"/>
  </r>
  <r>
    <x v="144"/>
    <x v="129"/>
    <s v="Customer_0258"/>
    <x v="11"/>
    <x v="0"/>
    <x v="3"/>
    <s v="Refrigerator"/>
    <x v="4"/>
    <n v="7"/>
    <n v="35903.85"/>
    <n v="25"/>
    <x v="144"/>
    <n v="16797.189999999999"/>
  </r>
  <r>
    <x v="145"/>
    <x v="85"/>
    <s v="Customer_0684"/>
    <x v="2"/>
    <x v="1"/>
    <x v="3"/>
    <s v="Iron"/>
    <x v="1"/>
    <n v="10"/>
    <n v="38586.28"/>
    <n v="15"/>
    <x v="145"/>
    <n v="87377.01"/>
  </r>
  <r>
    <x v="146"/>
    <x v="130"/>
    <s v="Customer_0112"/>
    <x v="11"/>
    <x v="1"/>
    <x v="0"/>
    <s v="Tablet"/>
    <x v="5"/>
    <n v="4"/>
    <n v="15245.1"/>
    <n v="30"/>
    <x v="146"/>
    <n v="-1575.34"/>
  </r>
  <r>
    <x v="147"/>
    <x v="131"/>
    <s v="Customer_0155"/>
    <x v="5"/>
    <x v="3"/>
    <x v="1"/>
    <s v="Notebook"/>
    <x v="10"/>
    <n v="14"/>
    <n v="8932.6200000000008"/>
    <n v="10"/>
    <x v="147"/>
    <n v="12327.8"/>
  </r>
  <r>
    <x v="148"/>
    <x v="55"/>
    <s v="Customer_1711"/>
    <x v="1"/>
    <x v="2"/>
    <x v="0"/>
    <s v="Tablet"/>
    <x v="5"/>
    <n v="14"/>
    <n v="64955.1"/>
    <n v="5"/>
    <x v="148"/>
    <n v="47430.12"/>
  </r>
  <r>
    <x v="149"/>
    <x v="132"/>
    <s v="Customer_0583"/>
    <x v="1"/>
    <x v="2"/>
    <x v="3"/>
    <s v="Microwave"/>
    <x v="11"/>
    <n v="13"/>
    <n v="6233.72"/>
    <n v="0"/>
    <x v="149"/>
    <n v="22743.5"/>
  </r>
  <r>
    <x v="150"/>
    <x v="105"/>
    <s v="Customer_0943"/>
    <x v="3"/>
    <x v="1"/>
    <x v="3"/>
    <s v="Refrigerator"/>
    <x v="7"/>
    <n v="6"/>
    <n v="30111.74"/>
    <n v="10"/>
    <x v="150"/>
    <n v="27954.59"/>
  </r>
  <r>
    <x v="151"/>
    <x v="56"/>
    <s v="Customer_0504"/>
    <x v="1"/>
    <x v="3"/>
    <x v="1"/>
    <s v="Stapler"/>
    <x v="11"/>
    <n v="5"/>
    <n v="74877.87"/>
    <n v="15"/>
    <x v="151"/>
    <n v="82384.72"/>
  </r>
  <r>
    <x v="152"/>
    <x v="133"/>
    <s v="Customer_1847"/>
    <x v="3"/>
    <x v="1"/>
    <x v="3"/>
    <s v="Refrigerator"/>
    <x v="9"/>
    <n v="10"/>
    <n v="17141.71"/>
    <n v="10"/>
    <x v="152"/>
    <n v="5110.79"/>
  </r>
  <r>
    <x v="153"/>
    <x v="134"/>
    <s v="Customer_1916"/>
    <x v="5"/>
    <x v="2"/>
    <x v="0"/>
    <s v="Smartwatch"/>
    <x v="4"/>
    <n v="14"/>
    <n v="17039.87"/>
    <n v="20"/>
    <x v="153"/>
    <n v="4029.54"/>
  </r>
  <r>
    <x v="154"/>
    <x v="135"/>
    <s v="Customer_0673"/>
    <x v="4"/>
    <x v="0"/>
    <x v="3"/>
    <s v="Refrigerator"/>
    <x v="3"/>
    <n v="15"/>
    <n v="10514.46"/>
    <n v="25"/>
    <x v="154"/>
    <n v="3587.18"/>
  </r>
  <r>
    <x v="155"/>
    <x v="136"/>
    <s v="Customer_0292"/>
    <x v="10"/>
    <x v="0"/>
    <x v="2"/>
    <s v="Cabinet"/>
    <x v="11"/>
    <n v="1"/>
    <n v="43361.84"/>
    <n v="10"/>
    <x v="155"/>
    <n v="11128.49"/>
  </r>
  <r>
    <x v="156"/>
    <x v="137"/>
    <s v="Customer_1323"/>
    <x v="1"/>
    <x v="3"/>
    <x v="2"/>
    <s v="Bookshelf"/>
    <x v="8"/>
    <n v="14"/>
    <n v="17154.84"/>
    <n v="25"/>
    <x v="156"/>
    <n v="22333.200000000001"/>
  </r>
  <r>
    <x v="157"/>
    <x v="138"/>
    <s v="Customer_1149"/>
    <x v="11"/>
    <x v="2"/>
    <x v="3"/>
    <s v="Fan"/>
    <x v="10"/>
    <n v="6"/>
    <n v="2265.06"/>
    <n v="15"/>
    <x v="157"/>
    <n v="-549.16999999999996"/>
  </r>
  <r>
    <x v="158"/>
    <x v="139"/>
    <s v="Customer_1355"/>
    <x v="7"/>
    <x v="0"/>
    <x v="3"/>
    <s v="Refrigerator"/>
    <x v="8"/>
    <n v="10"/>
    <n v="1117.3599999999999"/>
    <n v="0"/>
    <x v="158"/>
    <n v="2099.9"/>
  </r>
  <r>
    <x v="159"/>
    <x v="140"/>
    <s v="Customer_1579"/>
    <x v="9"/>
    <x v="1"/>
    <x v="2"/>
    <s v="Chair"/>
    <x v="10"/>
    <n v="14"/>
    <n v="28824.2"/>
    <n v="5"/>
    <x v="159"/>
    <n v="67195.679999999993"/>
  </r>
  <r>
    <x v="160"/>
    <x v="141"/>
    <s v="Customer_1394"/>
    <x v="6"/>
    <x v="0"/>
    <x v="1"/>
    <s v="Notebook"/>
    <x v="5"/>
    <n v="7"/>
    <n v="8867.41"/>
    <n v="25"/>
    <x v="160"/>
    <n v="6070.51"/>
  </r>
  <r>
    <x v="161"/>
    <x v="142"/>
    <s v="Customer_0332"/>
    <x v="3"/>
    <x v="2"/>
    <x v="1"/>
    <s v="Pen"/>
    <x v="6"/>
    <n v="13"/>
    <n v="44390.3"/>
    <n v="30"/>
    <x v="161"/>
    <n v="24249.59"/>
  </r>
  <r>
    <x v="162"/>
    <x v="143"/>
    <s v="Customer_0683"/>
    <x v="2"/>
    <x v="3"/>
    <x v="2"/>
    <s v="Cabinet"/>
    <x v="5"/>
    <n v="15"/>
    <n v="7192.03"/>
    <n v="25"/>
    <x v="162"/>
    <n v="26244.84"/>
  </r>
  <r>
    <x v="163"/>
    <x v="144"/>
    <s v="Customer_1197"/>
    <x v="4"/>
    <x v="0"/>
    <x v="2"/>
    <s v="Chair"/>
    <x v="4"/>
    <n v="9"/>
    <n v="66029.41"/>
    <n v="25"/>
    <x v="163"/>
    <n v="-10738.46"/>
  </r>
  <r>
    <x v="164"/>
    <x v="145"/>
    <s v="Customer_0057"/>
    <x v="3"/>
    <x v="2"/>
    <x v="0"/>
    <s v="Mobile"/>
    <x v="7"/>
    <n v="8"/>
    <n v="52357.78"/>
    <n v="25"/>
    <x v="164"/>
    <n v="73620.009999999995"/>
  </r>
  <r>
    <x v="165"/>
    <x v="146"/>
    <s v="Customer_0787"/>
    <x v="1"/>
    <x v="1"/>
    <x v="3"/>
    <s v="Microwave"/>
    <x v="7"/>
    <n v="9"/>
    <n v="51434.46"/>
    <n v="0"/>
    <x v="165"/>
    <n v="58914.48"/>
  </r>
  <r>
    <x v="166"/>
    <x v="147"/>
    <s v="Customer_1453"/>
    <x v="10"/>
    <x v="1"/>
    <x v="2"/>
    <s v="Table"/>
    <x v="2"/>
    <n v="4"/>
    <n v="43535.77"/>
    <n v="0"/>
    <x v="166"/>
    <n v="23759.77"/>
  </r>
  <r>
    <x v="167"/>
    <x v="148"/>
    <s v="Customer_1373"/>
    <x v="8"/>
    <x v="2"/>
    <x v="1"/>
    <s v="Printer Paper"/>
    <x v="0"/>
    <n v="13"/>
    <n v="60555.3"/>
    <n v="5"/>
    <x v="167"/>
    <n v="130051.03"/>
  </r>
  <r>
    <x v="168"/>
    <x v="149"/>
    <s v="Customer_1943"/>
    <x v="2"/>
    <x v="2"/>
    <x v="0"/>
    <s v="Laptop"/>
    <x v="4"/>
    <n v="8"/>
    <n v="9863.5"/>
    <n v="5"/>
    <x v="168"/>
    <n v="11542.95"/>
  </r>
  <r>
    <x v="169"/>
    <x v="150"/>
    <s v="Customer_1155"/>
    <x v="11"/>
    <x v="3"/>
    <x v="1"/>
    <s v="Notebook"/>
    <x v="3"/>
    <n v="4"/>
    <n v="37956.29"/>
    <n v="5"/>
    <x v="169"/>
    <n v="32805.870000000003"/>
  </r>
  <r>
    <x v="170"/>
    <x v="151"/>
    <s v="Customer_0360"/>
    <x v="1"/>
    <x v="2"/>
    <x v="2"/>
    <s v="Cabinet"/>
    <x v="1"/>
    <n v="9"/>
    <n v="58333.11"/>
    <n v="20"/>
    <x v="170"/>
    <n v="69680.259999999995"/>
  </r>
  <r>
    <x v="171"/>
    <x v="152"/>
    <s v="Customer_1473"/>
    <x v="6"/>
    <x v="0"/>
    <x v="2"/>
    <s v="Bookshelf"/>
    <x v="10"/>
    <n v="2"/>
    <n v="30708.98"/>
    <n v="20"/>
    <x v="171"/>
    <n v="6473.92"/>
  </r>
  <r>
    <x v="172"/>
    <x v="153"/>
    <s v="Customer_1117"/>
    <x v="4"/>
    <x v="2"/>
    <x v="3"/>
    <s v="Microwave"/>
    <x v="3"/>
    <n v="3"/>
    <n v="55350.58"/>
    <n v="25"/>
    <x v="172"/>
    <n v="34969.269999999997"/>
  </r>
  <r>
    <x v="173"/>
    <x v="154"/>
    <s v="Customer_1696"/>
    <x v="5"/>
    <x v="0"/>
    <x v="1"/>
    <s v="Stapler"/>
    <x v="4"/>
    <n v="14"/>
    <n v="966.44"/>
    <n v="20"/>
    <x v="173"/>
    <n v="1473.28"/>
  </r>
  <r>
    <x v="174"/>
    <x v="155"/>
    <s v="Customer_0992"/>
    <x v="1"/>
    <x v="1"/>
    <x v="2"/>
    <s v="Sofa"/>
    <x v="1"/>
    <n v="14"/>
    <n v="47879.26"/>
    <n v="10"/>
    <x v="174"/>
    <n v="35983.18"/>
  </r>
  <r>
    <x v="175"/>
    <x v="156"/>
    <s v="Customer_0156"/>
    <x v="5"/>
    <x v="2"/>
    <x v="0"/>
    <s v="Headphones"/>
    <x v="10"/>
    <n v="9"/>
    <n v="73961.2"/>
    <n v="0"/>
    <x v="175"/>
    <n v="231179.28"/>
  </r>
  <r>
    <x v="176"/>
    <x v="157"/>
    <s v="Customer_0435"/>
    <x v="1"/>
    <x v="3"/>
    <x v="2"/>
    <s v="Bookshelf"/>
    <x v="1"/>
    <n v="14"/>
    <n v="22179.17"/>
    <n v="0"/>
    <x v="176"/>
    <n v="65023.19"/>
  </r>
  <r>
    <x v="177"/>
    <x v="158"/>
    <s v="Customer_0860"/>
    <x v="1"/>
    <x v="3"/>
    <x v="1"/>
    <s v="Printer Paper"/>
    <x v="11"/>
    <n v="2"/>
    <n v="39650.550000000003"/>
    <n v="30"/>
    <x v="177"/>
    <n v="11712.96"/>
  </r>
  <r>
    <x v="178"/>
    <x v="159"/>
    <s v="Customer_1779"/>
    <x v="2"/>
    <x v="2"/>
    <x v="3"/>
    <s v="Fan"/>
    <x v="3"/>
    <n v="13"/>
    <n v="38521.279999999999"/>
    <n v="25"/>
    <x v="178"/>
    <n v="-15034.67"/>
  </r>
  <r>
    <x v="179"/>
    <x v="160"/>
    <s v="Customer_1966"/>
    <x v="4"/>
    <x v="0"/>
    <x v="3"/>
    <s v="Microwave"/>
    <x v="7"/>
    <n v="9"/>
    <n v="17604.11"/>
    <n v="25"/>
    <x v="179"/>
    <n v="489.99"/>
  </r>
  <r>
    <x v="180"/>
    <x v="161"/>
    <s v="Customer_1857"/>
    <x v="5"/>
    <x v="1"/>
    <x v="1"/>
    <s v="Printer Paper"/>
    <x v="4"/>
    <n v="7"/>
    <n v="56209.13"/>
    <n v="20"/>
    <x v="180"/>
    <n v="16368.82"/>
  </r>
  <r>
    <x v="181"/>
    <x v="45"/>
    <s v="Customer_1930"/>
    <x v="8"/>
    <x v="1"/>
    <x v="2"/>
    <s v="Sofa"/>
    <x v="0"/>
    <n v="9"/>
    <n v="29994.35"/>
    <n v="10"/>
    <x v="181"/>
    <n v="-10213.76"/>
  </r>
  <r>
    <x v="182"/>
    <x v="104"/>
    <s v="Customer_0748"/>
    <x v="11"/>
    <x v="0"/>
    <x v="3"/>
    <s v="Fan"/>
    <x v="4"/>
    <n v="5"/>
    <n v="38492.120000000003"/>
    <n v="20"/>
    <x v="182"/>
    <n v="47526.44"/>
  </r>
  <r>
    <x v="183"/>
    <x v="162"/>
    <s v="Customer_0257"/>
    <x v="3"/>
    <x v="2"/>
    <x v="1"/>
    <s v="Notebook"/>
    <x v="4"/>
    <n v="7"/>
    <n v="10557.31"/>
    <n v="30"/>
    <x v="183"/>
    <n v="15418.35"/>
  </r>
  <r>
    <x v="184"/>
    <x v="163"/>
    <s v="Customer_1492"/>
    <x v="11"/>
    <x v="1"/>
    <x v="1"/>
    <s v="Marker"/>
    <x v="4"/>
    <n v="5"/>
    <n v="37113.79"/>
    <n v="25"/>
    <x v="184"/>
    <n v="-6685.86"/>
  </r>
  <r>
    <x v="185"/>
    <x v="164"/>
    <s v="Customer_0242"/>
    <x v="2"/>
    <x v="3"/>
    <x v="2"/>
    <s v="Sofa"/>
    <x v="11"/>
    <n v="2"/>
    <n v="23072"/>
    <n v="5"/>
    <x v="185"/>
    <n v="558.35"/>
  </r>
  <r>
    <x v="186"/>
    <x v="22"/>
    <s v="Customer_1571"/>
    <x v="6"/>
    <x v="0"/>
    <x v="2"/>
    <s v="Table"/>
    <x v="4"/>
    <n v="10"/>
    <n v="7530.89"/>
    <n v="15"/>
    <x v="186"/>
    <n v="-4528.3999999999996"/>
  </r>
  <r>
    <x v="187"/>
    <x v="165"/>
    <s v="Customer_1111"/>
    <x v="10"/>
    <x v="3"/>
    <x v="0"/>
    <s v="Mobile"/>
    <x v="0"/>
    <n v="11"/>
    <n v="65408.84"/>
    <n v="25"/>
    <x v="187"/>
    <n v="169153.87"/>
  </r>
  <r>
    <x v="188"/>
    <x v="166"/>
    <s v="Customer_1401"/>
    <x v="0"/>
    <x v="0"/>
    <x v="1"/>
    <s v="Pen"/>
    <x v="7"/>
    <n v="10"/>
    <n v="15784.6"/>
    <n v="15"/>
    <x v="188"/>
    <n v="-8575.98"/>
  </r>
  <r>
    <x v="189"/>
    <x v="167"/>
    <s v="Customer_0782"/>
    <x v="5"/>
    <x v="2"/>
    <x v="0"/>
    <s v="Laptop"/>
    <x v="6"/>
    <n v="2"/>
    <n v="49760.27"/>
    <n v="15"/>
    <x v="189"/>
    <n v="19202.25"/>
  </r>
  <r>
    <x v="190"/>
    <x v="168"/>
    <s v="Customer_1907"/>
    <x v="2"/>
    <x v="3"/>
    <x v="1"/>
    <s v="Printer Paper"/>
    <x v="10"/>
    <n v="1"/>
    <n v="70233.63"/>
    <n v="0"/>
    <x v="190"/>
    <n v="19129.3"/>
  </r>
  <r>
    <x v="191"/>
    <x v="108"/>
    <s v="Customer_0686"/>
    <x v="10"/>
    <x v="3"/>
    <x v="0"/>
    <s v="Headphones"/>
    <x v="4"/>
    <n v="5"/>
    <n v="62692.86"/>
    <n v="20"/>
    <x v="191"/>
    <n v="14283.48"/>
  </r>
  <r>
    <x v="192"/>
    <x v="169"/>
    <s v="Customer_0201"/>
    <x v="2"/>
    <x v="2"/>
    <x v="0"/>
    <s v="Laptop"/>
    <x v="4"/>
    <n v="7"/>
    <n v="54662.32"/>
    <n v="20"/>
    <x v="192"/>
    <n v="55064.88"/>
  </r>
  <r>
    <x v="193"/>
    <x v="170"/>
    <s v="Customer_0032"/>
    <x v="5"/>
    <x v="2"/>
    <x v="3"/>
    <s v="Mixer"/>
    <x v="10"/>
    <n v="12"/>
    <n v="55717.15"/>
    <n v="25"/>
    <x v="193"/>
    <n v="115575.05"/>
  </r>
  <r>
    <x v="194"/>
    <x v="171"/>
    <s v="Customer_1230"/>
    <x v="8"/>
    <x v="3"/>
    <x v="2"/>
    <s v="Bookshelf"/>
    <x v="1"/>
    <n v="7"/>
    <n v="52580.94"/>
    <n v="15"/>
    <x v="194"/>
    <n v="30053.21"/>
  </r>
  <r>
    <x v="195"/>
    <x v="21"/>
    <s v="Customer_1193"/>
    <x v="8"/>
    <x v="3"/>
    <x v="0"/>
    <s v="Tablet"/>
    <x v="1"/>
    <n v="8"/>
    <n v="59690.44"/>
    <n v="20"/>
    <x v="195"/>
    <n v="11593.68"/>
  </r>
  <r>
    <x v="196"/>
    <x v="172"/>
    <s v="Customer_1691"/>
    <x v="8"/>
    <x v="1"/>
    <x v="0"/>
    <s v="Tablet"/>
    <x v="5"/>
    <n v="6"/>
    <n v="14324.95"/>
    <n v="15"/>
    <x v="196"/>
    <n v="2340.77"/>
  </r>
  <r>
    <x v="197"/>
    <x v="173"/>
    <s v="Customer_0389"/>
    <x v="2"/>
    <x v="2"/>
    <x v="2"/>
    <s v="Table"/>
    <x v="1"/>
    <n v="3"/>
    <n v="2916.02"/>
    <n v="5"/>
    <x v="197"/>
    <n v="2406.33"/>
  </r>
  <r>
    <x v="198"/>
    <x v="174"/>
    <s v="Customer_0752"/>
    <x v="0"/>
    <x v="2"/>
    <x v="0"/>
    <s v="Mobile"/>
    <x v="3"/>
    <n v="10"/>
    <n v="43281.760000000002"/>
    <n v="20"/>
    <x v="198"/>
    <n v="12154.07"/>
  </r>
  <r>
    <x v="199"/>
    <x v="175"/>
    <s v="Customer_0942"/>
    <x v="2"/>
    <x v="1"/>
    <x v="2"/>
    <s v="Table"/>
    <x v="2"/>
    <n v="10"/>
    <n v="1179.1500000000001"/>
    <n v="10"/>
    <x v="199"/>
    <n v="1289.1099999999999"/>
  </r>
  <r>
    <x v="200"/>
    <x v="176"/>
    <s v="Customer_0003"/>
    <x v="4"/>
    <x v="3"/>
    <x v="1"/>
    <s v="Pen"/>
    <x v="4"/>
    <n v="12"/>
    <n v="70950.600000000006"/>
    <n v="15"/>
    <x v="200"/>
    <n v="150803.6"/>
  </r>
  <r>
    <x v="201"/>
    <x v="177"/>
    <s v="Customer_1634"/>
    <x v="7"/>
    <x v="1"/>
    <x v="1"/>
    <s v="Marker"/>
    <x v="3"/>
    <n v="5"/>
    <n v="55252.34"/>
    <n v="10"/>
    <x v="201"/>
    <n v="33325.72"/>
  </r>
  <r>
    <x v="202"/>
    <x v="178"/>
    <s v="Customer_0436"/>
    <x v="3"/>
    <x v="3"/>
    <x v="1"/>
    <s v="Printer Paper"/>
    <x v="2"/>
    <n v="3"/>
    <n v="13941.57"/>
    <n v="0"/>
    <x v="202"/>
    <n v="3657.53"/>
  </r>
  <r>
    <x v="203"/>
    <x v="179"/>
    <s v="Customer_1426"/>
    <x v="5"/>
    <x v="2"/>
    <x v="0"/>
    <s v="Smartwatch"/>
    <x v="9"/>
    <n v="2"/>
    <n v="10274.02"/>
    <n v="5"/>
    <x v="203"/>
    <n v="1651.75"/>
  </r>
  <r>
    <x v="204"/>
    <x v="180"/>
    <s v="Customer_0526"/>
    <x v="11"/>
    <x v="3"/>
    <x v="0"/>
    <s v="Smartwatch"/>
    <x v="5"/>
    <n v="13"/>
    <n v="33483.49"/>
    <n v="20"/>
    <x v="204"/>
    <n v="46986.57"/>
  </r>
  <r>
    <x v="205"/>
    <x v="181"/>
    <s v="Customer_0725"/>
    <x v="5"/>
    <x v="0"/>
    <x v="1"/>
    <s v="Notebook"/>
    <x v="11"/>
    <n v="3"/>
    <n v="67956.28"/>
    <n v="15"/>
    <x v="205"/>
    <n v="1416.5"/>
  </r>
  <r>
    <x v="206"/>
    <x v="90"/>
    <s v="Customer_0152"/>
    <x v="5"/>
    <x v="3"/>
    <x v="1"/>
    <s v="Marker"/>
    <x v="1"/>
    <n v="2"/>
    <n v="34912.28"/>
    <n v="0"/>
    <x v="206"/>
    <n v="17887.59"/>
  </r>
  <r>
    <x v="207"/>
    <x v="119"/>
    <s v="Customer_1861"/>
    <x v="1"/>
    <x v="3"/>
    <x v="1"/>
    <s v="Stapler"/>
    <x v="7"/>
    <n v="12"/>
    <n v="59275.78"/>
    <n v="5"/>
    <x v="207"/>
    <n v="98126.85"/>
  </r>
  <r>
    <x v="208"/>
    <x v="13"/>
    <s v="Customer_0247"/>
    <x v="2"/>
    <x v="2"/>
    <x v="2"/>
    <s v="Chair"/>
    <x v="9"/>
    <n v="1"/>
    <n v="32034.78"/>
    <n v="20"/>
    <x v="208"/>
    <n v="7075.67"/>
  </r>
  <r>
    <x v="209"/>
    <x v="182"/>
    <s v="Customer_1109"/>
    <x v="1"/>
    <x v="0"/>
    <x v="3"/>
    <s v="Refrigerator"/>
    <x v="4"/>
    <n v="5"/>
    <n v="56232.07"/>
    <n v="5"/>
    <x v="209"/>
    <n v="32700.42"/>
  </r>
  <r>
    <x v="210"/>
    <x v="183"/>
    <s v="Customer_1271"/>
    <x v="0"/>
    <x v="0"/>
    <x v="0"/>
    <s v="Smartwatch"/>
    <x v="10"/>
    <n v="9"/>
    <n v="47664.02"/>
    <n v="30"/>
    <x v="210"/>
    <n v="5332.87"/>
  </r>
  <r>
    <x v="211"/>
    <x v="184"/>
    <s v="Customer_0910"/>
    <x v="8"/>
    <x v="2"/>
    <x v="3"/>
    <s v="Fan"/>
    <x v="3"/>
    <n v="1"/>
    <n v="37981.839999999997"/>
    <n v="25"/>
    <x v="211"/>
    <n v="8260.39"/>
  </r>
  <r>
    <x v="212"/>
    <x v="185"/>
    <s v="Customer_0763"/>
    <x v="2"/>
    <x v="0"/>
    <x v="0"/>
    <s v="Mobile"/>
    <x v="2"/>
    <n v="10"/>
    <n v="5765.41"/>
    <n v="15"/>
    <x v="212"/>
    <n v="-3641.46"/>
  </r>
  <r>
    <x v="213"/>
    <x v="186"/>
    <s v="Customer_1042"/>
    <x v="3"/>
    <x v="2"/>
    <x v="3"/>
    <s v="Iron"/>
    <x v="1"/>
    <n v="13"/>
    <n v="34838.83"/>
    <n v="25"/>
    <x v="213"/>
    <n v="-13899.21"/>
  </r>
  <r>
    <x v="214"/>
    <x v="187"/>
    <s v="Customer_1075"/>
    <x v="5"/>
    <x v="2"/>
    <x v="1"/>
    <s v="Printer Paper"/>
    <x v="5"/>
    <n v="4"/>
    <n v="61822.98"/>
    <n v="25"/>
    <x v="214"/>
    <n v="9646.16"/>
  </r>
  <r>
    <x v="215"/>
    <x v="188"/>
    <s v="Customer_0505"/>
    <x v="1"/>
    <x v="1"/>
    <x v="0"/>
    <s v="Smartwatch"/>
    <x v="6"/>
    <n v="13"/>
    <n v="32220.86"/>
    <n v="0"/>
    <x v="215"/>
    <n v="55818.18"/>
  </r>
  <r>
    <x v="216"/>
    <x v="189"/>
    <s v="Customer_1335"/>
    <x v="10"/>
    <x v="1"/>
    <x v="2"/>
    <s v="Sofa"/>
    <x v="0"/>
    <n v="14"/>
    <n v="49852.160000000003"/>
    <n v="20"/>
    <x v="216"/>
    <n v="-32241.97"/>
  </r>
  <r>
    <x v="217"/>
    <x v="190"/>
    <s v="Customer_1920"/>
    <x v="1"/>
    <x v="2"/>
    <x v="2"/>
    <s v="Sofa"/>
    <x v="2"/>
    <n v="14"/>
    <n v="50239.69"/>
    <n v="20"/>
    <x v="217"/>
    <n v="144696.18"/>
  </r>
  <r>
    <x v="218"/>
    <x v="115"/>
    <s v="Customer_0008"/>
    <x v="5"/>
    <x v="1"/>
    <x v="2"/>
    <s v="Bookshelf"/>
    <x v="2"/>
    <n v="3"/>
    <n v="46781.15"/>
    <n v="10"/>
    <x v="218"/>
    <n v="-9864.4699999999993"/>
  </r>
  <r>
    <x v="219"/>
    <x v="191"/>
    <s v="Customer_1644"/>
    <x v="7"/>
    <x v="1"/>
    <x v="0"/>
    <s v="Headphones"/>
    <x v="6"/>
    <n v="6"/>
    <n v="47335.31"/>
    <n v="0"/>
    <x v="219"/>
    <n v="78122.58"/>
  </r>
  <r>
    <x v="220"/>
    <x v="192"/>
    <s v="Customer_1322"/>
    <x v="11"/>
    <x v="1"/>
    <x v="2"/>
    <s v="Chair"/>
    <x v="6"/>
    <n v="6"/>
    <n v="70172.06"/>
    <n v="10"/>
    <x v="220"/>
    <n v="88750.9"/>
  </r>
  <r>
    <x v="221"/>
    <x v="193"/>
    <s v="Customer_0083"/>
    <x v="9"/>
    <x v="2"/>
    <x v="2"/>
    <s v="Bookshelf"/>
    <x v="10"/>
    <n v="11"/>
    <n v="15193.76"/>
    <n v="15"/>
    <x v="221"/>
    <n v="15064.07"/>
  </r>
  <r>
    <x v="222"/>
    <x v="24"/>
    <s v="Customer_1183"/>
    <x v="0"/>
    <x v="1"/>
    <x v="0"/>
    <s v="Headphones"/>
    <x v="9"/>
    <n v="4"/>
    <n v="71116.56"/>
    <n v="25"/>
    <x v="222"/>
    <n v="-11007.77"/>
  </r>
  <r>
    <x v="223"/>
    <x v="43"/>
    <s v="Customer_0255"/>
    <x v="7"/>
    <x v="1"/>
    <x v="1"/>
    <s v="Printer Paper"/>
    <x v="3"/>
    <n v="2"/>
    <n v="46013.62"/>
    <n v="30"/>
    <x v="223"/>
    <n v="10381.209999999999"/>
  </r>
  <r>
    <x v="224"/>
    <x v="167"/>
    <s v="Customer_1760"/>
    <x v="5"/>
    <x v="3"/>
    <x v="1"/>
    <s v="Printer Paper"/>
    <x v="2"/>
    <n v="8"/>
    <n v="32064.46"/>
    <n v="30"/>
    <x v="224"/>
    <n v="1858.49"/>
  </r>
  <r>
    <x v="225"/>
    <x v="194"/>
    <s v="Customer_1120"/>
    <x v="5"/>
    <x v="3"/>
    <x v="3"/>
    <s v="Microwave"/>
    <x v="9"/>
    <n v="7"/>
    <n v="23146.26"/>
    <n v="10"/>
    <x v="225"/>
    <n v="1938.13"/>
  </r>
  <r>
    <x v="226"/>
    <x v="195"/>
    <s v="Customer_0872"/>
    <x v="5"/>
    <x v="2"/>
    <x v="1"/>
    <s v="Printer Paper"/>
    <x v="10"/>
    <n v="11"/>
    <n v="52658.38"/>
    <n v="15"/>
    <x v="226"/>
    <n v="-8548.92"/>
  </r>
  <r>
    <x v="227"/>
    <x v="196"/>
    <s v="Customer_0383"/>
    <x v="2"/>
    <x v="1"/>
    <x v="3"/>
    <s v="Iron"/>
    <x v="11"/>
    <n v="10"/>
    <n v="6220.96"/>
    <n v="20"/>
    <x v="227"/>
    <n v="1642.47"/>
  </r>
  <r>
    <x v="228"/>
    <x v="197"/>
    <s v="Customer_1944"/>
    <x v="9"/>
    <x v="2"/>
    <x v="1"/>
    <s v="Pen"/>
    <x v="3"/>
    <n v="8"/>
    <n v="74277.48"/>
    <n v="5"/>
    <x v="228"/>
    <n v="135590.14000000001"/>
  </r>
  <r>
    <x v="229"/>
    <x v="174"/>
    <s v="Customer_0910"/>
    <x v="9"/>
    <x v="3"/>
    <x v="0"/>
    <s v="Laptop"/>
    <x v="5"/>
    <n v="15"/>
    <n v="643.37"/>
    <n v="10"/>
    <x v="229"/>
    <n v="2107.84"/>
  </r>
  <r>
    <x v="230"/>
    <x v="198"/>
    <s v="Customer_1920"/>
    <x v="11"/>
    <x v="2"/>
    <x v="1"/>
    <s v="Marker"/>
    <x v="7"/>
    <n v="9"/>
    <n v="63305.91"/>
    <n v="30"/>
    <x v="230"/>
    <n v="-27214.74"/>
  </r>
  <r>
    <x v="231"/>
    <x v="199"/>
    <s v="Customer_0369"/>
    <x v="0"/>
    <x v="0"/>
    <x v="0"/>
    <s v="Smartwatch"/>
    <x v="9"/>
    <n v="6"/>
    <n v="22847.98"/>
    <n v="30"/>
    <x v="231"/>
    <n v="17404.04"/>
  </r>
  <r>
    <x v="232"/>
    <x v="200"/>
    <s v="Customer_1122"/>
    <x v="4"/>
    <x v="1"/>
    <x v="1"/>
    <s v="Stapler"/>
    <x v="8"/>
    <n v="15"/>
    <n v="24039.48"/>
    <n v="30"/>
    <x v="232"/>
    <n v="24076.639999999999"/>
  </r>
  <r>
    <x v="233"/>
    <x v="201"/>
    <s v="Customer_0821"/>
    <x v="2"/>
    <x v="3"/>
    <x v="3"/>
    <s v="Mixer"/>
    <x v="6"/>
    <n v="6"/>
    <n v="51320.62"/>
    <n v="5"/>
    <x v="233"/>
    <n v="73247.98"/>
  </r>
  <r>
    <x v="234"/>
    <x v="202"/>
    <s v="Customer_0836"/>
    <x v="2"/>
    <x v="3"/>
    <x v="2"/>
    <s v="Table"/>
    <x v="2"/>
    <n v="15"/>
    <n v="44784.05"/>
    <n v="15"/>
    <x v="234"/>
    <n v="71457"/>
  </r>
  <r>
    <x v="235"/>
    <x v="203"/>
    <s v="Customer_1646"/>
    <x v="1"/>
    <x v="2"/>
    <x v="2"/>
    <s v="Sofa"/>
    <x v="6"/>
    <n v="8"/>
    <n v="47567.51"/>
    <n v="10"/>
    <x v="235"/>
    <n v="52109.96"/>
  </r>
  <r>
    <x v="236"/>
    <x v="104"/>
    <s v="Customer_1182"/>
    <x v="8"/>
    <x v="0"/>
    <x v="0"/>
    <s v="Tablet"/>
    <x v="0"/>
    <n v="7"/>
    <n v="38122.43"/>
    <n v="25"/>
    <x v="236"/>
    <n v="16563.490000000002"/>
  </r>
  <r>
    <x v="237"/>
    <x v="204"/>
    <s v="Customer_0333"/>
    <x v="0"/>
    <x v="3"/>
    <x v="3"/>
    <s v="Iron"/>
    <x v="11"/>
    <n v="14"/>
    <n v="19444.52"/>
    <n v="30"/>
    <x v="237"/>
    <n v="52022.45"/>
  </r>
  <r>
    <x v="238"/>
    <x v="205"/>
    <s v="Customer_1777"/>
    <x v="2"/>
    <x v="3"/>
    <x v="0"/>
    <s v="Headphones"/>
    <x v="9"/>
    <n v="5"/>
    <n v="46342.29"/>
    <n v="5"/>
    <x v="238"/>
    <n v="8562.9599999999991"/>
  </r>
  <r>
    <x v="239"/>
    <x v="206"/>
    <s v="Customer_0550"/>
    <x v="6"/>
    <x v="1"/>
    <x v="1"/>
    <s v="Stapler"/>
    <x v="6"/>
    <n v="11"/>
    <n v="68383.72"/>
    <n v="25"/>
    <x v="239"/>
    <n v="-42974.21"/>
  </r>
  <r>
    <x v="240"/>
    <x v="53"/>
    <s v="Customer_0506"/>
    <x v="5"/>
    <x v="3"/>
    <x v="2"/>
    <s v="Bookshelf"/>
    <x v="10"/>
    <n v="10"/>
    <n v="45849.7"/>
    <n v="25"/>
    <x v="240"/>
    <n v="109060.39"/>
  </r>
  <r>
    <x v="241"/>
    <x v="177"/>
    <s v="Customer_1904"/>
    <x v="3"/>
    <x v="3"/>
    <x v="0"/>
    <s v="Mobile"/>
    <x v="3"/>
    <n v="12"/>
    <n v="69208.92"/>
    <n v="30"/>
    <x v="241"/>
    <n v="-23351.48"/>
  </r>
  <r>
    <x v="242"/>
    <x v="207"/>
    <s v="Customer_0437"/>
    <x v="1"/>
    <x v="2"/>
    <x v="0"/>
    <s v="Smartwatch"/>
    <x v="3"/>
    <n v="7"/>
    <n v="47167.72"/>
    <n v="30"/>
    <x v="242"/>
    <n v="40806.370000000003"/>
  </r>
  <r>
    <x v="243"/>
    <x v="208"/>
    <s v="Customer_0785"/>
    <x v="8"/>
    <x v="2"/>
    <x v="0"/>
    <s v="Headphones"/>
    <x v="7"/>
    <n v="8"/>
    <n v="7965.17"/>
    <n v="25"/>
    <x v="243"/>
    <n v="401.68"/>
  </r>
  <r>
    <x v="244"/>
    <x v="209"/>
    <s v="Customer_0431"/>
    <x v="4"/>
    <x v="1"/>
    <x v="2"/>
    <s v="Cabinet"/>
    <x v="7"/>
    <n v="8"/>
    <n v="30094.94"/>
    <n v="15"/>
    <x v="244"/>
    <n v="44929.59"/>
  </r>
  <r>
    <x v="245"/>
    <x v="210"/>
    <s v="Customer_1034"/>
    <x v="0"/>
    <x v="1"/>
    <x v="1"/>
    <s v="Pen"/>
    <x v="4"/>
    <n v="4"/>
    <n v="34912.83"/>
    <n v="15"/>
    <x v="245"/>
    <n v="30494.55"/>
  </r>
  <r>
    <x v="246"/>
    <x v="211"/>
    <s v="Customer_0033"/>
    <x v="10"/>
    <x v="1"/>
    <x v="1"/>
    <s v="Printer Paper"/>
    <x v="2"/>
    <n v="12"/>
    <n v="58770.33"/>
    <n v="20"/>
    <x v="246"/>
    <n v="155103.47"/>
  </r>
  <r>
    <x v="247"/>
    <x v="212"/>
    <s v="Customer_1551"/>
    <x v="0"/>
    <x v="0"/>
    <x v="1"/>
    <s v="Marker"/>
    <x v="0"/>
    <n v="12"/>
    <n v="72065.56"/>
    <n v="20"/>
    <x v="247"/>
    <n v="178177.79"/>
  </r>
  <r>
    <x v="248"/>
    <x v="33"/>
    <s v="Customer_0145"/>
    <x v="10"/>
    <x v="0"/>
    <x v="0"/>
    <s v="Mobile"/>
    <x v="1"/>
    <n v="2"/>
    <n v="37933.29"/>
    <n v="5"/>
    <x v="248"/>
    <n v="-1393.48"/>
  </r>
  <r>
    <x v="249"/>
    <x v="213"/>
    <s v="Customer_0380"/>
    <x v="4"/>
    <x v="2"/>
    <x v="1"/>
    <s v="Printer Paper"/>
    <x v="7"/>
    <n v="13"/>
    <n v="72152.23"/>
    <n v="20"/>
    <x v="249"/>
    <n v="-24822.32"/>
  </r>
  <r>
    <x v="250"/>
    <x v="183"/>
    <s v="Customer_0663"/>
    <x v="6"/>
    <x v="1"/>
    <x v="3"/>
    <s v="Refrigerator"/>
    <x v="11"/>
    <n v="11"/>
    <n v="30293.17"/>
    <n v="30"/>
    <x v="250"/>
    <n v="23708.3"/>
  </r>
  <r>
    <x v="251"/>
    <x v="194"/>
    <s v="Customer_1750"/>
    <x v="6"/>
    <x v="1"/>
    <x v="2"/>
    <s v="Cabinet"/>
    <x v="5"/>
    <n v="4"/>
    <n v="40699.550000000003"/>
    <n v="10"/>
    <x v="251"/>
    <n v="48505.04"/>
  </r>
  <r>
    <x v="252"/>
    <x v="214"/>
    <s v="Customer_1013"/>
    <x v="5"/>
    <x v="3"/>
    <x v="1"/>
    <s v="Marker"/>
    <x v="1"/>
    <n v="5"/>
    <n v="71261.59"/>
    <n v="15"/>
    <x v="252"/>
    <n v="-19593.8"/>
  </r>
  <r>
    <x v="253"/>
    <x v="35"/>
    <s v="Customer_1822"/>
    <x v="1"/>
    <x v="1"/>
    <x v="1"/>
    <s v="Printer Paper"/>
    <x v="2"/>
    <n v="8"/>
    <n v="70903.91"/>
    <n v="10"/>
    <x v="253"/>
    <n v="33266.410000000003"/>
  </r>
  <r>
    <x v="254"/>
    <x v="137"/>
    <s v="Customer_1500"/>
    <x v="4"/>
    <x v="1"/>
    <x v="0"/>
    <s v="Laptop"/>
    <x v="4"/>
    <n v="5"/>
    <n v="35429.68"/>
    <n v="0"/>
    <x v="254"/>
    <n v="39242.959999999999"/>
  </r>
  <r>
    <x v="255"/>
    <x v="215"/>
    <s v="Customer_0668"/>
    <x v="10"/>
    <x v="2"/>
    <x v="0"/>
    <s v="Laptop"/>
    <x v="10"/>
    <n v="9"/>
    <n v="33478.79"/>
    <n v="30"/>
    <x v="255"/>
    <n v="8892.7199999999993"/>
  </r>
  <r>
    <x v="256"/>
    <x v="216"/>
    <s v="Customer_0186"/>
    <x v="8"/>
    <x v="0"/>
    <x v="2"/>
    <s v="Sofa"/>
    <x v="0"/>
    <n v="11"/>
    <n v="74818.080000000002"/>
    <n v="25"/>
    <x v="256"/>
    <n v="143332.79"/>
  </r>
  <r>
    <x v="257"/>
    <x v="217"/>
    <s v="Customer_1135"/>
    <x v="2"/>
    <x v="3"/>
    <x v="1"/>
    <s v="Marker"/>
    <x v="11"/>
    <n v="1"/>
    <n v="13177.81"/>
    <n v="25"/>
    <x v="257"/>
    <n v="2626.26"/>
  </r>
  <r>
    <x v="258"/>
    <x v="218"/>
    <s v="Customer_1115"/>
    <x v="2"/>
    <x v="2"/>
    <x v="1"/>
    <s v="Marker"/>
    <x v="10"/>
    <n v="2"/>
    <n v="13459.97"/>
    <n v="20"/>
    <x v="258"/>
    <n v="3921.96"/>
  </r>
  <r>
    <x v="259"/>
    <x v="219"/>
    <s v="Customer_1597"/>
    <x v="3"/>
    <x v="3"/>
    <x v="3"/>
    <s v="Iron"/>
    <x v="0"/>
    <n v="1"/>
    <n v="39629.769999999997"/>
    <n v="20"/>
    <x v="259"/>
    <n v="1361.47"/>
  </r>
  <r>
    <x v="260"/>
    <x v="220"/>
    <s v="Customer_0957"/>
    <x v="3"/>
    <x v="2"/>
    <x v="3"/>
    <s v="Microwave"/>
    <x v="7"/>
    <n v="14"/>
    <n v="18873.7"/>
    <n v="30"/>
    <x v="260"/>
    <n v="3606.92"/>
  </r>
  <r>
    <x v="261"/>
    <x v="221"/>
    <s v="Customer_1311"/>
    <x v="9"/>
    <x v="0"/>
    <x v="0"/>
    <s v="Mobile"/>
    <x v="2"/>
    <n v="9"/>
    <n v="26138.58"/>
    <n v="10"/>
    <x v="261"/>
    <n v="57659.31"/>
  </r>
  <r>
    <x v="262"/>
    <x v="222"/>
    <s v="Customer_1726"/>
    <x v="7"/>
    <x v="2"/>
    <x v="0"/>
    <s v="Smartwatch"/>
    <x v="3"/>
    <n v="10"/>
    <n v="1828.54"/>
    <n v="30"/>
    <x v="262"/>
    <n v="782.26"/>
  </r>
  <r>
    <x v="263"/>
    <x v="223"/>
    <s v="Customer_0104"/>
    <x v="6"/>
    <x v="1"/>
    <x v="1"/>
    <s v="Printer Paper"/>
    <x v="7"/>
    <n v="15"/>
    <n v="74569.66"/>
    <n v="15"/>
    <x v="263"/>
    <n v="217273.39"/>
  </r>
  <r>
    <x v="264"/>
    <x v="224"/>
    <s v="Customer_0021"/>
    <x v="1"/>
    <x v="2"/>
    <x v="3"/>
    <s v="Refrigerator"/>
    <x v="6"/>
    <n v="12"/>
    <n v="61282.79"/>
    <n v="30"/>
    <x v="264"/>
    <n v="169914.58"/>
  </r>
  <r>
    <x v="265"/>
    <x v="225"/>
    <s v="Customer_0066"/>
    <x v="2"/>
    <x v="3"/>
    <x v="3"/>
    <s v="Refrigerator"/>
    <x v="5"/>
    <n v="2"/>
    <n v="32270.23"/>
    <n v="5"/>
    <x v="265"/>
    <n v="8894.67"/>
  </r>
  <r>
    <x v="266"/>
    <x v="226"/>
    <s v="Customer_0689"/>
    <x v="3"/>
    <x v="0"/>
    <x v="3"/>
    <s v="Mixer"/>
    <x v="2"/>
    <n v="5"/>
    <n v="53383.56"/>
    <n v="20"/>
    <x v="266"/>
    <n v="47455.85"/>
  </r>
  <r>
    <x v="267"/>
    <x v="227"/>
    <s v="Customer_1145"/>
    <x v="5"/>
    <x v="1"/>
    <x v="3"/>
    <s v="Microwave"/>
    <x v="3"/>
    <n v="6"/>
    <n v="2371.81"/>
    <n v="30"/>
    <x v="267"/>
    <n v="495.66"/>
  </r>
  <r>
    <x v="268"/>
    <x v="228"/>
    <s v="Customer_1538"/>
    <x v="0"/>
    <x v="1"/>
    <x v="1"/>
    <s v="Pen"/>
    <x v="9"/>
    <n v="7"/>
    <n v="54510.8"/>
    <n v="30"/>
    <x v="268"/>
    <n v="-3044.43"/>
  </r>
  <r>
    <x v="269"/>
    <x v="27"/>
    <s v="Customer_0630"/>
    <x v="8"/>
    <x v="3"/>
    <x v="0"/>
    <s v="Headphones"/>
    <x v="5"/>
    <n v="11"/>
    <n v="23720.52"/>
    <n v="25"/>
    <x v="269"/>
    <n v="64996.73"/>
  </r>
  <r>
    <x v="270"/>
    <x v="163"/>
    <s v="Customer_1921"/>
    <x v="1"/>
    <x v="2"/>
    <x v="3"/>
    <s v="Microwave"/>
    <x v="3"/>
    <n v="8"/>
    <n v="20196.5"/>
    <n v="25"/>
    <x v="270"/>
    <n v="29067.1"/>
  </r>
  <r>
    <x v="271"/>
    <x v="229"/>
    <s v="Customer_0046"/>
    <x v="5"/>
    <x v="3"/>
    <x v="1"/>
    <s v="Stapler"/>
    <x v="1"/>
    <n v="13"/>
    <n v="216.27"/>
    <n v="15"/>
    <x v="271"/>
    <n v="47.14"/>
  </r>
  <r>
    <x v="272"/>
    <x v="5"/>
    <s v="Customer_0371"/>
    <x v="7"/>
    <x v="0"/>
    <x v="2"/>
    <s v="Sofa"/>
    <x v="0"/>
    <n v="11"/>
    <n v="74465.2"/>
    <n v="25"/>
    <x v="272"/>
    <n v="129388.64"/>
  </r>
  <r>
    <x v="273"/>
    <x v="230"/>
    <s v="Customer_0923"/>
    <x v="3"/>
    <x v="0"/>
    <x v="3"/>
    <s v="Mixer"/>
    <x v="9"/>
    <n v="8"/>
    <n v="29349.37"/>
    <n v="5"/>
    <x v="273"/>
    <n v="59853.7"/>
  </r>
  <r>
    <x v="274"/>
    <x v="13"/>
    <s v="Customer_1571"/>
    <x v="2"/>
    <x v="0"/>
    <x v="0"/>
    <s v="Headphones"/>
    <x v="3"/>
    <n v="2"/>
    <n v="11828.26"/>
    <n v="0"/>
    <x v="274"/>
    <n v="-1302.8"/>
  </r>
  <r>
    <x v="275"/>
    <x v="231"/>
    <s v="Customer_0601"/>
    <x v="8"/>
    <x v="2"/>
    <x v="1"/>
    <s v="Pen"/>
    <x v="6"/>
    <n v="15"/>
    <n v="52577.81"/>
    <n v="25"/>
    <x v="275"/>
    <n v="7863.44"/>
  </r>
  <r>
    <x v="276"/>
    <x v="232"/>
    <s v="Customer_1278"/>
    <x v="7"/>
    <x v="1"/>
    <x v="0"/>
    <s v="Tablet"/>
    <x v="4"/>
    <n v="15"/>
    <n v="52880.59"/>
    <n v="0"/>
    <x v="276"/>
    <n v="16203.57"/>
  </r>
  <r>
    <x v="277"/>
    <x v="233"/>
    <s v="Customer_0442"/>
    <x v="2"/>
    <x v="1"/>
    <x v="2"/>
    <s v="Bookshelf"/>
    <x v="11"/>
    <n v="12"/>
    <n v="67616.850000000006"/>
    <n v="0"/>
    <x v="277"/>
    <n v="181664.16"/>
  </r>
  <r>
    <x v="278"/>
    <x v="234"/>
    <s v="Customer_0075"/>
    <x v="1"/>
    <x v="0"/>
    <x v="1"/>
    <s v="Notebook"/>
    <x v="1"/>
    <n v="13"/>
    <n v="37480.04"/>
    <n v="0"/>
    <x v="278"/>
    <n v="13153.36"/>
  </r>
  <r>
    <x v="279"/>
    <x v="235"/>
    <s v="Customer_1381"/>
    <x v="7"/>
    <x v="3"/>
    <x v="1"/>
    <s v="Pen"/>
    <x v="5"/>
    <n v="8"/>
    <n v="43425.81"/>
    <n v="10"/>
    <x v="279"/>
    <n v="-5507.59"/>
  </r>
  <r>
    <x v="280"/>
    <x v="236"/>
    <s v="Customer_1008"/>
    <x v="1"/>
    <x v="2"/>
    <x v="2"/>
    <s v="Sofa"/>
    <x v="3"/>
    <n v="2"/>
    <n v="25035.41"/>
    <n v="25"/>
    <x v="280"/>
    <n v="12372.27"/>
  </r>
  <r>
    <x v="281"/>
    <x v="35"/>
    <s v="Customer_0763"/>
    <x v="6"/>
    <x v="3"/>
    <x v="2"/>
    <s v="Bookshelf"/>
    <x v="0"/>
    <n v="12"/>
    <n v="49207.03"/>
    <n v="10"/>
    <x v="281"/>
    <n v="102199.41"/>
  </r>
  <r>
    <x v="282"/>
    <x v="237"/>
    <s v="Customer_0583"/>
    <x v="5"/>
    <x v="1"/>
    <x v="2"/>
    <s v="Sofa"/>
    <x v="6"/>
    <n v="13"/>
    <n v="49675.16"/>
    <n v="30"/>
    <x v="282"/>
    <n v="105310.2"/>
  </r>
  <r>
    <x v="283"/>
    <x v="152"/>
    <s v="Customer_1291"/>
    <x v="3"/>
    <x v="1"/>
    <x v="1"/>
    <s v="Printer Paper"/>
    <x v="2"/>
    <n v="9"/>
    <n v="61445.35"/>
    <n v="20"/>
    <x v="283"/>
    <n v="-1914.33"/>
  </r>
  <r>
    <x v="284"/>
    <x v="238"/>
    <s v="Customer_1377"/>
    <x v="6"/>
    <x v="3"/>
    <x v="3"/>
    <s v="Microwave"/>
    <x v="7"/>
    <n v="15"/>
    <n v="64206.17"/>
    <n v="30"/>
    <x v="284"/>
    <n v="74820.91"/>
  </r>
  <r>
    <x v="285"/>
    <x v="239"/>
    <s v="Customer_0220"/>
    <x v="0"/>
    <x v="0"/>
    <x v="0"/>
    <s v="Tablet"/>
    <x v="9"/>
    <n v="2"/>
    <n v="49350.84"/>
    <n v="25"/>
    <x v="285"/>
    <n v="-1067.1500000000001"/>
  </r>
  <r>
    <x v="286"/>
    <x v="211"/>
    <s v="Customer_0960"/>
    <x v="10"/>
    <x v="2"/>
    <x v="1"/>
    <s v="Printer Paper"/>
    <x v="10"/>
    <n v="6"/>
    <n v="56490.42"/>
    <n v="25"/>
    <x v="286"/>
    <n v="17461.810000000001"/>
  </r>
  <r>
    <x v="287"/>
    <x v="240"/>
    <s v="Customer_1839"/>
    <x v="1"/>
    <x v="3"/>
    <x v="3"/>
    <s v="Iron"/>
    <x v="5"/>
    <n v="2"/>
    <n v="28276.38"/>
    <n v="10"/>
    <x v="287"/>
    <n v="-1494.73"/>
  </r>
  <r>
    <x v="288"/>
    <x v="48"/>
    <s v="Customer_1496"/>
    <x v="2"/>
    <x v="2"/>
    <x v="2"/>
    <s v="Cabinet"/>
    <x v="7"/>
    <n v="14"/>
    <n v="418.18"/>
    <n v="20"/>
    <x v="288"/>
    <n v="31.52"/>
  </r>
  <r>
    <x v="289"/>
    <x v="241"/>
    <s v="Customer_1008"/>
    <x v="11"/>
    <x v="0"/>
    <x v="3"/>
    <s v="Fan"/>
    <x v="3"/>
    <n v="14"/>
    <n v="11091.23"/>
    <n v="5"/>
    <x v="289"/>
    <n v="6266.05"/>
  </r>
  <r>
    <x v="290"/>
    <x v="216"/>
    <s v="Customer_1713"/>
    <x v="9"/>
    <x v="3"/>
    <x v="3"/>
    <s v="Iron"/>
    <x v="10"/>
    <n v="4"/>
    <n v="29076.48"/>
    <n v="30"/>
    <x v="290"/>
    <n v="22621.07"/>
  </r>
  <r>
    <x v="291"/>
    <x v="242"/>
    <s v="Customer_1701"/>
    <x v="1"/>
    <x v="1"/>
    <x v="0"/>
    <s v="Tablet"/>
    <x v="2"/>
    <n v="11"/>
    <n v="72760.86"/>
    <n v="25"/>
    <x v="291"/>
    <n v="192886.53"/>
  </r>
  <r>
    <x v="292"/>
    <x v="85"/>
    <s v="Customer_1387"/>
    <x v="11"/>
    <x v="2"/>
    <x v="0"/>
    <s v="Mobile"/>
    <x v="2"/>
    <n v="10"/>
    <n v="64711.74"/>
    <n v="15"/>
    <x v="292"/>
    <n v="-35942.129999999997"/>
  </r>
  <r>
    <x v="293"/>
    <x v="243"/>
    <s v="Customer_1973"/>
    <x v="4"/>
    <x v="1"/>
    <x v="2"/>
    <s v="Cabinet"/>
    <x v="3"/>
    <n v="8"/>
    <n v="32087.18"/>
    <n v="5"/>
    <x v="293"/>
    <n v="31556.61"/>
  </r>
  <r>
    <x v="294"/>
    <x v="244"/>
    <s v="Customer_0339"/>
    <x v="1"/>
    <x v="1"/>
    <x v="0"/>
    <s v="Headphones"/>
    <x v="4"/>
    <n v="9"/>
    <n v="61488.74"/>
    <n v="25"/>
    <x v="294"/>
    <n v="-27558.43"/>
  </r>
  <r>
    <x v="295"/>
    <x v="170"/>
    <s v="Customer_0690"/>
    <x v="5"/>
    <x v="3"/>
    <x v="3"/>
    <s v="Refrigerator"/>
    <x v="0"/>
    <n v="7"/>
    <n v="62090.3"/>
    <n v="0"/>
    <x v="295"/>
    <n v="121288.21"/>
  </r>
  <r>
    <x v="296"/>
    <x v="245"/>
    <s v="Customer_0788"/>
    <x v="6"/>
    <x v="3"/>
    <x v="1"/>
    <s v="Marker"/>
    <x v="5"/>
    <n v="8"/>
    <n v="57266.82"/>
    <n v="5"/>
    <x v="296"/>
    <n v="-16593.900000000001"/>
  </r>
  <r>
    <x v="297"/>
    <x v="246"/>
    <s v="Customer_1971"/>
    <x v="8"/>
    <x v="2"/>
    <x v="3"/>
    <s v="Refrigerator"/>
    <x v="1"/>
    <n v="1"/>
    <n v="52975.46"/>
    <n v="10"/>
    <x v="297"/>
    <n v="3968.43"/>
  </r>
  <r>
    <x v="298"/>
    <x v="155"/>
    <s v="Customer_1201"/>
    <x v="10"/>
    <x v="3"/>
    <x v="2"/>
    <s v="Bookshelf"/>
    <x v="11"/>
    <n v="1"/>
    <n v="18523.57"/>
    <n v="5"/>
    <x v="298"/>
    <n v="2086.61"/>
  </r>
  <r>
    <x v="299"/>
    <x v="247"/>
    <s v="Customer_1258"/>
    <x v="6"/>
    <x v="1"/>
    <x v="2"/>
    <s v="Bookshelf"/>
    <x v="0"/>
    <n v="12"/>
    <n v="24485.91"/>
    <n v="10"/>
    <x v="299"/>
    <n v="-10232.030000000001"/>
  </r>
  <r>
    <x v="300"/>
    <x v="248"/>
    <s v="Customer_0077"/>
    <x v="11"/>
    <x v="2"/>
    <x v="0"/>
    <s v="Tablet"/>
    <x v="3"/>
    <n v="11"/>
    <n v="44576.78"/>
    <n v="20"/>
    <x v="300"/>
    <n v="54979.360000000001"/>
  </r>
  <r>
    <x v="301"/>
    <x v="146"/>
    <s v="Customer_1298"/>
    <x v="9"/>
    <x v="0"/>
    <x v="3"/>
    <s v="Refrigerator"/>
    <x v="2"/>
    <n v="15"/>
    <n v="52540.19"/>
    <n v="30"/>
    <x v="301"/>
    <n v="61566.239999999998"/>
  </r>
  <r>
    <x v="302"/>
    <x v="249"/>
    <s v="Customer_1868"/>
    <x v="6"/>
    <x v="1"/>
    <x v="3"/>
    <s v="Refrigerator"/>
    <x v="5"/>
    <n v="15"/>
    <n v="57393.48"/>
    <n v="30"/>
    <x v="302"/>
    <n v="115508.49"/>
  </r>
  <r>
    <x v="303"/>
    <x v="250"/>
    <s v="Customer_0196"/>
    <x v="3"/>
    <x v="0"/>
    <x v="0"/>
    <s v="Headphones"/>
    <x v="1"/>
    <n v="15"/>
    <n v="55235.199999999997"/>
    <n v="15"/>
    <x v="303"/>
    <n v="-53994.79"/>
  </r>
  <r>
    <x v="304"/>
    <x v="251"/>
    <s v="Customer_0974"/>
    <x v="0"/>
    <x v="2"/>
    <x v="0"/>
    <s v="Tablet"/>
    <x v="10"/>
    <n v="7"/>
    <n v="58330.86"/>
    <n v="30"/>
    <x v="304"/>
    <n v="60604.98"/>
  </r>
  <r>
    <x v="305"/>
    <x v="252"/>
    <s v="Customer_0340"/>
    <x v="10"/>
    <x v="1"/>
    <x v="1"/>
    <s v="Notebook"/>
    <x v="4"/>
    <n v="8"/>
    <n v="16310.86"/>
    <n v="20"/>
    <x v="305"/>
    <n v="4822.1099999999997"/>
  </r>
  <r>
    <x v="306"/>
    <x v="253"/>
    <s v="Customer_1169"/>
    <x v="4"/>
    <x v="2"/>
    <x v="2"/>
    <s v="Bookshelf"/>
    <x v="2"/>
    <n v="14"/>
    <n v="59104.05"/>
    <n v="10"/>
    <x v="306"/>
    <n v="18621.439999999999"/>
  </r>
  <r>
    <x v="307"/>
    <x v="254"/>
    <s v="Customer_1768"/>
    <x v="3"/>
    <x v="3"/>
    <x v="1"/>
    <s v="Marker"/>
    <x v="2"/>
    <n v="5"/>
    <n v="26932.67"/>
    <n v="15"/>
    <x v="307"/>
    <n v="31261.42"/>
  </r>
  <r>
    <x v="308"/>
    <x v="255"/>
    <s v="Customer_1913"/>
    <x v="1"/>
    <x v="2"/>
    <x v="0"/>
    <s v="Smartwatch"/>
    <x v="9"/>
    <n v="7"/>
    <n v="2603.15"/>
    <n v="5"/>
    <x v="308"/>
    <n v="3590.45"/>
  </r>
  <r>
    <x v="309"/>
    <x v="199"/>
    <s v="Unknown"/>
    <x v="4"/>
    <x v="1"/>
    <x v="1"/>
    <s v="Pen"/>
    <x v="11"/>
    <n v="11"/>
    <n v="23877.87"/>
    <n v="25"/>
    <x v="309"/>
    <n v="11307.55"/>
  </r>
  <r>
    <x v="310"/>
    <x v="256"/>
    <s v="Customer_1420"/>
    <x v="1"/>
    <x v="0"/>
    <x v="2"/>
    <s v="Cabinet"/>
    <x v="0"/>
    <n v="15"/>
    <n v="43960.34"/>
    <n v="30"/>
    <x v="310"/>
    <n v="146579.98000000001"/>
  </r>
  <r>
    <x v="311"/>
    <x v="257"/>
    <s v="Customer_1020"/>
    <x v="9"/>
    <x v="0"/>
    <x v="2"/>
    <s v="Chair"/>
    <x v="4"/>
    <n v="9"/>
    <n v="4429.51"/>
    <n v="5"/>
    <x v="311"/>
    <n v="1519.16"/>
  </r>
  <r>
    <x v="312"/>
    <x v="258"/>
    <s v="Customer_1607"/>
    <x v="1"/>
    <x v="3"/>
    <x v="1"/>
    <s v="Marker"/>
    <x v="8"/>
    <n v="7"/>
    <n v="7742.02"/>
    <n v="30"/>
    <x v="312"/>
    <n v="2799.83"/>
  </r>
  <r>
    <x v="313"/>
    <x v="84"/>
    <s v="Customer_1513"/>
    <x v="9"/>
    <x v="0"/>
    <x v="3"/>
    <s v="Mixer"/>
    <x v="5"/>
    <n v="5"/>
    <n v="36684.97"/>
    <n v="5"/>
    <x v="313"/>
    <n v="47037.22"/>
  </r>
  <r>
    <x v="314"/>
    <x v="259"/>
    <s v="Customer_1219"/>
    <x v="5"/>
    <x v="3"/>
    <x v="1"/>
    <s v="Printer Paper"/>
    <x v="5"/>
    <n v="1"/>
    <n v="56726.95"/>
    <n v="25"/>
    <x v="314"/>
    <n v="14371.8"/>
  </r>
  <r>
    <x v="315"/>
    <x v="260"/>
    <s v="Customer_1836"/>
    <x v="1"/>
    <x v="3"/>
    <x v="2"/>
    <s v="Sofa"/>
    <x v="2"/>
    <n v="15"/>
    <n v="21853.24"/>
    <n v="0"/>
    <x v="315"/>
    <n v="6295.01"/>
  </r>
  <r>
    <x v="316"/>
    <x v="261"/>
    <s v="Customer_1377"/>
    <x v="2"/>
    <x v="3"/>
    <x v="2"/>
    <s v="Sofa"/>
    <x v="6"/>
    <n v="11"/>
    <n v="42147.21"/>
    <n v="30"/>
    <x v="316"/>
    <n v="37496.61"/>
  </r>
  <r>
    <x v="317"/>
    <x v="190"/>
    <s v="Customer_0052"/>
    <x v="4"/>
    <x v="0"/>
    <x v="1"/>
    <s v="Notebook"/>
    <x v="3"/>
    <n v="10"/>
    <n v="11832.09"/>
    <n v="25"/>
    <x v="317"/>
    <n v="16111.18"/>
  </r>
  <r>
    <x v="318"/>
    <x v="137"/>
    <s v="Customer_0629"/>
    <x v="1"/>
    <x v="2"/>
    <x v="3"/>
    <s v="Microwave"/>
    <x v="11"/>
    <n v="3"/>
    <n v="70756.58"/>
    <n v="30"/>
    <x v="318"/>
    <n v="24308.04"/>
  </r>
  <r>
    <x v="319"/>
    <x v="262"/>
    <s v="Customer_1955"/>
    <x v="0"/>
    <x v="1"/>
    <x v="3"/>
    <s v="Iron"/>
    <x v="2"/>
    <n v="2"/>
    <n v="13805.48"/>
    <n v="30"/>
    <x v="319"/>
    <n v="89.74"/>
  </r>
  <r>
    <x v="320"/>
    <x v="263"/>
    <s v="Customer_0126"/>
    <x v="10"/>
    <x v="0"/>
    <x v="0"/>
    <s v="Headphones"/>
    <x v="7"/>
    <n v="6"/>
    <n v="10896.13"/>
    <n v="0"/>
    <x v="320"/>
    <n v="240.69"/>
  </r>
  <r>
    <x v="321"/>
    <x v="264"/>
    <s v="Customer_1389"/>
    <x v="4"/>
    <x v="2"/>
    <x v="3"/>
    <s v="Mixer"/>
    <x v="0"/>
    <n v="3"/>
    <n v="42928.93"/>
    <n v="15"/>
    <x v="321"/>
    <n v="-3081.18"/>
  </r>
  <r>
    <x v="322"/>
    <x v="265"/>
    <s v="Customer_1201"/>
    <x v="10"/>
    <x v="3"/>
    <x v="3"/>
    <s v="Iron"/>
    <x v="10"/>
    <n v="14"/>
    <n v="68263.759999999995"/>
    <n v="25"/>
    <x v="322"/>
    <n v="137805.20000000001"/>
  </r>
  <r>
    <x v="323"/>
    <x v="67"/>
    <s v="Customer_0426"/>
    <x v="0"/>
    <x v="1"/>
    <x v="2"/>
    <s v="Cabinet"/>
    <x v="5"/>
    <n v="7"/>
    <n v="9050.18"/>
    <n v="30"/>
    <x v="323"/>
    <n v="11931.42"/>
  </r>
  <r>
    <x v="324"/>
    <x v="266"/>
    <s v="Customer_0395"/>
    <x v="8"/>
    <x v="3"/>
    <x v="0"/>
    <s v="Mobile"/>
    <x v="11"/>
    <n v="13"/>
    <n v="14018.43"/>
    <n v="10"/>
    <x v="324"/>
    <n v="19207.810000000001"/>
  </r>
  <r>
    <x v="325"/>
    <x v="8"/>
    <s v="Customer_1340"/>
    <x v="2"/>
    <x v="1"/>
    <x v="2"/>
    <s v="Bookshelf"/>
    <x v="1"/>
    <n v="2"/>
    <n v="57211.83"/>
    <n v="10"/>
    <x v="325"/>
    <n v="-494.04"/>
  </r>
  <r>
    <x v="326"/>
    <x v="267"/>
    <s v="Customer_1093"/>
    <x v="0"/>
    <x v="1"/>
    <x v="1"/>
    <s v="Stapler"/>
    <x v="5"/>
    <n v="2"/>
    <n v="72835.350000000006"/>
    <n v="15"/>
    <x v="326"/>
    <n v="-6597.91"/>
  </r>
  <r>
    <x v="327"/>
    <x v="268"/>
    <s v="Customer_0037"/>
    <x v="1"/>
    <x v="3"/>
    <x v="1"/>
    <s v="Marker"/>
    <x v="5"/>
    <n v="8"/>
    <n v="56019.43"/>
    <n v="25"/>
    <x v="327"/>
    <n v="-12214"/>
  </r>
  <r>
    <x v="328"/>
    <x v="240"/>
    <s v="Customer_0793"/>
    <x v="3"/>
    <x v="2"/>
    <x v="3"/>
    <s v="Fan"/>
    <x v="9"/>
    <n v="14"/>
    <n v="1184.4000000000001"/>
    <n v="10"/>
    <x v="328"/>
    <n v="4364.32"/>
  </r>
  <r>
    <x v="329"/>
    <x v="269"/>
    <s v="Customer_0891"/>
    <x v="1"/>
    <x v="0"/>
    <x v="1"/>
    <s v="Marker"/>
    <x v="6"/>
    <n v="11"/>
    <n v="59429.65"/>
    <n v="15"/>
    <x v="329"/>
    <n v="103828.17"/>
  </r>
  <r>
    <x v="330"/>
    <x v="270"/>
    <s v="Customer_0486"/>
    <x v="8"/>
    <x v="3"/>
    <x v="1"/>
    <s v="Stapler"/>
    <x v="8"/>
    <n v="2"/>
    <n v="36764.980000000003"/>
    <n v="25"/>
    <x v="330"/>
    <n v="-3700.17"/>
  </r>
  <r>
    <x v="331"/>
    <x v="271"/>
    <s v="Customer_1928"/>
    <x v="0"/>
    <x v="2"/>
    <x v="0"/>
    <s v="Tablet"/>
    <x v="1"/>
    <n v="15"/>
    <n v="34006.22"/>
    <n v="25"/>
    <x v="331"/>
    <n v="72178.8"/>
  </r>
  <r>
    <x v="332"/>
    <x v="185"/>
    <s v="Customer_1474"/>
    <x v="1"/>
    <x v="1"/>
    <x v="2"/>
    <s v="Table"/>
    <x v="8"/>
    <n v="12"/>
    <n v="38665.230000000003"/>
    <n v="0"/>
    <x v="332"/>
    <n v="8739.93"/>
  </r>
  <r>
    <x v="333"/>
    <x v="272"/>
    <s v="Customer_0248"/>
    <x v="4"/>
    <x v="0"/>
    <x v="1"/>
    <s v="Notebook"/>
    <x v="3"/>
    <n v="1"/>
    <n v="2373.6999999999998"/>
    <n v="30"/>
    <x v="333"/>
    <n v="346.34"/>
  </r>
  <r>
    <x v="334"/>
    <x v="269"/>
    <s v="Customer_1648"/>
    <x v="5"/>
    <x v="1"/>
    <x v="0"/>
    <s v="Tablet"/>
    <x v="4"/>
    <n v="5"/>
    <n v="62009.42"/>
    <n v="25"/>
    <x v="334"/>
    <n v="-5628.98"/>
  </r>
  <r>
    <x v="335"/>
    <x v="43"/>
    <s v="Customer_0011"/>
    <x v="3"/>
    <x v="2"/>
    <x v="3"/>
    <s v="Mixer"/>
    <x v="7"/>
    <n v="7"/>
    <n v="26896.47"/>
    <n v="0"/>
    <x v="335"/>
    <n v="12927.8"/>
  </r>
  <r>
    <x v="336"/>
    <x v="58"/>
    <s v="Customer_1211"/>
    <x v="4"/>
    <x v="2"/>
    <x v="3"/>
    <s v="Microwave"/>
    <x v="1"/>
    <n v="6"/>
    <n v="36830.99"/>
    <n v="25"/>
    <x v="336"/>
    <n v="49779.32"/>
  </r>
  <r>
    <x v="337"/>
    <x v="273"/>
    <s v="Customer_0376"/>
    <x v="10"/>
    <x v="0"/>
    <x v="0"/>
    <s v="Mobile"/>
    <x v="6"/>
    <n v="1"/>
    <n v="3779.96"/>
    <n v="25"/>
    <x v="337"/>
    <n v="693.13"/>
  </r>
  <r>
    <x v="338"/>
    <x v="274"/>
    <s v="Customer_1959"/>
    <x v="3"/>
    <x v="0"/>
    <x v="2"/>
    <s v="Table"/>
    <x v="4"/>
    <n v="11"/>
    <n v="2017.17"/>
    <n v="25"/>
    <x v="338"/>
    <n v="-998.05"/>
  </r>
  <r>
    <x v="339"/>
    <x v="61"/>
    <s v="Customer_0067"/>
    <x v="0"/>
    <x v="2"/>
    <x v="0"/>
    <s v="Mobile"/>
    <x v="3"/>
    <n v="12"/>
    <n v="6588.68"/>
    <n v="15"/>
    <x v="339"/>
    <n v="11039.36"/>
  </r>
  <r>
    <x v="340"/>
    <x v="93"/>
    <s v="Customer_1196"/>
    <x v="11"/>
    <x v="0"/>
    <x v="1"/>
    <s v="Printer Paper"/>
    <x v="9"/>
    <n v="10"/>
    <n v="72665.13"/>
    <n v="25"/>
    <x v="340"/>
    <n v="105688.91"/>
  </r>
  <r>
    <x v="341"/>
    <x v="275"/>
    <s v="Customer_1892"/>
    <x v="0"/>
    <x v="2"/>
    <x v="3"/>
    <s v="Mixer"/>
    <x v="5"/>
    <n v="11"/>
    <n v="37938.29"/>
    <n v="25"/>
    <x v="341"/>
    <n v="103857"/>
  </r>
  <r>
    <x v="342"/>
    <x v="233"/>
    <s v="Customer_1295"/>
    <x v="3"/>
    <x v="0"/>
    <x v="2"/>
    <s v="Bookshelf"/>
    <x v="5"/>
    <n v="11"/>
    <n v="12521.61"/>
    <n v="15"/>
    <x v="342"/>
    <n v="21927.14"/>
  </r>
  <r>
    <x v="343"/>
    <x v="276"/>
    <s v="Customer_1704"/>
    <x v="9"/>
    <x v="0"/>
    <x v="1"/>
    <s v="Printer Paper"/>
    <x v="4"/>
    <n v="9"/>
    <n v="60668.87"/>
    <n v="30"/>
    <x v="343"/>
    <n v="117614.32"/>
  </r>
  <r>
    <x v="344"/>
    <x v="277"/>
    <s v="Customer_0888"/>
    <x v="10"/>
    <x v="1"/>
    <x v="0"/>
    <s v="Tablet"/>
    <x v="11"/>
    <n v="2"/>
    <n v="11638.36"/>
    <n v="25"/>
    <x v="344"/>
    <n v="2544.83"/>
  </r>
  <r>
    <x v="345"/>
    <x v="278"/>
    <s v="Customer_1019"/>
    <x v="2"/>
    <x v="0"/>
    <x v="1"/>
    <s v="Printer Paper"/>
    <x v="10"/>
    <n v="11"/>
    <n v="42279"/>
    <n v="30"/>
    <x v="345"/>
    <n v="42100.92"/>
  </r>
  <r>
    <x v="346"/>
    <x v="279"/>
    <s v="Customer_1610"/>
    <x v="7"/>
    <x v="2"/>
    <x v="0"/>
    <s v="Headphones"/>
    <x v="8"/>
    <n v="2"/>
    <n v="25761.71"/>
    <n v="5"/>
    <x v="346"/>
    <n v="-3854.26"/>
  </r>
  <r>
    <x v="347"/>
    <x v="108"/>
    <s v="Customer_0223"/>
    <x v="5"/>
    <x v="1"/>
    <x v="2"/>
    <s v="Table"/>
    <x v="8"/>
    <n v="12"/>
    <n v="47453.9"/>
    <n v="10"/>
    <x v="347"/>
    <n v="4371.72"/>
  </r>
  <r>
    <x v="348"/>
    <x v="280"/>
    <s v="Customer_0427"/>
    <x v="1"/>
    <x v="2"/>
    <x v="1"/>
    <s v="Notebook"/>
    <x v="10"/>
    <n v="12"/>
    <n v="61184.23"/>
    <n v="0"/>
    <x v="348"/>
    <n v="79613.37"/>
  </r>
  <r>
    <x v="349"/>
    <x v="150"/>
    <s v="Customer_1969"/>
    <x v="7"/>
    <x v="1"/>
    <x v="1"/>
    <s v="Stapler"/>
    <x v="9"/>
    <n v="12"/>
    <n v="67773.679999999993"/>
    <n v="15"/>
    <x v="349"/>
    <n v="22968.58"/>
  </r>
  <r>
    <x v="350"/>
    <x v="281"/>
    <s v="Customer_0030"/>
    <x v="5"/>
    <x v="2"/>
    <x v="0"/>
    <s v="Smartwatch"/>
    <x v="2"/>
    <n v="15"/>
    <n v="33350.11"/>
    <n v="30"/>
    <x v="350"/>
    <n v="73318.34"/>
  </r>
  <r>
    <x v="351"/>
    <x v="282"/>
    <s v="Customer_0871"/>
    <x v="1"/>
    <x v="2"/>
    <x v="3"/>
    <s v="Microwave"/>
    <x v="5"/>
    <n v="14"/>
    <n v="51512.1"/>
    <n v="25"/>
    <x v="351"/>
    <n v="148750.92000000001"/>
  </r>
  <r>
    <x v="352"/>
    <x v="283"/>
    <s v="Customer_0187"/>
    <x v="4"/>
    <x v="3"/>
    <x v="2"/>
    <s v="Table"/>
    <x v="3"/>
    <n v="14"/>
    <n v="68965.97"/>
    <n v="20"/>
    <x v="352"/>
    <n v="30303.48"/>
  </r>
  <r>
    <x v="353"/>
    <x v="16"/>
    <s v="Customer_1854"/>
    <x v="4"/>
    <x v="1"/>
    <x v="3"/>
    <s v="Iron"/>
    <x v="8"/>
    <n v="11"/>
    <n v="39324.379999999997"/>
    <n v="20"/>
    <x v="353"/>
    <n v="69745.279999999999"/>
  </r>
  <r>
    <x v="354"/>
    <x v="245"/>
    <s v="Customer_0525"/>
    <x v="7"/>
    <x v="3"/>
    <x v="3"/>
    <s v="Mixer"/>
    <x v="3"/>
    <n v="15"/>
    <n v="31886.959999999999"/>
    <n v="30"/>
    <x v="354"/>
    <n v="-21660.99"/>
  </r>
  <r>
    <x v="355"/>
    <x v="50"/>
    <s v="Customer_0338"/>
    <x v="1"/>
    <x v="1"/>
    <x v="3"/>
    <s v="Microwave"/>
    <x v="1"/>
    <n v="15"/>
    <n v="53419.3"/>
    <n v="30"/>
    <x v="355"/>
    <n v="149651.53"/>
  </r>
  <r>
    <x v="356"/>
    <x v="91"/>
    <s v="Customer_1708"/>
    <x v="10"/>
    <x v="3"/>
    <x v="0"/>
    <s v="Headphones"/>
    <x v="11"/>
    <n v="10"/>
    <n v="35880.89"/>
    <n v="0"/>
    <x v="356"/>
    <n v="-17197.060000000001"/>
  </r>
  <r>
    <x v="357"/>
    <x v="284"/>
    <s v="Customer_1921"/>
    <x v="6"/>
    <x v="3"/>
    <x v="2"/>
    <s v="Cabinet"/>
    <x v="8"/>
    <n v="7"/>
    <n v="58026.05"/>
    <n v="30"/>
    <x v="357"/>
    <n v="94378.76"/>
  </r>
  <r>
    <x v="358"/>
    <x v="285"/>
    <s v="Customer_1471"/>
    <x v="11"/>
    <x v="0"/>
    <x v="2"/>
    <s v="Cabinet"/>
    <x v="8"/>
    <n v="14"/>
    <n v="10117.16"/>
    <n v="0"/>
    <x v="358"/>
    <n v="20561.439999999999"/>
  </r>
  <r>
    <x v="359"/>
    <x v="286"/>
    <s v="Customer_0373"/>
    <x v="6"/>
    <x v="3"/>
    <x v="2"/>
    <s v="Sofa"/>
    <x v="5"/>
    <n v="13"/>
    <n v="52894.080000000002"/>
    <n v="10"/>
    <x v="359"/>
    <n v="176156.88"/>
  </r>
  <r>
    <x v="360"/>
    <x v="256"/>
    <s v="Customer_0254"/>
    <x v="1"/>
    <x v="0"/>
    <x v="0"/>
    <s v="Laptop"/>
    <x v="2"/>
    <n v="1"/>
    <n v="59739.99"/>
    <n v="0"/>
    <x v="360"/>
    <n v="14587.95"/>
  </r>
  <r>
    <x v="361"/>
    <x v="287"/>
    <s v="Customer_1439"/>
    <x v="4"/>
    <x v="1"/>
    <x v="2"/>
    <s v="Sofa"/>
    <x v="3"/>
    <n v="3"/>
    <n v="54321.97"/>
    <n v="10"/>
    <x v="361"/>
    <n v="13009.37"/>
  </r>
  <r>
    <x v="362"/>
    <x v="288"/>
    <s v="Customer_0205"/>
    <x v="5"/>
    <x v="0"/>
    <x v="0"/>
    <s v="Smartwatch"/>
    <x v="5"/>
    <n v="10"/>
    <n v="27611.040000000001"/>
    <n v="25"/>
    <x v="362"/>
    <n v="-3230.69"/>
  </r>
  <r>
    <x v="363"/>
    <x v="260"/>
    <s v="Customer_1933"/>
    <x v="9"/>
    <x v="0"/>
    <x v="0"/>
    <s v="Laptop"/>
    <x v="1"/>
    <n v="11"/>
    <n v="51230.68"/>
    <n v="10"/>
    <x v="363"/>
    <n v="77494.37"/>
  </r>
  <r>
    <x v="364"/>
    <x v="289"/>
    <s v="Customer_0737"/>
    <x v="11"/>
    <x v="0"/>
    <x v="1"/>
    <s v="Marker"/>
    <x v="3"/>
    <n v="7"/>
    <n v="57126.65"/>
    <n v="30"/>
    <x v="364"/>
    <n v="51697.06"/>
  </r>
  <r>
    <x v="365"/>
    <x v="280"/>
    <s v="Customer_1214"/>
    <x v="11"/>
    <x v="0"/>
    <x v="2"/>
    <s v="Bookshelf"/>
    <x v="5"/>
    <n v="2"/>
    <n v="51588.82"/>
    <n v="10"/>
    <x v="365"/>
    <n v="31844.62"/>
  </r>
  <r>
    <x v="366"/>
    <x v="290"/>
    <s v="Customer_1250"/>
    <x v="0"/>
    <x v="0"/>
    <x v="3"/>
    <s v="Mixer"/>
    <x v="6"/>
    <n v="3"/>
    <n v="69318.52"/>
    <n v="0"/>
    <x v="366"/>
    <n v="45066.82"/>
  </r>
  <r>
    <x v="367"/>
    <x v="291"/>
    <s v="Customer_0852"/>
    <x v="10"/>
    <x v="2"/>
    <x v="0"/>
    <s v="Mobile"/>
    <x v="7"/>
    <n v="4"/>
    <n v="3620.8"/>
    <n v="10"/>
    <x v="367"/>
    <n v="3648.52"/>
  </r>
  <r>
    <x v="368"/>
    <x v="292"/>
    <s v="Customer_1431"/>
    <x v="5"/>
    <x v="3"/>
    <x v="3"/>
    <s v="Microwave"/>
    <x v="5"/>
    <n v="1"/>
    <n v="4585.6000000000004"/>
    <n v="0"/>
    <x v="368"/>
    <n v="350.62"/>
  </r>
  <r>
    <x v="369"/>
    <x v="231"/>
    <s v="Customer_1808"/>
    <x v="7"/>
    <x v="3"/>
    <x v="0"/>
    <s v="Tablet"/>
    <x v="8"/>
    <n v="7"/>
    <n v="2369.5"/>
    <n v="10"/>
    <x v="369"/>
    <n v="3069.61"/>
  </r>
  <r>
    <x v="370"/>
    <x v="293"/>
    <s v="Customer_0484"/>
    <x v="3"/>
    <x v="0"/>
    <x v="1"/>
    <s v="Printer Paper"/>
    <x v="7"/>
    <n v="9"/>
    <n v="42464.97"/>
    <n v="20"/>
    <x v="370"/>
    <n v="15329.59"/>
  </r>
  <r>
    <x v="371"/>
    <x v="174"/>
    <s v="Customer_1968"/>
    <x v="5"/>
    <x v="0"/>
    <x v="2"/>
    <s v="Chair"/>
    <x v="3"/>
    <n v="1"/>
    <n v="5883.93"/>
    <n v="10"/>
    <x v="371"/>
    <n v="1838.88"/>
  </r>
  <r>
    <x v="372"/>
    <x v="294"/>
    <s v="Customer_0807"/>
    <x v="1"/>
    <x v="0"/>
    <x v="0"/>
    <s v="Laptop"/>
    <x v="10"/>
    <n v="8"/>
    <n v="65729.210000000006"/>
    <n v="30"/>
    <x v="372"/>
    <n v="80833.42"/>
  </r>
  <r>
    <x v="373"/>
    <x v="218"/>
    <s v="Customer_1873"/>
    <x v="0"/>
    <x v="0"/>
    <x v="2"/>
    <s v="Chair"/>
    <x v="4"/>
    <n v="4"/>
    <n v="32958.28"/>
    <n v="20"/>
    <x v="373"/>
    <n v="31968.43"/>
  </r>
  <r>
    <x v="374"/>
    <x v="145"/>
    <s v="Customer_1404"/>
    <x v="5"/>
    <x v="0"/>
    <x v="3"/>
    <s v="Microwave"/>
    <x v="4"/>
    <n v="9"/>
    <n v="11597.03"/>
    <n v="0"/>
    <x v="374"/>
    <n v="29378.36"/>
  </r>
  <r>
    <x v="375"/>
    <x v="295"/>
    <s v="Customer_1620"/>
    <x v="0"/>
    <x v="0"/>
    <x v="2"/>
    <s v="Table"/>
    <x v="5"/>
    <n v="2"/>
    <n v="25322.79"/>
    <n v="0"/>
    <x v="375"/>
    <n v="7603.45"/>
  </r>
  <r>
    <x v="376"/>
    <x v="145"/>
    <s v="Customer_1795"/>
    <x v="11"/>
    <x v="1"/>
    <x v="1"/>
    <s v="Marker"/>
    <x v="0"/>
    <n v="5"/>
    <n v="54963.040000000001"/>
    <n v="15"/>
    <x v="376"/>
    <n v="28481.02"/>
  </r>
  <r>
    <x v="377"/>
    <x v="144"/>
    <s v="Customer_0821"/>
    <x v="2"/>
    <x v="1"/>
    <x v="2"/>
    <s v="Table"/>
    <x v="0"/>
    <n v="4"/>
    <n v="31337.73"/>
    <n v="0"/>
    <x v="377"/>
    <n v="-3958.98"/>
  </r>
  <r>
    <x v="378"/>
    <x v="296"/>
    <s v="Customer_1146"/>
    <x v="11"/>
    <x v="3"/>
    <x v="0"/>
    <s v="Smartwatch"/>
    <x v="10"/>
    <n v="13"/>
    <n v="29479.08"/>
    <n v="0"/>
    <x v="378"/>
    <n v="10953.84"/>
  </r>
  <r>
    <x v="379"/>
    <x v="297"/>
    <s v="Customer_0902"/>
    <x v="7"/>
    <x v="3"/>
    <x v="1"/>
    <s v="Stapler"/>
    <x v="9"/>
    <n v="10"/>
    <n v="44262.51"/>
    <n v="25"/>
    <x v="379"/>
    <n v="61970.45"/>
  </r>
  <r>
    <x v="380"/>
    <x v="298"/>
    <s v="Customer_0086"/>
    <x v="11"/>
    <x v="1"/>
    <x v="2"/>
    <s v="Cabinet"/>
    <x v="11"/>
    <n v="6"/>
    <n v="54243.97"/>
    <n v="20"/>
    <x v="380"/>
    <n v="76867.27"/>
  </r>
  <r>
    <x v="381"/>
    <x v="299"/>
    <s v="Customer_1578"/>
    <x v="1"/>
    <x v="2"/>
    <x v="2"/>
    <s v="Sofa"/>
    <x v="10"/>
    <n v="1"/>
    <n v="14741.49"/>
    <n v="25"/>
    <x v="381"/>
    <n v="3222.96"/>
  </r>
  <r>
    <x v="382"/>
    <x v="212"/>
    <s v="Customer_1538"/>
    <x v="4"/>
    <x v="0"/>
    <x v="2"/>
    <s v="Cabinet"/>
    <x v="9"/>
    <n v="11"/>
    <n v="9362.64"/>
    <n v="25"/>
    <x v="382"/>
    <n v="21865.360000000001"/>
  </r>
  <r>
    <x v="383"/>
    <x v="200"/>
    <s v="Customer_1436"/>
    <x v="5"/>
    <x v="3"/>
    <x v="1"/>
    <s v="Pen"/>
    <x v="6"/>
    <n v="8"/>
    <n v="36353.17"/>
    <n v="30"/>
    <x v="383"/>
    <n v="17122.89"/>
  </r>
  <r>
    <x v="384"/>
    <x v="52"/>
    <s v="Customer_0015"/>
    <x v="6"/>
    <x v="0"/>
    <x v="2"/>
    <s v="Table"/>
    <x v="10"/>
    <n v="11"/>
    <n v="43839.74"/>
    <n v="10"/>
    <x v="384"/>
    <n v="140613.94"/>
  </r>
  <r>
    <x v="385"/>
    <x v="300"/>
    <s v="Customer_0439"/>
    <x v="8"/>
    <x v="0"/>
    <x v="2"/>
    <s v="Table"/>
    <x v="2"/>
    <n v="14"/>
    <n v="7182.16"/>
    <n v="25"/>
    <x v="385"/>
    <n v="10046.030000000001"/>
  </r>
  <r>
    <x v="386"/>
    <x v="301"/>
    <s v="Customer_0424"/>
    <x v="6"/>
    <x v="3"/>
    <x v="0"/>
    <s v="Laptop"/>
    <x v="11"/>
    <n v="13"/>
    <n v="52646.91"/>
    <n v="30"/>
    <x v="386"/>
    <n v="71969.149999999994"/>
  </r>
  <r>
    <x v="387"/>
    <x v="302"/>
    <s v="Customer_1321"/>
    <x v="1"/>
    <x v="1"/>
    <x v="3"/>
    <s v="Fan"/>
    <x v="3"/>
    <n v="2"/>
    <n v="61882.64"/>
    <n v="10"/>
    <x v="387"/>
    <n v="21937.42"/>
  </r>
  <r>
    <x v="388"/>
    <x v="303"/>
    <s v="Customer_1068"/>
    <x v="6"/>
    <x v="1"/>
    <x v="1"/>
    <s v="Printer Paper"/>
    <x v="9"/>
    <n v="4"/>
    <n v="70945.710000000006"/>
    <n v="25"/>
    <x v="388"/>
    <n v="28865.11"/>
  </r>
  <r>
    <x v="389"/>
    <x v="304"/>
    <s v="Customer_0942"/>
    <x v="3"/>
    <x v="0"/>
    <x v="3"/>
    <s v="Microwave"/>
    <x v="8"/>
    <n v="8"/>
    <n v="34829.120000000003"/>
    <n v="30"/>
    <x v="389"/>
    <n v="1770.26"/>
  </r>
  <r>
    <x v="390"/>
    <x v="305"/>
    <s v="Customer_1404"/>
    <x v="6"/>
    <x v="0"/>
    <x v="0"/>
    <s v="Mobile"/>
    <x v="11"/>
    <n v="4"/>
    <n v="12178.48"/>
    <n v="0"/>
    <x v="390"/>
    <n v="11450.16"/>
  </r>
  <r>
    <x v="391"/>
    <x v="306"/>
    <s v="Unknown"/>
    <x v="8"/>
    <x v="0"/>
    <x v="3"/>
    <s v="Refrigerator"/>
    <x v="3"/>
    <n v="6"/>
    <n v="40114.86"/>
    <n v="15"/>
    <x v="391"/>
    <n v="49971.54"/>
  </r>
  <r>
    <x v="392"/>
    <x v="307"/>
    <s v="Customer_0255"/>
    <x v="1"/>
    <x v="3"/>
    <x v="1"/>
    <s v="Stapler"/>
    <x v="10"/>
    <n v="3"/>
    <n v="72960.28"/>
    <n v="30"/>
    <x v="392"/>
    <n v="34218.61"/>
  </r>
  <r>
    <x v="393"/>
    <x v="308"/>
    <s v="Customer_0436"/>
    <x v="2"/>
    <x v="3"/>
    <x v="2"/>
    <s v="Table"/>
    <x v="4"/>
    <n v="1"/>
    <n v="13952.04"/>
    <n v="10"/>
    <x v="393"/>
    <n v="254.03"/>
  </r>
  <r>
    <x v="394"/>
    <x v="274"/>
    <s v="Customer_0338"/>
    <x v="4"/>
    <x v="3"/>
    <x v="3"/>
    <s v="Refrigerator"/>
    <x v="9"/>
    <n v="9"/>
    <n v="71150.720000000001"/>
    <n v="0"/>
    <x v="394"/>
    <n v="30022.240000000002"/>
  </r>
  <r>
    <x v="395"/>
    <x v="309"/>
    <s v="Customer_1008"/>
    <x v="11"/>
    <x v="3"/>
    <x v="2"/>
    <s v="Sofa"/>
    <x v="8"/>
    <n v="14"/>
    <n v="20269.52"/>
    <n v="15"/>
    <x v="395"/>
    <n v="29078.93"/>
  </r>
  <r>
    <x v="396"/>
    <x v="310"/>
    <s v="Customer_1792"/>
    <x v="8"/>
    <x v="2"/>
    <x v="1"/>
    <s v="Stapler"/>
    <x v="6"/>
    <n v="14"/>
    <n v="63067.91"/>
    <n v="5"/>
    <x v="396"/>
    <n v="239369.62"/>
  </r>
  <r>
    <x v="397"/>
    <x v="311"/>
    <s v="Customer_1511"/>
    <x v="6"/>
    <x v="1"/>
    <x v="2"/>
    <s v="Bookshelf"/>
    <x v="1"/>
    <n v="11"/>
    <n v="239.65"/>
    <n v="5"/>
    <x v="397"/>
    <n v="354.64"/>
  </r>
  <r>
    <x v="398"/>
    <x v="312"/>
    <s v="Customer_1476"/>
    <x v="4"/>
    <x v="3"/>
    <x v="0"/>
    <s v="Smartwatch"/>
    <x v="9"/>
    <n v="15"/>
    <n v="43037.62"/>
    <n v="15"/>
    <x v="398"/>
    <n v="158732.26"/>
  </r>
  <r>
    <x v="399"/>
    <x v="313"/>
    <s v="Customer_1302"/>
    <x v="6"/>
    <x v="1"/>
    <x v="3"/>
    <s v="Mixer"/>
    <x v="7"/>
    <n v="13"/>
    <n v="33096.25"/>
    <n v="25"/>
    <x v="399"/>
    <n v="53707.5"/>
  </r>
  <r>
    <x v="400"/>
    <x v="314"/>
    <s v="Customer_0570"/>
    <x v="7"/>
    <x v="2"/>
    <x v="3"/>
    <s v="Fan"/>
    <x v="10"/>
    <n v="10"/>
    <n v="22944.74"/>
    <n v="5"/>
    <x v="400"/>
    <n v="59328.59"/>
  </r>
  <r>
    <x v="401"/>
    <x v="256"/>
    <s v="Customer_0575"/>
    <x v="3"/>
    <x v="0"/>
    <x v="1"/>
    <s v="Printer Paper"/>
    <x v="2"/>
    <n v="6"/>
    <n v="36371.019999999997"/>
    <n v="25"/>
    <x v="401"/>
    <n v="-8117.56"/>
  </r>
  <r>
    <x v="402"/>
    <x v="152"/>
    <s v="Customer_1579"/>
    <x v="9"/>
    <x v="0"/>
    <x v="1"/>
    <s v="Notebook"/>
    <x v="4"/>
    <n v="11"/>
    <n v="32700.63"/>
    <n v="20"/>
    <x v="402"/>
    <n v="-198.78"/>
  </r>
  <r>
    <x v="403"/>
    <x v="148"/>
    <s v="Customer_1441"/>
    <x v="0"/>
    <x v="3"/>
    <x v="1"/>
    <s v="Printer Paper"/>
    <x v="8"/>
    <n v="6"/>
    <n v="68447.63"/>
    <n v="20"/>
    <x v="403"/>
    <n v="80767.17"/>
  </r>
  <r>
    <x v="404"/>
    <x v="315"/>
    <s v="Customer_1051"/>
    <x v="9"/>
    <x v="0"/>
    <x v="2"/>
    <s v="Bookshelf"/>
    <x v="2"/>
    <n v="3"/>
    <n v="74503.990000000005"/>
    <n v="25"/>
    <x v="404"/>
    <n v="4987.84"/>
  </r>
  <r>
    <x v="405"/>
    <x v="168"/>
    <s v="Customer_1616"/>
    <x v="3"/>
    <x v="3"/>
    <x v="1"/>
    <s v="Marker"/>
    <x v="3"/>
    <n v="10"/>
    <n v="9079"/>
    <n v="5"/>
    <x v="405"/>
    <n v="5444.89"/>
  </r>
  <r>
    <x v="406"/>
    <x v="179"/>
    <s v="Customer_1218"/>
    <x v="7"/>
    <x v="0"/>
    <x v="0"/>
    <s v="Headphones"/>
    <x v="11"/>
    <n v="3"/>
    <n v="43408.65"/>
    <n v="20"/>
    <x v="406"/>
    <n v="29397.82"/>
  </r>
  <r>
    <x v="407"/>
    <x v="241"/>
    <s v="Customer_1945"/>
    <x v="1"/>
    <x v="2"/>
    <x v="1"/>
    <s v="Marker"/>
    <x v="7"/>
    <n v="8"/>
    <n v="34916.92"/>
    <n v="20"/>
    <x v="407"/>
    <n v="7868.1"/>
  </r>
  <r>
    <x v="408"/>
    <x v="182"/>
    <s v="Customer_1902"/>
    <x v="3"/>
    <x v="1"/>
    <x v="0"/>
    <s v="Smartwatch"/>
    <x v="11"/>
    <n v="5"/>
    <n v="4038.34"/>
    <n v="10"/>
    <x v="408"/>
    <n v="4223.17"/>
  </r>
  <r>
    <x v="409"/>
    <x v="234"/>
    <s v="Customer_1484"/>
    <x v="1"/>
    <x v="2"/>
    <x v="1"/>
    <s v="Notebook"/>
    <x v="6"/>
    <n v="11"/>
    <n v="663.56"/>
    <n v="20"/>
    <x v="409"/>
    <n v="1142.04"/>
  </r>
  <r>
    <x v="410"/>
    <x v="138"/>
    <s v="Customer_1816"/>
    <x v="5"/>
    <x v="2"/>
    <x v="1"/>
    <s v="Notebook"/>
    <x v="1"/>
    <n v="5"/>
    <n v="59191.93"/>
    <n v="5"/>
    <x v="410"/>
    <n v="94607.93"/>
  </r>
  <r>
    <x v="411"/>
    <x v="316"/>
    <s v="Customer_0066"/>
    <x v="2"/>
    <x v="0"/>
    <x v="1"/>
    <s v="Pen"/>
    <x v="5"/>
    <n v="12"/>
    <n v="11561.9"/>
    <n v="5"/>
    <x v="411"/>
    <n v="41741.919999999998"/>
  </r>
  <r>
    <x v="412"/>
    <x v="55"/>
    <s v="Customer_0342"/>
    <x v="10"/>
    <x v="2"/>
    <x v="3"/>
    <s v="Mixer"/>
    <x v="9"/>
    <n v="4"/>
    <n v="36421.32"/>
    <n v="25"/>
    <x v="412"/>
    <n v="-3926.91"/>
  </r>
  <r>
    <x v="413"/>
    <x v="262"/>
    <s v="Customer_0900"/>
    <x v="8"/>
    <x v="0"/>
    <x v="0"/>
    <s v="Headphones"/>
    <x v="1"/>
    <n v="3"/>
    <n v="3303.78"/>
    <n v="15"/>
    <x v="413"/>
    <n v="2230.0500000000002"/>
  </r>
  <r>
    <x v="414"/>
    <x v="300"/>
    <s v="Customer_0720"/>
    <x v="11"/>
    <x v="1"/>
    <x v="3"/>
    <s v="Mixer"/>
    <x v="11"/>
    <n v="12"/>
    <n v="35499.839999999997"/>
    <n v="25"/>
    <x v="414"/>
    <n v="18175.29"/>
  </r>
  <r>
    <x v="415"/>
    <x v="140"/>
    <s v="Customer_0645"/>
    <x v="9"/>
    <x v="1"/>
    <x v="2"/>
    <s v="Sofa"/>
    <x v="8"/>
    <n v="6"/>
    <n v="41330.129999999997"/>
    <n v="0"/>
    <x v="415"/>
    <n v="64966.64"/>
  </r>
  <r>
    <x v="416"/>
    <x v="110"/>
    <s v="Customer_1749"/>
    <x v="8"/>
    <x v="1"/>
    <x v="2"/>
    <s v="Chair"/>
    <x v="4"/>
    <n v="1"/>
    <n v="47538.27"/>
    <n v="5"/>
    <x v="416"/>
    <n v="-3601.68"/>
  </r>
  <r>
    <x v="417"/>
    <x v="263"/>
    <s v="Customer_1533"/>
    <x v="5"/>
    <x v="3"/>
    <x v="3"/>
    <s v="Fan"/>
    <x v="3"/>
    <n v="6"/>
    <n v="6356.7"/>
    <n v="15"/>
    <x v="417"/>
    <n v="6862.58"/>
  </r>
  <r>
    <x v="418"/>
    <x v="317"/>
    <s v="Customer_0066"/>
    <x v="1"/>
    <x v="0"/>
    <x v="1"/>
    <s v="Pen"/>
    <x v="6"/>
    <n v="15"/>
    <n v="48026.93"/>
    <n v="10"/>
    <x v="418"/>
    <n v="131856.25"/>
  </r>
  <r>
    <x v="419"/>
    <x v="46"/>
    <s v="Customer_0841"/>
    <x v="7"/>
    <x v="1"/>
    <x v="3"/>
    <s v="Mixer"/>
    <x v="6"/>
    <n v="7"/>
    <n v="14664.43"/>
    <n v="0"/>
    <x v="419"/>
    <n v="18466.2"/>
  </r>
  <r>
    <x v="420"/>
    <x v="92"/>
    <s v="Customer_1138"/>
    <x v="5"/>
    <x v="1"/>
    <x v="2"/>
    <s v="Bookshelf"/>
    <x v="5"/>
    <n v="2"/>
    <n v="28554.14"/>
    <n v="0"/>
    <x v="420"/>
    <n v="4884.95"/>
  </r>
  <r>
    <x v="421"/>
    <x v="318"/>
    <s v="Customer_1397"/>
    <x v="3"/>
    <x v="0"/>
    <x v="3"/>
    <s v="Mixer"/>
    <x v="6"/>
    <n v="14"/>
    <n v="64055.99"/>
    <n v="5"/>
    <x v="421"/>
    <n v="280083.92"/>
  </r>
  <r>
    <x v="422"/>
    <x v="102"/>
    <s v="Customer_1774"/>
    <x v="2"/>
    <x v="2"/>
    <x v="0"/>
    <s v="Headphones"/>
    <x v="1"/>
    <n v="6"/>
    <n v="4067.42"/>
    <n v="30"/>
    <x v="422"/>
    <n v="3623.89"/>
  </r>
  <r>
    <x v="423"/>
    <x v="319"/>
    <s v="Customer_1651"/>
    <x v="1"/>
    <x v="0"/>
    <x v="1"/>
    <s v="Pen"/>
    <x v="7"/>
    <n v="10"/>
    <n v="43211.25"/>
    <n v="5"/>
    <x v="423"/>
    <n v="120067.24"/>
  </r>
  <r>
    <x v="424"/>
    <x v="320"/>
    <s v="Customer_1396"/>
    <x v="5"/>
    <x v="1"/>
    <x v="3"/>
    <s v="Mixer"/>
    <x v="3"/>
    <n v="15"/>
    <n v="55509.37"/>
    <n v="10"/>
    <x v="424"/>
    <n v="153392.79999999999"/>
  </r>
  <r>
    <x v="425"/>
    <x v="293"/>
    <s v="Customer_1802"/>
    <x v="11"/>
    <x v="0"/>
    <x v="3"/>
    <s v="Iron"/>
    <x v="3"/>
    <n v="10"/>
    <n v="61947.18"/>
    <n v="25"/>
    <x v="425"/>
    <n v="123071.28"/>
  </r>
  <r>
    <x v="426"/>
    <x v="321"/>
    <s v="Customer_0630"/>
    <x v="5"/>
    <x v="2"/>
    <x v="3"/>
    <s v="Iron"/>
    <x v="7"/>
    <n v="1"/>
    <n v="7696.46"/>
    <n v="5"/>
    <x v="426"/>
    <n v="-313.95"/>
  </r>
  <r>
    <x v="427"/>
    <x v="322"/>
    <s v="Customer_1514"/>
    <x v="5"/>
    <x v="2"/>
    <x v="3"/>
    <s v="Fan"/>
    <x v="11"/>
    <n v="12"/>
    <n v="35098.82"/>
    <n v="15"/>
    <x v="427"/>
    <n v="-22396.22"/>
  </r>
  <r>
    <x v="428"/>
    <x v="323"/>
    <s v="Customer_0535"/>
    <x v="9"/>
    <x v="3"/>
    <x v="1"/>
    <s v="Notebook"/>
    <x v="9"/>
    <n v="10"/>
    <n v="64011.3"/>
    <n v="25"/>
    <x v="428"/>
    <n v="90588.4"/>
  </r>
  <r>
    <x v="429"/>
    <x v="324"/>
    <s v="Customer_1829"/>
    <x v="2"/>
    <x v="2"/>
    <x v="1"/>
    <s v="Notebook"/>
    <x v="5"/>
    <n v="3"/>
    <n v="7188.61"/>
    <n v="0"/>
    <x v="429"/>
    <n v="5069.8999999999996"/>
  </r>
  <r>
    <x v="430"/>
    <x v="325"/>
    <s v="Customer_1793"/>
    <x v="11"/>
    <x v="3"/>
    <x v="3"/>
    <s v="Mixer"/>
    <x v="7"/>
    <n v="8"/>
    <n v="64283.18"/>
    <n v="15"/>
    <x v="430"/>
    <n v="146663.48000000001"/>
  </r>
  <r>
    <x v="431"/>
    <x v="326"/>
    <s v="Customer_0211"/>
    <x v="2"/>
    <x v="0"/>
    <x v="0"/>
    <s v="Mobile"/>
    <x v="8"/>
    <n v="11"/>
    <n v="23105.8"/>
    <n v="10"/>
    <x v="431"/>
    <n v="48906.14"/>
  </r>
  <r>
    <x v="432"/>
    <x v="72"/>
    <s v="Customer_1995"/>
    <x v="5"/>
    <x v="0"/>
    <x v="3"/>
    <s v="Fan"/>
    <x v="5"/>
    <n v="5"/>
    <n v="49660.46"/>
    <n v="0"/>
    <x v="432"/>
    <n v="-19474.439999999999"/>
  </r>
  <r>
    <x v="433"/>
    <x v="98"/>
    <s v="Customer_0950"/>
    <x v="11"/>
    <x v="0"/>
    <x v="1"/>
    <s v="Marker"/>
    <x v="3"/>
    <n v="11"/>
    <n v="14320"/>
    <n v="25"/>
    <x v="433"/>
    <n v="468.48"/>
  </r>
  <r>
    <x v="434"/>
    <x v="327"/>
    <s v="Customer_1215"/>
    <x v="2"/>
    <x v="2"/>
    <x v="3"/>
    <s v="Microwave"/>
    <x v="3"/>
    <n v="8"/>
    <n v="39361.050000000003"/>
    <n v="15"/>
    <x v="434"/>
    <n v="58719.31"/>
  </r>
  <r>
    <x v="435"/>
    <x v="211"/>
    <s v="Customer_0830"/>
    <x v="6"/>
    <x v="3"/>
    <x v="3"/>
    <s v="Iron"/>
    <x v="8"/>
    <n v="13"/>
    <n v="180.23"/>
    <n v="0"/>
    <x v="435"/>
    <n v="691.35"/>
  </r>
  <r>
    <x v="436"/>
    <x v="328"/>
    <s v="Customer_0304"/>
    <x v="9"/>
    <x v="1"/>
    <x v="0"/>
    <s v="Smartwatch"/>
    <x v="10"/>
    <n v="14"/>
    <n v="1543"/>
    <n v="0"/>
    <x v="436"/>
    <n v="2248.9699999999998"/>
  </r>
  <r>
    <x v="437"/>
    <x v="176"/>
    <s v="Customer_1632"/>
    <x v="0"/>
    <x v="2"/>
    <x v="2"/>
    <s v="Chair"/>
    <x v="3"/>
    <n v="9"/>
    <n v="39050.269999999997"/>
    <n v="25"/>
    <x v="437"/>
    <n v="-10471.32"/>
  </r>
  <r>
    <x v="438"/>
    <x v="329"/>
    <s v="Customer_1412"/>
    <x v="4"/>
    <x v="1"/>
    <x v="0"/>
    <s v="Mobile"/>
    <x v="1"/>
    <n v="10"/>
    <n v="37710.089999999997"/>
    <n v="15"/>
    <x v="438"/>
    <n v="68075.03"/>
  </r>
  <r>
    <x v="439"/>
    <x v="330"/>
    <s v="Customer_1716"/>
    <x v="0"/>
    <x v="2"/>
    <x v="1"/>
    <s v="Stapler"/>
    <x v="3"/>
    <n v="8"/>
    <n v="15280.94"/>
    <n v="15"/>
    <x v="439"/>
    <n v="25824.1"/>
  </r>
  <r>
    <x v="440"/>
    <x v="331"/>
    <s v="Customer_0569"/>
    <x v="1"/>
    <x v="2"/>
    <x v="1"/>
    <s v="Notebook"/>
    <x v="6"/>
    <n v="12"/>
    <n v="70264.88"/>
    <n v="10"/>
    <x v="440"/>
    <n v="208610.53"/>
  </r>
  <r>
    <x v="441"/>
    <x v="332"/>
    <s v="Customer_1520"/>
    <x v="3"/>
    <x v="3"/>
    <x v="2"/>
    <s v="Chair"/>
    <x v="2"/>
    <n v="11"/>
    <n v="47449.72"/>
    <n v="25"/>
    <x v="441"/>
    <n v="-8591.83"/>
  </r>
  <r>
    <x v="442"/>
    <x v="206"/>
    <s v="Customer_0091"/>
    <x v="10"/>
    <x v="3"/>
    <x v="1"/>
    <s v="Printer Paper"/>
    <x v="4"/>
    <n v="6"/>
    <n v="4654.6099999999997"/>
    <n v="20"/>
    <x v="442"/>
    <n v="1346.9"/>
  </r>
  <r>
    <x v="443"/>
    <x v="30"/>
    <s v="Customer_0950"/>
    <x v="11"/>
    <x v="2"/>
    <x v="1"/>
    <s v="Stapler"/>
    <x v="10"/>
    <n v="15"/>
    <n v="34627.49"/>
    <n v="0"/>
    <x v="443"/>
    <n v="-14254.93"/>
  </r>
  <r>
    <x v="444"/>
    <x v="333"/>
    <s v="Customer_1576"/>
    <x v="9"/>
    <x v="0"/>
    <x v="0"/>
    <s v="Tablet"/>
    <x v="9"/>
    <n v="1"/>
    <n v="73749.52"/>
    <n v="10"/>
    <x v="444"/>
    <n v="23145.93"/>
  </r>
  <r>
    <x v="445"/>
    <x v="32"/>
    <s v="Customer_0258"/>
    <x v="9"/>
    <x v="1"/>
    <x v="3"/>
    <s v="Iron"/>
    <x v="6"/>
    <n v="2"/>
    <n v="234.21"/>
    <n v="15"/>
    <x v="445"/>
    <n v="-14.87"/>
  </r>
  <r>
    <x v="446"/>
    <x v="268"/>
    <s v="Customer_0623"/>
    <x v="7"/>
    <x v="2"/>
    <x v="3"/>
    <s v="Iron"/>
    <x v="2"/>
    <n v="5"/>
    <n v="2335.89"/>
    <n v="5"/>
    <x v="446"/>
    <n v="3770.18"/>
  </r>
  <r>
    <x v="447"/>
    <x v="40"/>
    <s v="Customer_0176"/>
    <x v="1"/>
    <x v="2"/>
    <x v="3"/>
    <s v="Refrigerator"/>
    <x v="1"/>
    <n v="2"/>
    <n v="45025.8"/>
    <n v="20"/>
    <x v="447"/>
    <n v="23186.67"/>
  </r>
  <r>
    <x v="448"/>
    <x v="334"/>
    <s v="Customer_0482"/>
    <x v="0"/>
    <x v="2"/>
    <x v="1"/>
    <s v="Printer Paper"/>
    <x v="3"/>
    <n v="6"/>
    <n v="74265.259999999995"/>
    <n v="15"/>
    <x v="448"/>
    <n v="8340.0300000000007"/>
  </r>
  <r>
    <x v="449"/>
    <x v="132"/>
    <s v="Customer_0633"/>
    <x v="9"/>
    <x v="2"/>
    <x v="2"/>
    <s v="Chair"/>
    <x v="0"/>
    <n v="2"/>
    <n v="49712.959999999999"/>
    <n v="10"/>
    <x v="449"/>
    <n v="22881.22"/>
  </r>
  <r>
    <x v="450"/>
    <x v="335"/>
    <s v="Customer_1410"/>
    <x v="9"/>
    <x v="2"/>
    <x v="3"/>
    <s v="Refrigerator"/>
    <x v="0"/>
    <n v="12"/>
    <n v="27175.83"/>
    <n v="5"/>
    <x v="450"/>
    <n v="66072.759999999995"/>
  </r>
  <r>
    <x v="451"/>
    <x v="336"/>
    <s v="Customer_0238"/>
    <x v="0"/>
    <x v="2"/>
    <x v="0"/>
    <s v="Laptop"/>
    <x v="1"/>
    <n v="8"/>
    <n v="25548.21"/>
    <n v="20"/>
    <x v="451"/>
    <n v="28142.2"/>
  </r>
  <r>
    <x v="452"/>
    <x v="337"/>
    <s v="Customer_0518"/>
    <x v="6"/>
    <x v="3"/>
    <x v="0"/>
    <s v="Mobile"/>
    <x v="4"/>
    <n v="11"/>
    <n v="64068.66"/>
    <n v="0"/>
    <x v="452"/>
    <n v="-55156.35"/>
  </r>
  <r>
    <x v="453"/>
    <x v="338"/>
    <s v="Unknown"/>
    <x v="5"/>
    <x v="0"/>
    <x v="0"/>
    <s v="Mobile"/>
    <x v="6"/>
    <n v="15"/>
    <n v="5147.45"/>
    <n v="5"/>
    <x v="453"/>
    <n v="16779.689999999999"/>
  </r>
  <r>
    <x v="454"/>
    <x v="339"/>
    <s v="Customer_1403"/>
    <x v="2"/>
    <x v="1"/>
    <x v="2"/>
    <s v="Bookshelf"/>
    <x v="3"/>
    <n v="11"/>
    <n v="41915.1"/>
    <n v="30"/>
    <x v="454"/>
    <n v="44540.05"/>
  </r>
  <r>
    <x v="455"/>
    <x v="147"/>
    <s v="Customer_1763"/>
    <x v="10"/>
    <x v="3"/>
    <x v="3"/>
    <s v="Iron"/>
    <x v="4"/>
    <n v="5"/>
    <n v="38855.06"/>
    <n v="25"/>
    <x v="455"/>
    <n v="25375.61"/>
  </r>
  <r>
    <x v="456"/>
    <x v="307"/>
    <s v="Customer_1322"/>
    <x v="0"/>
    <x v="3"/>
    <x v="1"/>
    <s v="Marker"/>
    <x v="5"/>
    <n v="12"/>
    <n v="33360.74"/>
    <n v="15"/>
    <x v="456"/>
    <n v="117002.58"/>
  </r>
  <r>
    <x v="457"/>
    <x v="340"/>
    <s v="Customer_0706"/>
    <x v="6"/>
    <x v="2"/>
    <x v="0"/>
    <s v="Mobile"/>
    <x v="7"/>
    <n v="13"/>
    <n v="34343.01"/>
    <n v="5"/>
    <x v="457"/>
    <n v="124749.05"/>
  </r>
  <r>
    <x v="458"/>
    <x v="5"/>
    <s v="Customer_1883"/>
    <x v="10"/>
    <x v="1"/>
    <x v="1"/>
    <s v="Pen"/>
    <x v="9"/>
    <n v="7"/>
    <n v="65920.39"/>
    <n v="30"/>
    <x v="458"/>
    <n v="38272.32"/>
  </r>
  <r>
    <x v="459"/>
    <x v="19"/>
    <s v="Customer_0017"/>
    <x v="4"/>
    <x v="3"/>
    <x v="0"/>
    <s v="Tablet"/>
    <x v="0"/>
    <n v="9"/>
    <n v="20021.740000000002"/>
    <n v="15"/>
    <x v="459"/>
    <n v="51584.480000000003"/>
  </r>
  <r>
    <x v="460"/>
    <x v="341"/>
    <s v="Customer_1751"/>
    <x v="2"/>
    <x v="0"/>
    <x v="1"/>
    <s v="Stapler"/>
    <x v="4"/>
    <n v="3"/>
    <n v="12048.43"/>
    <n v="5"/>
    <x v="460"/>
    <n v="10080.02"/>
  </r>
  <r>
    <x v="461"/>
    <x v="306"/>
    <s v="Customer_0891"/>
    <x v="10"/>
    <x v="0"/>
    <x v="1"/>
    <s v="Marker"/>
    <x v="5"/>
    <n v="4"/>
    <n v="63897.52"/>
    <n v="10"/>
    <x v="461"/>
    <n v="59742.79"/>
  </r>
  <r>
    <x v="462"/>
    <x v="342"/>
    <s v="Customer_0851"/>
    <x v="7"/>
    <x v="1"/>
    <x v="0"/>
    <s v="Laptop"/>
    <x v="3"/>
    <n v="13"/>
    <n v="50660.05"/>
    <n v="20"/>
    <x v="462"/>
    <n v="-27931.75"/>
  </r>
  <r>
    <x v="463"/>
    <x v="215"/>
    <s v="Unknown"/>
    <x v="2"/>
    <x v="3"/>
    <x v="0"/>
    <s v="Smartwatch"/>
    <x v="5"/>
    <n v="12"/>
    <n v="15733.4"/>
    <n v="0"/>
    <x v="463"/>
    <n v="-6806.47"/>
  </r>
  <r>
    <x v="464"/>
    <x v="343"/>
    <s v="Customer_1134"/>
    <x v="5"/>
    <x v="2"/>
    <x v="0"/>
    <s v="Laptop"/>
    <x v="7"/>
    <n v="7"/>
    <n v="52838.65"/>
    <n v="15"/>
    <x v="464"/>
    <n v="42022.8"/>
  </r>
  <r>
    <x v="465"/>
    <x v="344"/>
    <s v="Customer_0522"/>
    <x v="1"/>
    <x v="3"/>
    <x v="1"/>
    <s v="Pen"/>
    <x v="9"/>
    <n v="14"/>
    <n v="53350.63"/>
    <n v="15"/>
    <x v="465"/>
    <n v="182915.68"/>
  </r>
  <r>
    <x v="466"/>
    <x v="116"/>
    <s v="Customer_0589"/>
    <x v="4"/>
    <x v="1"/>
    <x v="1"/>
    <s v="Stapler"/>
    <x v="7"/>
    <n v="13"/>
    <n v="34092.97"/>
    <n v="5"/>
    <x v="466"/>
    <n v="112638.38"/>
  </r>
  <r>
    <x v="467"/>
    <x v="345"/>
    <s v="Customer_1262"/>
    <x v="8"/>
    <x v="2"/>
    <x v="0"/>
    <s v="Mobile"/>
    <x v="6"/>
    <n v="14"/>
    <n v="38077.4"/>
    <n v="30"/>
    <x v="467"/>
    <n v="2930.31"/>
  </r>
  <r>
    <x v="468"/>
    <x v="346"/>
    <s v="Customer_1621"/>
    <x v="7"/>
    <x v="2"/>
    <x v="2"/>
    <s v="Chair"/>
    <x v="1"/>
    <n v="15"/>
    <n v="48933.35"/>
    <n v="20"/>
    <x v="468"/>
    <n v="138475.79"/>
  </r>
  <r>
    <x v="469"/>
    <x v="93"/>
    <s v="Customer_0345"/>
    <x v="5"/>
    <x v="3"/>
    <x v="3"/>
    <s v="Mixer"/>
    <x v="1"/>
    <n v="14"/>
    <n v="44487.66"/>
    <n v="5"/>
    <x v="469"/>
    <n v="54932.84"/>
  </r>
  <r>
    <x v="470"/>
    <x v="347"/>
    <s v="Customer_1793"/>
    <x v="0"/>
    <x v="0"/>
    <x v="1"/>
    <s v="Notebook"/>
    <x v="4"/>
    <n v="12"/>
    <n v="9808.8700000000008"/>
    <n v="30"/>
    <x v="470"/>
    <n v="-4858.4399999999996"/>
  </r>
  <r>
    <x v="471"/>
    <x v="172"/>
    <s v="Unknown"/>
    <x v="4"/>
    <x v="3"/>
    <x v="2"/>
    <s v="Cabinet"/>
    <x v="9"/>
    <n v="8"/>
    <n v="23102.720000000001"/>
    <n v="0"/>
    <x v="471"/>
    <n v="50766.15"/>
  </r>
  <r>
    <x v="472"/>
    <x v="348"/>
    <s v="Customer_1130"/>
    <x v="11"/>
    <x v="2"/>
    <x v="2"/>
    <s v="Chair"/>
    <x v="3"/>
    <n v="9"/>
    <n v="53128.89"/>
    <n v="15"/>
    <x v="472"/>
    <n v="7601.09"/>
  </r>
  <r>
    <x v="473"/>
    <x v="349"/>
    <s v="Customer_1297"/>
    <x v="9"/>
    <x v="0"/>
    <x v="0"/>
    <s v="Smartwatch"/>
    <x v="2"/>
    <n v="6"/>
    <n v="20844.22"/>
    <n v="30"/>
    <x v="473"/>
    <n v="-4595.6899999999996"/>
  </r>
  <r>
    <x v="474"/>
    <x v="350"/>
    <s v="Customer_0383"/>
    <x v="1"/>
    <x v="3"/>
    <x v="2"/>
    <s v="Chair"/>
    <x v="9"/>
    <n v="5"/>
    <n v="46963.54"/>
    <n v="30"/>
    <x v="474"/>
    <n v="26969.55"/>
  </r>
  <r>
    <x v="475"/>
    <x v="351"/>
    <s v="Customer_0856"/>
    <x v="1"/>
    <x v="2"/>
    <x v="2"/>
    <s v="Table"/>
    <x v="2"/>
    <n v="8"/>
    <n v="60779.040000000001"/>
    <n v="0"/>
    <x v="475"/>
    <n v="-21550.55"/>
  </r>
  <r>
    <x v="476"/>
    <x v="258"/>
    <s v="Customer_1795"/>
    <x v="4"/>
    <x v="2"/>
    <x v="1"/>
    <s v="Pen"/>
    <x v="3"/>
    <n v="3"/>
    <n v="58850.239999999998"/>
    <n v="30"/>
    <x v="476"/>
    <n v="12614.82"/>
  </r>
  <r>
    <x v="477"/>
    <x v="352"/>
    <s v="Customer_1039"/>
    <x v="2"/>
    <x v="1"/>
    <x v="2"/>
    <s v="Sofa"/>
    <x v="11"/>
    <n v="1"/>
    <n v="63768.28"/>
    <n v="25"/>
    <x v="477"/>
    <n v="12620.4"/>
  </r>
  <r>
    <x v="478"/>
    <x v="353"/>
    <s v="Customer_0382"/>
    <x v="10"/>
    <x v="2"/>
    <x v="2"/>
    <s v="Table"/>
    <x v="0"/>
    <n v="6"/>
    <n v="19542.189999999999"/>
    <n v="30"/>
    <x v="478"/>
    <n v="24223.58"/>
  </r>
  <r>
    <x v="479"/>
    <x v="309"/>
    <s v="Customer_1715"/>
    <x v="9"/>
    <x v="1"/>
    <x v="0"/>
    <s v="Headphones"/>
    <x v="8"/>
    <n v="7"/>
    <n v="56538.31"/>
    <n v="30"/>
    <x v="479"/>
    <n v="62939.93"/>
  </r>
  <r>
    <x v="480"/>
    <x v="354"/>
    <s v="Customer_0336"/>
    <x v="4"/>
    <x v="2"/>
    <x v="0"/>
    <s v="Tablet"/>
    <x v="4"/>
    <n v="10"/>
    <n v="19209.169999999998"/>
    <n v="5"/>
    <x v="480"/>
    <n v="29406.84"/>
  </r>
  <r>
    <x v="481"/>
    <x v="355"/>
    <s v="Customer_1113"/>
    <x v="0"/>
    <x v="2"/>
    <x v="3"/>
    <s v="Refrigerator"/>
    <x v="10"/>
    <n v="11"/>
    <n v="43425.98"/>
    <n v="15"/>
    <x v="481"/>
    <n v="134969.24"/>
  </r>
  <r>
    <x v="482"/>
    <x v="102"/>
    <s v="Customer_0492"/>
    <x v="10"/>
    <x v="1"/>
    <x v="3"/>
    <s v="Refrigerator"/>
    <x v="8"/>
    <n v="14"/>
    <n v="17737.95"/>
    <n v="5"/>
    <x v="482"/>
    <n v="57157.73"/>
  </r>
  <r>
    <x v="483"/>
    <x v="356"/>
    <s v="Customer_1607"/>
    <x v="7"/>
    <x v="1"/>
    <x v="3"/>
    <s v="Fan"/>
    <x v="10"/>
    <n v="5"/>
    <n v="2574.9"/>
    <n v="10"/>
    <x v="483"/>
    <n v="1180.71"/>
  </r>
  <r>
    <x v="484"/>
    <x v="357"/>
    <s v="Customer_0760"/>
    <x v="2"/>
    <x v="1"/>
    <x v="3"/>
    <s v="Refrigerator"/>
    <x v="10"/>
    <n v="2"/>
    <n v="26631.49"/>
    <n v="10"/>
    <x v="484"/>
    <n v="-1755.56"/>
  </r>
  <r>
    <x v="485"/>
    <x v="358"/>
    <s v="Customer_1568"/>
    <x v="2"/>
    <x v="1"/>
    <x v="3"/>
    <s v="Fan"/>
    <x v="5"/>
    <n v="15"/>
    <n v="47874.239999999998"/>
    <n v="0"/>
    <x v="485"/>
    <n v="189550.66"/>
  </r>
  <r>
    <x v="486"/>
    <x v="359"/>
    <s v="Customer_0604"/>
    <x v="8"/>
    <x v="3"/>
    <x v="1"/>
    <s v="Printer Paper"/>
    <x v="9"/>
    <n v="12"/>
    <n v="16783.23"/>
    <n v="10"/>
    <x v="486"/>
    <n v="3711.66"/>
  </r>
  <r>
    <x v="487"/>
    <x v="360"/>
    <s v="Customer_0009"/>
    <x v="8"/>
    <x v="2"/>
    <x v="2"/>
    <s v="Bookshelf"/>
    <x v="5"/>
    <n v="6"/>
    <n v="14970.76"/>
    <n v="30"/>
    <x v="487"/>
    <n v="15588.08"/>
  </r>
  <r>
    <x v="488"/>
    <x v="361"/>
    <s v="Customer_0911"/>
    <x v="0"/>
    <x v="3"/>
    <x v="2"/>
    <s v="Cabinet"/>
    <x v="2"/>
    <n v="4"/>
    <n v="19961.939999999999"/>
    <n v="15"/>
    <x v="488"/>
    <n v="-474.38"/>
  </r>
  <r>
    <x v="489"/>
    <x v="155"/>
    <s v="Customer_1013"/>
    <x v="4"/>
    <x v="2"/>
    <x v="0"/>
    <s v="Laptop"/>
    <x v="1"/>
    <n v="2"/>
    <n v="33173.65"/>
    <n v="0"/>
    <x v="489"/>
    <n v="16920.46"/>
  </r>
  <r>
    <x v="490"/>
    <x v="362"/>
    <s v="Customer_1194"/>
    <x v="7"/>
    <x v="2"/>
    <x v="1"/>
    <s v="Marker"/>
    <x v="4"/>
    <n v="1"/>
    <n v="41190.14"/>
    <n v="30"/>
    <x v="490"/>
    <n v="3252.58"/>
  </r>
  <r>
    <x v="491"/>
    <x v="165"/>
    <s v="Customer_1309"/>
    <x v="0"/>
    <x v="0"/>
    <x v="2"/>
    <s v="Cabinet"/>
    <x v="5"/>
    <n v="2"/>
    <n v="73669.87"/>
    <n v="0"/>
    <x v="491"/>
    <n v="8070.12"/>
  </r>
  <r>
    <x v="492"/>
    <x v="180"/>
    <s v="Customer_0679"/>
    <x v="9"/>
    <x v="1"/>
    <x v="3"/>
    <s v="Microwave"/>
    <x v="8"/>
    <n v="7"/>
    <n v="4286.7700000000004"/>
    <n v="10"/>
    <x v="492"/>
    <n v="5781.31"/>
  </r>
  <r>
    <x v="493"/>
    <x v="90"/>
    <s v="Customer_0615"/>
    <x v="1"/>
    <x v="0"/>
    <x v="2"/>
    <s v="Table"/>
    <x v="8"/>
    <n v="5"/>
    <n v="11626.83"/>
    <n v="30"/>
    <x v="493"/>
    <n v="-1105.95"/>
  </r>
  <r>
    <x v="494"/>
    <x v="363"/>
    <s v="Customer_1819"/>
    <x v="7"/>
    <x v="2"/>
    <x v="3"/>
    <s v="Mixer"/>
    <x v="4"/>
    <n v="10"/>
    <n v="59235.91"/>
    <n v="5"/>
    <x v="494"/>
    <n v="150725.98000000001"/>
  </r>
  <r>
    <x v="495"/>
    <x v="364"/>
    <s v="Customer_1026"/>
    <x v="1"/>
    <x v="1"/>
    <x v="0"/>
    <s v="Mobile"/>
    <x v="1"/>
    <n v="14"/>
    <n v="55175.93"/>
    <n v="30"/>
    <x v="495"/>
    <n v="102759.36"/>
  </r>
  <r>
    <x v="496"/>
    <x v="130"/>
    <s v="Customer_1523"/>
    <x v="4"/>
    <x v="2"/>
    <x v="2"/>
    <s v="Bookshelf"/>
    <x v="9"/>
    <n v="13"/>
    <n v="68671.44"/>
    <n v="30"/>
    <x v="496"/>
    <n v="90484.84"/>
  </r>
  <r>
    <x v="497"/>
    <x v="350"/>
    <s v="Customer_0695"/>
    <x v="7"/>
    <x v="1"/>
    <x v="0"/>
    <s v="Smartwatch"/>
    <x v="3"/>
    <n v="4"/>
    <n v="5609.8"/>
    <n v="30"/>
    <x v="497"/>
    <n v="2813.1"/>
  </r>
  <r>
    <x v="498"/>
    <x v="365"/>
    <s v="Customer_0393"/>
    <x v="10"/>
    <x v="2"/>
    <x v="1"/>
    <s v="Stapler"/>
    <x v="6"/>
    <n v="1"/>
    <n v="42828.99"/>
    <n v="0"/>
    <x v="498"/>
    <n v="8645.5"/>
  </r>
  <r>
    <x v="499"/>
    <x v="72"/>
    <s v="Customer_1455"/>
    <x v="4"/>
    <x v="1"/>
    <x v="2"/>
    <s v="Chair"/>
    <x v="1"/>
    <n v="13"/>
    <n v="63576.57"/>
    <n v="25"/>
    <x v="499"/>
    <n v="115615.54"/>
  </r>
  <r>
    <x v="500"/>
    <x v="366"/>
    <s v="Customer_1339"/>
    <x v="0"/>
    <x v="0"/>
    <x v="0"/>
    <s v="Smartwatch"/>
    <x v="7"/>
    <n v="13"/>
    <n v="71866.789999999994"/>
    <n v="5"/>
    <x v="500"/>
    <n v="-53986.09"/>
  </r>
  <r>
    <x v="501"/>
    <x v="367"/>
    <s v="Customer_0224"/>
    <x v="4"/>
    <x v="2"/>
    <x v="0"/>
    <s v="Tablet"/>
    <x v="1"/>
    <n v="13"/>
    <n v="29929"/>
    <n v="10"/>
    <x v="501"/>
    <n v="86110.93"/>
  </r>
  <r>
    <x v="502"/>
    <x v="200"/>
    <s v="Customer_1110"/>
    <x v="9"/>
    <x v="0"/>
    <x v="2"/>
    <s v="Cabinet"/>
    <x v="3"/>
    <n v="7"/>
    <n v="45493.22"/>
    <n v="10"/>
    <x v="502"/>
    <n v="56911.96"/>
  </r>
  <r>
    <x v="503"/>
    <x v="0"/>
    <s v="Customer_1009"/>
    <x v="3"/>
    <x v="1"/>
    <x v="2"/>
    <s v="Table"/>
    <x v="8"/>
    <n v="12"/>
    <n v="28110.28"/>
    <n v="30"/>
    <x v="503"/>
    <n v="71601.009999999995"/>
  </r>
  <r>
    <x v="504"/>
    <x v="368"/>
    <s v="Customer_0340"/>
    <x v="5"/>
    <x v="2"/>
    <x v="1"/>
    <s v="Stapler"/>
    <x v="9"/>
    <n v="4"/>
    <n v="7541.19"/>
    <n v="0"/>
    <x v="504"/>
    <n v="7681.19"/>
  </r>
  <r>
    <x v="505"/>
    <x v="102"/>
    <s v="Customer_1194"/>
    <x v="5"/>
    <x v="3"/>
    <x v="3"/>
    <s v="Microwave"/>
    <x v="11"/>
    <n v="6"/>
    <n v="29201.83"/>
    <n v="20"/>
    <x v="505"/>
    <n v="5122.17"/>
  </r>
  <r>
    <x v="506"/>
    <x v="369"/>
    <s v="Customer_0401"/>
    <x v="4"/>
    <x v="3"/>
    <x v="0"/>
    <s v="Headphones"/>
    <x v="10"/>
    <n v="10"/>
    <n v="70250.38"/>
    <n v="5"/>
    <x v="506"/>
    <n v="231561.02"/>
  </r>
  <r>
    <x v="507"/>
    <x v="370"/>
    <s v="Customer_1092"/>
    <x v="7"/>
    <x v="0"/>
    <x v="2"/>
    <s v="Chair"/>
    <x v="2"/>
    <n v="15"/>
    <n v="15474.97"/>
    <n v="5"/>
    <x v="507"/>
    <n v="28091"/>
  </r>
  <r>
    <x v="508"/>
    <x v="371"/>
    <s v="Customer_1836"/>
    <x v="9"/>
    <x v="3"/>
    <x v="1"/>
    <s v="Notebook"/>
    <x v="4"/>
    <n v="2"/>
    <n v="36560.39"/>
    <n v="5"/>
    <x v="508"/>
    <n v="-2874.98"/>
  </r>
  <r>
    <x v="509"/>
    <x v="240"/>
    <s v="Customer_1610"/>
    <x v="3"/>
    <x v="0"/>
    <x v="3"/>
    <s v="Microwave"/>
    <x v="7"/>
    <n v="10"/>
    <n v="69188.58"/>
    <n v="20"/>
    <x v="509"/>
    <n v="155248.32999999999"/>
  </r>
  <r>
    <x v="510"/>
    <x v="372"/>
    <s v="Customer_0311"/>
    <x v="4"/>
    <x v="0"/>
    <x v="2"/>
    <s v="Sofa"/>
    <x v="9"/>
    <n v="8"/>
    <n v="17401.009999999998"/>
    <n v="30"/>
    <x v="510"/>
    <n v="27723"/>
  </r>
  <r>
    <x v="511"/>
    <x v="373"/>
    <s v="Customer_1797"/>
    <x v="10"/>
    <x v="0"/>
    <x v="3"/>
    <s v="Refrigerator"/>
    <x v="6"/>
    <n v="8"/>
    <n v="66826.3"/>
    <n v="25"/>
    <x v="511"/>
    <n v="108598.91"/>
  </r>
  <r>
    <x v="512"/>
    <x v="374"/>
    <s v="Customer_1530"/>
    <x v="0"/>
    <x v="1"/>
    <x v="3"/>
    <s v="Microwave"/>
    <x v="4"/>
    <n v="5"/>
    <n v="20451.78"/>
    <n v="20"/>
    <x v="512"/>
    <n v="20136.650000000001"/>
  </r>
  <r>
    <x v="513"/>
    <x v="59"/>
    <s v="Customer_0576"/>
    <x v="3"/>
    <x v="0"/>
    <x v="1"/>
    <s v="Marker"/>
    <x v="6"/>
    <n v="10"/>
    <n v="32524.94"/>
    <n v="30"/>
    <x v="513"/>
    <n v="64515.34"/>
  </r>
  <r>
    <x v="514"/>
    <x v="183"/>
    <s v="Customer_0859"/>
    <x v="5"/>
    <x v="2"/>
    <x v="2"/>
    <s v="Chair"/>
    <x v="9"/>
    <n v="14"/>
    <n v="68274.36"/>
    <n v="0"/>
    <x v="514"/>
    <n v="160437.95000000001"/>
  </r>
  <r>
    <x v="515"/>
    <x v="375"/>
    <s v="Customer_1405"/>
    <x v="7"/>
    <x v="3"/>
    <x v="1"/>
    <s v="Notebook"/>
    <x v="2"/>
    <n v="13"/>
    <n v="71427.16"/>
    <n v="30"/>
    <x v="515"/>
    <n v="122398.49"/>
  </r>
  <r>
    <x v="516"/>
    <x v="376"/>
    <s v="Customer_1432"/>
    <x v="3"/>
    <x v="0"/>
    <x v="0"/>
    <s v="Headphones"/>
    <x v="8"/>
    <n v="5"/>
    <n v="33923.79"/>
    <n v="10"/>
    <x v="516"/>
    <n v="46032.74"/>
  </r>
  <r>
    <x v="517"/>
    <x v="339"/>
    <s v="Customer_0353"/>
    <x v="1"/>
    <x v="2"/>
    <x v="2"/>
    <s v="Sofa"/>
    <x v="2"/>
    <n v="1"/>
    <n v="41756.019999999997"/>
    <n v="10"/>
    <x v="517"/>
    <n v="8227.25"/>
  </r>
  <r>
    <x v="518"/>
    <x v="377"/>
    <s v="Customer_1973"/>
    <x v="4"/>
    <x v="1"/>
    <x v="1"/>
    <s v="Pen"/>
    <x v="8"/>
    <n v="12"/>
    <n v="5025.33"/>
    <n v="10"/>
    <x v="518"/>
    <n v="422.11"/>
  </r>
  <r>
    <x v="519"/>
    <x v="276"/>
    <s v="Customer_0480"/>
    <x v="0"/>
    <x v="0"/>
    <x v="3"/>
    <s v="Microwave"/>
    <x v="0"/>
    <n v="2"/>
    <n v="38481.910000000003"/>
    <n v="5"/>
    <x v="519"/>
    <n v="492.72"/>
  </r>
  <r>
    <x v="520"/>
    <x v="270"/>
    <s v="Customer_1091"/>
    <x v="5"/>
    <x v="1"/>
    <x v="3"/>
    <s v="Fan"/>
    <x v="5"/>
    <n v="6"/>
    <n v="18877.77"/>
    <n v="15"/>
    <x v="520"/>
    <n v="25267.27"/>
  </r>
  <r>
    <x v="521"/>
    <x v="378"/>
    <s v="Customer_1162"/>
    <x v="5"/>
    <x v="1"/>
    <x v="3"/>
    <s v="Mixer"/>
    <x v="7"/>
    <n v="11"/>
    <n v="43145.21"/>
    <n v="30"/>
    <x v="521"/>
    <n v="24355.55"/>
  </r>
  <r>
    <x v="522"/>
    <x v="379"/>
    <s v="Customer_0237"/>
    <x v="6"/>
    <x v="0"/>
    <x v="2"/>
    <s v="Table"/>
    <x v="9"/>
    <n v="8"/>
    <n v="35094.71"/>
    <n v="0"/>
    <x v="522"/>
    <n v="82498.2"/>
  </r>
  <r>
    <x v="523"/>
    <x v="294"/>
    <s v="Customer_0959"/>
    <x v="1"/>
    <x v="1"/>
    <x v="3"/>
    <s v="Mixer"/>
    <x v="5"/>
    <n v="10"/>
    <n v="11320.99"/>
    <n v="10"/>
    <x v="523"/>
    <n v="23830.67"/>
  </r>
  <r>
    <x v="524"/>
    <x v="332"/>
    <s v="Customer_1260"/>
    <x v="6"/>
    <x v="1"/>
    <x v="1"/>
    <s v="Pen"/>
    <x v="5"/>
    <n v="14"/>
    <n v="15383.53"/>
    <n v="10"/>
    <x v="524"/>
    <n v="756.5"/>
  </r>
  <r>
    <x v="525"/>
    <x v="380"/>
    <s v="Customer_1275"/>
    <x v="2"/>
    <x v="3"/>
    <x v="3"/>
    <s v="Refrigerator"/>
    <x v="3"/>
    <n v="2"/>
    <n v="55697.85"/>
    <n v="25"/>
    <x v="525"/>
    <n v="16399.580000000002"/>
  </r>
  <r>
    <x v="526"/>
    <x v="381"/>
    <s v="Customer_0892"/>
    <x v="2"/>
    <x v="0"/>
    <x v="2"/>
    <s v="Cabinet"/>
    <x v="11"/>
    <n v="3"/>
    <n v="30689.09"/>
    <n v="25"/>
    <x v="526"/>
    <n v="5193.26"/>
  </r>
  <r>
    <x v="527"/>
    <x v="382"/>
    <s v="Customer_0799"/>
    <x v="2"/>
    <x v="0"/>
    <x v="3"/>
    <s v="Mixer"/>
    <x v="2"/>
    <n v="10"/>
    <n v="64776.14"/>
    <n v="10"/>
    <x v="527"/>
    <n v="157298.44"/>
  </r>
  <r>
    <x v="528"/>
    <x v="90"/>
    <s v="Customer_0845"/>
    <x v="1"/>
    <x v="1"/>
    <x v="3"/>
    <s v="Mixer"/>
    <x v="1"/>
    <n v="1"/>
    <n v="59207.56"/>
    <n v="30"/>
    <x v="528"/>
    <n v="12852"/>
  </r>
  <r>
    <x v="529"/>
    <x v="383"/>
    <s v="Customer_1647"/>
    <x v="7"/>
    <x v="3"/>
    <x v="1"/>
    <s v="Printer Paper"/>
    <x v="6"/>
    <n v="8"/>
    <n v="27148.06"/>
    <n v="5"/>
    <x v="529"/>
    <n v="14968.79"/>
  </r>
  <r>
    <x v="530"/>
    <x v="384"/>
    <s v="Customer_0834"/>
    <x v="1"/>
    <x v="3"/>
    <x v="1"/>
    <s v="Stapler"/>
    <x v="8"/>
    <n v="8"/>
    <n v="39250.29"/>
    <n v="30"/>
    <x v="530"/>
    <n v="73279.5"/>
  </r>
  <r>
    <x v="531"/>
    <x v="53"/>
    <s v="Customer_1369"/>
    <x v="2"/>
    <x v="3"/>
    <x v="1"/>
    <s v="Notebook"/>
    <x v="9"/>
    <n v="5"/>
    <n v="47907.81"/>
    <n v="0"/>
    <x v="531"/>
    <n v="6835.78"/>
  </r>
  <r>
    <x v="532"/>
    <x v="70"/>
    <s v="Customer_0478"/>
    <x v="11"/>
    <x v="2"/>
    <x v="3"/>
    <s v="Microwave"/>
    <x v="5"/>
    <n v="3"/>
    <n v="22111.58"/>
    <n v="5"/>
    <x v="532"/>
    <n v="20729.95"/>
  </r>
  <r>
    <x v="533"/>
    <x v="385"/>
    <s v="Customer_1955"/>
    <x v="8"/>
    <x v="0"/>
    <x v="1"/>
    <s v="Pen"/>
    <x v="11"/>
    <n v="6"/>
    <n v="2895.67"/>
    <n v="15"/>
    <x v="533"/>
    <n v="2614.21"/>
  </r>
  <r>
    <x v="534"/>
    <x v="386"/>
    <s v="Customer_0050"/>
    <x v="10"/>
    <x v="0"/>
    <x v="3"/>
    <s v="Refrigerator"/>
    <x v="6"/>
    <n v="2"/>
    <n v="60769.599999999999"/>
    <n v="0"/>
    <x v="534"/>
    <n v="6890.05"/>
  </r>
  <r>
    <x v="535"/>
    <x v="219"/>
    <s v="Customer_0337"/>
    <x v="5"/>
    <x v="0"/>
    <x v="0"/>
    <s v="Mobile"/>
    <x v="7"/>
    <n v="10"/>
    <n v="31482.31"/>
    <n v="25"/>
    <x v="535"/>
    <n v="19917.53"/>
  </r>
  <r>
    <x v="536"/>
    <x v="387"/>
    <s v="Customer_1124"/>
    <x v="0"/>
    <x v="2"/>
    <x v="2"/>
    <s v="Chair"/>
    <x v="4"/>
    <n v="4"/>
    <n v="26802.97"/>
    <n v="15"/>
    <x v="536"/>
    <n v="28513.05"/>
  </r>
  <r>
    <x v="537"/>
    <x v="338"/>
    <s v="Customer_0349"/>
    <x v="0"/>
    <x v="1"/>
    <x v="1"/>
    <s v="Pen"/>
    <x v="7"/>
    <n v="12"/>
    <n v="5405.54"/>
    <n v="25"/>
    <x v="537"/>
    <n v="11358.38"/>
  </r>
  <r>
    <x v="538"/>
    <x v="388"/>
    <s v="Customer_0942"/>
    <x v="2"/>
    <x v="2"/>
    <x v="1"/>
    <s v="Marker"/>
    <x v="8"/>
    <n v="3"/>
    <n v="45912.13"/>
    <n v="20"/>
    <x v="538"/>
    <n v="4300.5"/>
  </r>
  <r>
    <x v="539"/>
    <x v="389"/>
    <s v="Customer_1105"/>
    <x v="8"/>
    <x v="1"/>
    <x v="0"/>
    <s v="Mobile"/>
    <x v="6"/>
    <n v="10"/>
    <n v="38382.14"/>
    <n v="5"/>
    <x v="539"/>
    <n v="117617.24"/>
  </r>
  <r>
    <x v="540"/>
    <x v="128"/>
    <s v="Customer_0434"/>
    <x v="2"/>
    <x v="3"/>
    <x v="0"/>
    <s v="Laptop"/>
    <x v="6"/>
    <n v="12"/>
    <n v="62497.49"/>
    <n v="25"/>
    <x v="540"/>
    <n v="89824.95"/>
  </r>
  <r>
    <x v="541"/>
    <x v="390"/>
    <s v="Customer_0465"/>
    <x v="0"/>
    <x v="2"/>
    <x v="3"/>
    <s v="Microwave"/>
    <x v="8"/>
    <n v="14"/>
    <n v="36450.82"/>
    <n v="5"/>
    <x v="541"/>
    <n v="137461.97"/>
  </r>
  <r>
    <x v="542"/>
    <x v="391"/>
    <s v="Customer_0667"/>
    <x v="4"/>
    <x v="0"/>
    <x v="2"/>
    <s v="Cabinet"/>
    <x v="10"/>
    <n v="1"/>
    <n v="33456.61"/>
    <n v="15"/>
    <x v="542"/>
    <n v="8370.16"/>
  </r>
  <r>
    <x v="543"/>
    <x v="392"/>
    <s v="Customer_1274"/>
    <x v="0"/>
    <x v="1"/>
    <x v="0"/>
    <s v="Tablet"/>
    <x v="1"/>
    <n v="12"/>
    <n v="21999.279999999999"/>
    <n v="5"/>
    <x v="543"/>
    <n v="-17591.5"/>
  </r>
  <r>
    <x v="544"/>
    <x v="63"/>
    <s v="Customer_1473"/>
    <x v="7"/>
    <x v="3"/>
    <x v="0"/>
    <s v="Headphones"/>
    <x v="1"/>
    <n v="8"/>
    <n v="1571.2"/>
    <n v="25"/>
    <x v="544"/>
    <n v="2884.41"/>
  </r>
  <r>
    <x v="545"/>
    <x v="393"/>
    <s v="Customer_1149"/>
    <x v="1"/>
    <x v="2"/>
    <x v="1"/>
    <s v="Pen"/>
    <x v="0"/>
    <n v="3"/>
    <n v="68604.89"/>
    <n v="10"/>
    <x v="545"/>
    <n v="36564.699999999997"/>
  </r>
  <r>
    <x v="546"/>
    <x v="145"/>
    <s v="Customer_1923"/>
    <x v="10"/>
    <x v="1"/>
    <x v="3"/>
    <s v="Refrigerator"/>
    <x v="9"/>
    <n v="10"/>
    <n v="33641.31"/>
    <n v="0"/>
    <x v="546"/>
    <n v="29772.84"/>
  </r>
  <r>
    <x v="547"/>
    <x v="394"/>
    <s v="Customer_1800"/>
    <x v="6"/>
    <x v="2"/>
    <x v="2"/>
    <s v="Bookshelf"/>
    <x v="10"/>
    <n v="1"/>
    <n v="5069.59"/>
    <n v="15"/>
    <x v="547"/>
    <n v="1022.71"/>
  </r>
  <r>
    <x v="548"/>
    <x v="395"/>
    <s v="Customer_1760"/>
    <x v="3"/>
    <x v="0"/>
    <x v="3"/>
    <s v="Refrigerator"/>
    <x v="4"/>
    <n v="13"/>
    <n v="23090.59"/>
    <n v="25"/>
    <x v="548"/>
    <n v="45756.7"/>
  </r>
  <r>
    <x v="549"/>
    <x v="396"/>
    <s v="Customer_0788"/>
    <x v="5"/>
    <x v="3"/>
    <x v="1"/>
    <s v="Printer Paper"/>
    <x v="1"/>
    <n v="4"/>
    <n v="71727.73"/>
    <n v="20"/>
    <x v="549"/>
    <n v="-9880.7800000000007"/>
  </r>
  <r>
    <x v="550"/>
    <x v="397"/>
    <s v="Customer_0797"/>
    <x v="2"/>
    <x v="1"/>
    <x v="0"/>
    <s v="Mobile"/>
    <x v="8"/>
    <n v="8"/>
    <n v="26355.46"/>
    <n v="10"/>
    <x v="550"/>
    <n v="-5327.17"/>
  </r>
  <r>
    <x v="551"/>
    <x v="326"/>
    <s v="Customer_1476"/>
    <x v="11"/>
    <x v="1"/>
    <x v="3"/>
    <s v="Fan"/>
    <x v="1"/>
    <n v="8"/>
    <n v="50978.84"/>
    <n v="0"/>
    <x v="551"/>
    <n v="86983.87"/>
  </r>
  <r>
    <x v="552"/>
    <x v="110"/>
    <s v="Customer_1500"/>
    <x v="11"/>
    <x v="0"/>
    <x v="0"/>
    <s v="Laptop"/>
    <x v="0"/>
    <n v="15"/>
    <n v="679.09"/>
    <n v="15"/>
    <x v="552"/>
    <n v="-549.24"/>
  </r>
  <r>
    <x v="553"/>
    <x v="398"/>
    <s v="Customer_0626"/>
    <x v="3"/>
    <x v="2"/>
    <x v="0"/>
    <s v="Smartwatch"/>
    <x v="0"/>
    <n v="12"/>
    <n v="66485.2"/>
    <n v="0"/>
    <x v="553"/>
    <n v="-38880.5"/>
  </r>
  <r>
    <x v="554"/>
    <x v="399"/>
    <s v="Customer_0185"/>
    <x v="1"/>
    <x v="0"/>
    <x v="3"/>
    <s v="Mixer"/>
    <x v="11"/>
    <n v="14"/>
    <n v="30991.72"/>
    <n v="15"/>
    <x v="554"/>
    <n v="58545.41"/>
  </r>
  <r>
    <x v="555"/>
    <x v="400"/>
    <s v="Customer_1370"/>
    <x v="11"/>
    <x v="3"/>
    <x v="2"/>
    <s v="Table"/>
    <x v="4"/>
    <n v="9"/>
    <n v="4938.2700000000004"/>
    <n v="10"/>
    <x v="555"/>
    <n v="2681.15"/>
  </r>
  <r>
    <x v="556"/>
    <x v="401"/>
    <s v="Customer_0684"/>
    <x v="2"/>
    <x v="3"/>
    <x v="2"/>
    <s v="Bookshelf"/>
    <x v="3"/>
    <n v="14"/>
    <n v="64421.22"/>
    <n v="5"/>
    <x v="556"/>
    <n v="-59870.14"/>
  </r>
  <r>
    <x v="557"/>
    <x v="157"/>
    <s v="Customer_1767"/>
    <x v="2"/>
    <x v="0"/>
    <x v="2"/>
    <s v="Sofa"/>
    <x v="0"/>
    <n v="9"/>
    <n v="72839.399999999994"/>
    <n v="30"/>
    <x v="557"/>
    <n v="-25822.57"/>
  </r>
  <r>
    <x v="558"/>
    <x v="143"/>
    <s v="Customer_0897"/>
    <x v="2"/>
    <x v="0"/>
    <x v="2"/>
    <s v="Table"/>
    <x v="10"/>
    <n v="11"/>
    <n v="30350.959999999999"/>
    <n v="15"/>
    <x v="558"/>
    <n v="50272.44"/>
  </r>
  <r>
    <x v="559"/>
    <x v="402"/>
    <s v="Customer_1182"/>
    <x v="4"/>
    <x v="3"/>
    <x v="0"/>
    <s v="Laptop"/>
    <x v="7"/>
    <n v="11"/>
    <n v="39661.269999999997"/>
    <n v="5"/>
    <x v="559"/>
    <n v="111852.1"/>
  </r>
  <r>
    <x v="560"/>
    <x v="403"/>
    <s v="Customer_0596"/>
    <x v="6"/>
    <x v="1"/>
    <x v="1"/>
    <s v="Marker"/>
    <x v="4"/>
    <n v="4"/>
    <n v="8710.81"/>
    <n v="25"/>
    <x v="560"/>
    <n v="260.47000000000003"/>
  </r>
  <r>
    <x v="561"/>
    <x v="249"/>
    <s v="Customer_0829"/>
    <x v="9"/>
    <x v="3"/>
    <x v="2"/>
    <s v="Sofa"/>
    <x v="8"/>
    <n v="15"/>
    <n v="58615.18"/>
    <n v="0"/>
    <x v="561"/>
    <n v="-8769.4500000000007"/>
  </r>
  <r>
    <x v="562"/>
    <x v="404"/>
    <s v="Customer_1013"/>
    <x v="9"/>
    <x v="1"/>
    <x v="0"/>
    <s v="Tablet"/>
    <x v="0"/>
    <n v="4"/>
    <n v="54032.43"/>
    <n v="30"/>
    <x v="562"/>
    <n v="31677.24"/>
  </r>
  <r>
    <x v="563"/>
    <x v="220"/>
    <s v="Customer_1453"/>
    <x v="5"/>
    <x v="0"/>
    <x v="0"/>
    <s v="Headphones"/>
    <x v="0"/>
    <n v="14"/>
    <n v="60520.19"/>
    <n v="25"/>
    <x v="563"/>
    <n v="13968.66"/>
  </r>
  <r>
    <x v="564"/>
    <x v="405"/>
    <s v="Customer_0187"/>
    <x v="1"/>
    <x v="0"/>
    <x v="3"/>
    <s v="Iron"/>
    <x v="6"/>
    <n v="14"/>
    <n v="18960.599999999999"/>
    <n v="5"/>
    <x v="564"/>
    <n v="-18218.93"/>
  </r>
  <r>
    <x v="565"/>
    <x v="171"/>
    <s v="Customer_0538"/>
    <x v="6"/>
    <x v="1"/>
    <x v="1"/>
    <s v="Pen"/>
    <x v="1"/>
    <n v="1"/>
    <n v="11998.89"/>
    <n v="0"/>
    <x v="565"/>
    <n v="588"/>
  </r>
  <r>
    <x v="566"/>
    <x v="406"/>
    <s v="Customer_1597"/>
    <x v="10"/>
    <x v="0"/>
    <x v="0"/>
    <s v="Mobile"/>
    <x v="6"/>
    <n v="4"/>
    <n v="59812.76"/>
    <n v="30"/>
    <x v="566"/>
    <n v="11927.13"/>
  </r>
  <r>
    <x v="567"/>
    <x v="407"/>
    <s v="Customer_1835"/>
    <x v="2"/>
    <x v="2"/>
    <x v="0"/>
    <s v="Headphones"/>
    <x v="9"/>
    <n v="5"/>
    <n v="46626.6"/>
    <n v="10"/>
    <x v="567"/>
    <n v="44661.36"/>
  </r>
  <r>
    <x v="568"/>
    <x v="408"/>
    <s v="Customer_1381"/>
    <x v="6"/>
    <x v="3"/>
    <x v="0"/>
    <s v="Headphones"/>
    <x v="6"/>
    <n v="5"/>
    <n v="60320.45"/>
    <n v="20"/>
    <x v="568"/>
    <n v="17599.490000000002"/>
  </r>
  <r>
    <x v="569"/>
    <x v="25"/>
    <s v="Customer_0091"/>
    <x v="6"/>
    <x v="3"/>
    <x v="3"/>
    <s v="Mixer"/>
    <x v="1"/>
    <n v="7"/>
    <n v="54255.58"/>
    <n v="5"/>
    <x v="569"/>
    <n v="109819.2"/>
  </r>
  <r>
    <x v="570"/>
    <x v="409"/>
    <s v="Customer_1491"/>
    <x v="2"/>
    <x v="3"/>
    <x v="2"/>
    <s v="Chair"/>
    <x v="2"/>
    <n v="4"/>
    <n v="26499.17"/>
    <n v="0"/>
    <x v="570"/>
    <n v="34976.26"/>
  </r>
  <r>
    <x v="571"/>
    <x v="371"/>
    <s v="Customer_0126"/>
    <x v="1"/>
    <x v="1"/>
    <x v="3"/>
    <s v="Iron"/>
    <x v="5"/>
    <n v="5"/>
    <n v="7553.86"/>
    <n v="0"/>
    <x v="571"/>
    <n v="12171.21"/>
  </r>
  <r>
    <x v="572"/>
    <x v="410"/>
    <s v="Customer_0106"/>
    <x v="4"/>
    <x v="3"/>
    <x v="0"/>
    <s v="Mobile"/>
    <x v="10"/>
    <n v="12"/>
    <n v="58109.27"/>
    <n v="5"/>
    <x v="572"/>
    <n v="84775.15"/>
  </r>
  <r>
    <x v="573"/>
    <x v="411"/>
    <s v="Customer_1894"/>
    <x v="2"/>
    <x v="2"/>
    <x v="2"/>
    <s v="Bookshelf"/>
    <x v="8"/>
    <n v="13"/>
    <n v="51077.35"/>
    <n v="20"/>
    <x v="573"/>
    <n v="126732.36"/>
  </r>
  <r>
    <x v="574"/>
    <x v="198"/>
    <s v="Customer_1449"/>
    <x v="6"/>
    <x v="1"/>
    <x v="2"/>
    <s v="Sofa"/>
    <x v="11"/>
    <n v="6"/>
    <n v="26794.43"/>
    <n v="25"/>
    <x v="574"/>
    <n v="10771.52"/>
  </r>
  <r>
    <x v="575"/>
    <x v="412"/>
    <s v="Customer_1292"/>
    <x v="0"/>
    <x v="2"/>
    <x v="0"/>
    <s v="Mobile"/>
    <x v="8"/>
    <n v="14"/>
    <n v="74899.33"/>
    <n v="25"/>
    <x v="575"/>
    <n v="166428.93"/>
  </r>
  <r>
    <x v="576"/>
    <x v="114"/>
    <s v="Customer_0687"/>
    <x v="11"/>
    <x v="1"/>
    <x v="0"/>
    <s v="Mobile"/>
    <x v="1"/>
    <n v="14"/>
    <n v="28484.21"/>
    <n v="25"/>
    <x v="576"/>
    <n v="68826.23"/>
  </r>
  <r>
    <x v="577"/>
    <x v="99"/>
    <s v="Customer_0931"/>
    <x v="9"/>
    <x v="2"/>
    <x v="2"/>
    <s v="Chair"/>
    <x v="3"/>
    <n v="8"/>
    <n v="41286.050000000003"/>
    <n v="15"/>
    <x v="577"/>
    <n v="80220.14"/>
  </r>
  <r>
    <x v="578"/>
    <x v="53"/>
    <s v="Customer_0566"/>
    <x v="9"/>
    <x v="1"/>
    <x v="1"/>
    <s v="Marker"/>
    <x v="1"/>
    <n v="12"/>
    <n v="28526.080000000002"/>
    <n v="5"/>
    <x v="578"/>
    <n v="90303.9"/>
  </r>
  <r>
    <x v="579"/>
    <x v="128"/>
    <s v="Customer_0019"/>
    <x v="0"/>
    <x v="1"/>
    <x v="2"/>
    <s v="Sofa"/>
    <x v="1"/>
    <n v="1"/>
    <n v="61727.79"/>
    <n v="30"/>
    <x v="579"/>
    <n v="8388.3799999999992"/>
  </r>
  <r>
    <x v="580"/>
    <x v="208"/>
    <s v="Customer_1839"/>
    <x v="0"/>
    <x v="3"/>
    <x v="1"/>
    <s v="Pen"/>
    <x v="0"/>
    <n v="15"/>
    <n v="65601.7"/>
    <n v="0"/>
    <x v="580"/>
    <n v="124461.5"/>
  </r>
  <r>
    <x v="581"/>
    <x v="413"/>
    <s v="Customer_0751"/>
    <x v="5"/>
    <x v="1"/>
    <x v="3"/>
    <s v="Refrigerator"/>
    <x v="5"/>
    <n v="12"/>
    <n v="3484.29"/>
    <n v="15"/>
    <x v="581"/>
    <n v="11527.14"/>
  </r>
  <r>
    <x v="582"/>
    <x v="245"/>
    <s v="Customer_1089"/>
    <x v="0"/>
    <x v="1"/>
    <x v="3"/>
    <s v="Iron"/>
    <x v="8"/>
    <n v="9"/>
    <n v="72096.52"/>
    <n v="5"/>
    <x v="582"/>
    <n v="36484.410000000003"/>
  </r>
  <r>
    <x v="583"/>
    <x v="414"/>
    <s v="Customer_0711"/>
    <x v="11"/>
    <x v="2"/>
    <x v="3"/>
    <s v="Refrigerator"/>
    <x v="2"/>
    <n v="14"/>
    <n v="64745.22"/>
    <n v="15"/>
    <x v="583"/>
    <n v="106248.69"/>
  </r>
  <r>
    <x v="584"/>
    <x v="194"/>
    <s v="Customer_1677"/>
    <x v="11"/>
    <x v="0"/>
    <x v="0"/>
    <s v="Headphones"/>
    <x v="8"/>
    <n v="12"/>
    <n v="28978.400000000001"/>
    <n v="0"/>
    <x v="584"/>
    <n v="94194.29"/>
  </r>
  <r>
    <x v="585"/>
    <x v="349"/>
    <s v="Customer_0242"/>
    <x v="0"/>
    <x v="1"/>
    <x v="1"/>
    <s v="Pen"/>
    <x v="10"/>
    <n v="11"/>
    <n v="41977.19"/>
    <n v="25"/>
    <x v="585"/>
    <n v="9554.18"/>
  </r>
  <r>
    <x v="586"/>
    <x v="135"/>
    <s v="Customer_1295"/>
    <x v="2"/>
    <x v="0"/>
    <x v="2"/>
    <s v="Table"/>
    <x v="5"/>
    <n v="9"/>
    <n v="6744.97"/>
    <n v="5"/>
    <x v="586"/>
    <n v="-431.62"/>
  </r>
  <r>
    <x v="587"/>
    <x v="380"/>
    <s v="Customer_0779"/>
    <x v="1"/>
    <x v="1"/>
    <x v="2"/>
    <s v="Cabinet"/>
    <x v="8"/>
    <n v="1"/>
    <n v="36741.96"/>
    <n v="20"/>
    <x v="587"/>
    <n v="6311.79"/>
  </r>
  <r>
    <x v="588"/>
    <x v="415"/>
    <s v="Customer_0320"/>
    <x v="3"/>
    <x v="2"/>
    <x v="0"/>
    <s v="Headphones"/>
    <x v="5"/>
    <n v="1"/>
    <n v="15669.36"/>
    <n v="15"/>
    <x v="588"/>
    <n v="-623.22"/>
  </r>
  <r>
    <x v="589"/>
    <x v="416"/>
    <s v="Customer_1994"/>
    <x v="4"/>
    <x v="2"/>
    <x v="0"/>
    <s v="Smartwatch"/>
    <x v="9"/>
    <n v="1"/>
    <n v="33836.49"/>
    <n v="15"/>
    <x v="589"/>
    <n v="6527.51"/>
  </r>
  <r>
    <x v="590"/>
    <x v="417"/>
    <s v="Customer_1133"/>
    <x v="6"/>
    <x v="1"/>
    <x v="2"/>
    <s v="Bookshelf"/>
    <x v="1"/>
    <n v="8"/>
    <n v="69478.64"/>
    <n v="25"/>
    <x v="590"/>
    <n v="15269.4"/>
  </r>
  <r>
    <x v="591"/>
    <x v="95"/>
    <s v="Customer_1288"/>
    <x v="7"/>
    <x v="0"/>
    <x v="0"/>
    <s v="Mobile"/>
    <x v="0"/>
    <n v="7"/>
    <n v="3640.58"/>
    <n v="20"/>
    <x v="591"/>
    <n v="3626.75"/>
  </r>
  <r>
    <x v="592"/>
    <x v="274"/>
    <s v="Unknown"/>
    <x v="4"/>
    <x v="2"/>
    <x v="0"/>
    <s v="Laptop"/>
    <x v="1"/>
    <n v="12"/>
    <n v="23476.54"/>
    <n v="30"/>
    <x v="592"/>
    <n v="-14034.32"/>
  </r>
  <r>
    <x v="593"/>
    <x v="200"/>
    <s v="Customer_1246"/>
    <x v="2"/>
    <x v="1"/>
    <x v="0"/>
    <s v="Tablet"/>
    <x v="1"/>
    <n v="5"/>
    <n v="73122.73"/>
    <n v="30"/>
    <x v="593"/>
    <n v="89558.15"/>
  </r>
  <r>
    <x v="594"/>
    <x v="418"/>
    <s v="Customer_1445"/>
    <x v="10"/>
    <x v="0"/>
    <x v="2"/>
    <s v="Sofa"/>
    <x v="0"/>
    <n v="5"/>
    <n v="57646.46"/>
    <n v="10"/>
    <x v="594"/>
    <n v="56413.41"/>
  </r>
  <r>
    <x v="595"/>
    <x v="228"/>
    <s v="Customer_0492"/>
    <x v="2"/>
    <x v="2"/>
    <x v="1"/>
    <s v="Marker"/>
    <x v="7"/>
    <n v="5"/>
    <n v="60646.1"/>
    <n v="0"/>
    <x v="595"/>
    <n v="94380.12"/>
  </r>
  <r>
    <x v="596"/>
    <x v="419"/>
    <s v="Customer_0796"/>
    <x v="0"/>
    <x v="3"/>
    <x v="0"/>
    <s v="Smartwatch"/>
    <x v="4"/>
    <n v="10"/>
    <n v="61512.38"/>
    <n v="15"/>
    <x v="596"/>
    <n v="38972.879999999997"/>
  </r>
  <r>
    <x v="597"/>
    <x v="167"/>
    <s v="Customer_0578"/>
    <x v="3"/>
    <x v="0"/>
    <x v="0"/>
    <s v="Laptop"/>
    <x v="1"/>
    <n v="14"/>
    <n v="50375.63"/>
    <n v="10"/>
    <x v="597"/>
    <n v="70050.509999999995"/>
  </r>
  <r>
    <x v="598"/>
    <x v="173"/>
    <s v="Customer_1293"/>
    <x v="2"/>
    <x v="0"/>
    <x v="0"/>
    <s v="Laptop"/>
    <x v="10"/>
    <n v="13"/>
    <n v="39576.660000000003"/>
    <n v="25"/>
    <x v="598"/>
    <n v="81863.64"/>
  </r>
  <r>
    <x v="599"/>
    <x v="347"/>
    <s v="Customer_0656"/>
    <x v="4"/>
    <x v="0"/>
    <x v="2"/>
    <s v="Cabinet"/>
    <x v="9"/>
    <n v="6"/>
    <n v="73388.91"/>
    <n v="25"/>
    <x v="599"/>
    <n v="-18161.099999999999"/>
  </r>
  <r>
    <x v="600"/>
    <x v="256"/>
    <s v="Customer_0738"/>
    <x v="2"/>
    <x v="2"/>
    <x v="3"/>
    <s v="Microwave"/>
    <x v="7"/>
    <n v="3"/>
    <n v="67826.77"/>
    <n v="25"/>
    <x v="600"/>
    <n v="47421.41"/>
  </r>
  <r>
    <x v="601"/>
    <x v="147"/>
    <s v="Customer_1762"/>
    <x v="3"/>
    <x v="0"/>
    <x v="0"/>
    <s v="Tablet"/>
    <x v="6"/>
    <n v="5"/>
    <n v="53393.31"/>
    <n v="25"/>
    <x v="601"/>
    <n v="45604.72"/>
  </r>
  <r>
    <x v="602"/>
    <x v="221"/>
    <s v="Customer_1526"/>
    <x v="4"/>
    <x v="0"/>
    <x v="1"/>
    <s v="Marker"/>
    <x v="0"/>
    <n v="5"/>
    <n v="24148.04"/>
    <n v="20"/>
    <x v="602"/>
    <n v="-1509.27"/>
  </r>
  <r>
    <x v="603"/>
    <x v="306"/>
    <s v="Customer_0460"/>
    <x v="0"/>
    <x v="3"/>
    <x v="2"/>
    <s v="Bookshelf"/>
    <x v="10"/>
    <n v="10"/>
    <n v="45705.45"/>
    <n v="0"/>
    <x v="603"/>
    <n v="69635.25"/>
  </r>
  <r>
    <x v="604"/>
    <x v="118"/>
    <s v="Customer_1219"/>
    <x v="0"/>
    <x v="2"/>
    <x v="0"/>
    <s v="Tablet"/>
    <x v="5"/>
    <n v="4"/>
    <n v="71162.23"/>
    <n v="15"/>
    <x v="604"/>
    <n v="35555.199999999997"/>
  </r>
  <r>
    <x v="605"/>
    <x v="420"/>
    <s v="Customer_1029"/>
    <x v="1"/>
    <x v="2"/>
    <x v="0"/>
    <s v="Mobile"/>
    <x v="1"/>
    <n v="5"/>
    <n v="7318.68"/>
    <n v="15"/>
    <x v="605"/>
    <n v="-269.10000000000002"/>
  </r>
  <r>
    <x v="606"/>
    <x v="421"/>
    <s v="Customer_0891"/>
    <x v="4"/>
    <x v="0"/>
    <x v="3"/>
    <s v="Fan"/>
    <x v="11"/>
    <n v="11"/>
    <n v="73788.179999999993"/>
    <n v="5"/>
    <x v="606"/>
    <n v="178981.64"/>
  </r>
  <r>
    <x v="607"/>
    <x v="422"/>
    <s v="Customer_1930"/>
    <x v="5"/>
    <x v="0"/>
    <x v="2"/>
    <s v="Table"/>
    <x v="6"/>
    <n v="15"/>
    <n v="60681.3"/>
    <n v="5"/>
    <x v="607"/>
    <n v="-28946.080000000002"/>
  </r>
  <r>
    <x v="608"/>
    <x v="348"/>
    <s v="Customer_1487"/>
    <x v="3"/>
    <x v="2"/>
    <x v="3"/>
    <s v="Fan"/>
    <x v="8"/>
    <n v="10"/>
    <n v="11510.32"/>
    <n v="15"/>
    <x v="608"/>
    <n v="22428.93"/>
  </r>
  <r>
    <x v="609"/>
    <x v="423"/>
    <s v="Customer_1465"/>
    <x v="6"/>
    <x v="1"/>
    <x v="1"/>
    <s v="Marker"/>
    <x v="4"/>
    <n v="12"/>
    <n v="66117.48"/>
    <n v="30"/>
    <x v="609"/>
    <n v="47499.39"/>
  </r>
  <r>
    <x v="610"/>
    <x v="424"/>
    <s v="Customer_1619"/>
    <x v="7"/>
    <x v="0"/>
    <x v="1"/>
    <s v="Notebook"/>
    <x v="11"/>
    <n v="15"/>
    <n v="27270.46"/>
    <n v="20"/>
    <x v="610"/>
    <n v="9611.7800000000007"/>
  </r>
  <r>
    <x v="611"/>
    <x v="425"/>
    <s v="Customer_0158"/>
    <x v="11"/>
    <x v="0"/>
    <x v="3"/>
    <s v="Mixer"/>
    <x v="9"/>
    <n v="10"/>
    <n v="47214.66"/>
    <n v="30"/>
    <x v="611"/>
    <n v="43209.55"/>
  </r>
  <r>
    <x v="612"/>
    <x v="426"/>
    <s v="Customer_0691"/>
    <x v="1"/>
    <x v="0"/>
    <x v="0"/>
    <s v="Mobile"/>
    <x v="3"/>
    <n v="8"/>
    <n v="73614.58"/>
    <n v="25"/>
    <x v="612"/>
    <n v="80761.36"/>
  </r>
  <r>
    <x v="613"/>
    <x v="427"/>
    <s v="Customer_1300"/>
    <x v="5"/>
    <x v="3"/>
    <x v="1"/>
    <s v="Pen"/>
    <x v="5"/>
    <n v="4"/>
    <n v="10364.620000000001"/>
    <n v="20"/>
    <x v="613"/>
    <n v="1941.97"/>
  </r>
  <r>
    <x v="614"/>
    <x v="428"/>
    <s v="Customer_1518"/>
    <x v="1"/>
    <x v="2"/>
    <x v="0"/>
    <s v="Headphones"/>
    <x v="9"/>
    <n v="9"/>
    <n v="69110.77"/>
    <n v="0"/>
    <x v="614"/>
    <n v="-19147.37"/>
  </r>
  <r>
    <x v="615"/>
    <x v="429"/>
    <s v="Customer_0917"/>
    <x v="3"/>
    <x v="0"/>
    <x v="1"/>
    <s v="Pen"/>
    <x v="6"/>
    <n v="6"/>
    <n v="37299.72"/>
    <n v="10"/>
    <x v="615"/>
    <n v="16391.23"/>
  </r>
  <r>
    <x v="616"/>
    <x v="359"/>
    <s v="Customer_0157"/>
    <x v="2"/>
    <x v="1"/>
    <x v="3"/>
    <s v="Refrigerator"/>
    <x v="9"/>
    <n v="4"/>
    <n v="29158.61"/>
    <n v="10"/>
    <x v="616"/>
    <n v="17998.849999999999"/>
  </r>
  <r>
    <x v="617"/>
    <x v="257"/>
    <s v="Customer_0226"/>
    <x v="2"/>
    <x v="3"/>
    <x v="0"/>
    <s v="Smartwatch"/>
    <x v="4"/>
    <n v="5"/>
    <n v="38014.68"/>
    <n v="5"/>
    <x v="617"/>
    <n v="8140.23"/>
  </r>
  <r>
    <x v="618"/>
    <x v="131"/>
    <s v="Customer_1269"/>
    <x v="2"/>
    <x v="3"/>
    <x v="1"/>
    <s v="Marker"/>
    <x v="5"/>
    <n v="5"/>
    <n v="8255.41"/>
    <n v="10"/>
    <x v="618"/>
    <n v="5118.6000000000004"/>
  </r>
  <r>
    <x v="619"/>
    <x v="430"/>
    <s v="Customer_1180"/>
    <x v="1"/>
    <x v="1"/>
    <x v="2"/>
    <s v="Table"/>
    <x v="4"/>
    <n v="3"/>
    <n v="47741.82"/>
    <n v="0"/>
    <x v="619"/>
    <n v="8947.56"/>
  </r>
  <r>
    <x v="620"/>
    <x v="431"/>
    <s v="Customer_1173"/>
    <x v="2"/>
    <x v="3"/>
    <x v="3"/>
    <s v="Refrigerator"/>
    <x v="9"/>
    <n v="2"/>
    <n v="17717.41"/>
    <n v="25"/>
    <x v="620"/>
    <n v="416.7"/>
  </r>
  <r>
    <x v="621"/>
    <x v="299"/>
    <s v="Customer_1424"/>
    <x v="2"/>
    <x v="1"/>
    <x v="1"/>
    <s v="Notebook"/>
    <x v="2"/>
    <n v="1"/>
    <n v="42514.76"/>
    <n v="25"/>
    <x v="621"/>
    <n v="7853.55"/>
  </r>
  <r>
    <x v="622"/>
    <x v="432"/>
    <s v="Customer_0285"/>
    <x v="6"/>
    <x v="0"/>
    <x v="2"/>
    <s v="Bookshelf"/>
    <x v="5"/>
    <n v="5"/>
    <n v="5651.13"/>
    <n v="10"/>
    <x v="622"/>
    <n v="373.88"/>
  </r>
  <r>
    <x v="623"/>
    <x v="431"/>
    <s v="Customer_1443"/>
    <x v="7"/>
    <x v="2"/>
    <x v="1"/>
    <s v="Printer Paper"/>
    <x v="6"/>
    <n v="2"/>
    <n v="36123.5"/>
    <n v="20"/>
    <x v="623"/>
    <n v="4526.45"/>
  </r>
  <r>
    <x v="624"/>
    <x v="24"/>
    <s v="Customer_0745"/>
    <x v="7"/>
    <x v="3"/>
    <x v="2"/>
    <s v="Cabinet"/>
    <x v="10"/>
    <n v="5"/>
    <n v="29955.25"/>
    <n v="10"/>
    <x v="624"/>
    <n v="36798.480000000003"/>
  </r>
  <r>
    <x v="625"/>
    <x v="140"/>
    <s v="Customer_0995"/>
    <x v="5"/>
    <x v="3"/>
    <x v="1"/>
    <s v="Marker"/>
    <x v="7"/>
    <n v="8"/>
    <n v="35415.57"/>
    <n v="15"/>
    <x v="625"/>
    <n v="60881.53"/>
  </r>
  <r>
    <x v="626"/>
    <x v="174"/>
    <s v="Customer_1882"/>
    <x v="0"/>
    <x v="0"/>
    <x v="0"/>
    <s v="Smartwatch"/>
    <x v="7"/>
    <n v="4"/>
    <n v="8364.3700000000008"/>
    <n v="0"/>
    <x v="626"/>
    <n v="3828.53"/>
  </r>
  <r>
    <x v="627"/>
    <x v="187"/>
    <s v="Customer_1869"/>
    <x v="1"/>
    <x v="1"/>
    <x v="0"/>
    <s v="Tablet"/>
    <x v="9"/>
    <n v="2"/>
    <n v="38597.18"/>
    <n v="10"/>
    <x v="627"/>
    <n v="16488.98"/>
  </r>
  <r>
    <x v="628"/>
    <x v="433"/>
    <s v="Customer_1313"/>
    <x v="8"/>
    <x v="2"/>
    <x v="2"/>
    <s v="Chair"/>
    <x v="11"/>
    <n v="1"/>
    <n v="61096.12"/>
    <n v="15"/>
    <x v="628"/>
    <n v="3990.46"/>
  </r>
  <r>
    <x v="629"/>
    <x v="198"/>
    <s v="Customer_1216"/>
    <x v="9"/>
    <x v="3"/>
    <x v="1"/>
    <s v="Pen"/>
    <x v="7"/>
    <n v="14"/>
    <n v="10968.67"/>
    <n v="25"/>
    <x v="629"/>
    <n v="37481.660000000003"/>
  </r>
  <r>
    <x v="630"/>
    <x v="434"/>
    <s v="Customer_0023"/>
    <x v="2"/>
    <x v="1"/>
    <x v="2"/>
    <s v="Bookshelf"/>
    <x v="2"/>
    <n v="3"/>
    <n v="40636.019999999997"/>
    <n v="20"/>
    <x v="630"/>
    <n v="13137.03"/>
  </r>
  <r>
    <x v="631"/>
    <x v="435"/>
    <s v="Customer_0484"/>
    <x v="4"/>
    <x v="3"/>
    <x v="1"/>
    <s v="Marker"/>
    <x v="4"/>
    <n v="3"/>
    <n v="27293.79"/>
    <n v="20"/>
    <x v="631"/>
    <n v="6004.9"/>
  </r>
  <r>
    <x v="632"/>
    <x v="290"/>
    <s v="Customer_1810"/>
    <x v="4"/>
    <x v="2"/>
    <x v="2"/>
    <s v="Table"/>
    <x v="7"/>
    <n v="13"/>
    <n v="74840.3"/>
    <n v="20"/>
    <x v="632"/>
    <n v="7728.26"/>
  </r>
  <r>
    <x v="633"/>
    <x v="436"/>
    <s v="Customer_0790"/>
    <x v="0"/>
    <x v="3"/>
    <x v="2"/>
    <s v="Cabinet"/>
    <x v="11"/>
    <n v="12"/>
    <n v="66469.649999999994"/>
    <n v="5"/>
    <x v="633"/>
    <n v="38322.730000000003"/>
  </r>
  <r>
    <x v="634"/>
    <x v="25"/>
    <s v="Customer_0547"/>
    <x v="11"/>
    <x v="3"/>
    <x v="0"/>
    <s v="Smartwatch"/>
    <x v="4"/>
    <n v="1"/>
    <n v="54455.72"/>
    <n v="15"/>
    <x v="634"/>
    <n v="1868.71"/>
  </r>
  <r>
    <x v="635"/>
    <x v="67"/>
    <s v="Customer_1418"/>
    <x v="6"/>
    <x v="2"/>
    <x v="1"/>
    <s v="Notebook"/>
    <x v="4"/>
    <n v="14"/>
    <n v="66657.72"/>
    <n v="5"/>
    <x v="635"/>
    <n v="307157.57"/>
  </r>
  <r>
    <x v="636"/>
    <x v="363"/>
    <s v="Customer_1434"/>
    <x v="9"/>
    <x v="3"/>
    <x v="0"/>
    <s v="Smartwatch"/>
    <x v="5"/>
    <n v="14"/>
    <n v="65844.160000000003"/>
    <n v="15"/>
    <x v="636"/>
    <n v="166987.19"/>
  </r>
  <r>
    <x v="637"/>
    <x v="254"/>
    <s v="Customer_1706"/>
    <x v="5"/>
    <x v="1"/>
    <x v="0"/>
    <s v="Headphones"/>
    <x v="11"/>
    <n v="14"/>
    <n v="28214.880000000001"/>
    <n v="20"/>
    <x v="637"/>
    <n v="94038.71"/>
  </r>
  <r>
    <x v="638"/>
    <x v="328"/>
    <s v="Customer_1980"/>
    <x v="5"/>
    <x v="1"/>
    <x v="3"/>
    <s v="Iron"/>
    <x v="3"/>
    <n v="10"/>
    <n v="12443.82"/>
    <n v="25"/>
    <x v="638"/>
    <n v="31498.92"/>
  </r>
  <r>
    <x v="639"/>
    <x v="437"/>
    <s v="Customer_0268"/>
    <x v="10"/>
    <x v="1"/>
    <x v="2"/>
    <s v="Chair"/>
    <x v="5"/>
    <n v="8"/>
    <n v="73311.789999999994"/>
    <n v="0"/>
    <x v="639"/>
    <n v="150773.67000000001"/>
  </r>
  <r>
    <x v="640"/>
    <x v="428"/>
    <s v="Customer_1914"/>
    <x v="11"/>
    <x v="1"/>
    <x v="1"/>
    <s v="Pen"/>
    <x v="9"/>
    <n v="1"/>
    <n v="38543.870000000003"/>
    <n v="25"/>
    <x v="640"/>
    <n v="3465.57"/>
  </r>
  <r>
    <x v="641"/>
    <x v="438"/>
    <s v="Customer_0528"/>
    <x v="5"/>
    <x v="3"/>
    <x v="2"/>
    <s v="Chair"/>
    <x v="6"/>
    <n v="3"/>
    <n v="63125.8"/>
    <n v="20"/>
    <x v="641"/>
    <n v="-7452.6"/>
  </r>
  <r>
    <x v="642"/>
    <x v="254"/>
    <s v="Customer_0021"/>
    <x v="10"/>
    <x v="0"/>
    <x v="0"/>
    <s v="Mobile"/>
    <x v="5"/>
    <n v="8"/>
    <n v="71264.34"/>
    <n v="25"/>
    <x v="642"/>
    <n v="91838.59"/>
  </r>
  <r>
    <x v="643"/>
    <x v="278"/>
    <s v="Customer_1986"/>
    <x v="5"/>
    <x v="0"/>
    <x v="3"/>
    <s v="Refrigerator"/>
    <x v="11"/>
    <n v="12"/>
    <n v="9672.9500000000007"/>
    <n v="20"/>
    <x v="643"/>
    <n v="-1667.3"/>
  </r>
  <r>
    <x v="644"/>
    <x v="0"/>
    <s v="Customer_0481"/>
    <x v="8"/>
    <x v="3"/>
    <x v="0"/>
    <s v="Mobile"/>
    <x v="9"/>
    <n v="1"/>
    <n v="61150.400000000001"/>
    <n v="5"/>
    <x v="644"/>
    <n v="7284.67"/>
  </r>
  <r>
    <x v="645"/>
    <x v="439"/>
    <s v="Customer_0865"/>
    <x v="5"/>
    <x v="1"/>
    <x v="0"/>
    <s v="Smartwatch"/>
    <x v="11"/>
    <n v="1"/>
    <n v="71739.149999999994"/>
    <n v="10"/>
    <x v="645"/>
    <n v="17106.73"/>
  </r>
  <r>
    <x v="646"/>
    <x v="134"/>
    <s v="Customer_1923"/>
    <x v="6"/>
    <x v="1"/>
    <x v="1"/>
    <s v="Pen"/>
    <x v="10"/>
    <n v="14"/>
    <n v="68261.320000000007"/>
    <n v="25"/>
    <x v="646"/>
    <n v="122413.74"/>
  </r>
  <r>
    <x v="647"/>
    <x v="237"/>
    <s v="Customer_0171"/>
    <x v="5"/>
    <x v="0"/>
    <x v="1"/>
    <s v="Stapler"/>
    <x v="9"/>
    <n v="9"/>
    <n v="41741"/>
    <n v="10"/>
    <x v="647"/>
    <n v="40269.75"/>
  </r>
  <r>
    <x v="648"/>
    <x v="398"/>
    <s v="Customer_0767"/>
    <x v="9"/>
    <x v="0"/>
    <x v="2"/>
    <s v="Chair"/>
    <x v="1"/>
    <n v="2"/>
    <n v="40435.11"/>
    <n v="0"/>
    <x v="648"/>
    <n v="16941.240000000002"/>
  </r>
  <r>
    <x v="649"/>
    <x v="90"/>
    <s v="Customer_1736"/>
    <x v="9"/>
    <x v="1"/>
    <x v="0"/>
    <s v="Mobile"/>
    <x v="11"/>
    <n v="9"/>
    <n v="69365.98"/>
    <n v="0"/>
    <x v="649"/>
    <n v="9227.56"/>
  </r>
  <r>
    <x v="650"/>
    <x v="56"/>
    <s v="Customer_0987"/>
    <x v="1"/>
    <x v="3"/>
    <x v="3"/>
    <s v="Microwave"/>
    <x v="2"/>
    <n v="15"/>
    <n v="35455.32"/>
    <n v="10"/>
    <x v="650"/>
    <n v="146704.24"/>
  </r>
  <r>
    <x v="651"/>
    <x v="258"/>
    <s v="Customer_0863"/>
    <x v="5"/>
    <x v="1"/>
    <x v="3"/>
    <s v="Iron"/>
    <x v="11"/>
    <n v="3"/>
    <n v="29507.58"/>
    <n v="10"/>
    <x v="651"/>
    <n v="1659.75"/>
  </r>
  <r>
    <x v="652"/>
    <x v="15"/>
    <s v="Customer_1578"/>
    <x v="9"/>
    <x v="0"/>
    <x v="2"/>
    <s v="Sofa"/>
    <x v="6"/>
    <n v="1"/>
    <n v="52996.93"/>
    <n v="15"/>
    <x v="652"/>
    <n v="7906.45"/>
  </r>
  <r>
    <x v="653"/>
    <x v="440"/>
    <s v="Customer_0043"/>
    <x v="8"/>
    <x v="1"/>
    <x v="0"/>
    <s v="Smartwatch"/>
    <x v="1"/>
    <n v="5"/>
    <n v="12371.02"/>
    <n v="5"/>
    <x v="653"/>
    <n v="-4662.5200000000004"/>
  </r>
  <r>
    <x v="654"/>
    <x v="441"/>
    <s v="Customer_0887"/>
    <x v="3"/>
    <x v="3"/>
    <x v="0"/>
    <s v="Tablet"/>
    <x v="6"/>
    <n v="1"/>
    <n v="35894.46"/>
    <n v="20"/>
    <x v="654"/>
    <n v="3595.9"/>
  </r>
  <r>
    <x v="655"/>
    <x v="348"/>
    <s v="Customer_1754"/>
    <x v="8"/>
    <x v="1"/>
    <x v="2"/>
    <s v="Bookshelf"/>
    <x v="5"/>
    <n v="8"/>
    <n v="74938.38"/>
    <n v="5"/>
    <x v="655"/>
    <n v="48446.74"/>
  </r>
  <r>
    <x v="656"/>
    <x v="442"/>
    <s v="Customer_1006"/>
    <x v="6"/>
    <x v="1"/>
    <x v="0"/>
    <s v="Headphones"/>
    <x v="7"/>
    <n v="9"/>
    <n v="34251.79"/>
    <n v="5"/>
    <x v="656"/>
    <n v="23565.119999999999"/>
  </r>
  <r>
    <x v="657"/>
    <x v="443"/>
    <s v="Customer_0725"/>
    <x v="9"/>
    <x v="0"/>
    <x v="0"/>
    <s v="Mobile"/>
    <x v="5"/>
    <n v="4"/>
    <n v="1803.86"/>
    <n v="20"/>
    <x v="657"/>
    <n v="795.75"/>
  </r>
  <r>
    <x v="658"/>
    <x v="444"/>
    <s v="Customer_1872"/>
    <x v="11"/>
    <x v="2"/>
    <x v="0"/>
    <s v="Laptop"/>
    <x v="0"/>
    <n v="3"/>
    <n v="52084.98"/>
    <n v="5"/>
    <x v="658"/>
    <n v="15425.61"/>
  </r>
  <r>
    <x v="659"/>
    <x v="445"/>
    <s v="Customer_1220"/>
    <x v="10"/>
    <x v="2"/>
    <x v="2"/>
    <s v="Sofa"/>
    <x v="6"/>
    <n v="3"/>
    <n v="39860.449999999997"/>
    <n v="0"/>
    <x v="659"/>
    <n v="20333.84"/>
  </r>
  <r>
    <x v="660"/>
    <x v="269"/>
    <s v="Customer_1968"/>
    <x v="10"/>
    <x v="0"/>
    <x v="2"/>
    <s v="Bookshelf"/>
    <x v="1"/>
    <n v="5"/>
    <n v="33878.83"/>
    <n v="0"/>
    <x v="660"/>
    <n v="43083.98"/>
  </r>
  <r>
    <x v="661"/>
    <x v="63"/>
    <s v="Customer_0714"/>
    <x v="3"/>
    <x v="3"/>
    <x v="2"/>
    <s v="Sofa"/>
    <x v="9"/>
    <n v="3"/>
    <n v="44730.63"/>
    <n v="0"/>
    <x v="661"/>
    <n v="40261.01"/>
  </r>
  <r>
    <x v="662"/>
    <x v="168"/>
    <s v="Customer_1344"/>
    <x v="2"/>
    <x v="1"/>
    <x v="1"/>
    <s v="Notebook"/>
    <x v="6"/>
    <n v="14"/>
    <n v="50681.03"/>
    <n v="30"/>
    <x v="662"/>
    <n v="125438.54"/>
  </r>
  <r>
    <x v="663"/>
    <x v="446"/>
    <s v="Customer_1671"/>
    <x v="3"/>
    <x v="2"/>
    <x v="0"/>
    <s v="Smartwatch"/>
    <x v="1"/>
    <n v="3"/>
    <n v="9443.2099999999991"/>
    <n v="30"/>
    <x v="663"/>
    <n v="5310.72"/>
  </r>
  <r>
    <x v="664"/>
    <x v="243"/>
    <s v="Customer_0338"/>
    <x v="5"/>
    <x v="0"/>
    <x v="3"/>
    <s v="Refrigerator"/>
    <x v="9"/>
    <n v="10"/>
    <n v="56534.31"/>
    <n v="15"/>
    <x v="664"/>
    <n v="119331.74"/>
  </r>
  <r>
    <x v="665"/>
    <x v="99"/>
    <s v="Customer_0026"/>
    <x v="10"/>
    <x v="2"/>
    <x v="3"/>
    <s v="Mixer"/>
    <x v="6"/>
    <n v="14"/>
    <n v="36310.720000000001"/>
    <n v="15"/>
    <x v="665"/>
    <n v="16301.33"/>
  </r>
  <r>
    <x v="666"/>
    <x v="439"/>
    <s v="Customer_1997"/>
    <x v="2"/>
    <x v="2"/>
    <x v="0"/>
    <s v="Headphones"/>
    <x v="7"/>
    <n v="11"/>
    <n v="35500.93"/>
    <n v="5"/>
    <x v="666"/>
    <n v="68200.52"/>
  </r>
  <r>
    <x v="667"/>
    <x v="186"/>
    <s v="Customer_1947"/>
    <x v="2"/>
    <x v="3"/>
    <x v="0"/>
    <s v="Laptop"/>
    <x v="1"/>
    <n v="3"/>
    <n v="68448.31"/>
    <n v="0"/>
    <x v="667"/>
    <n v="22369.87"/>
  </r>
  <r>
    <x v="668"/>
    <x v="447"/>
    <s v="Customer_1944"/>
    <x v="5"/>
    <x v="0"/>
    <x v="0"/>
    <s v="Smartwatch"/>
    <x v="4"/>
    <n v="12"/>
    <n v="37071.14"/>
    <n v="0"/>
    <x v="668"/>
    <n v="141218.82999999999"/>
  </r>
  <r>
    <x v="669"/>
    <x v="448"/>
    <s v="Customer_1953"/>
    <x v="3"/>
    <x v="0"/>
    <x v="0"/>
    <s v="Mobile"/>
    <x v="1"/>
    <n v="12"/>
    <n v="31452.97"/>
    <n v="25"/>
    <x v="669"/>
    <n v="62083.98"/>
  </r>
  <r>
    <x v="670"/>
    <x v="103"/>
    <s v="Customer_0482"/>
    <x v="8"/>
    <x v="2"/>
    <x v="1"/>
    <s v="Stapler"/>
    <x v="1"/>
    <n v="4"/>
    <n v="14865.66"/>
    <n v="0"/>
    <x v="670"/>
    <n v="-315.89999999999998"/>
  </r>
  <r>
    <x v="671"/>
    <x v="252"/>
    <s v="Customer_1976"/>
    <x v="4"/>
    <x v="0"/>
    <x v="1"/>
    <s v="Stapler"/>
    <x v="3"/>
    <n v="7"/>
    <n v="8294.93"/>
    <n v="20"/>
    <x v="671"/>
    <n v="2272.5300000000002"/>
  </r>
  <r>
    <x v="672"/>
    <x v="449"/>
    <s v="Customer_0461"/>
    <x v="2"/>
    <x v="2"/>
    <x v="3"/>
    <s v="Iron"/>
    <x v="4"/>
    <n v="11"/>
    <n v="26944.6"/>
    <n v="5"/>
    <x v="672"/>
    <n v="-8452.5400000000009"/>
  </r>
  <r>
    <x v="673"/>
    <x v="49"/>
    <s v="Customer_1938"/>
    <x v="9"/>
    <x v="1"/>
    <x v="3"/>
    <s v="Refrigerator"/>
    <x v="9"/>
    <n v="5"/>
    <n v="16086.23"/>
    <n v="15"/>
    <x v="673"/>
    <n v="16215.4"/>
  </r>
  <r>
    <x v="674"/>
    <x v="293"/>
    <s v="Customer_0326"/>
    <x v="10"/>
    <x v="3"/>
    <x v="2"/>
    <s v="Cabinet"/>
    <x v="3"/>
    <n v="12"/>
    <n v="6096.42"/>
    <n v="15"/>
    <x v="674"/>
    <n v="12669.65"/>
  </r>
  <r>
    <x v="675"/>
    <x v="450"/>
    <s v="Customer_1671"/>
    <x v="2"/>
    <x v="3"/>
    <x v="0"/>
    <s v="Laptop"/>
    <x v="2"/>
    <n v="13"/>
    <n v="10005.15"/>
    <n v="30"/>
    <x v="675"/>
    <n v="25764.48"/>
  </r>
  <r>
    <x v="676"/>
    <x v="451"/>
    <s v="Customer_1801"/>
    <x v="10"/>
    <x v="0"/>
    <x v="1"/>
    <s v="Stapler"/>
    <x v="7"/>
    <n v="15"/>
    <n v="34636.35"/>
    <n v="25"/>
    <x v="676"/>
    <n v="88144.36"/>
  </r>
  <r>
    <x v="677"/>
    <x v="452"/>
    <s v="Customer_1225"/>
    <x v="1"/>
    <x v="2"/>
    <x v="0"/>
    <s v="Laptop"/>
    <x v="4"/>
    <n v="15"/>
    <n v="63568.07"/>
    <n v="15"/>
    <x v="677"/>
    <n v="63301.3"/>
  </r>
  <r>
    <x v="678"/>
    <x v="453"/>
    <s v="Customer_1718"/>
    <x v="5"/>
    <x v="3"/>
    <x v="3"/>
    <s v="Refrigerator"/>
    <x v="11"/>
    <n v="13"/>
    <n v="17969.830000000002"/>
    <n v="5"/>
    <x v="678"/>
    <n v="58441.68"/>
  </r>
  <r>
    <x v="679"/>
    <x v="173"/>
    <s v="Unknown"/>
    <x v="10"/>
    <x v="1"/>
    <x v="3"/>
    <s v="Fan"/>
    <x v="10"/>
    <n v="12"/>
    <n v="5559.34"/>
    <n v="25"/>
    <x v="679"/>
    <n v="5457.53"/>
  </r>
  <r>
    <x v="680"/>
    <x v="454"/>
    <s v="Customer_1161"/>
    <x v="6"/>
    <x v="0"/>
    <x v="2"/>
    <s v="Chair"/>
    <x v="3"/>
    <n v="1"/>
    <n v="10262.65"/>
    <n v="30"/>
    <x v="680"/>
    <n v="-336.4"/>
  </r>
  <r>
    <x v="681"/>
    <x v="383"/>
    <s v="Customer_1251"/>
    <x v="7"/>
    <x v="0"/>
    <x v="1"/>
    <s v="Stapler"/>
    <x v="8"/>
    <n v="3"/>
    <n v="9602.5300000000007"/>
    <n v="30"/>
    <x v="681"/>
    <n v="-1485.42"/>
  </r>
  <r>
    <x v="682"/>
    <x v="455"/>
    <s v="Customer_1644"/>
    <x v="2"/>
    <x v="1"/>
    <x v="0"/>
    <s v="Headphones"/>
    <x v="2"/>
    <n v="13"/>
    <n v="729.94"/>
    <n v="20"/>
    <x v="682"/>
    <n v="2353.0300000000002"/>
  </r>
  <r>
    <x v="683"/>
    <x v="456"/>
    <s v="Customer_0162"/>
    <x v="2"/>
    <x v="3"/>
    <x v="0"/>
    <s v="Mobile"/>
    <x v="10"/>
    <n v="8"/>
    <n v="19024.16"/>
    <n v="20"/>
    <x v="683"/>
    <n v="36089.910000000003"/>
  </r>
  <r>
    <x v="684"/>
    <x v="457"/>
    <s v="Customer_1264"/>
    <x v="6"/>
    <x v="2"/>
    <x v="3"/>
    <s v="Microwave"/>
    <x v="7"/>
    <n v="12"/>
    <n v="21098.74"/>
    <n v="10"/>
    <x v="684"/>
    <n v="71938.789999999994"/>
  </r>
  <r>
    <x v="685"/>
    <x v="363"/>
    <s v="Customer_1727"/>
    <x v="5"/>
    <x v="1"/>
    <x v="1"/>
    <s v="Marker"/>
    <x v="11"/>
    <n v="15"/>
    <n v="62292.12"/>
    <n v="15"/>
    <x v="685"/>
    <n v="191122.38"/>
  </r>
  <r>
    <x v="686"/>
    <x v="458"/>
    <s v="Customer_0113"/>
    <x v="8"/>
    <x v="1"/>
    <x v="2"/>
    <s v="Bookshelf"/>
    <x v="3"/>
    <n v="10"/>
    <n v="42128.14"/>
    <n v="10"/>
    <x v="686"/>
    <n v="98610.06"/>
  </r>
  <r>
    <x v="687"/>
    <x v="426"/>
    <s v="Customer_0492"/>
    <x v="2"/>
    <x v="2"/>
    <x v="1"/>
    <s v="Marker"/>
    <x v="7"/>
    <n v="11"/>
    <n v="52122.29"/>
    <n v="25"/>
    <x v="687"/>
    <n v="70324.17"/>
  </r>
  <r>
    <x v="688"/>
    <x v="348"/>
    <s v="Customer_0578"/>
    <x v="5"/>
    <x v="1"/>
    <x v="2"/>
    <s v="Bookshelf"/>
    <x v="11"/>
    <n v="2"/>
    <n v="3725.77"/>
    <n v="10"/>
    <x v="688"/>
    <n v="767.76"/>
  </r>
  <r>
    <x v="689"/>
    <x v="368"/>
    <s v="Customer_0146"/>
    <x v="1"/>
    <x v="1"/>
    <x v="2"/>
    <s v="Chair"/>
    <x v="1"/>
    <n v="10"/>
    <n v="4436.17"/>
    <n v="15"/>
    <x v="689"/>
    <n v="2778.05"/>
  </r>
  <r>
    <x v="690"/>
    <x v="459"/>
    <s v="Customer_0200"/>
    <x v="10"/>
    <x v="3"/>
    <x v="3"/>
    <s v="Refrigerator"/>
    <x v="7"/>
    <n v="5"/>
    <n v="41946.94"/>
    <n v="30"/>
    <x v="690"/>
    <n v="14909.08"/>
  </r>
  <r>
    <x v="691"/>
    <x v="239"/>
    <s v="Customer_1409"/>
    <x v="4"/>
    <x v="0"/>
    <x v="1"/>
    <s v="Printer Paper"/>
    <x v="0"/>
    <n v="4"/>
    <n v="55557.16"/>
    <n v="15"/>
    <x v="691"/>
    <n v="58232.53"/>
  </r>
  <r>
    <x v="692"/>
    <x v="460"/>
    <s v="Customer_1744"/>
    <x v="8"/>
    <x v="1"/>
    <x v="0"/>
    <s v="Smartwatch"/>
    <x v="3"/>
    <n v="3"/>
    <n v="17072.22"/>
    <n v="5"/>
    <x v="692"/>
    <n v="15670.73"/>
  </r>
  <r>
    <x v="693"/>
    <x v="461"/>
    <s v="Customer_0292"/>
    <x v="1"/>
    <x v="3"/>
    <x v="1"/>
    <s v="Printer Paper"/>
    <x v="5"/>
    <n v="9"/>
    <n v="26508.05"/>
    <n v="25"/>
    <x v="693"/>
    <n v="6641.45"/>
  </r>
  <r>
    <x v="694"/>
    <x v="385"/>
    <s v="Customer_1397"/>
    <x v="1"/>
    <x v="1"/>
    <x v="3"/>
    <s v="Iron"/>
    <x v="8"/>
    <n v="14"/>
    <n v="67542.52"/>
    <n v="30"/>
    <x v="694"/>
    <n v="152324.93"/>
  </r>
  <r>
    <x v="695"/>
    <x v="410"/>
    <s v="Customer_1944"/>
    <x v="2"/>
    <x v="2"/>
    <x v="2"/>
    <s v="Table"/>
    <x v="6"/>
    <n v="3"/>
    <n v="14908.74"/>
    <n v="0"/>
    <x v="695"/>
    <n v="2884.46"/>
  </r>
  <r>
    <x v="696"/>
    <x v="383"/>
    <s v="Customer_0720"/>
    <x v="0"/>
    <x v="2"/>
    <x v="0"/>
    <s v="Laptop"/>
    <x v="3"/>
    <n v="1"/>
    <n v="27086.01"/>
    <n v="25"/>
    <x v="696"/>
    <n v="797.67"/>
  </r>
  <r>
    <x v="697"/>
    <x v="389"/>
    <s v="Customer_0763"/>
    <x v="4"/>
    <x v="2"/>
    <x v="2"/>
    <s v="Cabinet"/>
    <x v="6"/>
    <n v="13"/>
    <n v="45302.33"/>
    <n v="10"/>
    <x v="697"/>
    <n v="182418.99"/>
  </r>
  <r>
    <x v="698"/>
    <x v="119"/>
    <s v="Customer_0438"/>
    <x v="7"/>
    <x v="3"/>
    <x v="2"/>
    <s v="Table"/>
    <x v="4"/>
    <n v="1"/>
    <n v="18509.900000000001"/>
    <n v="5"/>
    <x v="698"/>
    <n v="-285.57"/>
  </r>
  <r>
    <x v="699"/>
    <x v="456"/>
    <s v="Customer_0676"/>
    <x v="1"/>
    <x v="3"/>
    <x v="1"/>
    <s v="Notebook"/>
    <x v="8"/>
    <n v="5"/>
    <n v="59068.160000000003"/>
    <n v="15"/>
    <x v="699"/>
    <n v="33202.29"/>
  </r>
  <r>
    <x v="700"/>
    <x v="223"/>
    <s v="Customer_1009"/>
    <x v="1"/>
    <x v="1"/>
    <x v="2"/>
    <s v="Sofa"/>
    <x v="2"/>
    <n v="8"/>
    <n v="63495.34"/>
    <n v="0"/>
    <x v="700"/>
    <n v="-56.69"/>
  </r>
  <r>
    <x v="701"/>
    <x v="10"/>
    <s v="Customer_1301"/>
    <x v="4"/>
    <x v="3"/>
    <x v="3"/>
    <s v="Iron"/>
    <x v="6"/>
    <n v="3"/>
    <n v="1624.44"/>
    <n v="20"/>
    <x v="701"/>
    <n v="54.25"/>
  </r>
  <r>
    <x v="702"/>
    <x v="335"/>
    <s v="Unknown"/>
    <x v="5"/>
    <x v="3"/>
    <x v="2"/>
    <s v="Chair"/>
    <x v="2"/>
    <n v="13"/>
    <n v="24789.14"/>
    <n v="25"/>
    <x v="702"/>
    <n v="74991.11"/>
  </r>
  <r>
    <x v="703"/>
    <x v="113"/>
    <s v="Customer_0357"/>
    <x v="2"/>
    <x v="1"/>
    <x v="0"/>
    <s v="Laptop"/>
    <x v="11"/>
    <n v="3"/>
    <n v="21706.47"/>
    <n v="0"/>
    <x v="703"/>
    <n v="-1542.79"/>
  </r>
  <r>
    <x v="704"/>
    <x v="140"/>
    <s v="Customer_1350"/>
    <x v="10"/>
    <x v="0"/>
    <x v="0"/>
    <s v="Mobile"/>
    <x v="1"/>
    <n v="9"/>
    <n v="61747.11"/>
    <n v="0"/>
    <x v="704"/>
    <n v="121912.61"/>
  </r>
  <r>
    <x v="705"/>
    <x v="118"/>
    <s v="Customer_1073"/>
    <x v="5"/>
    <x v="1"/>
    <x v="0"/>
    <s v="Headphones"/>
    <x v="8"/>
    <n v="9"/>
    <n v="51353.82"/>
    <n v="10"/>
    <x v="705"/>
    <n v="85831.52"/>
  </r>
  <r>
    <x v="706"/>
    <x v="394"/>
    <s v="Customer_1811"/>
    <x v="1"/>
    <x v="1"/>
    <x v="2"/>
    <s v="Chair"/>
    <x v="2"/>
    <n v="6"/>
    <n v="33486.18"/>
    <n v="0"/>
    <x v="706"/>
    <n v="29763.79"/>
  </r>
  <r>
    <x v="707"/>
    <x v="462"/>
    <s v="Customer_1851"/>
    <x v="0"/>
    <x v="3"/>
    <x v="1"/>
    <s v="Stapler"/>
    <x v="7"/>
    <n v="5"/>
    <n v="29130.89"/>
    <n v="30"/>
    <x v="707"/>
    <n v="17041.169999999998"/>
  </r>
  <r>
    <x v="708"/>
    <x v="463"/>
    <s v="Customer_1918"/>
    <x v="4"/>
    <x v="3"/>
    <x v="0"/>
    <s v="Mobile"/>
    <x v="8"/>
    <n v="8"/>
    <n v="34334.47"/>
    <n v="20"/>
    <x v="708"/>
    <n v="30120.36"/>
  </r>
  <r>
    <x v="709"/>
    <x v="51"/>
    <s v="Customer_1995"/>
    <x v="2"/>
    <x v="0"/>
    <x v="0"/>
    <s v="Smartwatch"/>
    <x v="9"/>
    <n v="3"/>
    <n v="71589.759999999995"/>
    <n v="20"/>
    <x v="709"/>
    <n v="34226.85"/>
  </r>
  <r>
    <x v="710"/>
    <x v="91"/>
    <s v="Customer_0215"/>
    <x v="10"/>
    <x v="2"/>
    <x v="3"/>
    <s v="Microwave"/>
    <x v="6"/>
    <n v="1"/>
    <n v="55995.61"/>
    <n v="15"/>
    <x v="710"/>
    <n v="994.78"/>
  </r>
  <r>
    <x v="711"/>
    <x v="193"/>
    <s v="Customer_0963"/>
    <x v="5"/>
    <x v="3"/>
    <x v="3"/>
    <s v="Refrigerator"/>
    <x v="10"/>
    <n v="9"/>
    <n v="30411.05"/>
    <n v="25"/>
    <x v="711"/>
    <n v="18259.97"/>
  </r>
  <r>
    <x v="712"/>
    <x v="356"/>
    <s v="Customer_1293"/>
    <x v="5"/>
    <x v="2"/>
    <x v="2"/>
    <s v="Sofa"/>
    <x v="1"/>
    <n v="1"/>
    <n v="59642.3"/>
    <n v="5"/>
    <x v="712"/>
    <n v="2020.53"/>
  </r>
  <r>
    <x v="713"/>
    <x v="309"/>
    <s v="Customer_0645"/>
    <x v="6"/>
    <x v="2"/>
    <x v="1"/>
    <s v="Notebook"/>
    <x v="7"/>
    <n v="13"/>
    <n v="35979.599999999999"/>
    <n v="30"/>
    <x v="713"/>
    <n v="61610.78"/>
  </r>
  <r>
    <x v="714"/>
    <x v="448"/>
    <s v="Customer_1666"/>
    <x v="6"/>
    <x v="3"/>
    <x v="0"/>
    <s v="Tablet"/>
    <x v="3"/>
    <n v="8"/>
    <n v="40577.21"/>
    <n v="30"/>
    <x v="714"/>
    <n v="44898.35"/>
  </r>
  <r>
    <x v="715"/>
    <x v="356"/>
    <s v="Customer_0520"/>
    <x v="2"/>
    <x v="2"/>
    <x v="0"/>
    <s v="Tablet"/>
    <x v="0"/>
    <n v="8"/>
    <n v="8117.98"/>
    <n v="15"/>
    <x v="715"/>
    <n v="7912.01"/>
  </r>
  <r>
    <x v="716"/>
    <x v="459"/>
    <s v="Customer_0319"/>
    <x v="9"/>
    <x v="2"/>
    <x v="1"/>
    <s v="Marker"/>
    <x v="0"/>
    <n v="1"/>
    <n v="28149.98"/>
    <n v="5"/>
    <x v="716"/>
    <n v="-1038.05"/>
  </r>
  <r>
    <x v="717"/>
    <x v="82"/>
    <s v="Customer_0192"/>
    <x v="5"/>
    <x v="3"/>
    <x v="3"/>
    <s v="Mixer"/>
    <x v="11"/>
    <n v="11"/>
    <n v="38768.21"/>
    <n v="10"/>
    <x v="717"/>
    <n v="61021.85"/>
  </r>
  <r>
    <x v="718"/>
    <x v="242"/>
    <s v="Customer_1728"/>
    <x v="2"/>
    <x v="1"/>
    <x v="1"/>
    <s v="Pen"/>
    <x v="1"/>
    <n v="4"/>
    <n v="1565.66"/>
    <n v="15"/>
    <x v="718"/>
    <n v="535.79"/>
  </r>
  <r>
    <x v="719"/>
    <x v="278"/>
    <s v="Customer_1784"/>
    <x v="4"/>
    <x v="2"/>
    <x v="3"/>
    <s v="Refrigerator"/>
    <x v="3"/>
    <n v="2"/>
    <n v="224.84"/>
    <n v="15"/>
    <x v="719"/>
    <n v="84.02"/>
  </r>
  <r>
    <x v="720"/>
    <x v="61"/>
    <s v="Customer_0853"/>
    <x v="6"/>
    <x v="2"/>
    <x v="3"/>
    <s v="Fan"/>
    <x v="7"/>
    <n v="1"/>
    <n v="3967.62"/>
    <n v="20"/>
    <x v="720"/>
    <n v="808.31"/>
  </r>
  <r>
    <x v="721"/>
    <x v="464"/>
    <s v="Customer_0226"/>
    <x v="5"/>
    <x v="0"/>
    <x v="3"/>
    <s v="Microwave"/>
    <x v="11"/>
    <n v="1"/>
    <n v="47450.82"/>
    <n v="20"/>
    <x v="721"/>
    <n v="3256.3"/>
  </r>
  <r>
    <x v="722"/>
    <x v="465"/>
    <s v="Customer_0582"/>
    <x v="4"/>
    <x v="1"/>
    <x v="0"/>
    <s v="Mobile"/>
    <x v="0"/>
    <n v="5"/>
    <n v="10692.91"/>
    <n v="20"/>
    <x v="722"/>
    <n v="5007.17"/>
  </r>
  <r>
    <x v="723"/>
    <x v="270"/>
    <s v="Customer_0887"/>
    <x v="3"/>
    <x v="3"/>
    <x v="0"/>
    <s v="Mobile"/>
    <x v="0"/>
    <n v="6"/>
    <n v="28176.17"/>
    <n v="10"/>
    <x v="723"/>
    <n v="34512.660000000003"/>
  </r>
  <r>
    <x v="724"/>
    <x v="173"/>
    <s v="Customer_1838"/>
    <x v="5"/>
    <x v="3"/>
    <x v="3"/>
    <s v="Refrigerator"/>
    <x v="1"/>
    <n v="11"/>
    <n v="38813.230000000003"/>
    <n v="5"/>
    <x v="724"/>
    <n v="67226.44"/>
  </r>
  <r>
    <x v="725"/>
    <x v="306"/>
    <s v="Customer_1016"/>
    <x v="7"/>
    <x v="0"/>
    <x v="1"/>
    <s v="Marker"/>
    <x v="0"/>
    <n v="10"/>
    <n v="60566.64"/>
    <n v="20"/>
    <x v="725"/>
    <n v="65571.460000000006"/>
  </r>
  <r>
    <x v="726"/>
    <x v="406"/>
    <s v="Customer_1087"/>
    <x v="4"/>
    <x v="0"/>
    <x v="2"/>
    <s v="Cabinet"/>
    <x v="11"/>
    <n v="4"/>
    <n v="18185.79"/>
    <n v="25"/>
    <x v="726"/>
    <n v="15899.14"/>
  </r>
  <r>
    <x v="727"/>
    <x v="466"/>
    <s v="Customer_1452"/>
    <x v="11"/>
    <x v="1"/>
    <x v="1"/>
    <s v="Notebook"/>
    <x v="5"/>
    <n v="5"/>
    <n v="50120.34"/>
    <n v="25"/>
    <x v="727"/>
    <n v="44977.96"/>
  </r>
  <r>
    <x v="728"/>
    <x v="453"/>
    <s v="Customer_1070"/>
    <x v="9"/>
    <x v="3"/>
    <x v="2"/>
    <s v="Sofa"/>
    <x v="1"/>
    <n v="2"/>
    <n v="31083.279999999999"/>
    <n v="20"/>
    <x v="728"/>
    <n v="11594.88"/>
  </r>
  <r>
    <x v="729"/>
    <x v="163"/>
    <s v="Customer_1067"/>
    <x v="5"/>
    <x v="1"/>
    <x v="3"/>
    <s v="Mixer"/>
    <x v="11"/>
    <n v="5"/>
    <n v="32343.360000000001"/>
    <n v="5"/>
    <x v="729"/>
    <n v="7262.81"/>
  </r>
  <r>
    <x v="730"/>
    <x v="350"/>
    <s v="Customer_0673"/>
    <x v="10"/>
    <x v="0"/>
    <x v="3"/>
    <s v="Mixer"/>
    <x v="2"/>
    <n v="13"/>
    <n v="7945.97"/>
    <n v="25"/>
    <x v="730"/>
    <n v="13846.76"/>
  </r>
  <r>
    <x v="731"/>
    <x v="304"/>
    <s v="Customer_0772"/>
    <x v="2"/>
    <x v="2"/>
    <x v="0"/>
    <s v="Mobile"/>
    <x v="10"/>
    <n v="10"/>
    <n v="33191.629999999997"/>
    <n v="30"/>
    <x v="731"/>
    <n v="10821.98"/>
  </r>
  <r>
    <x v="732"/>
    <x v="467"/>
    <s v="Customer_1910"/>
    <x v="8"/>
    <x v="1"/>
    <x v="0"/>
    <s v="Mobile"/>
    <x v="0"/>
    <n v="7"/>
    <n v="8210.86"/>
    <n v="0"/>
    <x v="732"/>
    <n v="12277.98"/>
  </r>
  <r>
    <x v="733"/>
    <x v="453"/>
    <s v="Customer_0400"/>
    <x v="4"/>
    <x v="1"/>
    <x v="2"/>
    <s v="Sofa"/>
    <x v="7"/>
    <n v="12"/>
    <n v="52142.35"/>
    <n v="0"/>
    <x v="733"/>
    <n v="88375.19"/>
  </r>
  <r>
    <x v="734"/>
    <x v="332"/>
    <s v="Customer_1711"/>
    <x v="1"/>
    <x v="0"/>
    <x v="0"/>
    <s v="Tablet"/>
    <x v="10"/>
    <n v="5"/>
    <n v="33790.589999999997"/>
    <n v="30"/>
    <x v="734"/>
    <n v="13814.83"/>
  </r>
  <r>
    <x v="735"/>
    <x v="243"/>
    <s v="Customer_1777"/>
    <x v="4"/>
    <x v="2"/>
    <x v="2"/>
    <s v="Table"/>
    <x v="1"/>
    <n v="14"/>
    <n v="4355.79"/>
    <n v="5"/>
    <x v="735"/>
    <n v="5180.1400000000003"/>
  </r>
  <r>
    <x v="736"/>
    <x v="21"/>
    <s v="Customer_1562"/>
    <x v="6"/>
    <x v="1"/>
    <x v="1"/>
    <s v="Pen"/>
    <x v="7"/>
    <n v="11"/>
    <n v="10241.879999999999"/>
    <n v="15"/>
    <x v="736"/>
    <n v="24118.42"/>
  </r>
  <r>
    <x v="737"/>
    <x v="468"/>
    <s v="Customer_0363"/>
    <x v="10"/>
    <x v="1"/>
    <x v="0"/>
    <s v="Tablet"/>
    <x v="7"/>
    <n v="9"/>
    <n v="65414.44"/>
    <n v="15"/>
    <x v="737"/>
    <n v="68452.39"/>
  </r>
  <r>
    <x v="738"/>
    <x v="355"/>
    <s v="Customer_0005"/>
    <x v="2"/>
    <x v="0"/>
    <x v="1"/>
    <s v="Printer Paper"/>
    <x v="8"/>
    <n v="1"/>
    <n v="70745.38"/>
    <n v="5"/>
    <x v="738"/>
    <n v="21369.22"/>
  </r>
  <r>
    <x v="739"/>
    <x v="181"/>
    <s v="Customer_1806"/>
    <x v="0"/>
    <x v="2"/>
    <x v="1"/>
    <s v="Printer Paper"/>
    <x v="10"/>
    <n v="4"/>
    <n v="51045.02"/>
    <n v="15"/>
    <x v="739"/>
    <n v="15086.11"/>
  </r>
  <r>
    <x v="740"/>
    <x v="255"/>
    <s v="Customer_0977"/>
    <x v="8"/>
    <x v="1"/>
    <x v="0"/>
    <s v="Smartwatch"/>
    <x v="1"/>
    <n v="15"/>
    <n v="36418.129999999997"/>
    <n v="25"/>
    <x v="740"/>
    <n v="27554.560000000001"/>
  </r>
  <r>
    <x v="741"/>
    <x v="216"/>
    <s v="Customer_0922"/>
    <x v="3"/>
    <x v="2"/>
    <x v="2"/>
    <s v="Cabinet"/>
    <x v="6"/>
    <n v="10"/>
    <n v="19903.63"/>
    <n v="20"/>
    <x v="741"/>
    <n v="-830.91"/>
  </r>
  <r>
    <x v="742"/>
    <x v="469"/>
    <s v="Customer_0619"/>
    <x v="5"/>
    <x v="3"/>
    <x v="1"/>
    <s v="Printer Paper"/>
    <x v="9"/>
    <n v="10"/>
    <n v="53951.51"/>
    <n v="0"/>
    <x v="742"/>
    <n v="155505.93"/>
  </r>
  <r>
    <x v="743"/>
    <x v="4"/>
    <s v="Customer_1917"/>
    <x v="2"/>
    <x v="3"/>
    <x v="1"/>
    <s v="Printer Paper"/>
    <x v="4"/>
    <n v="7"/>
    <n v="29303.49"/>
    <n v="25"/>
    <x v="743"/>
    <n v="50906.98"/>
  </r>
  <r>
    <x v="744"/>
    <x v="470"/>
    <s v="Customer_1530"/>
    <x v="7"/>
    <x v="2"/>
    <x v="0"/>
    <s v="Smartwatch"/>
    <x v="8"/>
    <n v="4"/>
    <n v="41585.800000000003"/>
    <n v="30"/>
    <x v="744"/>
    <n v="36992.83"/>
  </r>
  <r>
    <x v="745"/>
    <x v="148"/>
    <s v="Customer_0968"/>
    <x v="4"/>
    <x v="3"/>
    <x v="0"/>
    <s v="Mobile"/>
    <x v="10"/>
    <n v="15"/>
    <n v="20863.68"/>
    <n v="5"/>
    <x v="745"/>
    <n v="15787.8"/>
  </r>
  <r>
    <x v="746"/>
    <x v="89"/>
    <s v="Customer_0429"/>
    <x v="8"/>
    <x v="3"/>
    <x v="3"/>
    <s v="Microwave"/>
    <x v="11"/>
    <n v="5"/>
    <n v="46767.37"/>
    <n v="30"/>
    <x v="746"/>
    <n v="10777.51"/>
  </r>
  <r>
    <x v="747"/>
    <x v="325"/>
    <s v="Customer_1933"/>
    <x v="4"/>
    <x v="3"/>
    <x v="0"/>
    <s v="Laptop"/>
    <x v="6"/>
    <n v="11"/>
    <n v="36627.519999999997"/>
    <n v="30"/>
    <x v="747"/>
    <n v="64836.93"/>
  </r>
  <r>
    <x v="748"/>
    <x v="205"/>
    <s v="Customer_1665"/>
    <x v="0"/>
    <x v="2"/>
    <x v="1"/>
    <s v="Printer Paper"/>
    <x v="0"/>
    <n v="8"/>
    <n v="70545.86"/>
    <n v="15"/>
    <x v="748"/>
    <n v="127015.56"/>
  </r>
  <r>
    <x v="749"/>
    <x v="437"/>
    <s v="Customer_1122"/>
    <x v="8"/>
    <x v="3"/>
    <x v="0"/>
    <s v="Mobile"/>
    <x v="1"/>
    <n v="13"/>
    <n v="7986.99"/>
    <n v="10"/>
    <x v="749"/>
    <n v="15987.53"/>
  </r>
  <r>
    <x v="750"/>
    <x v="353"/>
    <s v="Customer_1533"/>
    <x v="4"/>
    <x v="1"/>
    <x v="2"/>
    <s v="Table"/>
    <x v="3"/>
    <n v="8"/>
    <n v="60649.01"/>
    <n v="0"/>
    <x v="750"/>
    <n v="38974.03"/>
  </r>
  <r>
    <x v="751"/>
    <x v="290"/>
    <s v="Customer_0259"/>
    <x v="2"/>
    <x v="2"/>
    <x v="3"/>
    <s v="Mixer"/>
    <x v="5"/>
    <n v="8"/>
    <n v="56320.62"/>
    <n v="10"/>
    <x v="751"/>
    <n v="126898.6"/>
  </r>
  <r>
    <x v="752"/>
    <x v="111"/>
    <s v="Customer_1589"/>
    <x v="5"/>
    <x v="3"/>
    <x v="2"/>
    <s v="Chair"/>
    <x v="6"/>
    <n v="5"/>
    <n v="62607.39"/>
    <n v="5"/>
    <x v="752"/>
    <n v="64237.66"/>
  </r>
  <r>
    <x v="753"/>
    <x v="471"/>
    <s v="Customer_0957"/>
    <x v="3"/>
    <x v="1"/>
    <x v="2"/>
    <s v="Sofa"/>
    <x v="7"/>
    <n v="4"/>
    <n v="38280.730000000003"/>
    <n v="15"/>
    <x v="753"/>
    <n v="-6112.97"/>
  </r>
  <r>
    <x v="754"/>
    <x v="113"/>
    <s v="Customer_1260"/>
    <x v="1"/>
    <x v="2"/>
    <x v="2"/>
    <s v="Cabinet"/>
    <x v="2"/>
    <n v="3"/>
    <n v="47546.69"/>
    <n v="25"/>
    <x v="754"/>
    <n v="11624.92"/>
  </r>
  <r>
    <x v="755"/>
    <x v="183"/>
    <s v="Customer_0601"/>
    <x v="8"/>
    <x v="0"/>
    <x v="2"/>
    <s v="Table"/>
    <x v="1"/>
    <n v="8"/>
    <n v="15205.74"/>
    <n v="0"/>
    <x v="755"/>
    <n v="15860.02"/>
  </r>
  <r>
    <x v="756"/>
    <x v="472"/>
    <s v="Customer_0697"/>
    <x v="10"/>
    <x v="1"/>
    <x v="0"/>
    <s v="Mobile"/>
    <x v="0"/>
    <n v="4"/>
    <n v="991.93"/>
    <n v="10"/>
    <x v="756"/>
    <n v="590.99"/>
  </r>
  <r>
    <x v="757"/>
    <x v="123"/>
    <s v="Customer_0256"/>
    <x v="7"/>
    <x v="1"/>
    <x v="3"/>
    <s v="Iron"/>
    <x v="2"/>
    <n v="5"/>
    <n v="20024.21"/>
    <n v="25"/>
    <x v="757"/>
    <n v="-5830.28"/>
  </r>
  <r>
    <x v="758"/>
    <x v="473"/>
    <s v="Customer_1300"/>
    <x v="3"/>
    <x v="3"/>
    <x v="0"/>
    <s v="Smartwatch"/>
    <x v="4"/>
    <n v="9"/>
    <n v="64721.120000000003"/>
    <n v="10"/>
    <x v="758"/>
    <n v="157337.07"/>
  </r>
  <r>
    <x v="759"/>
    <x v="474"/>
    <s v="Customer_0364"/>
    <x v="5"/>
    <x v="3"/>
    <x v="1"/>
    <s v="Pen"/>
    <x v="3"/>
    <n v="8"/>
    <n v="12210.38"/>
    <n v="10"/>
    <x v="759"/>
    <n v="14455.44"/>
  </r>
  <r>
    <x v="760"/>
    <x v="365"/>
    <s v="Customer_1916"/>
    <x v="3"/>
    <x v="1"/>
    <x v="2"/>
    <s v="Sofa"/>
    <x v="0"/>
    <n v="13"/>
    <n v="35399.35"/>
    <n v="0"/>
    <x v="760"/>
    <n v="-25409.32"/>
  </r>
  <r>
    <x v="761"/>
    <x v="475"/>
    <s v="Customer_0726"/>
    <x v="6"/>
    <x v="3"/>
    <x v="1"/>
    <s v="Notebook"/>
    <x v="7"/>
    <n v="10"/>
    <n v="71175.460000000006"/>
    <n v="10"/>
    <x v="761"/>
    <n v="83216.63"/>
  </r>
  <r>
    <x v="762"/>
    <x v="236"/>
    <s v="Customer_0460"/>
    <x v="2"/>
    <x v="1"/>
    <x v="3"/>
    <s v="Fan"/>
    <x v="11"/>
    <n v="8"/>
    <n v="33576.94"/>
    <n v="15"/>
    <x v="762"/>
    <n v="64053.11"/>
  </r>
  <r>
    <x v="763"/>
    <x v="154"/>
    <s v="Customer_0656"/>
    <x v="2"/>
    <x v="2"/>
    <x v="3"/>
    <s v="Mixer"/>
    <x v="6"/>
    <n v="10"/>
    <n v="4138.78"/>
    <n v="15"/>
    <x v="763"/>
    <n v="1871.37"/>
  </r>
  <r>
    <x v="764"/>
    <x v="216"/>
    <s v="Customer_0327"/>
    <x v="4"/>
    <x v="2"/>
    <x v="2"/>
    <s v="Chair"/>
    <x v="11"/>
    <n v="7"/>
    <n v="47143.040000000001"/>
    <n v="10"/>
    <x v="764"/>
    <n v="47044.88"/>
  </r>
  <r>
    <x v="765"/>
    <x v="167"/>
    <s v="Customer_0370"/>
    <x v="2"/>
    <x v="0"/>
    <x v="3"/>
    <s v="Mixer"/>
    <x v="8"/>
    <n v="12"/>
    <n v="56201.02"/>
    <n v="20"/>
    <x v="765"/>
    <n v="143291.34"/>
  </r>
  <r>
    <x v="766"/>
    <x v="407"/>
    <s v="Customer_1614"/>
    <x v="1"/>
    <x v="1"/>
    <x v="3"/>
    <s v="Fan"/>
    <x v="0"/>
    <n v="2"/>
    <n v="20010.32"/>
    <n v="25"/>
    <x v="766"/>
    <n v="10170.83"/>
  </r>
  <r>
    <x v="767"/>
    <x v="364"/>
    <s v="Customer_0787"/>
    <x v="2"/>
    <x v="0"/>
    <x v="3"/>
    <s v="Fan"/>
    <x v="4"/>
    <n v="7"/>
    <n v="60080.35"/>
    <n v="20"/>
    <x v="767"/>
    <n v="15214.81"/>
  </r>
  <r>
    <x v="768"/>
    <x v="268"/>
    <s v="Customer_0376"/>
    <x v="11"/>
    <x v="2"/>
    <x v="3"/>
    <s v="Fan"/>
    <x v="1"/>
    <n v="12"/>
    <n v="42508.86"/>
    <n v="30"/>
    <x v="768"/>
    <n v="48105.120000000003"/>
  </r>
  <r>
    <x v="769"/>
    <x v="215"/>
    <s v="Customer_0471"/>
    <x v="1"/>
    <x v="2"/>
    <x v="0"/>
    <s v="Mobile"/>
    <x v="8"/>
    <n v="1"/>
    <n v="12953.2"/>
    <n v="10"/>
    <x v="769"/>
    <n v="1035.55"/>
  </r>
  <r>
    <x v="770"/>
    <x v="476"/>
    <s v="Customer_1547"/>
    <x v="2"/>
    <x v="3"/>
    <x v="0"/>
    <s v="Laptop"/>
    <x v="3"/>
    <n v="13"/>
    <n v="22608.95"/>
    <n v="20"/>
    <x v="770"/>
    <n v="-4796.6400000000003"/>
  </r>
  <r>
    <x v="771"/>
    <x v="477"/>
    <s v="Customer_0697"/>
    <x v="1"/>
    <x v="3"/>
    <x v="3"/>
    <s v="Mixer"/>
    <x v="11"/>
    <n v="13"/>
    <n v="9603.25"/>
    <n v="20"/>
    <x v="771"/>
    <n v="25255.119999999999"/>
  </r>
  <r>
    <x v="772"/>
    <x v="478"/>
    <s v="Customer_1546"/>
    <x v="8"/>
    <x v="3"/>
    <x v="0"/>
    <s v="Tablet"/>
    <x v="3"/>
    <n v="13"/>
    <n v="51578.64"/>
    <n v="15"/>
    <x v="772"/>
    <n v="-24951.39"/>
  </r>
  <r>
    <x v="773"/>
    <x v="196"/>
    <s v="Customer_0515"/>
    <x v="5"/>
    <x v="0"/>
    <x v="3"/>
    <s v="Fan"/>
    <x v="4"/>
    <n v="12"/>
    <n v="716.15"/>
    <n v="15"/>
    <x v="773"/>
    <n v="1646.95"/>
  </r>
  <r>
    <x v="774"/>
    <x v="201"/>
    <s v="Customer_1964"/>
    <x v="11"/>
    <x v="3"/>
    <x v="0"/>
    <s v="Laptop"/>
    <x v="7"/>
    <n v="8"/>
    <n v="34924.69"/>
    <n v="10"/>
    <x v="774"/>
    <n v="85851.93"/>
  </r>
  <r>
    <x v="775"/>
    <x v="479"/>
    <s v="Customer_0234"/>
    <x v="0"/>
    <x v="1"/>
    <x v="0"/>
    <s v="Laptop"/>
    <x v="1"/>
    <n v="5"/>
    <n v="61084.1"/>
    <n v="10"/>
    <x v="775"/>
    <n v="24493.89"/>
  </r>
  <r>
    <x v="776"/>
    <x v="477"/>
    <s v="Customer_0487"/>
    <x v="9"/>
    <x v="2"/>
    <x v="1"/>
    <s v="Printer Paper"/>
    <x v="10"/>
    <n v="9"/>
    <n v="69809.759999999995"/>
    <n v="20"/>
    <x v="776"/>
    <n v="96304.95"/>
  </r>
  <r>
    <x v="777"/>
    <x v="273"/>
    <s v="Customer_1423"/>
    <x v="1"/>
    <x v="3"/>
    <x v="1"/>
    <s v="Marker"/>
    <x v="3"/>
    <n v="15"/>
    <n v="67450.89"/>
    <n v="30"/>
    <x v="777"/>
    <n v="-13528.05"/>
  </r>
  <r>
    <x v="778"/>
    <x v="480"/>
    <s v="Customer_0436"/>
    <x v="9"/>
    <x v="0"/>
    <x v="3"/>
    <s v="Microwave"/>
    <x v="1"/>
    <n v="14"/>
    <n v="45378.96"/>
    <n v="10"/>
    <x v="778"/>
    <n v="28646.91"/>
  </r>
  <r>
    <x v="779"/>
    <x v="481"/>
    <s v="Customer_1963"/>
    <x v="11"/>
    <x v="0"/>
    <x v="2"/>
    <s v="Bookshelf"/>
    <x v="1"/>
    <n v="10"/>
    <n v="13196.22"/>
    <n v="0"/>
    <x v="779"/>
    <n v="19490.34"/>
  </r>
  <r>
    <x v="780"/>
    <x v="203"/>
    <s v="Customer_0124"/>
    <x v="7"/>
    <x v="3"/>
    <x v="0"/>
    <s v="Smartwatch"/>
    <x v="10"/>
    <n v="6"/>
    <n v="36878.67"/>
    <n v="30"/>
    <x v="780"/>
    <n v="-2983.68"/>
  </r>
  <r>
    <x v="781"/>
    <x v="313"/>
    <s v="Customer_0918"/>
    <x v="9"/>
    <x v="1"/>
    <x v="0"/>
    <s v="Headphones"/>
    <x v="11"/>
    <n v="4"/>
    <n v="29597.11"/>
    <n v="10"/>
    <x v="781"/>
    <n v="12603.19"/>
  </r>
  <r>
    <x v="782"/>
    <x v="204"/>
    <s v="Customer_1530"/>
    <x v="4"/>
    <x v="1"/>
    <x v="1"/>
    <s v="Stapler"/>
    <x v="9"/>
    <n v="13"/>
    <n v="62224.23"/>
    <n v="0"/>
    <x v="782"/>
    <n v="-41182.03"/>
  </r>
  <r>
    <x v="783"/>
    <x v="482"/>
    <s v="Customer_1843"/>
    <x v="2"/>
    <x v="1"/>
    <x v="1"/>
    <s v="Marker"/>
    <x v="7"/>
    <n v="15"/>
    <n v="55591.01"/>
    <n v="10"/>
    <x v="783"/>
    <n v="127412.93"/>
  </r>
  <r>
    <x v="784"/>
    <x v="483"/>
    <s v="Customer_0304"/>
    <x v="10"/>
    <x v="0"/>
    <x v="3"/>
    <s v="Fan"/>
    <x v="2"/>
    <n v="11"/>
    <n v="46193.59"/>
    <n v="30"/>
    <x v="784"/>
    <n v="858.97"/>
  </r>
  <r>
    <x v="785"/>
    <x v="184"/>
    <s v="Customer_0452"/>
    <x v="3"/>
    <x v="0"/>
    <x v="0"/>
    <s v="Smartwatch"/>
    <x v="8"/>
    <n v="2"/>
    <n v="3079.95"/>
    <n v="0"/>
    <x v="785"/>
    <n v="1464.62"/>
  </r>
  <r>
    <x v="786"/>
    <x v="286"/>
    <s v="Customer_1929"/>
    <x v="0"/>
    <x v="3"/>
    <x v="1"/>
    <s v="Stapler"/>
    <x v="7"/>
    <n v="14"/>
    <n v="60716.98"/>
    <n v="15"/>
    <x v="786"/>
    <n v="-51218.13"/>
  </r>
  <r>
    <x v="787"/>
    <x v="450"/>
    <s v="Customer_0015"/>
    <x v="6"/>
    <x v="2"/>
    <x v="1"/>
    <s v="Stapler"/>
    <x v="1"/>
    <n v="10"/>
    <n v="56112.46"/>
    <n v="25"/>
    <x v="787"/>
    <n v="54702.18"/>
  </r>
  <r>
    <x v="788"/>
    <x v="484"/>
    <s v="Customer_1425"/>
    <x v="6"/>
    <x v="2"/>
    <x v="3"/>
    <s v="Fan"/>
    <x v="7"/>
    <n v="7"/>
    <n v="64346.65"/>
    <n v="20"/>
    <x v="788"/>
    <n v="2117.19"/>
  </r>
  <r>
    <x v="789"/>
    <x v="59"/>
    <s v="Customer_1474"/>
    <x v="9"/>
    <x v="3"/>
    <x v="1"/>
    <s v="Marker"/>
    <x v="4"/>
    <n v="14"/>
    <n v="36503.79"/>
    <n v="0"/>
    <x v="789"/>
    <n v="68085.429999999993"/>
  </r>
  <r>
    <x v="790"/>
    <x v="2"/>
    <s v="Customer_1223"/>
    <x v="4"/>
    <x v="1"/>
    <x v="3"/>
    <s v="Mixer"/>
    <x v="9"/>
    <n v="1"/>
    <n v="39794.67"/>
    <n v="15"/>
    <x v="790"/>
    <n v="3038.03"/>
  </r>
  <r>
    <x v="791"/>
    <x v="58"/>
    <s v="Customer_1481"/>
    <x v="2"/>
    <x v="3"/>
    <x v="3"/>
    <s v="Refrigerator"/>
    <x v="0"/>
    <n v="13"/>
    <n v="40687.9"/>
    <n v="10"/>
    <x v="791"/>
    <n v="22973.59"/>
  </r>
  <r>
    <x v="792"/>
    <x v="288"/>
    <s v="Customer_1612"/>
    <x v="11"/>
    <x v="3"/>
    <x v="3"/>
    <s v="Microwave"/>
    <x v="5"/>
    <n v="7"/>
    <n v="2592.9299999999998"/>
    <n v="0"/>
    <x v="792"/>
    <n v="-626.69000000000005"/>
  </r>
  <r>
    <x v="793"/>
    <x v="432"/>
    <s v="Customer_0556"/>
    <x v="3"/>
    <x v="1"/>
    <x v="3"/>
    <s v="Fan"/>
    <x v="11"/>
    <n v="14"/>
    <n v="42762.61"/>
    <n v="30"/>
    <x v="793"/>
    <n v="106333.22"/>
  </r>
  <r>
    <x v="794"/>
    <x v="375"/>
    <s v="Customer_0870"/>
    <x v="1"/>
    <x v="1"/>
    <x v="2"/>
    <s v="Table"/>
    <x v="6"/>
    <n v="4"/>
    <n v="65703.070000000007"/>
    <n v="30"/>
    <x v="794"/>
    <n v="42976.22"/>
  </r>
  <r>
    <x v="795"/>
    <x v="478"/>
    <s v="Customer_0065"/>
    <x v="4"/>
    <x v="0"/>
    <x v="2"/>
    <s v="Chair"/>
    <x v="1"/>
    <n v="6"/>
    <n v="56397.49"/>
    <n v="5"/>
    <x v="795"/>
    <n v="31314.22"/>
  </r>
  <r>
    <x v="796"/>
    <x v="319"/>
    <s v="Customer_0727"/>
    <x v="2"/>
    <x v="0"/>
    <x v="3"/>
    <s v="Refrigerator"/>
    <x v="4"/>
    <n v="7"/>
    <n v="35817.58"/>
    <n v="20"/>
    <x v="796"/>
    <n v="53402.85"/>
  </r>
  <r>
    <x v="797"/>
    <x v="485"/>
    <s v="Customer_0030"/>
    <x v="5"/>
    <x v="3"/>
    <x v="0"/>
    <s v="Laptop"/>
    <x v="7"/>
    <n v="11"/>
    <n v="9434.6"/>
    <n v="10"/>
    <x v="797"/>
    <n v="26284.68"/>
  </r>
  <r>
    <x v="798"/>
    <x v="258"/>
    <s v="Customer_0163"/>
    <x v="3"/>
    <x v="1"/>
    <x v="1"/>
    <s v="Stapler"/>
    <x v="10"/>
    <n v="6"/>
    <n v="27322.33"/>
    <n v="15"/>
    <x v="798"/>
    <n v="3196.35"/>
  </r>
  <r>
    <x v="799"/>
    <x v="406"/>
    <s v="Customer_0365"/>
    <x v="10"/>
    <x v="2"/>
    <x v="1"/>
    <s v="Stapler"/>
    <x v="2"/>
    <n v="13"/>
    <n v="16598.099999999999"/>
    <n v="30"/>
    <x v="799"/>
    <n v="-8493.2999999999993"/>
  </r>
  <r>
    <x v="800"/>
    <x v="486"/>
    <s v="Customer_1421"/>
    <x v="2"/>
    <x v="0"/>
    <x v="2"/>
    <s v="Sofa"/>
    <x v="9"/>
    <n v="5"/>
    <n v="16508.36"/>
    <n v="25"/>
    <x v="800"/>
    <n v="1011.97"/>
  </r>
  <r>
    <x v="801"/>
    <x v="331"/>
    <s v="Customer_1109"/>
    <x v="8"/>
    <x v="0"/>
    <x v="2"/>
    <s v="Chair"/>
    <x v="11"/>
    <n v="12"/>
    <n v="20576.53"/>
    <n v="5"/>
    <x v="801"/>
    <n v="58125.23"/>
  </r>
  <r>
    <x v="802"/>
    <x v="282"/>
    <s v="Customer_1191"/>
    <x v="3"/>
    <x v="1"/>
    <x v="0"/>
    <s v="Headphones"/>
    <x v="0"/>
    <n v="8"/>
    <n v="10485.93"/>
    <n v="0"/>
    <x v="802"/>
    <n v="19.079999999999998"/>
  </r>
  <r>
    <x v="803"/>
    <x v="487"/>
    <s v="Customer_1155"/>
    <x v="6"/>
    <x v="1"/>
    <x v="0"/>
    <s v="Smartwatch"/>
    <x v="3"/>
    <n v="10"/>
    <n v="74500.59"/>
    <n v="15"/>
    <x v="803"/>
    <n v="48827.77"/>
  </r>
  <r>
    <x v="804"/>
    <x v="99"/>
    <s v="Customer_0755"/>
    <x v="7"/>
    <x v="1"/>
    <x v="3"/>
    <s v="Refrigerator"/>
    <x v="3"/>
    <n v="3"/>
    <n v="22417.13"/>
    <n v="0"/>
    <x v="804"/>
    <n v="6512.31"/>
  </r>
  <r>
    <x v="805"/>
    <x v="357"/>
    <s v="Customer_0045"/>
    <x v="6"/>
    <x v="1"/>
    <x v="3"/>
    <s v="Mixer"/>
    <x v="9"/>
    <n v="1"/>
    <n v="22851.01"/>
    <n v="10"/>
    <x v="805"/>
    <n v="4513.82"/>
  </r>
  <r>
    <x v="806"/>
    <x v="316"/>
    <s v="Customer_1111"/>
    <x v="2"/>
    <x v="3"/>
    <x v="0"/>
    <s v="Mobile"/>
    <x v="4"/>
    <n v="6"/>
    <n v="23888.5"/>
    <n v="5"/>
    <x v="806"/>
    <n v="25384.26"/>
  </r>
  <r>
    <x v="807"/>
    <x v="488"/>
    <s v="Customer_0805"/>
    <x v="8"/>
    <x v="3"/>
    <x v="0"/>
    <s v="Mobile"/>
    <x v="9"/>
    <n v="9"/>
    <n v="29169.89"/>
    <n v="25"/>
    <x v="807"/>
    <n v="57427.91"/>
  </r>
  <r>
    <x v="808"/>
    <x v="74"/>
    <s v="Customer_1854"/>
    <x v="0"/>
    <x v="2"/>
    <x v="1"/>
    <s v="Pen"/>
    <x v="3"/>
    <n v="13"/>
    <n v="24352.639999999999"/>
    <n v="30"/>
    <x v="808"/>
    <n v="-11008.78"/>
  </r>
  <r>
    <x v="809"/>
    <x v="431"/>
    <s v="Customer_1580"/>
    <x v="10"/>
    <x v="3"/>
    <x v="2"/>
    <s v="Cabinet"/>
    <x v="2"/>
    <n v="6"/>
    <n v="4179.0600000000004"/>
    <n v="5"/>
    <x v="809"/>
    <n v="7284.95"/>
  </r>
  <r>
    <x v="810"/>
    <x v="489"/>
    <s v="Customer_1403"/>
    <x v="5"/>
    <x v="0"/>
    <x v="2"/>
    <s v="Table"/>
    <x v="2"/>
    <n v="12"/>
    <n v="40701.519999999997"/>
    <n v="5"/>
    <x v="810"/>
    <n v="159761.49"/>
  </r>
  <r>
    <x v="811"/>
    <x v="232"/>
    <s v="Customer_0774"/>
    <x v="11"/>
    <x v="1"/>
    <x v="2"/>
    <s v="Sofa"/>
    <x v="4"/>
    <n v="8"/>
    <n v="52523.29"/>
    <n v="30"/>
    <x v="811"/>
    <n v="85750.92"/>
  </r>
  <r>
    <x v="812"/>
    <x v="219"/>
    <s v="Customer_1523"/>
    <x v="1"/>
    <x v="2"/>
    <x v="3"/>
    <s v="Microwave"/>
    <x v="6"/>
    <n v="4"/>
    <n v="31269.01"/>
    <n v="20"/>
    <x v="812"/>
    <n v="26072.2"/>
  </r>
  <r>
    <x v="813"/>
    <x v="244"/>
    <s v="Customer_0693"/>
    <x v="0"/>
    <x v="0"/>
    <x v="1"/>
    <s v="Marker"/>
    <x v="10"/>
    <n v="1"/>
    <n v="69651.509999999995"/>
    <n v="0"/>
    <x v="813"/>
    <n v="22774.54"/>
  </r>
  <r>
    <x v="814"/>
    <x v="347"/>
    <s v="Customer_0711"/>
    <x v="0"/>
    <x v="2"/>
    <x v="2"/>
    <s v="Table"/>
    <x v="3"/>
    <n v="9"/>
    <n v="55508.38"/>
    <n v="10"/>
    <x v="814"/>
    <n v="-2857.25"/>
  </r>
  <r>
    <x v="815"/>
    <x v="490"/>
    <s v="Customer_1183"/>
    <x v="10"/>
    <x v="2"/>
    <x v="1"/>
    <s v="Notebook"/>
    <x v="6"/>
    <n v="7"/>
    <n v="33043.379999999997"/>
    <n v="20"/>
    <x v="815"/>
    <n v="-13824.54"/>
  </r>
  <r>
    <x v="816"/>
    <x v="491"/>
    <s v="Customer_1529"/>
    <x v="4"/>
    <x v="1"/>
    <x v="1"/>
    <s v="Pen"/>
    <x v="2"/>
    <n v="5"/>
    <n v="47836.52"/>
    <n v="10"/>
    <x v="816"/>
    <n v="70758.05"/>
  </r>
  <r>
    <x v="817"/>
    <x v="492"/>
    <s v="Customer_1167"/>
    <x v="3"/>
    <x v="3"/>
    <x v="3"/>
    <s v="Microwave"/>
    <x v="10"/>
    <n v="13"/>
    <n v="20311.509999999998"/>
    <n v="10"/>
    <x v="817"/>
    <n v="11577.45"/>
  </r>
  <r>
    <x v="818"/>
    <x v="261"/>
    <s v="Customer_1370"/>
    <x v="6"/>
    <x v="1"/>
    <x v="0"/>
    <s v="Tablet"/>
    <x v="7"/>
    <n v="7"/>
    <n v="19299.8"/>
    <n v="10"/>
    <x v="818"/>
    <n v="14257.59"/>
  </r>
  <r>
    <x v="819"/>
    <x v="13"/>
    <s v="Customer_1890"/>
    <x v="5"/>
    <x v="0"/>
    <x v="1"/>
    <s v="Notebook"/>
    <x v="5"/>
    <n v="4"/>
    <n v="55943.61"/>
    <n v="15"/>
    <x v="819"/>
    <n v="48782.93"/>
  </r>
  <r>
    <x v="820"/>
    <x v="493"/>
    <s v="Customer_0064"/>
    <x v="2"/>
    <x v="1"/>
    <x v="0"/>
    <s v="Laptop"/>
    <x v="7"/>
    <n v="7"/>
    <n v="72527.91"/>
    <n v="0"/>
    <x v="820"/>
    <n v="127701.84"/>
  </r>
  <r>
    <x v="821"/>
    <x v="494"/>
    <s v="Customer_1018"/>
    <x v="11"/>
    <x v="0"/>
    <x v="3"/>
    <s v="Mixer"/>
    <x v="2"/>
    <n v="13"/>
    <n v="66452.740000000005"/>
    <n v="0"/>
    <x v="821"/>
    <n v="254059.06"/>
  </r>
  <r>
    <x v="822"/>
    <x v="212"/>
    <s v="Customer_0531"/>
    <x v="10"/>
    <x v="1"/>
    <x v="3"/>
    <s v="Microwave"/>
    <x v="9"/>
    <n v="12"/>
    <n v="22605.599999999999"/>
    <n v="0"/>
    <x v="822"/>
    <n v="26041.08"/>
  </r>
  <r>
    <x v="823"/>
    <x v="472"/>
    <s v="Customer_0369"/>
    <x v="7"/>
    <x v="2"/>
    <x v="2"/>
    <s v="Bookshelf"/>
    <x v="7"/>
    <n v="12"/>
    <n v="18079.66"/>
    <n v="5"/>
    <x v="823"/>
    <n v="33647.07"/>
  </r>
  <r>
    <x v="824"/>
    <x v="30"/>
    <s v="Customer_0464"/>
    <x v="7"/>
    <x v="3"/>
    <x v="0"/>
    <s v="Mobile"/>
    <x v="9"/>
    <n v="6"/>
    <n v="10881.27"/>
    <n v="10"/>
    <x v="824"/>
    <n v="12208.92"/>
  </r>
  <r>
    <x v="825"/>
    <x v="434"/>
    <s v="Customer_1029"/>
    <x v="5"/>
    <x v="0"/>
    <x v="2"/>
    <s v="Cabinet"/>
    <x v="9"/>
    <n v="3"/>
    <n v="37478.39"/>
    <n v="20"/>
    <x v="825"/>
    <n v="19523.419999999998"/>
  </r>
  <r>
    <x v="826"/>
    <x v="495"/>
    <s v="Customer_0734"/>
    <x v="3"/>
    <x v="0"/>
    <x v="1"/>
    <s v="Notebook"/>
    <x v="6"/>
    <n v="9"/>
    <n v="9944.77"/>
    <n v="30"/>
    <x v="826"/>
    <n v="6332.18"/>
  </r>
  <r>
    <x v="827"/>
    <x v="496"/>
    <s v="Customer_0128"/>
    <x v="4"/>
    <x v="1"/>
    <x v="0"/>
    <s v="Mobile"/>
    <x v="11"/>
    <n v="4"/>
    <n v="30898.43"/>
    <n v="25"/>
    <x v="827"/>
    <n v="26957.17"/>
  </r>
  <r>
    <x v="828"/>
    <x v="279"/>
    <s v="Customer_1752"/>
    <x v="1"/>
    <x v="1"/>
    <x v="2"/>
    <s v="Sofa"/>
    <x v="6"/>
    <n v="1"/>
    <n v="3134.09"/>
    <n v="25"/>
    <x v="828"/>
    <n v="229.93"/>
  </r>
  <r>
    <x v="829"/>
    <x v="486"/>
    <s v="Customer_0604"/>
    <x v="2"/>
    <x v="3"/>
    <x v="1"/>
    <s v="Notebook"/>
    <x v="1"/>
    <n v="10"/>
    <n v="42211.86"/>
    <n v="5"/>
    <x v="829"/>
    <n v="26936.66"/>
  </r>
  <r>
    <x v="830"/>
    <x v="62"/>
    <s v="Customer_0216"/>
    <x v="10"/>
    <x v="0"/>
    <x v="1"/>
    <s v="Notebook"/>
    <x v="1"/>
    <n v="15"/>
    <n v="60152.81"/>
    <n v="15"/>
    <x v="830"/>
    <n v="5249.31"/>
  </r>
  <r>
    <x v="831"/>
    <x v="341"/>
    <s v="Customer_0295"/>
    <x v="5"/>
    <x v="3"/>
    <x v="2"/>
    <s v="Sofa"/>
    <x v="0"/>
    <n v="10"/>
    <n v="66794.350000000006"/>
    <n v="20"/>
    <x v="831"/>
    <n v="156952.16"/>
  </r>
  <r>
    <x v="832"/>
    <x v="497"/>
    <s v="Customer_0294"/>
    <x v="11"/>
    <x v="2"/>
    <x v="3"/>
    <s v="Microwave"/>
    <x v="9"/>
    <n v="6"/>
    <n v="19073.13"/>
    <n v="0"/>
    <x v="832"/>
    <n v="30688.59"/>
  </r>
  <r>
    <x v="833"/>
    <x v="147"/>
    <s v="Customer_0143"/>
    <x v="9"/>
    <x v="0"/>
    <x v="1"/>
    <s v="Stapler"/>
    <x v="1"/>
    <n v="7"/>
    <n v="43453.71"/>
    <n v="15"/>
    <x v="833"/>
    <n v="-13305.53"/>
  </r>
  <r>
    <x v="834"/>
    <x v="498"/>
    <s v="Customer_1165"/>
    <x v="11"/>
    <x v="3"/>
    <x v="1"/>
    <s v="Notebook"/>
    <x v="0"/>
    <n v="1"/>
    <n v="52425.08"/>
    <n v="25"/>
    <x v="834"/>
    <n v="11778.08"/>
  </r>
  <r>
    <x v="835"/>
    <x v="499"/>
    <s v="Customer_1189"/>
    <x v="0"/>
    <x v="1"/>
    <x v="2"/>
    <s v="Table"/>
    <x v="10"/>
    <n v="4"/>
    <n v="1688.87"/>
    <n v="20"/>
    <x v="835"/>
    <n v="870.59"/>
  </r>
  <r>
    <x v="836"/>
    <x v="500"/>
    <s v="Customer_1892"/>
    <x v="4"/>
    <x v="3"/>
    <x v="3"/>
    <s v="Microwave"/>
    <x v="8"/>
    <n v="2"/>
    <n v="13728.82"/>
    <n v="5"/>
    <x v="836"/>
    <n v="208.79"/>
  </r>
  <r>
    <x v="837"/>
    <x v="185"/>
    <s v="Customer_1772"/>
    <x v="0"/>
    <x v="2"/>
    <x v="2"/>
    <s v="Chair"/>
    <x v="0"/>
    <n v="5"/>
    <n v="16280.91"/>
    <n v="15"/>
    <x v="837"/>
    <n v="1284.3800000000001"/>
  </r>
  <r>
    <x v="838"/>
    <x v="367"/>
    <s v="Customer_1988"/>
    <x v="1"/>
    <x v="3"/>
    <x v="3"/>
    <s v="Mixer"/>
    <x v="9"/>
    <n v="13"/>
    <n v="70588.58"/>
    <n v="15"/>
    <x v="838"/>
    <n v="119454.13"/>
  </r>
  <r>
    <x v="839"/>
    <x v="84"/>
    <s v="Customer_1162"/>
    <x v="1"/>
    <x v="2"/>
    <x v="0"/>
    <s v="Headphones"/>
    <x v="5"/>
    <n v="9"/>
    <n v="68584.55"/>
    <n v="10"/>
    <x v="839"/>
    <n v="142121.07"/>
  </r>
  <r>
    <x v="840"/>
    <x v="26"/>
    <s v="Customer_1991"/>
    <x v="1"/>
    <x v="2"/>
    <x v="2"/>
    <s v="Bookshelf"/>
    <x v="10"/>
    <n v="5"/>
    <n v="30140.86"/>
    <n v="5"/>
    <x v="840"/>
    <n v="46153.62"/>
  </r>
  <r>
    <x v="841"/>
    <x v="148"/>
    <s v="Unknown"/>
    <x v="9"/>
    <x v="1"/>
    <x v="2"/>
    <s v="Bookshelf"/>
    <x v="3"/>
    <n v="10"/>
    <n v="6634.87"/>
    <n v="30"/>
    <x v="841"/>
    <n v="14855.97"/>
  </r>
  <r>
    <x v="842"/>
    <x v="307"/>
    <s v="Customer_1671"/>
    <x v="6"/>
    <x v="3"/>
    <x v="2"/>
    <s v="Chair"/>
    <x v="0"/>
    <n v="1"/>
    <n v="60460.4"/>
    <n v="15"/>
    <x v="842"/>
    <n v="13580.04"/>
  </r>
  <r>
    <x v="843"/>
    <x v="411"/>
    <s v="Customer_0437"/>
    <x v="1"/>
    <x v="2"/>
    <x v="2"/>
    <s v="Sofa"/>
    <x v="11"/>
    <n v="7"/>
    <n v="28559.7"/>
    <n v="5"/>
    <x v="843"/>
    <n v="-1168.2"/>
  </r>
  <r>
    <x v="844"/>
    <x v="204"/>
    <s v="Customer_0867"/>
    <x v="4"/>
    <x v="1"/>
    <x v="0"/>
    <s v="Tablet"/>
    <x v="11"/>
    <n v="13"/>
    <n v="46786.559999999998"/>
    <n v="20"/>
    <x v="844"/>
    <n v="97022"/>
  </r>
  <r>
    <x v="845"/>
    <x v="60"/>
    <s v="Customer_0648"/>
    <x v="5"/>
    <x v="1"/>
    <x v="3"/>
    <s v="Refrigerator"/>
    <x v="8"/>
    <n v="9"/>
    <n v="27757.42"/>
    <n v="25"/>
    <x v="845"/>
    <n v="37649.61"/>
  </r>
  <r>
    <x v="846"/>
    <x v="279"/>
    <s v="Customer_0578"/>
    <x v="8"/>
    <x v="2"/>
    <x v="2"/>
    <s v="Chair"/>
    <x v="0"/>
    <n v="11"/>
    <n v="23948.38"/>
    <n v="20"/>
    <x v="846"/>
    <n v="-862.93"/>
  </r>
  <r>
    <x v="847"/>
    <x v="270"/>
    <s v="Customer_1110"/>
    <x v="6"/>
    <x v="3"/>
    <x v="3"/>
    <s v="Microwave"/>
    <x v="1"/>
    <n v="4"/>
    <n v="52792.6"/>
    <n v="20"/>
    <x v="847"/>
    <n v="21184.04"/>
  </r>
  <r>
    <x v="848"/>
    <x v="376"/>
    <s v="Customer_1605"/>
    <x v="9"/>
    <x v="2"/>
    <x v="3"/>
    <s v="Iron"/>
    <x v="7"/>
    <n v="3"/>
    <n v="50382.8"/>
    <n v="15"/>
    <x v="848"/>
    <n v="18737.72"/>
  </r>
  <r>
    <x v="849"/>
    <x v="254"/>
    <s v="Customer_1303"/>
    <x v="5"/>
    <x v="3"/>
    <x v="1"/>
    <s v="Stapler"/>
    <x v="0"/>
    <n v="14"/>
    <n v="16770.509999999998"/>
    <n v="25"/>
    <x v="849"/>
    <n v="19507.22"/>
  </r>
  <r>
    <x v="850"/>
    <x v="501"/>
    <s v="Customer_0071"/>
    <x v="10"/>
    <x v="0"/>
    <x v="2"/>
    <s v="Bookshelf"/>
    <x v="9"/>
    <n v="3"/>
    <n v="3918.51"/>
    <n v="15"/>
    <x v="850"/>
    <n v="1889.46"/>
  </r>
  <r>
    <x v="851"/>
    <x v="502"/>
    <s v="Customer_1161"/>
    <x v="1"/>
    <x v="2"/>
    <x v="2"/>
    <s v="Sofa"/>
    <x v="7"/>
    <n v="12"/>
    <n v="17772.240000000002"/>
    <n v="0"/>
    <x v="851"/>
    <n v="6622.43"/>
  </r>
  <r>
    <x v="852"/>
    <x v="503"/>
    <s v="Customer_1864"/>
    <x v="6"/>
    <x v="2"/>
    <x v="3"/>
    <s v="Mixer"/>
    <x v="9"/>
    <n v="1"/>
    <n v="53730.58"/>
    <n v="0"/>
    <x v="852"/>
    <n v="11701.99"/>
  </r>
  <r>
    <x v="853"/>
    <x v="362"/>
    <s v="Customer_0193"/>
    <x v="3"/>
    <x v="3"/>
    <x v="3"/>
    <s v="Mixer"/>
    <x v="5"/>
    <n v="10"/>
    <n v="34516.720000000001"/>
    <n v="5"/>
    <x v="853"/>
    <n v="39772.42"/>
  </r>
  <r>
    <x v="854"/>
    <x v="279"/>
    <s v="Customer_1145"/>
    <x v="10"/>
    <x v="0"/>
    <x v="3"/>
    <s v="Refrigerator"/>
    <x v="0"/>
    <n v="6"/>
    <n v="66655.839999999997"/>
    <n v="5"/>
    <x v="854"/>
    <n v="-25132.99"/>
  </r>
  <r>
    <x v="855"/>
    <x v="387"/>
    <s v="Customer_1766"/>
    <x v="0"/>
    <x v="3"/>
    <x v="0"/>
    <s v="Mobile"/>
    <x v="5"/>
    <n v="5"/>
    <n v="47708.91"/>
    <n v="15"/>
    <x v="855"/>
    <n v="49904.65"/>
  </r>
  <r>
    <x v="856"/>
    <x v="383"/>
    <s v="Customer_1492"/>
    <x v="1"/>
    <x v="0"/>
    <x v="2"/>
    <s v="Cabinet"/>
    <x v="0"/>
    <n v="1"/>
    <n v="21966.01"/>
    <n v="5"/>
    <x v="856"/>
    <n v="1558.21"/>
  </r>
  <r>
    <x v="857"/>
    <x v="88"/>
    <s v="Customer_0274"/>
    <x v="3"/>
    <x v="0"/>
    <x v="3"/>
    <s v="Iron"/>
    <x v="8"/>
    <n v="6"/>
    <n v="54026.82"/>
    <n v="0"/>
    <x v="857"/>
    <n v="33082.550000000003"/>
  </r>
  <r>
    <x v="858"/>
    <x v="355"/>
    <s v="Customer_0113"/>
    <x v="2"/>
    <x v="0"/>
    <x v="1"/>
    <s v="Notebook"/>
    <x v="3"/>
    <n v="6"/>
    <n v="48783.85"/>
    <n v="0"/>
    <x v="858"/>
    <n v="62681.760000000002"/>
  </r>
  <r>
    <x v="859"/>
    <x v="396"/>
    <s v="Customer_1336"/>
    <x v="4"/>
    <x v="3"/>
    <x v="0"/>
    <s v="Tablet"/>
    <x v="10"/>
    <n v="15"/>
    <n v="25375.03"/>
    <n v="10"/>
    <x v="859"/>
    <n v="76906.929999999993"/>
  </r>
  <r>
    <x v="860"/>
    <x v="504"/>
    <s v="Customer_0272"/>
    <x v="2"/>
    <x v="1"/>
    <x v="1"/>
    <s v="Pen"/>
    <x v="5"/>
    <n v="7"/>
    <n v="3280.33"/>
    <n v="20"/>
    <x v="860"/>
    <n v="-549.01"/>
  </r>
  <r>
    <x v="861"/>
    <x v="505"/>
    <s v="Customer_1381"/>
    <x v="0"/>
    <x v="3"/>
    <x v="2"/>
    <s v="Chair"/>
    <x v="4"/>
    <n v="11"/>
    <n v="74249.64"/>
    <n v="0"/>
    <x v="861"/>
    <n v="143239.03"/>
  </r>
  <r>
    <x v="862"/>
    <x v="352"/>
    <s v="Customer_0348"/>
    <x v="3"/>
    <x v="0"/>
    <x v="3"/>
    <s v="Refrigerator"/>
    <x v="1"/>
    <n v="10"/>
    <n v="30075.05"/>
    <n v="10"/>
    <x v="862"/>
    <n v="57471.54"/>
  </r>
  <r>
    <x v="863"/>
    <x v="161"/>
    <s v="Customer_1467"/>
    <x v="0"/>
    <x v="2"/>
    <x v="0"/>
    <s v="Smartwatch"/>
    <x v="1"/>
    <n v="13"/>
    <n v="50532.160000000003"/>
    <n v="10"/>
    <x v="863"/>
    <n v="63071.56"/>
  </r>
  <r>
    <x v="864"/>
    <x v="506"/>
    <s v="Customer_0577"/>
    <x v="1"/>
    <x v="2"/>
    <x v="1"/>
    <s v="Stapler"/>
    <x v="6"/>
    <n v="10"/>
    <n v="38189.18"/>
    <n v="30"/>
    <x v="864"/>
    <n v="-13794.28"/>
  </r>
  <r>
    <x v="865"/>
    <x v="235"/>
    <s v="Customer_1567"/>
    <x v="6"/>
    <x v="1"/>
    <x v="2"/>
    <s v="Cabinet"/>
    <x v="10"/>
    <n v="6"/>
    <n v="64678.12"/>
    <n v="30"/>
    <x v="865"/>
    <n v="12681.82"/>
  </r>
  <r>
    <x v="866"/>
    <x v="165"/>
    <s v="Customer_1303"/>
    <x v="3"/>
    <x v="2"/>
    <x v="2"/>
    <s v="Chair"/>
    <x v="11"/>
    <n v="9"/>
    <n v="50263.07"/>
    <n v="30"/>
    <x v="866"/>
    <n v="101131.37"/>
  </r>
  <r>
    <x v="867"/>
    <x v="507"/>
    <s v="Customer_1643"/>
    <x v="11"/>
    <x v="0"/>
    <x v="2"/>
    <s v="Table"/>
    <x v="11"/>
    <n v="5"/>
    <n v="13961.27"/>
    <n v="25"/>
    <x v="867"/>
    <n v="-4092.19"/>
  </r>
  <r>
    <x v="868"/>
    <x v="251"/>
    <s v="Customer_1007"/>
    <x v="7"/>
    <x v="2"/>
    <x v="1"/>
    <s v="Notebook"/>
    <x v="7"/>
    <n v="5"/>
    <n v="5516.73"/>
    <n v="20"/>
    <x v="868"/>
    <n v="2219.6799999999998"/>
  </r>
  <r>
    <x v="869"/>
    <x v="185"/>
    <s v="Unknown"/>
    <x v="6"/>
    <x v="0"/>
    <x v="3"/>
    <s v="Iron"/>
    <x v="1"/>
    <n v="11"/>
    <n v="31729.03"/>
    <n v="0"/>
    <x v="869"/>
    <n v="-8038.21"/>
  </r>
  <r>
    <x v="870"/>
    <x v="508"/>
    <s v="Customer_1636"/>
    <x v="6"/>
    <x v="3"/>
    <x v="2"/>
    <s v="Cabinet"/>
    <x v="0"/>
    <n v="8"/>
    <n v="70475.69"/>
    <n v="30"/>
    <x v="870"/>
    <n v="-1700.78"/>
  </r>
  <r>
    <x v="871"/>
    <x v="401"/>
    <s v="Customer_0864"/>
    <x v="10"/>
    <x v="0"/>
    <x v="2"/>
    <s v="Cabinet"/>
    <x v="5"/>
    <n v="1"/>
    <n v="7789.31"/>
    <n v="0"/>
    <x v="871"/>
    <n v="2193.2199999999998"/>
  </r>
  <r>
    <x v="872"/>
    <x v="28"/>
    <s v="Customer_0774"/>
    <x v="3"/>
    <x v="2"/>
    <x v="3"/>
    <s v="Microwave"/>
    <x v="8"/>
    <n v="8"/>
    <n v="14362.72"/>
    <n v="20"/>
    <x v="872"/>
    <n v="1920.69"/>
  </r>
  <r>
    <x v="873"/>
    <x v="355"/>
    <s v="Customer_1484"/>
    <x v="4"/>
    <x v="2"/>
    <x v="1"/>
    <s v="Printer Paper"/>
    <x v="4"/>
    <n v="5"/>
    <n v="59612.86"/>
    <n v="20"/>
    <x v="873"/>
    <n v="490.78"/>
  </r>
  <r>
    <x v="874"/>
    <x v="370"/>
    <s v="Customer_1579"/>
    <x v="3"/>
    <x v="3"/>
    <x v="1"/>
    <s v="Printer Paper"/>
    <x v="4"/>
    <n v="6"/>
    <n v="69104.100000000006"/>
    <n v="30"/>
    <x v="874"/>
    <n v="6551.97"/>
  </r>
  <r>
    <x v="875"/>
    <x v="294"/>
    <s v="Unknown"/>
    <x v="4"/>
    <x v="3"/>
    <x v="0"/>
    <s v="Tablet"/>
    <x v="4"/>
    <n v="5"/>
    <n v="70232.81"/>
    <n v="0"/>
    <x v="875"/>
    <n v="-189.71"/>
  </r>
  <r>
    <x v="876"/>
    <x v="156"/>
    <s v="Customer_1880"/>
    <x v="5"/>
    <x v="0"/>
    <x v="3"/>
    <s v="Fan"/>
    <x v="11"/>
    <n v="9"/>
    <n v="67443.44"/>
    <n v="10"/>
    <x v="876"/>
    <n v="135134.26"/>
  </r>
  <r>
    <x v="877"/>
    <x v="509"/>
    <s v="Customer_0838"/>
    <x v="4"/>
    <x v="0"/>
    <x v="1"/>
    <s v="Notebook"/>
    <x v="5"/>
    <n v="2"/>
    <n v="35505.949999999997"/>
    <n v="5"/>
    <x v="877"/>
    <n v="3836.71"/>
  </r>
  <r>
    <x v="878"/>
    <x v="510"/>
    <s v="Customer_1065"/>
    <x v="6"/>
    <x v="2"/>
    <x v="0"/>
    <s v="Laptop"/>
    <x v="1"/>
    <n v="2"/>
    <n v="49263.27"/>
    <n v="10"/>
    <x v="878"/>
    <n v="25678.12"/>
  </r>
  <r>
    <x v="879"/>
    <x v="233"/>
    <s v="Customer_1610"/>
    <x v="9"/>
    <x v="1"/>
    <x v="0"/>
    <s v="Mobile"/>
    <x v="11"/>
    <n v="2"/>
    <n v="38749.870000000003"/>
    <n v="15"/>
    <x v="879"/>
    <n v="13026.01"/>
  </r>
  <r>
    <x v="880"/>
    <x v="465"/>
    <s v="Customer_0666"/>
    <x v="6"/>
    <x v="3"/>
    <x v="0"/>
    <s v="Mobile"/>
    <x v="3"/>
    <n v="2"/>
    <n v="68085.429999999993"/>
    <n v="0"/>
    <x v="880"/>
    <n v="-1071.07"/>
  </r>
  <r>
    <x v="881"/>
    <x v="511"/>
    <s v="Customer_0609"/>
    <x v="1"/>
    <x v="0"/>
    <x v="1"/>
    <s v="Notebook"/>
    <x v="7"/>
    <n v="11"/>
    <n v="74969.87"/>
    <n v="5"/>
    <x v="881"/>
    <n v="242386.7"/>
  </r>
  <r>
    <x v="882"/>
    <x v="512"/>
    <s v="Customer_1317"/>
    <x v="9"/>
    <x v="3"/>
    <x v="1"/>
    <s v="Printer Paper"/>
    <x v="6"/>
    <n v="1"/>
    <n v="66867.48"/>
    <n v="20"/>
    <x v="882"/>
    <n v="16947.599999999999"/>
  </r>
  <r>
    <x v="883"/>
    <x v="513"/>
    <s v="Customer_1510"/>
    <x v="2"/>
    <x v="2"/>
    <x v="1"/>
    <s v="Pen"/>
    <x v="1"/>
    <n v="11"/>
    <n v="18063.330000000002"/>
    <n v="10"/>
    <x v="883"/>
    <n v="-6760.5"/>
  </r>
  <r>
    <x v="884"/>
    <x v="514"/>
    <s v="Customer_1142"/>
    <x v="3"/>
    <x v="1"/>
    <x v="2"/>
    <s v="Bookshelf"/>
    <x v="11"/>
    <n v="2"/>
    <n v="59678.49"/>
    <n v="15"/>
    <x v="884"/>
    <n v="8375.2199999999993"/>
  </r>
  <r>
    <x v="885"/>
    <x v="174"/>
    <s v="Customer_0364"/>
    <x v="5"/>
    <x v="3"/>
    <x v="3"/>
    <s v="Fan"/>
    <x v="10"/>
    <n v="9"/>
    <n v="59675.45"/>
    <n v="0"/>
    <x v="885"/>
    <n v="-16389.04"/>
  </r>
  <r>
    <x v="886"/>
    <x v="163"/>
    <s v="Customer_1955"/>
    <x v="4"/>
    <x v="3"/>
    <x v="3"/>
    <s v="Fan"/>
    <x v="10"/>
    <n v="10"/>
    <n v="23756.1"/>
    <n v="30"/>
    <x v="886"/>
    <n v="310.47000000000003"/>
  </r>
  <r>
    <x v="887"/>
    <x v="290"/>
    <s v="Customer_1948"/>
    <x v="4"/>
    <x v="3"/>
    <x v="0"/>
    <s v="Laptop"/>
    <x v="7"/>
    <n v="9"/>
    <n v="12230.58"/>
    <n v="20"/>
    <x v="887"/>
    <n v="23013.06"/>
  </r>
  <r>
    <x v="888"/>
    <x v="515"/>
    <s v="Customer_0445"/>
    <x v="5"/>
    <x v="1"/>
    <x v="3"/>
    <s v="Iron"/>
    <x v="11"/>
    <n v="1"/>
    <n v="53943.38"/>
    <n v="10"/>
    <x v="888"/>
    <n v="6959.53"/>
  </r>
  <r>
    <x v="889"/>
    <x v="247"/>
    <s v="Customer_1911"/>
    <x v="7"/>
    <x v="1"/>
    <x v="2"/>
    <s v="Chair"/>
    <x v="7"/>
    <n v="5"/>
    <n v="40403.74"/>
    <n v="15"/>
    <x v="889"/>
    <n v="-13265.18"/>
  </r>
  <r>
    <x v="890"/>
    <x v="477"/>
    <s v="Customer_0767"/>
    <x v="8"/>
    <x v="3"/>
    <x v="0"/>
    <s v="Mobile"/>
    <x v="4"/>
    <n v="5"/>
    <n v="45002.46"/>
    <n v="20"/>
    <x v="890"/>
    <n v="14247.4"/>
  </r>
  <r>
    <x v="891"/>
    <x v="190"/>
    <s v="Customer_1396"/>
    <x v="4"/>
    <x v="2"/>
    <x v="0"/>
    <s v="Mobile"/>
    <x v="9"/>
    <n v="11"/>
    <n v="66832.479999999996"/>
    <n v="15"/>
    <x v="891"/>
    <n v="143311.59"/>
  </r>
  <r>
    <x v="892"/>
    <x v="308"/>
    <s v="Customer_0565"/>
    <x v="4"/>
    <x v="2"/>
    <x v="2"/>
    <s v="Sofa"/>
    <x v="4"/>
    <n v="8"/>
    <n v="9596.77"/>
    <n v="5"/>
    <x v="892"/>
    <n v="2742.99"/>
  </r>
  <r>
    <x v="893"/>
    <x v="269"/>
    <s v="Customer_0263"/>
    <x v="10"/>
    <x v="0"/>
    <x v="1"/>
    <s v="Pen"/>
    <x v="1"/>
    <n v="6"/>
    <n v="14593.81"/>
    <n v="15"/>
    <x v="893"/>
    <n v="19275.22"/>
  </r>
  <r>
    <x v="894"/>
    <x v="161"/>
    <s v="Customer_0325"/>
    <x v="1"/>
    <x v="3"/>
    <x v="3"/>
    <s v="Refrigerator"/>
    <x v="6"/>
    <n v="2"/>
    <n v="18825.28"/>
    <n v="10"/>
    <x v="894"/>
    <n v="1110.3"/>
  </r>
  <r>
    <x v="895"/>
    <x v="286"/>
    <s v="Customer_1723"/>
    <x v="1"/>
    <x v="3"/>
    <x v="0"/>
    <s v="Tablet"/>
    <x v="6"/>
    <n v="7"/>
    <n v="41161.379999999997"/>
    <n v="30"/>
    <x v="895"/>
    <n v="-3805.9"/>
  </r>
  <r>
    <x v="896"/>
    <x v="516"/>
    <s v="Customer_0664"/>
    <x v="3"/>
    <x v="2"/>
    <x v="2"/>
    <s v="Sofa"/>
    <x v="3"/>
    <n v="6"/>
    <n v="40288.74"/>
    <n v="0"/>
    <x v="896"/>
    <n v="21273.27"/>
  </r>
  <r>
    <x v="897"/>
    <x v="248"/>
    <s v="Customer_1864"/>
    <x v="0"/>
    <x v="0"/>
    <x v="0"/>
    <s v="Laptop"/>
    <x v="9"/>
    <n v="10"/>
    <n v="7964.41"/>
    <n v="25"/>
    <x v="897"/>
    <n v="1910.11"/>
  </r>
  <r>
    <x v="898"/>
    <x v="517"/>
    <s v="Customer_1082"/>
    <x v="5"/>
    <x v="0"/>
    <x v="3"/>
    <s v="Refrigerator"/>
    <x v="3"/>
    <n v="12"/>
    <n v="38811.82"/>
    <n v="10"/>
    <x v="898"/>
    <n v="75851.56"/>
  </r>
  <r>
    <x v="899"/>
    <x v="261"/>
    <s v="Customer_0257"/>
    <x v="10"/>
    <x v="0"/>
    <x v="1"/>
    <s v="Stapler"/>
    <x v="8"/>
    <n v="5"/>
    <n v="50597.9"/>
    <n v="5"/>
    <x v="899"/>
    <n v="-3581.92"/>
  </r>
  <r>
    <x v="900"/>
    <x v="518"/>
    <s v="Customer_1874"/>
    <x v="1"/>
    <x v="0"/>
    <x v="1"/>
    <s v="Printer Paper"/>
    <x v="1"/>
    <n v="13"/>
    <n v="241.24"/>
    <n v="5"/>
    <x v="900"/>
    <n v="653.22"/>
  </r>
  <r>
    <x v="901"/>
    <x v="138"/>
    <s v="Customer_0234"/>
    <x v="10"/>
    <x v="0"/>
    <x v="2"/>
    <s v="Chair"/>
    <x v="9"/>
    <n v="14"/>
    <n v="57841.27"/>
    <n v="30"/>
    <x v="901"/>
    <n v="182500.39"/>
  </r>
  <r>
    <x v="902"/>
    <x v="321"/>
    <s v="Customer_1358"/>
    <x v="2"/>
    <x v="3"/>
    <x v="3"/>
    <s v="Iron"/>
    <x v="6"/>
    <n v="1"/>
    <n v="70895.740000000005"/>
    <n v="20"/>
    <x v="902"/>
    <n v="-2567.4899999999998"/>
  </r>
  <r>
    <x v="903"/>
    <x v="519"/>
    <s v="Customer_0716"/>
    <x v="2"/>
    <x v="3"/>
    <x v="0"/>
    <s v="Headphones"/>
    <x v="2"/>
    <n v="7"/>
    <n v="51480.19"/>
    <n v="15"/>
    <x v="903"/>
    <n v="105924.33"/>
  </r>
  <r>
    <x v="904"/>
    <x v="277"/>
    <s v="Unknown"/>
    <x v="2"/>
    <x v="3"/>
    <x v="0"/>
    <s v="Headphones"/>
    <x v="7"/>
    <n v="12"/>
    <n v="8256.1"/>
    <n v="15"/>
    <x v="904"/>
    <n v="24723.35"/>
  </r>
  <r>
    <x v="905"/>
    <x v="449"/>
    <s v="Customer_0958"/>
    <x v="1"/>
    <x v="2"/>
    <x v="3"/>
    <s v="Fan"/>
    <x v="7"/>
    <n v="11"/>
    <n v="7527.86"/>
    <n v="25"/>
    <x v="905"/>
    <n v="9692.67"/>
  </r>
  <r>
    <x v="906"/>
    <x v="516"/>
    <s v="Customer_1038"/>
    <x v="5"/>
    <x v="1"/>
    <x v="0"/>
    <s v="Smartwatch"/>
    <x v="10"/>
    <n v="4"/>
    <n v="15727.77"/>
    <n v="25"/>
    <x v="906"/>
    <n v="12578.61"/>
  </r>
  <r>
    <x v="907"/>
    <x v="248"/>
    <s v="Customer_0540"/>
    <x v="11"/>
    <x v="2"/>
    <x v="1"/>
    <s v="Marker"/>
    <x v="8"/>
    <n v="12"/>
    <n v="25752.38"/>
    <n v="10"/>
    <x v="907"/>
    <n v="97146.240000000005"/>
  </r>
  <r>
    <x v="908"/>
    <x v="206"/>
    <s v="Customer_1681"/>
    <x v="4"/>
    <x v="3"/>
    <x v="3"/>
    <s v="Iron"/>
    <x v="11"/>
    <n v="12"/>
    <n v="65189.72"/>
    <n v="0"/>
    <x v="908"/>
    <n v="215412.92"/>
  </r>
  <r>
    <x v="909"/>
    <x v="261"/>
    <s v="Customer_0726"/>
    <x v="5"/>
    <x v="3"/>
    <x v="0"/>
    <s v="Laptop"/>
    <x v="10"/>
    <n v="15"/>
    <n v="24346.12"/>
    <n v="20"/>
    <x v="909"/>
    <n v="4566.71"/>
  </r>
  <r>
    <x v="910"/>
    <x v="520"/>
    <s v="Customer_0767"/>
    <x v="9"/>
    <x v="2"/>
    <x v="0"/>
    <s v="Tablet"/>
    <x v="8"/>
    <n v="12"/>
    <n v="6818.43"/>
    <n v="10"/>
    <x v="910"/>
    <n v="12512.18"/>
  </r>
  <r>
    <x v="911"/>
    <x v="242"/>
    <s v="Customer_1473"/>
    <x v="7"/>
    <x v="0"/>
    <x v="2"/>
    <s v="Table"/>
    <x v="5"/>
    <n v="15"/>
    <n v="23584.12"/>
    <n v="10"/>
    <x v="911"/>
    <n v="-20715.759999999998"/>
  </r>
  <r>
    <x v="912"/>
    <x v="47"/>
    <s v="Customer_0973"/>
    <x v="9"/>
    <x v="2"/>
    <x v="3"/>
    <s v="Fan"/>
    <x v="4"/>
    <n v="4"/>
    <n v="46620.56"/>
    <n v="10"/>
    <x v="912"/>
    <n v="274.97000000000003"/>
  </r>
  <r>
    <x v="913"/>
    <x v="381"/>
    <s v="Customer_1228"/>
    <x v="3"/>
    <x v="3"/>
    <x v="2"/>
    <s v="Sofa"/>
    <x v="4"/>
    <n v="2"/>
    <n v="8701.33"/>
    <n v="20"/>
    <x v="913"/>
    <n v="4149.51"/>
  </r>
  <r>
    <x v="914"/>
    <x v="278"/>
    <s v="Customer_0093"/>
    <x v="5"/>
    <x v="3"/>
    <x v="0"/>
    <s v="Headphones"/>
    <x v="5"/>
    <n v="9"/>
    <n v="56807.11"/>
    <n v="20"/>
    <x v="914"/>
    <n v="3301.99"/>
  </r>
  <r>
    <x v="915"/>
    <x v="256"/>
    <s v="Customer_1016"/>
    <x v="1"/>
    <x v="0"/>
    <x v="0"/>
    <s v="Smartwatch"/>
    <x v="9"/>
    <n v="15"/>
    <n v="31809.65"/>
    <n v="5"/>
    <x v="915"/>
    <n v="138277.28"/>
  </r>
  <r>
    <x v="916"/>
    <x v="136"/>
    <s v="Customer_0164"/>
    <x v="7"/>
    <x v="1"/>
    <x v="1"/>
    <s v="Printer Paper"/>
    <x v="5"/>
    <n v="4"/>
    <n v="19319.37"/>
    <n v="5"/>
    <x v="916"/>
    <n v="24692.2"/>
  </r>
  <r>
    <x v="917"/>
    <x v="521"/>
    <s v="Customer_0834"/>
    <x v="1"/>
    <x v="0"/>
    <x v="1"/>
    <s v="Pen"/>
    <x v="1"/>
    <n v="5"/>
    <n v="34016.32"/>
    <n v="0"/>
    <x v="917"/>
    <n v="11059.05"/>
  </r>
  <r>
    <x v="918"/>
    <x v="425"/>
    <s v="Customer_0942"/>
    <x v="6"/>
    <x v="3"/>
    <x v="2"/>
    <s v="Cabinet"/>
    <x v="7"/>
    <n v="9"/>
    <n v="946.98"/>
    <n v="20"/>
    <x v="918"/>
    <n v="760.54"/>
  </r>
  <r>
    <x v="919"/>
    <x v="522"/>
    <s v="Customer_1307"/>
    <x v="2"/>
    <x v="2"/>
    <x v="2"/>
    <s v="Table"/>
    <x v="6"/>
    <n v="11"/>
    <n v="28423.119999999999"/>
    <n v="25"/>
    <x v="919"/>
    <n v="-50.46"/>
  </r>
  <r>
    <x v="920"/>
    <x v="119"/>
    <s v="Customer_0950"/>
    <x v="6"/>
    <x v="1"/>
    <x v="0"/>
    <s v="Smartwatch"/>
    <x v="9"/>
    <n v="6"/>
    <n v="74877.61"/>
    <n v="20"/>
    <x v="920"/>
    <n v="76655.37"/>
  </r>
  <r>
    <x v="921"/>
    <x v="122"/>
    <s v="Customer_0439"/>
    <x v="8"/>
    <x v="0"/>
    <x v="2"/>
    <s v="Table"/>
    <x v="11"/>
    <n v="12"/>
    <n v="60475.75"/>
    <n v="20"/>
    <x v="921"/>
    <n v="-12320.26"/>
  </r>
  <r>
    <x v="922"/>
    <x v="523"/>
    <s v="Customer_0654"/>
    <x v="9"/>
    <x v="3"/>
    <x v="0"/>
    <s v="Mobile"/>
    <x v="4"/>
    <n v="1"/>
    <n v="25225.53"/>
    <n v="0"/>
    <x v="922"/>
    <n v="3475.41"/>
  </r>
  <r>
    <x v="923"/>
    <x v="524"/>
    <s v="Customer_1968"/>
    <x v="6"/>
    <x v="3"/>
    <x v="1"/>
    <s v="Marker"/>
    <x v="6"/>
    <n v="8"/>
    <n v="4855.8900000000003"/>
    <n v="5"/>
    <x v="923"/>
    <n v="10326.370000000001"/>
  </r>
  <r>
    <x v="924"/>
    <x v="525"/>
    <s v="Customer_1154"/>
    <x v="2"/>
    <x v="1"/>
    <x v="3"/>
    <s v="Microwave"/>
    <x v="9"/>
    <n v="4"/>
    <n v="44021.29"/>
    <n v="25"/>
    <x v="924"/>
    <n v="11272.23"/>
  </r>
  <r>
    <x v="925"/>
    <x v="210"/>
    <s v="Customer_1271"/>
    <x v="7"/>
    <x v="2"/>
    <x v="2"/>
    <s v="Cabinet"/>
    <x v="6"/>
    <n v="8"/>
    <n v="64444.42"/>
    <n v="0"/>
    <x v="925"/>
    <n v="25949.99"/>
  </r>
  <r>
    <x v="926"/>
    <x v="82"/>
    <s v="Customer_1641"/>
    <x v="10"/>
    <x v="0"/>
    <x v="1"/>
    <s v="Marker"/>
    <x v="1"/>
    <n v="5"/>
    <n v="34088.22"/>
    <n v="10"/>
    <x v="926"/>
    <n v="449.17"/>
  </r>
  <r>
    <x v="927"/>
    <x v="526"/>
    <s v="Customer_0449"/>
    <x v="1"/>
    <x v="1"/>
    <x v="3"/>
    <s v="Microwave"/>
    <x v="7"/>
    <n v="1"/>
    <n v="55821.99"/>
    <n v="20"/>
    <x v="927"/>
    <n v="13632.25"/>
  </r>
  <r>
    <x v="928"/>
    <x v="527"/>
    <s v="Customer_1032"/>
    <x v="5"/>
    <x v="1"/>
    <x v="1"/>
    <s v="Stapler"/>
    <x v="11"/>
    <n v="1"/>
    <n v="68051.360000000001"/>
    <n v="20"/>
    <x v="928"/>
    <n v="4964.22"/>
  </r>
  <r>
    <x v="929"/>
    <x v="528"/>
    <s v="Customer_0678"/>
    <x v="9"/>
    <x v="0"/>
    <x v="2"/>
    <s v="Chair"/>
    <x v="4"/>
    <n v="1"/>
    <n v="15457.56"/>
    <n v="10"/>
    <x v="929"/>
    <n v="479.5"/>
  </r>
  <r>
    <x v="930"/>
    <x v="17"/>
    <s v="Customer_1404"/>
    <x v="11"/>
    <x v="0"/>
    <x v="0"/>
    <s v="Laptop"/>
    <x v="2"/>
    <n v="6"/>
    <n v="69991.839999999997"/>
    <n v="0"/>
    <x v="930"/>
    <n v="93685.69"/>
  </r>
  <r>
    <x v="931"/>
    <x v="397"/>
    <s v="Customer_0474"/>
    <x v="5"/>
    <x v="2"/>
    <x v="2"/>
    <s v="Table"/>
    <x v="9"/>
    <n v="6"/>
    <n v="45970.63"/>
    <n v="25"/>
    <x v="931"/>
    <n v="11850.42"/>
  </r>
  <r>
    <x v="932"/>
    <x v="357"/>
    <s v="Customer_1586"/>
    <x v="2"/>
    <x v="2"/>
    <x v="3"/>
    <s v="Refrigerator"/>
    <x v="1"/>
    <n v="15"/>
    <n v="72775.100000000006"/>
    <n v="25"/>
    <x v="932"/>
    <n v="55815.74"/>
  </r>
  <r>
    <x v="933"/>
    <x v="529"/>
    <s v="Customer_0956"/>
    <x v="5"/>
    <x v="3"/>
    <x v="2"/>
    <s v="Bookshelf"/>
    <x v="6"/>
    <n v="7"/>
    <n v="60519.86"/>
    <n v="10"/>
    <x v="933"/>
    <n v="-19053.54"/>
  </r>
  <r>
    <x v="934"/>
    <x v="530"/>
    <s v="Customer_0834"/>
    <x v="10"/>
    <x v="3"/>
    <x v="3"/>
    <s v="Iron"/>
    <x v="10"/>
    <n v="6"/>
    <n v="7520.57"/>
    <n v="0"/>
    <x v="934"/>
    <n v="10355.16"/>
  </r>
  <r>
    <x v="935"/>
    <x v="479"/>
    <s v="Customer_0419"/>
    <x v="9"/>
    <x v="3"/>
    <x v="0"/>
    <s v="Laptop"/>
    <x v="0"/>
    <n v="14"/>
    <n v="67935.64"/>
    <n v="15"/>
    <x v="935"/>
    <n v="81364.600000000006"/>
  </r>
  <r>
    <x v="936"/>
    <x v="531"/>
    <s v="Customer_0334"/>
    <x v="2"/>
    <x v="1"/>
    <x v="1"/>
    <s v="Notebook"/>
    <x v="6"/>
    <n v="1"/>
    <n v="71728.92"/>
    <n v="5"/>
    <x v="936"/>
    <n v="-3123.85"/>
  </r>
  <r>
    <x v="937"/>
    <x v="321"/>
    <s v="Customer_0795"/>
    <x v="9"/>
    <x v="3"/>
    <x v="1"/>
    <s v="Stapler"/>
    <x v="11"/>
    <n v="13"/>
    <n v="24076.94"/>
    <n v="15"/>
    <x v="937"/>
    <n v="11629.07"/>
  </r>
  <r>
    <x v="938"/>
    <x v="225"/>
    <s v="Customer_0479"/>
    <x v="2"/>
    <x v="0"/>
    <x v="3"/>
    <s v="Refrigerator"/>
    <x v="10"/>
    <n v="2"/>
    <n v="12383"/>
    <n v="20"/>
    <x v="938"/>
    <n v="4630.67"/>
  </r>
  <r>
    <x v="939"/>
    <x v="532"/>
    <s v="Customer_0926"/>
    <x v="0"/>
    <x v="2"/>
    <x v="1"/>
    <s v="Stapler"/>
    <x v="11"/>
    <n v="13"/>
    <n v="20025.72"/>
    <n v="10"/>
    <x v="939"/>
    <n v="54711.38"/>
  </r>
  <r>
    <x v="940"/>
    <x v="533"/>
    <s v="Customer_0515"/>
    <x v="11"/>
    <x v="0"/>
    <x v="3"/>
    <s v="Mixer"/>
    <x v="3"/>
    <n v="11"/>
    <n v="15723.19"/>
    <n v="20"/>
    <x v="940"/>
    <n v="24751.46"/>
  </r>
  <r>
    <x v="941"/>
    <x v="139"/>
    <s v="Customer_1360"/>
    <x v="5"/>
    <x v="2"/>
    <x v="0"/>
    <s v="Tablet"/>
    <x v="2"/>
    <n v="7"/>
    <n v="17118.900000000001"/>
    <n v="10"/>
    <x v="941"/>
    <n v="5203.99"/>
  </r>
  <r>
    <x v="942"/>
    <x v="341"/>
    <s v="Customer_0227"/>
    <x v="2"/>
    <x v="1"/>
    <x v="1"/>
    <s v="Printer Paper"/>
    <x v="8"/>
    <n v="10"/>
    <n v="52786.58"/>
    <n v="10"/>
    <x v="942"/>
    <n v="136744.78"/>
  </r>
  <r>
    <x v="943"/>
    <x v="404"/>
    <s v="Unknown"/>
    <x v="1"/>
    <x v="0"/>
    <x v="0"/>
    <s v="Laptop"/>
    <x v="10"/>
    <n v="11"/>
    <n v="59303.34"/>
    <n v="20"/>
    <x v="943"/>
    <n v="12100.28"/>
  </r>
  <r>
    <x v="944"/>
    <x v="8"/>
    <s v="Customer_1150"/>
    <x v="5"/>
    <x v="0"/>
    <x v="3"/>
    <s v="Refrigerator"/>
    <x v="9"/>
    <n v="3"/>
    <n v="59923.95"/>
    <n v="30"/>
    <x v="944"/>
    <n v="39105.43"/>
  </r>
  <r>
    <x v="945"/>
    <x v="441"/>
    <s v="Customer_0183"/>
    <x v="2"/>
    <x v="0"/>
    <x v="0"/>
    <s v="Mobile"/>
    <x v="8"/>
    <n v="6"/>
    <n v="70175.44"/>
    <n v="30"/>
    <x v="945"/>
    <n v="-10650.95"/>
  </r>
  <r>
    <x v="946"/>
    <x v="534"/>
    <s v="Customer_1054"/>
    <x v="2"/>
    <x v="1"/>
    <x v="1"/>
    <s v="Printer Paper"/>
    <x v="8"/>
    <n v="14"/>
    <n v="16850.48"/>
    <n v="10"/>
    <x v="946"/>
    <n v="40348.35"/>
  </r>
  <r>
    <x v="947"/>
    <x v="115"/>
    <s v="Customer_0894"/>
    <x v="2"/>
    <x v="3"/>
    <x v="1"/>
    <s v="Stapler"/>
    <x v="5"/>
    <n v="10"/>
    <n v="55002.35"/>
    <n v="20"/>
    <x v="947"/>
    <n v="-17054.36"/>
  </r>
  <r>
    <x v="948"/>
    <x v="135"/>
    <s v="Customer_1374"/>
    <x v="5"/>
    <x v="1"/>
    <x v="1"/>
    <s v="Pen"/>
    <x v="5"/>
    <n v="15"/>
    <n v="45207.69"/>
    <n v="30"/>
    <x v="948"/>
    <n v="27278.42"/>
  </r>
  <r>
    <x v="949"/>
    <x v="451"/>
    <s v="Customer_0647"/>
    <x v="1"/>
    <x v="1"/>
    <x v="2"/>
    <s v="Chair"/>
    <x v="4"/>
    <n v="5"/>
    <n v="11562.65"/>
    <n v="30"/>
    <x v="949"/>
    <n v="10470.540000000001"/>
  </r>
  <r>
    <x v="950"/>
    <x v="252"/>
    <s v="Customer_0509"/>
    <x v="9"/>
    <x v="1"/>
    <x v="2"/>
    <s v="Table"/>
    <x v="6"/>
    <n v="13"/>
    <n v="51264.800000000003"/>
    <n v="25"/>
    <x v="950"/>
    <n v="139455.92000000001"/>
  </r>
  <r>
    <x v="951"/>
    <x v="220"/>
    <s v="Customer_0464"/>
    <x v="1"/>
    <x v="3"/>
    <x v="2"/>
    <s v="Chair"/>
    <x v="2"/>
    <n v="2"/>
    <n v="49955.4"/>
    <n v="5"/>
    <x v="951"/>
    <n v="6822.62"/>
  </r>
  <r>
    <x v="952"/>
    <x v="315"/>
    <s v="Customer_0651"/>
    <x v="1"/>
    <x v="1"/>
    <x v="3"/>
    <s v="Refrigerator"/>
    <x v="8"/>
    <n v="2"/>
    <n v="20540.59"/>
    <n v="0"/>
    <x v="952"/>
    <n v="5678.59"/>
  </r>
  <r>
    <x v="953"/>
    <x v="535"/>
    <s v="Customer_0532"/>
    <x v="0"/>
    <x v="1"/>
    <x v="2"/>
    <s v="Cabinet"/>
    <x v="11"/>
    <n v="7"/>
    <n v="71274.12"/>
    <n v="15"/>
    <x v="953"/>
    <n v="111317.93"/>
  </r>
  <r>
    <x v="954"/>
    <x v="415"/>
    <s v="Customer_0607"/>
    <x v="9"/>
    <x v="3"/>
    <x v="1"/>
    <s v="Stapler"/>
    <x v="6"/>
    <n v="4"/>
    <n v="69406.3"/>
    <n v="0"/>
    <x v="954"/>
    <n v="48517.85"/>
  </r>
  <r>
    <x v="955"/>
    <x v="309"/>
    <s v="Customer_0206"/>
    <x v="11"/>
    <x v="2"/>
    <x v="2"/>
    <s v="Sofa"/>
    <x v="0"/>
    <n v="8"/>
    <n v="9220.7199999999993"/>
    <n v="15"/>
    <x v="955"/>
    <n v="5620.55"/>
  </r>
  <r>
    <x v="956"/>
    <x v="329"/>
    <s v="Customer_0409"/>
    <x v="1"/>
    <x v="0"/>
    <x v="1"/>
    <s v="Pen"/>
    <x v="8"/>
    <n v="9"/>
    <n v="41138.75"/>
    <n v="5"/>
    <x v="956"/>
    <n v="11056.48"/>
  </r>
  <r>
    <x v="957"/>
    <x v="511"/>
    <s v="Customer_0733"/>
    <x v="1"/>
    <x v="2"/>
    <x v="1"/>
    <s v="Marker"/>
    <x v="3"/>
    <n v="3"/>
    <n v="27221.93"/>
    <n v="0"/>
    <x v="957"/>
    <n v="20813.77"/>
  </r>
  <r>
    <x v="958"/>
    <x v="536"/>
    <s v="Customer_0760"/>
    <x v="1"/>
    <x v="1"/>
    <x v="0"/>
    <s v="Headphones"/>
    <x v="5"/>
    <n v="12"/>
    <n v="23602.28"/>
    <n v="0"/>
    <x v="958"/>
    <n v="96537.47"/>
  </r>
  <r>
    <x v="959"/>
    <x v="285"/>
    <s v="Customer_0362"/>
    <x v="6"/>
    <x v="2"/>
    <x v="1"/>
    <s v="Printer Paper"/>
    <x v="6"/>
    <n v="2"/>
    <n v="43843.33"/>
    <n v="20"/>
    <x v="959"/>
    <n v="21420.26"/>
  </r>
  <r>
    <x v="960"/>
    <x v="537"/>
    <s v="Customer_0614"/>
    <x v="5"/>
    <x v="0"/>
    <x v="3"/>
    <s v="Microwave"/>
    <x v="2"/>
    <n v="12"/>
    <n v="41396.239999999998"/>
    <n v="0"/>
    <x v="960"/>
    <n v="23194.15"/>
  </r>
  <r>
    <x v="961"/>
    <x v="538"/>
    <s v="Customer_1475"/>
    <x v="2"/>
    <x v="3"/>
    <x v="3"/>
    <s v="Mixer"/>
    <x v="6"/>
    <n v="3"/>
    <n v="25527.17"/>
    <n v="15"/>
    <x v="961"/>
    <n v="9826.6200000000008"/>
  </r>
  <r>
    <x v="962"/>
    <x v="483"/>
    <s v="Customer_1338"/>
    <x v="6"/>
    <x v="1"/>
    <x v="2"/>
    <s v="Cabinet"/>
    <x v="5"/>
    <n v="1"/>
    <n v="17625.89"/>
    <n v="25"/>
    <x v="962"/>
    <n v="3664.61"/>
  </r>
  <r>
    <x v="963"/>
    <x v="51"/>
    <s v="Customer_0475"/>
    <x v="5"/>
    <x v="2"/>
    <x v="3"/>
    <s v="Refrigerator"/>
    <x v="0"/>
    <n v="12"/>
    <n v="63017.17"/>
    <n v="25"/>
    <x v="963"/>
    <n v="48178.77"/>
  </r>
  <r>
    <x v="964"/>
    <x v="139"/>
    <s v="Customer_1547"/>
    <x v="2"/>
    <x v="2"/>
    <x v="3"/>
    <s v="Fan"/>
    <x v="4"/>
    <n v="10"/>
    <n v="38245.1"/>
    <n v="30"/>
    <x v="964"/>
    <n v="13661.7"/>
  </r>
  <r>
    <x v="965"/>
    <x v="345"/>
    <s v="Customer_1472"/>
    <x v="4"/>
    <x v="0"/>
    <x v="2"/>
    <s v="Cabinet"/>
    <x v="6"/>
    <n v="15"/>
    <n v="42348.61"/>
    <n v="15"/>
    <x v="965"/>
    <n v="30952.34"/>
  </r>
  <r>
    <x v="966"/>
    <x v="221"/>
    <s v="Customer_1719"/>
    <x v="9"/>
    <x v="3"/>
    <x v="0"/>
    <s v="Mobile"/>
    <x v="2"/>
    <n v="2"/>
    <n v="9181.27"/>
    <n v="5"/>
    <x v="966"/>
    <n v="5430.3"/>
  </r>
  <r>
    <x v="967"/>
    <x v="389"/>
    <s v="Customer_0810"/>
    <x v="2"/>
    <x v="1"/>
    <x v="2"/>
    <s v="Cabinet"/>
    <x v="3"/>
    <n v="6"/>
    <n v="71450.77"/>
    <n v="5"/>
    <x v="967"/>
    <n v="-3412.52"/>
  </r>
  <r>
    <x v="968"/>
    <x v="355"/>
    <s v="Customer_0253"/>
    <x v="10"/>
    <x v="2"/>
    <x v="0"/>
    <s v="Laptop"/>
    <x v="5"/>
    <n v="1"/>
    <n v="38477.99"/>
    <n v="30"/>
    <x v="968"/>
    <n v="5516.8"/>
  </r>
  <r>
    <x v="969"/>
    <x v="336"/>
    <s v="Customer_1065"/>
    <x v="2"/>
    <x v="3"/>
    <x v="0"/>
    <s v="Laptop"/>
    <x v="2"/>
    <n v="10"/>
    <n v="45483.58"/>
    <n v="5"/>
    <x v="969"/>
    <n v="73594.11"/>
  </r>
  <r>
    <x v="970"/>
    <x v="539"/>
    <s v="Customer_1012"/>
    <x v="5"/>
    <x v="2"/>
    <x v="3"/>
    <s v="Mixer"/>
    <x v="8"/>
    <n v="14"/>
    <n v="52005.58"/>
    <n v="0"/>
    <x v="970"/>
    <n v="167646.20000000001"/>
  </r>
  <r>
    <x v="971"/>
    <x v="463"/>
    <s v="Customer_0994"/>
    <x v="2"/>
    <x v="1"/>
    <x v="2"/>
    <s v="Sofa"/>
    <x v="1"/>
    <n v="12"/>
    <n v="71493.3"/>
    <n v="30"/>
    <x v="971"/>
    <n v="-26534.59"/>
  </r>
  <r>
    <x v="972"/>
    <x v="521"/>
    <s v="Customer_1181"/>
    <x v="7"/>
    <x v="3"/>
    <x v="1"/>
    <s v="Pen"/>
    <x v="8"/>
    <n v="6"/>
    <n v="60338.47"/>
    <n v="0"/>
    <x v="972"/>
    <n v="-21128.45"/>
  </r>
  <r>
    <x v="973"/>
    <x v="254"/>
    <s v="Customer_0714"/>
    <x v="7"/>
    <x v="0"/>
    <x v="3"/>
    <s v="Refrigerator"/>
    <x v="4"/>
    <n v="7"/>
    <n v="21692.77"/>
    <n v="30"/>
    <x v="973"/>
    <n v="17208.439999999999"/>
  </r>
  <r>
    <x v="974"/>
    <x v="521"/>
    <s v="Customer_0345"/>
    <x v="11"/>
    <x v="3"/>
    <x v="0"/>
    <s v="Headphones"/>
    <x v="10"/>
    <n v="6"/>
    <n v="65193.46"/>
    <n v="20"/>
    <x v="974"/>
    <n v="32719.62"/>
  </r>
  <r>
    <x v="975"/>
    <x v="540"/>
    <s v="Customer_0462"/>
    <x v="1"/>
    <x v="1"/>
    <x v="0"/>
    <s v="Tablet"/>
    <x v="1"/>
    <n v="9"/>
    <n v="46774.04"/>
    <n v="10"/>
    <x v="975"/>
    <n v="53477.38"/>
  </r>
  <r>
    <x v="976"/>
    <x v="541"/>
    <s v="Customer_1252"/>
    <x v="2"/>
    <x v="2"/>
    <x v="1"/>
    <s v="Marker"/>
    <x v="7"/>
    <n v="9"/>
    <n v="15865.13"/>
    <n v="20"/>
    <x v="976"/>
    <n v="31918.49"/>
  </r>
  <r>
    <x v="977"/>
    <x v="429"/>
    <s v="Customer_1405"/>
    <x v="7"/>
    <x v="3"/>
    <x v="2"/>
    <s v="Cabinet"/>
    <x v="6"/>
    <n v="5"/>
    <n v="38213.78"/>
    <n v="0"/>
    <x v="977"/>
    <n v="34122.19"/>
  </r>
  <r>
    <x v="978"/>
    <x v="355"/>
    <s v="Customer_1901"/>
    <x v="5"/>
    <x v="3"/>
    <x v="1"/>
    <s v="Marker"/>
    <x v="10"/>
    <n v="14"/>
    <n v="6052.5"/>
    <n v="30"/>
    <x v="978"/>
    <n v="9900.9"/>
  </r>
  <r>
    <x v="979"/>
    <x v="1"/>
    <s v="Customer_1594"/>
    <x v="8"/>
    <x v="0"/>
    <x v="2"/>
    <s v="Table"/>
    <x v="6"/>
    <n v="15"/>
    <n v="10984.89"/>
    <n v="25"/>
    <x v="979"/>
    <n v="-477.35"/>
  </r>
  <r>
    <x v="980"/>
    <x v="542"/>
    <s v="Customer_0045"/>
    <x v="0"/>
    <x v="3"/>
    <x v="2"/>
    <s v="Table"/>
    <x v="3"/>
    <n v="10"/>
    <n v="61855.47"/>
    <n v="5"/>
    <x v="980"/>
    <n v="164460.79999999999"/>
  </r>
  <r>
    <x v="981"/>
    <x v="229"/>
    <s v="Customer_1320"/>
    <x v="11"/>
    <x v="3"/>
    <x v="2"/>
    <s v="Sofa"/>
    <x v="7"/>
    <n v="13"/>
    <n v="25479.8"/>
    <n v="5"/>
    <x v="981"/>
    <n v="1600.37"/>
  </r>
  <r>
    <x v="982"/>
    <x v="543"/>
    <s v="Customer_1886"/>
    <x v="9"/>
    <x v="0"/>
    <x v="1"/>
    <s v="Marker"/>
    <x v="10"/>
    <n v="14"/>
    <n v="66863.59"/>
    <n v="25"/>
    <x v="982"/>
    <n v="159269.07999999999"/>
  </r>
  <r>
    <x v="983"/>
    <x v="443"/>
    <s v="Customer_0207"/>
    <x v="1"/>
    <x v="0"/>
    <x v="2"/>
    <s v="Bookshelf"/>
    <x v="7"/>
    <n v="13"/>
    <n v="62813.01"/>
    <n v="25"/>
    <x v="983"/>
    <n v="213589.32"/>
  </r>
  <r>
    <x v="984"/>
    <x v="340"/>
    <s v="Customer_0032"/>
    <x v="5"/>
    <x v="2"/>
    <x v="1"/>
    <s v="Stapler"/>
    <x v="4"/>
    <n v="6"/>
    <n v="24671.03"/>
    <n v="20"/>
    <x v="984"/>
    <n v="7903.45"/>
  </r>
  <r>
    <x v="985"/>
    <x v="544"/>
    <s v="Customer_0742"/>
    <x v="0"/>
    <x v="1"/>
    <x v="0"/>
    <s v="Laptop"/>
    <x v="3"/>
    <n v="9"/>
    <n v="33777.370000000003"/>
    <n v="15"/>
    <x v="985"/>
    <n v="17847.75"/>
  </r>
  <r>
    <x v="986"/>
    <x v="414"/>
    <s v="Customer_1508"/>
    <x v="2"/>
    <x v="0"/>
    <x v="0"/>
    <s v="Headphones"/>
    <x v="6"/>
    <n v="1"/>
    <n v="43759.87"/>
    <n v="20"/>
    <x v="986"/>
    <n v="11115.97"/>
  </r>
  <r>
    <x v="987"/>
    <x v="465"/>
    <s v="Customer_1581"/>
    <x v="9"/>
    <x v="0"/>
    <x v="2"/>
    <s v="Bookshelf"/>
    <x v="6"/>
    <n v="12"/>
    <n v="12035.76"/>
    <n v="20"/>
    <x v="987"/>
    <n v="26210.11"/>
  </r>
  <r>
    <x v="988"/>
    <x v="96"/>
    <s v="Customer_0976"/>
    <x v="4"/>
    <x v="2"/>
    <x v="0"/>
    <s v="Mobile"/>
    <x v="5"/>
    <n v="3"/>
    <n v="40300.39"/>
    <n v="5"/>
    <x v="988"/>
    <n v="-2645.7"/>
  </r>
  <r>
    <x v="989"/>
    <x v="406"/>
    <s v="Customer_0798"/>
    <x v="11"/>
    <x v="1"/>
    <x v="3"/>
    <s v="Iron"/>
    <x v="3"/>
    <n v="7"/>
    <n v="16292.66"/>
    <n v="25"/>
    <x v="989"/>
    <n v="-3747.98"/>
  </r>
  <r>
    <x v="990"/>
    <x v="251"/>
    <s v="Customer_1825"/>
    <x v="3"/>
    <x v="0"/>
    <x v="0"/>
    <s v="Smartwatch"/>
    <x v="1"/>
    <n v="12"/>
    <n v="53739.69"/>
    <n v="20"/>
    <x v="990"/>
    <n v="119509.88"/>
  </r>
  <r>
    <x v="991"/>
    <x v="212"/>
    <s v="Customer_0436"/>
    <x v="7"/>
    <x v="3"/>
    <x v="0"/>
    <s v="Mobile"/>
    <x v="3"/>
    <n v="2"/>
    <n v="39180.36"/>
    <n v="20"/>
    <x v="991"/>
    <n v="8188.32"/>
  </r>
  <r>
    <x v="992"/>
    <x v="172"/>
    <s v="Customer_1880"/>
    <x v="1"/>
    <x v="3"/>
    <x v="0"/>
    <s v="Mobile"/>
    <x v="3"/>
    <n v="9"/>
    <n v="63103.32"/>
    <n v="10"/>
    <x v="992"/>
    <n v="-20398.2"/>
  </r>
  <r>
    <x v="993"/>
    <x v="545"/>
    <s v="Unknown"/>
    <x v="10"/>
    <x v="0"/>
    <x v="2"/>
    <s v="Cabinet"/>
    <x v="3"/>
    <n v="4"/>
    <n v="19126.310000000001"/>
    <n v="10"/>
    <x v="993"/>
    <n v="5528.36"/>
  </r>
  <r>
    <x v="994"/>
    <x v="546"/>
    <s v="Customer_0658"/>
    <x v="10"/>
    <x v="3"/>
    <x v="0"/>
    <s v="Mobile"/>
    <x v="0"/>
    <n v="8"/>
    <n v="60233.79"/>
    <n v="15"/>
    <x v="994"/>
    <n v="21039.61"/>
  </r>
  <r>
    <x v="995"/>
    <x v="59"/>
    <s v="Customer_0029"/>
    <x v="4"/>
    <x v="1"/>
    <x v="1"/>
    <s v="Stapler"/>
    <x v="7"/>
    <n v="3"/>
    <n v="41845.57"/>
    <n v="30"/>
    <x v="995"/>
    <n v="-4775.3900000000003"/>
  </r>
  <r>
    <x v="996"/>
    <x v="547"/>
    <s v="Customer_1758"/>
    <x v="4"/>
    <x v="1"/>
    <x v="2"/>
    <s v="Cabinet"/>
    <x v="7"/>
    <n v="14"/>
    <n v="67048.28"/>
    <n v="20"/>
    <x v="996"/>
    <n v="255497"/>
  </r>
  <r>
    <x v="997"/>
    <x v="548"/>
    <s v="Customer_0338"/>
    <x v="6"/>
    <x v="1"/>
    <x v="2"/>
    <s v="Chair"/>
    <x v="11"/>
    <n v="5"/>
    <n v="36100.82"/>
    <n v="30"/>
    <x v="997"/>
    <n v="23898.94"/>
  </r>
  <r>
    <x v="998"/>
    <x v="489"/>
    <s v="Customer_0290"/>
    <x v="8"/>
    <x v="3"/>
    <x v="3"/>
    <s v="Mixer"/>
    <x v="6"/>
    <n v="7"/>
    <n v="21628.11"/>
    <n v="0"/>
    <x v="998"/>
    <n v="6616.46"/>
  </r>
  <r>
    <x v="999"/>
    <x v="345"/>
    <s v="Unknown"/>
    <x v="3"/>
    <x v="3"/>
    <x v="1"/>
    <s v="Notebook"/>
    <x v="4"/>
    <n v="2"/>
    <n v="67452.899999999994"/>
    <n v="10"/>
    <x v="999"/>
    <n v="32324.09"/>
  </r>
  <r>
    <x v="1000"/>
    <x v="205"/>
    <s v="Customer_1497"/>
    <x v="11"/>
    <x v="2"/>
    <x v="1"/>
    <s v="Notebook"/>
    <x v="7"/>
    <n v="10"/>
    <n v="53695.39"/>
    <n v="10"/>
    <x v="1000"/>
    <n v="77803.03"/>
  </r>
  <r>
    <x v="1001"/>
    <x v="549"/>
    <s v="Customer_1531"/>
    <x v="0"/>
    <x v="0"/>
    <x v="1"/>
    <s v="Marker"/>
    <x v="1"/>
    <n v="7"/>
    <n v="556.05999999999995"/>
    <n v="20"/>
    <x v="1001"/>
    <n v="381.34"/>
  </r>
  <r>
    <x v="1002"/>
    <x v="550"/>
    <s v="Customer_0984"/>
    <x v="1"/>
    <x v="3"/>
    <x v="0"/>
    <s v="Tablet"/>
    <x v="4"/>
    <n v="3"/>
    <n v="36394.54"/>
    <n v="5"/>
    <x v="1002"/>
    <n v="23048.73"/>
  </r>
  <r>
    <x v="1003"/>
    <x v="434"/>
    <s v="Customer_1803"/>
    <x v="8"/>
    <x v="1"/>
    <x v="2"/>
    <s v="Table"/>
    <x v="6"/>
    <n v="9"/>
    <n v="63437.58"/>
    <n v="0"/>
    <x v="1003"/>
    <n v="74880.479999999996"/>
  </r>
  <r>
    <x v="1004"/>
    <x v="551"/>
    <s v="Customer_0236"/>
    <x v="2"/>
    <x v="1"/>
    <x v="1"/>
    <s v="Printer Paper"/>
    <x v="5"/>
    <n v="9"/>
    <n v="62736.01"/>
    <n v="25"/>
    <x v="1004"/>
    <n v="132796.23000000001"/>
  </r>
  <r>
    <x v="1005"/>
    <x v="520"/>
    <s v="Customer_1727"/>
    <x v="4"/>
    <x v="0"/>
    <x v="2"/>
    <s v="Chair"/>
    <x v="6"/>
    <n v="3"/>
    <n v="10253.08"/>
    <n v="20"/>
    <x v="1005"/>
    <n v="6876.7"/>
  </r>
  <r>
    <x v="1006"/>
    <x v="552"/>
    <s v="Customer_0181"/>
    <x v="0"/>
    <x v="2"/>
    <x v="3"/>
    <s v="Microwave"/>
    <x v="10"/>
    <n v="2"/>
    <n v="42161.87"/>
    <n v="0"/>
    <x v="1006"/>
    <n v="28319.07"/>
  </r>
  <r>
    <x v="1007"/>
    <x v="553"/>
    <s v="Customer_0501"/>
    <x v="0"/>
    <x v="3"/>
    <x v="1"/>
    <s v="Notebook"/>
    <x v="6"/>
    <n v="1"/>
    <n v="53853.56"/>
    <n v="15"/>
    <x v="1007"/>
    <n v="-3035.03"/>
  </r>
  <r>
    <x v="1008"/>
    <x v="554"/>
    <s v="Customer_0762"/>
    <x v="10"/>
    <x v="2"/>
    <x v="0"/>
    <s v="Mobile"/>
    <x v="8"/>
    <n v="7"/>
    <n v="53257.61"/>
    <n v="5"/>
    <x v="1008"/>
    <n v="112852.95"/>
  </r>
  <r>
    <x v="1009"/>
    <x v="251"/>
    <s v="Customer_1536"/>
    <x v="5"/>
    <x v="3"/>
    <x v="1"/>
    <s v="Notebook"/>
    <x v="10"/>
    <n v="12"/>
    <n v="40766.879999999997"/>
    <n v="20"/>
    <x v="1009"/>
    <n v="68304.52"/>
  </r>
  <r>
    <x v="1010"/>
    <x v="14"/>
    <s v="Customer_1924"/>
    <x v="1"/>
    <x v="3"/>
    <x v="3"/>
    <s v="Fan"/>
    <x v="10"/>
    <n v="8"/>
    <n v="25020.53"/>
    <n v="30"/>
    <x v="1010"/>
    <n v="21969.9"/>
  </r>
  <r>
    <x v="1011"/>
    <x v="555"/>
    <s v="Customer_1258"/>
    <x v="1"/>
    <x v="1"/>
    <x v="0"/>
    <s v="Smartwatch"/>
    <x v="11"/>
    <n v="11"/>
    <n v="8684"/>
    <n v="15"/>
    <x v="1011"/>
    <n v="19750.650000000001"/>
  </r>
  <r>
    <x v="1012"/>
    <x v="103"/>
    <s v="Customer_1258"/>
    <x v="5"/>
    <x v="0"/>
    <x v="0"/>
    <s v="Headphones"/>
    <x v="6"/>
    <n v="12"/>
    <n v="72801.47"/>
    <n v="20"/>
    <x v="1012"/>
    <n v="-9550.33"/>
  </r>
  <r>
    <x v="1013"/>
    <x v="307"/>
    <s v="Customer_0159"/>
    <x v="5"/>
    <x v="3"/>
    <x v="1"/>
    <s v="Marker"/>
    <x v="6"/>
    <n v="5"/>
    <n v="39124.94"/>
    <n v="30"/>
    <x v="1013"/>
    <n v="41278.769999999997"/>
  </r>
  <r>
    <x v="1014"/>
    <x v="244"/>
    <s v="Customer_1383"/>
    <x v="7"/>
    <x v="0"/>
    <x v="3"/>
    <s v="Fan"/>
    <x v="7"/>
    <n v="7"/>
    <n v="38960.07"/>
    <n v="15"/>
    <x v="1014"/>
    <n v="33617.949999999997"/>
  </r>
  <r>
    <x v="1015"/>
    <x v="380"/>
    <s v="Customer_1407"/>
    <x v="11"/>
    <x v="0"/>
    <x v="0"/>
    <s v="Mobile"/>
    <x v="0"/>
    <n v="11"/>
    <n v="1985.35"/>
    <n v="20"/>
    <x v="1015"/>
    <n v="3128.62"/>
  </r>
  <r>
    <x v="1016"/>
    <x v="556"/>
    <s v="Customer_0992"/>
    <x v="7"/>
    <x v="3"/>
    <x v="2"/>
    <s v="Bookshelf"/>
    <x v="9"/>
    <n v="2"/>
    <n v="62819.22"/>
    <n v="25"/>
    <x v="1016"/>
    <n v="13932.93"/>
  </r>
  <r>
    <x v="1017"/>
    <x v="557"/>
    <s v="Customer_0707"/>
    <x v="1"/>
    <x v="3"/>
    <x v="0"/>
    <s v="Headphones"/>
    <x v="0"/>
    <n v="14"/>
    <n v="29754.67"/>
    <n v="0"/>
    <x v="1017"/>
    <n v="106687.38"/>
  </r>
  <r>
    <x v="1018"/>
    <x v="195"/>
    <s v="Customer_1806"/>
    <x v="1"/>
    <x v="0"/>
    <x v="3"/>
    <s v="Iron"/>
    <x v="9"/>
    <n v="1"/>
    <n v="69166.83"/>
    <n v="15"/>
    <x v="1018"/>
    <n v="12416.98"/>
  </r>
  <r>
    <x v="1019"/>
    <x v="558"/>
    <s v="Customer_1882"/>
    <x v="4"/>
    <x v="2"/>
    <x v="2"/>
    <s v="Chair"/>
    <x v="5"/>
    <n v="3"/>
    <n v="9718.68"/>
    <n v="15"/>
    <x v="1019"/>
    <n v="6608.91"/>
  </r>
  <r>
    <x v="1020"/>
    <x v="478"/>
    <s v="Customer_0255"/>
    <x v="7"/>
    <x v="1"/>
    <x v="3"/>
    <s v="Microwave"/>
    <x v="4"/>
    <n v="6"/>
    <n v="1308.5899999999999"/>
    <n v="30"/>
    <x v="1020"/>
    <n v="-208.76"/>
  </r>
  <r>
    <x v="1021"/>
    <x v="559"/>
    <s v="Customer_1651"/>
    <x v="11"/>
    <x v="2"/>
    <x v="2"/>
    <s v="Chair"/>
    <x v="4"/>
    <n v="15"/>
    <n v="4707.01"/>
    <n v="15"/>
    <x v="1021"/>
    <n v="5025.8"/>
  </r>
  <r>
    <x v="1022"/>
    <x v="531"/>
    <s v="Customer_0068"/>
    <x v="10"/>
    <x v="0"/>
    <x v="0"/>
    <s v="Laptop"/>
    <x v="5"/>
    <n v="7"/>
    <n v="25307.83"/>
    <n v="5"/>
    <x v="1022"/>
    <n v="56905.51"/>
  </r>
  <r>
    <x v="1023"/>
    <x v="313"/>
    <s v="Customer_1084"/>
    <x v="2"/>
    <x v="0"/>
    <x v="2"/>
    <s v="Bookshelf"/>
    <x v="0"/>
    <n v="5"/>
    <n v="40365.129999999997"/>
    <n v="30"/>
    <x v="1023"/>
    <n v="-8478.2000000000007"/>
  </r>
  <r>
    <x v="1024"/>
    <x v="20"/>
    <s v="Customer_1270"/>
    <x v="1"/>
    <x v="1"/>
    <x v="1"/>
    <s v="Stapler"/>
    <x v="1"/>
    <n v="6"/>
    <n v="67461.72"/>
    <n v="30"/>
    <x v="1024"/>
    <n v="-1771.91"/>
  </r>
  <r>
    <x v="1025"/>
    <x v="560"/>
    <s v="Customer_0320"/>
    <x v="6"/>
    <x v="0"/>
    <x v="0"/>
    <s v="Headphones"/>
    <x v="11"/>
    <n v="14"/>
    <n v="53690.71"/>
    <n v="20"/>
    <x v="1025"/>
    <n v="183001.34"/>
  </r>
  <r>
    <x v="1026"/>
    <x v="79"/>
    <s v="Customer_1724"/>
    <x v="1"/>
    <x v="0"/>
    <x v="3"/>
    <s v="Refrigerator"/>
    <x v="10"/>
    <n v="15"/>
    <n v="35733.360000000001"/>
    <n v="30"/>
    <x v="1026"/>
    <n v="37510.14"/>
  </r>
  <r>
    <x v="1027"/>
    <x v="56"/>
    <s v="Customer_1010"/>
    <x v="5"/>
    <x v="3"/>
    <x v="3"/>
    <s v="Microwave"/>
    <x v="4"/>
    <n v="15"/>
    <n v="65796.58"/>
    <n v="15"/>
    <x v="1027"/>
    <n v="14286.94"/>
  </r>
  <r>
    <x v="1028"/>
    <x v="336"/>
    <s v="Customer_0193"/>
    <x v="1"/>
    <x v="2"/>
    <x v="0"/>
    <s v="Laptop"/>
    <x v="8"/>
    <n v="1"/>
    <n v="14310.62"/>
    <n v="25"/>
    <x v="1028"/>
    <n v="-616.63"/>
  </r>
  <r>
    <x v="1029"/>
    <x v="561"/>
    <s v="Customer_1539"/>
    <x v="3"/>
    <x v="3"/>
    <x v="3"/>
    <s v="Fan"/>
    <x v="4"/>
    <n v="1"/>
    <n v="36585.33"/>
    <n v="15"/>
    <x v="1029"/>
    <n v="3797.45"/>
  </r>
  <r>
    <x v="1030"/>
    <x v="123"/>
    <s v="Customer_0312"/>
    <x v="5"/>
    <x v="0"/>
    <x v="0"/>
    <s v="Laptop"/>
    <x v="10"/>
    <n v="5"/>
    <n v="65041.71"/>
    <n v="15"/>
    <x v="1030"/>
    <n v="66482.3"/>
  </r>
  <r>
    <x v="1031"/>
    <x v="562"/>
    <s v="Customer_0456"/>
    <x v="1"/>
    <x v="1"/>
    <x v="3"/>
    <s v="Microwave"/>
    <x v="3"/>
    <n v="12"/>
    <n v="1539.03"/>
    <n v="5"/>
    <x v="1031"/>
    <n v="3738.43"/>
  </r>
  <r>
    <x v="1032"/>
    <x v="313"/>
    <s v="Customer_1340"/>
    <x v="10"/>
    <x v="2"/>
    <x v="3"/>
    <s v="Fan"/>
    <x v="6"/>
    <n v="11"/>
    <n v="60484.82"/>
    <n v="25"/>
    <x v="1032"/>
    <n v="57350.07"/>
  </r>
  <r>
    <x v="1033"/>
    <x v="141"/>
    <s v="Customer_1840"/>
    <x v="4"/>
    <x v="3"/>
    <x v="1"/>
    <s v="Notebook"/>
    <x v="0"/>
    <n v="2"/>
    <n v="25306.880000000001"/>
    <n v="10"/>
    <x v="1033"/>
    <n v="2132.39"/>
  </r>
  <r>
    <x v="1034"/>
    <x v="278"/>
    <s v="Customer_1898"/>
    <x v="1"/>
    <x v="0"/>
    <x v="3"/>
    <s v="Microwave"/>
    <x v="10"/>
    <n v="9"/>
    <n v="49220.05"/>
    <n v="0"/>
    <x v="1034"/>
    <n v="73715.55"/>
  </r>
  <r>
    <x v="1035"/>
    <x v="0"/>
    <s v="Customer_1658"/>
    <x v="2"/>
    <x v="2"/>
    <x v="1"/>
    <s v="Marker"/>
    <x v="5"/>
    <n v="7"/>
    <n v="32214.32"/>
    <n v="20"/>
    <x v="1035"/>
    <n v="-14206.65"/>
  </r>
  <r>
    <x v="1036"/>
    <x v="442"/>
    <s v="Customer_1369"/>
    <x v="2"/>
    <x v="0"/>
    <x v="3"/>
    <s v="Microwave"/>
    <x v="1"/>
    <n v="14"/>
    <n v="58206.2"/>
    <n v="10"/>
    <x v="1036"/>
    <n v="-31806.39"/>
  </r>
  <r>
    <x v="1037"/>
    <x v="275"/>
    <s v="Customer_1961"/>
    <x v="0"/>
    <x v="0"/>
    <x v="1"/>
    <s v="Stapler"/>
    <x v="2"/>
    <n v="4"/>
    <n v="18413.18"/>
    <n v="15"/>
    <x v="1037"/>
    <n v="-4076.77"/>
  </r>
  <r>
    <x v="1038"/>
    <x v="193"/>
    <s v="Customer_0430"/>
    <x v="3"/>
    <x v="3"/>
    <x v="3"/>
    <s v="Fan"/>
    <x v="0"/>
    <n v="7"/>
    <n v="9700.09"/>
    <n v="5"/>
    <x v="1038"/>
    <n v="1972.76"/>
  </r>
  <r>
    <x v="1039"/>
    <x v="321"/>
    <s v="Customer_0078"/>
    <x v="6"/>
    <x v="2"/>
    <x v="1"/>
    <s v="Stapler"/>
    <x v="8"/>
    <n v="14"/>
    <n v="29515.32"/>
    <n v="10"/>
    <x v="1039"/>
    <n v="-9517.52"/>
  </r>
  <r>
    <x v="1040"/>
    <x v="219"/>
    <s v="Customer_1003"/>
    <x v="2"/>
    <x v="1"/>
    <x v="0"/>
    <s v="Headphones"/>
    <x v="6"/>
    <n v="2"/>
    <n v="11105.86"/>
    <n v="25"/>
    <x v="1040"/>
    <n v="596.36"/>
  </r>
  <r>
    <x v="1041"/>
    <x v="102"/>
    <s v="Customer_0763"/>
    <x v="5"/>
    <x v="2"/>
    <x v="3"/>
    <s v="Refrigerator"/>
    <x v="1"/>
    <n v="9"/>
    <n v="70217.22"/>
    <n v="5"/>
    <x v="1041"/>
    <n v="110979.61"/>
  </r>
  <r>
    <x v="1042"/>
    <x v="392"/>
    <s v="Customer_1702"/>
    <x v="0"/>
    <x v="0"/>
    <x v="0"/>
    <s v="Smartwatch"/>
    <x v="7"/>
    <n v="12"/>
    <n v="21783.58"/>
    <n v="15"/>
    <x v="1042"/>
    <n v="39229.42"/>
  </r>
  <r>
    <x v="1043"/>
    <x v="268"/>
    <s v="Customer_0173"/>
    <x v="5"/>
    <x v="3"/>
    <x v="2"/>
    <s v="Sofa"/>
    <x v="11"/>
    <n v="2"/>
    <n v="72713.42"/>
    <n v="5"/>
    <x v="1043"/>
    <n v="33117.43"/>
  </r>
  <r>
    <x v="1044"/>
    <x v="16"/>
    <s v="Customer_0288"/>
    <x v="5"/>
    <x v="0"/>
    <x v="1"/>
    <s v="Marker"/>
    <x v="8"/>
    <n v="10"/>
    <n v="2319.89"/>
    <n v="25"/>
    <x v="1044"/>
    <n v="2869.97"/>
  </r>
  <r>
    <x v="1045"/>
    <x v="563"/>
    <s v="Customer_1590"/>
    <x v="7"/>
    <x v="3"/>
    <x v="2"/>
    <s v="Chair"/>
    <x v="9"/>
    <n v="5"/>
    <n v="60671.3"/>
    <n v="30"/>
    <x v="1045"/>
    <n v="73005.259999999995"/>
  </r>
  <r>
    <x v="1046"/>
    <x v="7"/>
    <s v="Customer_1396"/>
    <x v="4"/>
    <x v="2"/>
    <x v="2"/>
    <s v="Bookshelf"/>
    <x v="10"/>
    <n v="4"/>
    <n v="45821.21"/>
    <n v="15"/>
    <x v="1046"/>
    <n v="15859.34"/>
  </r>
  <r>
    <x v="1047"/>
    <x v="113"/>
    <s v="Customer_1162"/>
    <x v="10"/>
    <x v="2"/>
    <x v="0"/>
    <s v="Headphones"/>
    <x v="11"/>
    <n v="10"/>
    <n v="52413.1"/>
    <n v="30"/>
    <x v="1047"/>
    <n v="58058.13"/>
  </r>
  <r>
    <x v="1048"/>
    <x v="176"/>
    <s v="Customer_1941"/>
    <x v="8"/>
    <x v="3"/>
    <x v="2"/>
    <s v="Chair"/>
    <x v="3"/>
    <n v="3"/>
    <n v="58352.79"/>
    <n v="0"/>
    <x v="1048"/>
    <n v="24677.9"/>
  </r>
  <r>
    <x v="1049"/>
    <x v="44"/>
    <s v="Customer_1996"/>
    <x v="2"/>
    <x v="1"/>
    <x v="1"/>
    <s v="Printer Paper"/>
    <x v="0"/>
    <n v="3"/>
    <n v="38475.75"/>
    <n v="15"/>
    <x v="1049"/>
    <n v="16825.12"/>
  </r>
  <r>
    <x v="1050"/>
    <x v="338"/>
    <s v="Customer_0845"/>
    <x v="11"/>
    <x v="0"/>
    <x v="1"/>
    <s v="Stapler"/>
    <x v="1"/>
    <n v="2"/>
    <n v="31593.14"/>
    <n v="25"/>
    <x v="1050"/>
    <n v="12943.3"/>
  </r>
  <r>
    <x v="1051"/>
    <x v="488"/>
    <s v="Customer_1751"/>
    <x v="4"/>
    <x v="1"/>
    <x v="3"/>
    <s v="Fan"/>
    <x v="1"/>
    <n v="14"/>
    <n v="50568.03"/>
    <n v="10"/>
    <x v="1051"/>
    <n v="-34725.54"/>
  </r>
  <r>
    <x v="1052"/>
    <x v="322"/>
    <s v="Customer_0855"/>
    <x v="9"/>
    <x v="0"/>
    <x v="1"/>
    <s v="Pen"/>
    <x v="2"/>
    <n v="10"/>
    <n v="70083.600000000006"/>
    <n v="5"/>
    <x v="1052"/>
    <n v="221350.3"/>
  </r>
  <r>
    <x v="1053"/>
    <x v="410"/>
    <s v="Customer_0947"/>
    <x v="0"/>
    <x v="1"/>
    <x v="0"/>
    <s v="Mobile"/>
    <x v="2"/>
    <n v="6"/>
    <n v="46691.3"/>
    <n v="25"/>
    <x v="1053"/>
    <n v="18086.599999999999"/>
  </r>
  <r>
    <x v="1054"/>
    <x v="339"/>
    <s v="Customer_1559"/>
    <x v="7"/>
    <x v="0"/>
    <x v="3"/>
    <s v="Fan"/>
    <x v="11"/>
    <n v="13"/>
    <n v="67465.73"/>
    <n v="20"/>
    <x v="1054"/>
    <n v="-4809.13"/>
  </r>
  <r>
    <x v="1055"/>
    <x v="499"/>
    <s v="Customer_1115"/>
    <x v="4"/>
    <x v="2"/>
    <x v="0"/>
    <s v="Headphones"/>
    <x v="10"/>
    <n v="3"/>
    <n v="23135.49"/>
    <n v="25"/>
    <x v="1055"/>
    <n v="2666.23"/>
  </r>
  <r>
    <x v="1056"/>
    <x v="235"/>
    <s v="Customer_1223"/>
    <x v="1"/>
    <x v="0"/>
    <x v="1"/>
    <s v="Stapler"/>
    <x v="4"/>
    <n v="7"/>
    <n v="62886.39"/>
    <n v="5"/>
    <x v="1056"/>
    <n v="22965.87"/>
  </r>
  <r>
    <x v="1057"/>
    <x v="564"/>
    <s v="Customer_1832"/>
    <x v="7"/>
    <x v="0"/>
    <x v="1"/>
    <s v="Stapler"/>
    <x v="8"/>
    <n v="8"/>
    <n v="4023.84"/>
    <n v="20"/>
    <x v="1057"/>
    <n v="-1993.18"/>
  </r>
  <r>
    <x v="1058"/>
    <x v="61"/>
    <s v="Customer_1951"/>
    <x v="2"/>
    <x v="0"/>
    <x v="0"/>
    <s v="Smartwatch"/>
    <x v="3"/>
    <n v="8"/>
    <n v="3951.86"/>
    <n v="0"/>
    <x v="1058"/>
    <n v="3035.69"/>
  </r>
  <r>
    <x v="1059"/>
    <x v="513"/>
    <s v="Customer_1049"/>
    <x v="8"/>
    <x v="3"/>
    <x v="1"/>
    <s v="Marker"/>
    <x v="7"/>
    <n v="2"/>
    <n v="69261.72"/>
    <n v="10"/>
    <x v="1059"/>
    <n v="41751.879999999997"/>
  </r>
  <r>
    <x v="1060"/>
    <x v="509"/>
    <s v="Customer_1696"/>
    <x v="5"/>
    <x v="1"/>
    <x v="1"/>
    <s v="Printer Paper"/>
    <x v="4"/>
    <n v="15"/>
    <n v="64767.41"/>
    <n v="30"/>
    <x v="1060"/>
    <n v="229317.86"/>
  </r>
  <r>
    <x v="1061"/>
    <x v="337"/>
    <s v="Customer_0796"/>
    <x v="0"/>
    <x v="1"/>
    <x v="0"/>
    <s v="Tablet"/>
    <x v="4"/>
    <n v="10"/>
    <n v="39425"/>
    <n v="25"/>
    <x v="1061"/>
    <n v="27144.19"/>
  </r>
  <r>
    <x v="1062"/>
    <x v="266"/>
    <s v="Customer_1995"/>
    <x v="3"/>
    <x v="2"/>
    <x v="1"/>
    <s v="Pen"/>
    <x v="3"/>
    <n v="6"/>
    <n v="45762.42"/>
    <n v="10"/>
    <x v="1062"/>
    <n v="80054.759999999995"/>
  </r>
  <r>
    <x v="1063"/>
    <x v="114"/>
    <s v="Customer_1277"/>
    <x v="10"/>
    <x v="2"/>
    <x v="3"/>
    <s v="Microwave"/>
    <x v="8"/>
    <n v="10"/>
    <n v="7458.27"/>
    <n v="25"/>
    <x v="1063"/>
    <n v="18001.439999999999"/>
  </r>
  <r>
    <x v="1064"/>
    <x v="476"/>
    <s v="Customer_1386"/>
    <x v="6"/>
    <x v="2"/>
    <x v="2"/>
    <s v="Table"/>
    <x v="1"/>
    <n v="9"/>
    <n v="63774.31"/>
    <n v="10"/>
    <x v="1064"/>
    <n v="42150.02"/>
  </r>
  <r>
    <x v="1065"/>
    <x v="327"/>
    <s v="Customer_1247"/>
    <x v="1"/>
    <x v="3"/>
    <x v="1"/>
    <s v="Pen"/>
    <x v="2"/>
    <n v="15"/>
    <n v="33122.81"/>
    <n v="5"/>
    <x v="1065"/>
    <n v="-27005.41"/>
  </r>
  <r>
    <x v="1066"/>
    <x v="565"/>
    <s v="Customer_1180"/>
    <x v="5"/>
    <x v="0"/>
    <x v="3"/>
    <s v="Mixer"/>
    <x v="8"/>
    <n v="15"/>
    <n v="25835.64"/>
    <n v="20"/>
    <x v="1066"/>
    <n v="76584.259999999995"/>
  </r>
  <r>
    <x v="1067"/>
    <x v="395"/>
    <s v="Customer_1823"/>
    <x v="4"/>
    <x v="2"/>
    <x v="1"/>
    <s v="Marker"/>
    <x v="11"/>
    <n v="4"/>
    <n v="73216.05"/>
    <n v="25"/>
    <x v="1067"/>
    <n v="66515.48"/>
  </r>
  <r>
    <x v="1068"/>
    <x v="55"/>
    <s v="Customer_1952"/>
    <x v="2"/>
    <x v="0"/>
    <x v="3"/>
    <s v="Microwave"/>
    <x v="9"/>
    <n v="4"/>
    <n v="25653.8"/>
    <n v="25"/>
    <x v="1068"/>
    <n v="20658.48"/>
  </r>
  <r>
    <x v="1069"/>
    <x v="424"/>
    <s v="Customer_1086"/>
    <x v="0"/>
    <x v="2"/>
    <x v="0"/>
    <s v="Mobile"/>
    <x v="1"/>
    <n v="12"/>
    <n v="59002.66"/>
    <n v="10"/>
    <x v="1069"/>
    <n v="204473.05"/>
  </r>
  <r>
    <x v="1070"/>
    <x v="566"/>
    <s v="Customer_1926"/>
    <x v="1"/>
    <x v="2"/>
    <x v="0"/>
    <s v="Tablet"/>
    <x v="0"/>
    <n v="6"/>
    <n v="58120.01"/>
    <n v="0"/>
    <x v="1070"/>
    <n v="78190.95"/>
  </r>
  <r>
    <x v="1071"/>
    <x v="504"/>
    <s v="Customer_1867"/>
    <x v="6"/>
    <x v="0"/>
    <x v="1"/>
    <s v="Notebook"/>
    <x v="10"/>
    <n v="14"/>
    <n v="41935.910000000003"/>
    <n v="25"/>
    <x v="1071"/>
    <n v="153909.39000000001"/>
  </r>
  <r>
    <x v="1072"/>
    <x v="206"/>
    <s v="Customer_0786"/>
    <x v="6"/>
    <x v="1"/>
    <x v="3"/>
    <s v="Fan"/>
    <x v="11"/>
    <n v="1"/>
    <n v="39363.51"/>
    <n v="0"/>
    <x v="1072"/>
    <n v="-1217.5999999999999"/>
  </r>
  <r>
    <x v="1073"/>
    <x v="373"/>
    <s v="Customer_0904"/>
    <x v="9"/>
    <x v="1"/>
    <x v="3"/>
    <s v="Iron"/>
    <x v="5"/>
    <n v="2"/>
    <n v="38396.519999999997"/>
    <n v="15"/>
    <x v="1073"/>
    <n v="20203.36"/>
  </r>
  <r>
    <x v="1074"/>
    <x v="241"/>
    <s v="Customer_0642"/>
    <x v="6"/>
    <x v="2"/>
    <x v="2"/>
    <s v="Sofa"/>
    <x v="8"/>
    <n v="1"/>
    <n v="72552.59"/>
    <n v="15"/>
    <x v="1074"/>
    <n v="5885.58"/>
  </r>
  <r>
    <x v="1075"/>
    <x v="37"/>
    <s v="Customer_1149"/>
    <x v="8"/>
    <x v="1"/>
    <x v="3"/>
    <s v="Fan"/>
    <x v="8"/>
    <n v="4"/>
    <n v="58426.61"/>
    <n v="10"/>
    <x v="1075"/>
    <n v="42228.959999999999"/>
  </r>
  <r>
    <x v="1076"/>
    <x v="455"/>
    <s v="Customer_0348"/>
    <x v="6"/>
    <x v="0"/>
    <x v="0"/>
    <s v="Smartwatch"/>
    <x v="4"/>
    <n v="10"/>
    <n v="38423.74"/>
    <n v="15"/>
    <x v="1076"/>
    <n v="39234.480000000003"/>
  </r>
  <r>
    <x v="1077"/>
    <x v="84"/>
    <s v="Customer_0087"/>
    <x v="7"/>
    <x v="3"/>
    <x v="0"/>
    <s v="Mobile"/>
    <x v="6"/>
    <n v="10"/>
    <n v="68005.38"/>
    <n v="10"/>
    <x v="1077"/>
    <n v="201233.22"/>
  </r>
  <r>
    <x v="1078"/>
    <x v="329"/>
    <s v="Customer_1357"/>
    <x v="2"/>
    <x v="0"/>
    <x v="1"/>
    <s v="Stapler"/>
    <x v="2"/>
    <n v="6"/>
    <n v="66606.83"/>
    <n v="20"/>
    <x v="1078"/>
    <n v="76827.61"/>
  </r>
  <r>
    <x v="1079"/>
    <x v="233"/>
    <s v="Customer_1598"/>
    <x v="2"/>
    <x v="1"/>
    <x v="1"/>
    <s v="Printer Paper"/>
    <x v="5"/>
    <n v="1"/>
    <n v="73246.289999999994"/>
    <n v="15"/>
    <x v="1079"/>
    <n v="1438.28"/>
  </r>
  <r>
    <x v="1080"/>
    <x v="114"/>
    <s v="Customer_0473"/>
    <x v="2"/>
    <x v="3"/>
    <x v="1"/>
    <s v="Pen"/>
    <x v="5"/>
    <n v="14"/>
    <n v="64467.1"/>
    <n v="25"/>
    <x v="1080"/>
    <n v="30337.27"/>
  </r>
  <r>
    <x v="1081"/>
    <x v="34"/>
    <s v="Customer_1529"/>
    <x v="4"/>
    <x v="3"/>
    <x v="2"/>
    <s v="Sofa"/>
    <x v="7"/>
    <n v="5"/>
    <n v="916"/>
    <n v="10"/>
    <x v="1081"/>
    <n v="-37.61"/>
  </r>
  <r>
    <x v="1082"/>
    <x v="567"/>
    <s v="Customer_1660"/>
    <x v="7"/>
    <x v="2"/>
    <x v="0"/>
    <s v="Headphones"/>
    <x v="7"/>
    <n v="10"/>
    <n v="25534.19"/>
    <n v="15"/>
    <x v="1082"/>
    <n v="68546.789999999994"/>
  </r>
  <r>
    <x v="1083"/>
    <x v="532"/>
    <s v="Customer_1508"/>
    <x v="4"/>
    <x v="0"/>
    <x v="2"/>
    <s v="Cabinet"/>
    <x v="11"/>
    <n v="13"/>
    <n v="29343.48"/>
    <n v="15"/>
    <x v="1083"/>
    <n v="60793.06"/>
  </r>
  <r>
    <x v="1084"/>
    <x v="401"/>
    <s v="Customer_1460"/>
    <x v="3"/>
    <x v="2"/>
    <x v="1"/>
    <s v="Marker"/>
    <x v="11"/>
    <n v="8"/>
    <n v="30694.29"/>
    <n v="10"/>
    <x v="1084"/>
    <n v="-1857.54"/>
  </r>
  <r>
    <x v="1085"/>
    <x v="255"/>
    <s v="Customer_1953"/>
    <x v="5"/>
    <x v="2"/>
    <x v="3"/>
    <s v="Microwave"/>
    <x v="2"/>
    <n v="11"/>
    <n v="21805.67"/>
    <n v="25"/>
    <x v="1085"/>
    <n v="8586.15"/>
  </r>
  <r>
    <x v="1086"/>
    <x v="65"/>
    <s v="Customer_1670"/>
    <x v="0"/>
    <x v="1"/>
    <x v="0"/>
    <s v="Mobile"/>
    <x v="4"/>
    <n v="12"/>
    <n v="7122.85"/>
    <n v="25"/>
    <x v="1086"/>
    <n v="20609.02"/>
  </r>
  <r>
    <x v="1087"/>
    <x v="138"/>
    <s v="Customer_1051"/>
    <x v="4"/>
    <x v="1"/>
    <x v="2"/>
    <s v="Table"/>
    <x v="7"/>
    <n v="15"/>
    <n v="74889.070000000007"/>
    <n v="10"/>
    <x v="1087"/>
    <n v="-76469.11"/>
  </r>
  <r>
    <x v="1088"/>
    <x v="568"/>
    <s v="Customer_1703"/>
    <x v="5"/>
    <x v="1"/>
    <x v="2"/>
    <s v="Sofa"/>
    <x v="5"/>
    <n v="4"/>
    <n v="7464.45"/>
    <n v="25"/>
    <x v="1088"/>
    <n v="6016.24"/>
  </r>
  <r>
    <x v="1089"/>
    <x v="241"/>
    <s v="Customer_0720"/>
    <x v="1"/>
    <x v="1"/>
    <x v="0"/>
    <s v="Tablet"/>
    <x v="8"/>
    <n v="1"/>
    <n v="67607.789999999994"/>
    <n v="15"/>
    <x v="1089"/>
    <n v="5816.73"/>
  </r>
  <r>
    <x v="1090"/>
    <x v="431"/>
    <s v="Customer_0499"/>
    <x v="10"/>
    <x v="3"/>
    <x v="0"/>
    <s v="Laptop"/>
    <x v="2"/>
    <n v="10"/>
    <n v="16862.66"/>
    <n v="20"/>
    <x v="1090"/>
    <n v="27019.85"/>
  </r>
  <r>
    <x v="1091"/>
    <x v="569"/>
    <s v="Customer_0615"/>
    <x v="11"/>
    <x v="1"/>
    <x v="2"/>
    <s v="Chair"/>
    <x v="6"/>
    <n v="12"/>
    <n v="62771.27"/>
    <n v="10"/>
    <x v="1091"/>
    <n v="43506.93"/>
  </r>
  <r>
    <x v="1092"/>
    <x v="92"/>
    <s v="Customer_0415"/>
    <x v="10"/>
    <x v="1"/>
    <x v="3"/>
    <s v="Fan"/>
    <x v="1"/>
    <n v="15"/>
    <n v="20314.59"/>
    <n v="0"/>
    <x v="1092"/>
    <n v="94017.66"/>
  </r>
  <r>
    <x v="1093"/>
    <x v="329"/>
    <s v="Customer_0663"/>
    <x v="3"/>
    <x v="0"/>
    <x v="0"/>
    <s v="Tablet"/>
    <x v="8"/>
    <n v="11"/>
    <n v="4628.82"/>
    <n v="10"/>
    <x v="1093"/>
    <n v="724.07"/>
  </r>
  <r>
    <x v="1094"/>
    <x v="50"/>
    <s v="Customer_0932"/>
    <x v="11"/>
    <x v="0"/>
    <x v="0"/>
    <s v="Headphones"/>
    <x v="8"/>
    <n v="3"/>
    <n v="27703.01"/>
    <n v="5"/>
    <x v="1094"/>
    <n v="18927.04"/>
  </r>
  <r>
    <x v="1095"/>
    <x v="146"/>
    <s v="Customer_1432"/>
    <x v="11"/>
    <x v="2"/>
    <x v="3"/>
    <s v="Microwave"/>
    <x v="7"/>
    <n v="3"/>
    <n v="64481.97"/>
    <n v="0"/>
    <x v="1095"/>
    <n v="5610.65"/>
  </r>
  <r>
    <x v="1096"/>
    <x v="543"/>
    <s v="Customer_1287"/>
    <x v="2"/>
    <x v="3"/>
    <x v="2"/>
    <s v="Sofa"/>
    <x v="1"/>
    <n v="7"/>
    <n v="24409.41"/>
    <n v="10"/>
    <x v="1096"/>
    <n v="31793.75"/>
  </r>
  <r>
    <x v="1097"/>
    <x v="570"/>
    <s v="Customer_1917"/>
    <x v="9"/>
    <x v="3"/>
    <x v="0"/>
    <s v="Mobile"/>
    <x v="4"/>
    <n v="13"/>
    <n v="4705.42"/>
    <n v="30"/>
    <x v="1097"/>
    <n v="13096.62"/>
  </r>
  <r>
    <x v="1098"/>
    <x v="518"/>
    <s v="Customer_1212"/>
    <x v="2"/>
    <x v="2"/>
    <x v="1"/>
    <s v="Notebook"/>
    <x v="3"/>
    <n v="7"/>
    <n v="74141.59"/>
    <n v="5"/>
    <x v="1098"/>
    <n v="26323.81"/>
  </r>
  <r>
    <x v="1099"/>
    <x v="172"/>
    <s v="Customer_1773"/>
    <x v="9"/>
    <x v="1"/>
    <x v="3"/>
    <s v="Refrigerator"/>
    <x v="11"/>
    <n v="11"/>
    <n v="8244.51"/>
    <n v="20"/>
    <x v="1099"/>
    <n v="15748.86"/>
  </r>
  <r>
    <x v="1100"/>
    <x v="128"/>
    <s v="Customer_0104"/>
    <x v="2"/>
    <x v="2"/>
    <x v="0"/>
    <s v="Smartwatch"/>
    <x v="8"/>
    <n v="4"/>
    <n v="29922.44"/>
    <n v="0"/>
    <x v="1100"/>
    <n v="15562.07"/>
  </r>
  <r>
    <x v="1101"/>
    <x v="347"/>
    <s v="Customer_0016"/>
    <x v="2"/>
    <x v="1"/>
    <x v="1"/>
    <s v="Stapler"/>
    <x v="3"/>
    <n v="4"/>
    <n v="32294.55"/>
    <n v="20"/>
    <x v="1101"/>
    <n v="2573.4499999999998"/>
  </r>
  <r>
    <x v="1102"/>
    <x v="60"/>
    <s v="Customer_1225"/>
    <x v="6"/>
    <x v="0"/>
    <x v="3"/>
    <s v="Microwave"/>
    <x v="2"/>
    <n v="1"/>
    <n v="38953.08"/>
    <n v="10"/>
    <x v="1102"/>
    <n v="3366.06"/>
  </r>
  <r>
    <x v="1103"/>
    <x v="220"/>
    <s v="Customer_1624"/>
    <x v="9"/>
    <x v="2"/>
    <x v="2"/>
    <s v="Bookshelf"/>
    <x v="11"/>
    <n v="4"/>
    <n v="3292.82"/>
    <n v="15"/>
    <x v="1103"/>
    <n v="701.85"/>
  </r>
  <r>
    <x v="1104"/>
    <x v="367"/>
    <s v="Customer_1107"/>
    <x v="9"/>
    <x v="3"/>
    <x v="1"/>
    <s v="Printer Paper"/>
    <x v="0"/>
    <n v="10"/>
    <n v="20058.86"/>
    <n v="0"/>
    <x v="1104"/>
    <n v="-15185.82"/>
  </r>
  <r>
    <x v="1105"/>
    <x v="307"/>
    <s v="Customer_1339"/>
    <x v="1"/>
    <x v="3"/>
    <x v="3"/>
    <s v="Microwave"/>
    <x v="1"/>
    <n v="13"/>
    <n v="39049.94"/>
    <n v="15"/>
    <x v="1105"/>
    <n v="94986.14"/>
  </r>
  <r>
    <x v="1106"/>
    <x v="288"/>
    <s v="Customer_1848"/>
    <x v="5"/>
    <x v="2"/>
    <x v="0"/>
    <s v="Mobile"/>
    <x v="5"/>
    <n v="13"/>
    <n v="49407"/>
    <n v="15"/>
    <x v="1106"/>
    <n v="137012.82"/>
  </r>
  <r>
    <x v="1107"/>
    <x v="529"/>
    <s v="Customer_0599"/>
    <x v="11"/>
    <x v="2"/>
    <x v="3"/>
    <s v="Microwave"/>
    <x v="11"/>
    <n v="1"/>
    <n v="298.36"/>
    <n v="30"/>
    <x v="1107"/>
    <n v="43.62"/>
  </r>
  <r>
    <x v="1108"/>
    <x v="131"/>
    <s v="Customer_0853"/>
    <x v="4"/>
    <x v="0"/>
    <x v="2"/>
    <s v="Chair"/>
    <x v="10"/>
    <n v="6"/>
    <n v="17852.09"/>
    <n v="30"/>
    <x v="1108"/>
    <n v="717.71"/>
  </r>
  <r>
    <x v="1109"/>
    <x v="486"/>
    <s v="Customer_1010"/>
    <x v="7"/>
    <x v="3"/>
    <x v="0"/>
    <s v="Laptop"/>
    <x v="6"/>
    <n v="12"/>
    <n v="32333.33"/>
    <n v="30"/>
    <x v="1109"/>
    <n v="-15945.31"/>
  </r>
  <r>
    <x v="1110"/>
    <x v="571"/>
    <s v="Customer_0288"/>
    <x v="0"/>
    <x v="0"/>
    <x v="3"/>
    <s v="Refrigerator"/>
    <x v="6"/>
    <n v="13"/>
    <n v="48946.36"/>
    <n v="20"/>
    <x v="1110"/>
    <n v="4717.17"/>
  </r>
  <r>
    <x v="1111"/>
    <x v="287"/>
    <s v="Customer_1667"/>
    <x v="9"/>
    <x v="3"/>
    <x v="1"/>
    <s v="Printer Paper"/>
    <x v="5"/>
    <n v="7"/>
    <n v="23191.599999999999"/>
    <n v="20"/>
    <x v="1111"/>
    <n v="34555.81"/>
  </r>
  <r>
    <x v="1112"/>
    <x v="69"/>
    <s v="Customer_0534"/>
    <x v="1"/>
    <x v="1"/>
    <x v="1"/>
    <s v="Marker"/>
    <x v="9"/>
    <n v="9"/>
    <n v="19518.240000000002"/>
    <n v="30"/>
    <x v="1112"/>
    <n v="7578.54"/>
  </r>
  <r>
    <x v="1113"/>
    <x v="14"/>
    <s v="Customer_1626"/>
    <x v="0"/>
    <x v="0"/>
    <x v="1"/>
    <s v="Printer Paper"/>
    <x v="1"/>
    <n v="14"/>
    <n v="48717.89"/>
    <n v="20"/>
    <x v="1113"/>
    <n v="171059.37"/>
  </r>
  <r>
    <x v="1114"/>
    <x v="383"/>
    <s v="Customer_1884"/>
    <x v="5"/>
    <x v="3"/>
    <x v="3"/>
    <s v="Iron"/>
    <x v="6"/>
    <n v="9"/>
    <n v="65579.75"/>
    <n v="5"/>
    <x v="1114"/>
    <n v="70786.210000000006"/>
  </r>
  <r>
    <x v="1115"/>
    <x v="174"/>
    <s v="Customer_1890"/>
    <x v="3"/>
    <x v="0"/>
    <x v="3"/>
    <s v="Refrigerator"/>
    <x v="0"/>
    <n v="10"/>
    <n v="41315.11"/>
    <n v="25"/>
    <x v="1115"/>
    <n v="79685.64"/>
  </r>
  <r>
    <x v="1116"/>
    <x v="572"/>
    <s v="Customer_0352"/>
    <x v="10"/>
    <x v="1"/>
    <x v="2"/>
    <s v="Table"/>
    <x v="8"/>
    <n v="15"/>
    <n v="37811.440000000002"/>
    <n v="0"/>
    <x v="1116"/>
    <n v="3157.34"/>
  </r>
  <r>
    <x v="1117"/>
    <x v="322"/>
    <s v="Customer_0101"/>
    <x v="4"/>
    <x v="0"/>
    <x v="0"/>
    <s v="Tablet"/>
    <x v="2"/>
    <n v="4"/>
    <n v="71146.039999999994"/>
    <n v="25"/>
    <x v="1117"/>
    <n v="-9904.2800000000007"/>
  </r>
  <r>
    <x v="1118"/>
    <x v="395"/>
    <s v="Customer_1362"/>
    <x v="9"/>
    <x v="2"/>
    <x v="1"/>
    <s v="Pen"/>
    <x v="7"/>
    <n v="8"/>
    <n v="9628.5499999999993"/>
    <n v="0"/>
    <x v="1118"/>
    <n v="6082.8"/>
  </r>
  <r>
    <x v="1119"/>
    <x v="573"/>
    <s v="Customer_1923"/>
    <x v="7"/>
    <x v="2"/>
    <x v="0"/>
    <s v="Headphones"/>
    <x v="7"/>
    <n v="3"/>
    <n v="11737.15"/>
    <n v="10"/>
    <x v="1119"/>
    <n v="2800.78"/>
  </r>
  <r>
    <x v="1120"/>
    <x v="406"/>
    <s v="Customer_0173"/>
    <x v="7"/>
    <x v="1"/>
    <x v="2"/>
    <s v="Bookshelf"/>
    <x v="9"/>
    <n v="5"/>
    <n v="15912.26"/>
    <n v="15"/>
    <x v="1120"/>
    <n v="13666.69"/>
  </r>
  <r>
    <x v="1121"/>
    <x v="178"/>
    <s v="Customer_0931"/>
    <x v="10"/>
    <x v="0"/>
    <x v="2"/>
    <s v="Chair"/>
    <x v="8"/>
    <n v="4"/>
    <n v="62427.51"/>
    <n v="30"/>
    <x v="1121"/>
    <n v="13801.99"/>
  </r>
  <r>
    <x v="1122"/>
    <x v="256"/>
    <s v="Customer_1943"/>
    <x v="10"/>
    <x v="1"/>
    <x v="0"/>
    <s v="Headphones"/>
    <x v="1"/>
    <n v="6"/>
    <n v="64450.14"/>
    <n v="20"/>
    <x v="1122"/>
    <n v="84403.1"/>
  </r>
  <r>
    <x v="1123"/>
    <x v="195"/>
    <s v="Customer_1397"/>
    <x v="9"/>
    <x v="0"/>
    <x v="2"/>
    <s v="Chair"/>
    <x v="6"/>
    <n v="7"/>
    <n v="13618.07"/>
    <n v="20"/>
    <x v="1123"/>
    <n v="-3857.41"/>
  </r>
  <r>
    <x v="1124"/>
    <x v="248"/>
    <s v="Customer_1524"/>
    <x v="3"/>
    <x v="3"/>
    <x v="1"/>
    <s v="Pen"/>
    <x v="11"/>
    <n v="13"/>
    <n v="71329.039999999994"/>
    <n v="5"/>
    <x v="1124"/>
    <n v="255655.82"/>
  </r>
  <r>
    <x v="1125"/>
    <x v="456"/>
    <s v="Customer_1189"/>
    <x v="1"/>
    <x v="2"/>
    <x v="0"/>
    <s v="Smartwatch"/>
    <x v="9"/>
    <n v="5"/>
    <n v="57409.22"/>
    <n v="30"/>
    <x v="1125"/>
    <n v="-364.59"/>
  </r>
  <r>
    <x v="1126"/>
    <x v="358"/>
    <s v="Customer_1071"/>
    <x v="1"/>
    <x v="2"/>
    <x v="2"/>
    <s v="Cabinet"/>
    <x v="5"/>
    <n v="5"/>
    <n v="19707.79"/>
    <n v="15"/>
    <x v="1126"/>
    <n v="27526.7"/>
  </r>
  <r>
    <x v="1127"/>
    <x v="168"/>
    <s v="Customer_1325"/>
    <x v="5"/>
    <x v="1"/>
    <x v="2"/>
    <s v="Sofa"/>
    <x v="10"/>
    <n v="6"/>
    <n v="56880.61"/>
    <n v="0"/>
    <x v="1127"/>
    <n v="102356.07"/>
  </r>
  <r>
    <x v="1128"/>
    <x v="246"/>
    <s v="Customer_1164"/>
    <x v="4"/>
    <x v="1"/>
    <x v="0"/>
    <s v="Headphones"/>
    <x v="5"/>
    <n v="4"/>
    <n v="20885.02"/>
    <n v="0"/>
    <x v="1128"/>
    <n v="1072.68"/>
  </r>
  <r>
    <x v="1129"/>
    <x v="574"/>
    <s v="Customer_0519"/>
    <x v="0"/>
    <x v="0"/>
    <x v="2"/>
    <s v="Sofa"/>
    <x v="2"/>
    <n v="4"/>
    <n v="74103.600000000006"/>
    <n v="10"/>
    <x v="1129"/>
    <n v="55065.91"/>
  </r>
  <r>
    <x v="1130"/>
    <x v="575"/>
    <s v="Customer_0799"/>
    <x v="4"/>
    <x v="1"/>
    <x v="2"/>
    <s v="Sofa"/>
    <x v="10"/>
    <n v="13"/>
    <n v="45625.11"/>
    <n v="20"/>
    <x v="1130"/>
    <n v="106697.43"/>
  </r>
  <r>
    <x v="1131"/>
    <x v="156"/>
    <s v="Customer_0047"/>
    <x v="7"/>
    <x v="3"/>
    <x v="3"/>
    <s v="Microwave"/>
    <x v="3"/>
    <n v="15"/>
    <n v="22508.93"/>
    <n v="30"/>
    <x v="1131"/>
    <n v="63177.51"/>
  </r>
  <r>
    <x v="1132"/>
    <x v="147"/>
    <s v="Customer_0755"/>
    <x v="2"/>
    <x v="1"/>
    <x v="2"/>
    <s v="Sofa"/>
    <x v="9"/>
    <n v="11"/>
    <n v="73413.210000000006"/>
    <n v="30"/>
    <x v="1132"/>
    <n v="75863.070000000007"/>
  </r>
  <r>
    <x v="1133"/>
    <x v="436"/>
    <s v="Customer_0404"/>
    <x v="11"/>
    <x v="2"/>
    <x v="3"/>
    <s v="Fan"/>
    <x v="5"/>
    <n v="12"/>
    <n v="41099.629999999997"/>
    <n v="30"/>
    <x v="1133"/>
    <n v="34581.129999999997"/>
  </r>
  <r>
    <x v="1134"/>
    <x v="80"/>
    <s v="Customer_1249"/>
    <x v="11"/>
    <x v="1"/>
    <x v="0"/>
    <s v="Headphones"/>
    <x v="0"/>
    <n v="7"/>
    <n v="60390.5"/>
    <n v="30"/>
    <x v="1134"/>
    <n v="-8265.86"/>
  </r>
  <r>
    <x v="1135"/>
    <x v="576"/>
    <s v="Unknown"/>
    <x v="5"/>
    <x v="2"/>
    <x v="3"/>
    <s v="Mixer"/>
    <x v="2"/>
    <n v="8"/>
    <n v="27247.66"/>
    <n v="0"/>
    <x v="1135"/>
    <n v="-17041.05"/>
  </r>
  <r>
    <x v="1136"/>
    <x v="225"/>
    <s v="Customer_0610"/>
    <x v="1"/>
    <x v="1"/>
    <x v="2"/>
    <s v="Table"/>
    <x v="7"/>
    <n v="13"/>
    <n v="21614.51"/>
    <n v="0"/>
    <x v="1136"/>
    <n v="43025.26"/>
  </r>
  <r>
    <x v="1137"/>
    <x v="577"/>
    <s v="Customer_1081"/>
    <x v="0"/>
    <x v="2"/>
    <x v="0"/>
    <s v="Smartwatch"/>
    <x v="10"/>
    <n v="13"/>
    <n v="25726.33"/>
    <n v="20"/>
    <x v="1137"/>
    <n v="9904.91"/>
  </r>
  <r>
    <x v="1138"/>
    <x v="465"/>
    <s v="Customer_1265"/>
    <x v="2"/>
    <x v="2"/>
    <x v="2"/>
    <s v="Chair"/>
    <x v="2"/>
    <n v="10"/>
    <n v="39066.79"/>
    <n v="15"/>
    <x v="1138"/>
    <n v="106377.82"/>
  </r>
  <r>
    <x v="1139"/>
    <x v="140"/>
    <s v="Customer_0132"/>
    <x v="11"/>
    <x v="1"/>
    <x v="1"/>
    <s v="Marker"/>
    <x v="4"/>
    <n v="15"/>
    <n v="65141.24"/>
    <n v="25"/>
    <x v="1139"/>
    <n v="139154.04999999999"/>
  </r>
  <r>
    <x v="1140"/>
    <x v="232"/>
    <s v="Customer_1149"/>
    <x v="10"/>
    <x v="0"/>
    <x v="3"/>
    <s v="Mixer"/>
    <x v="6"/>
    <n v="11"/>
    <n v="10965.72"/>
    <n v="10"/>
    <x v="1140"/>
    <n v="-8018.42"/>
  </r>
  <r>
    <x v="1141"/>
    <x v="55"/>
    <s v="Customer_1747"/>
    <x v="1"/>
    <x v="1"/>
    <x v="0"/>
    <s v="Laptop"/>
    <x v="6"/>
    <n v="13"/>
    <n v="65038.27"/>
    <n v="30"/>
    <x v="1141"/>
    <n v="-39549.69"/>
  </r>
  <r>
    <x v="1142"/>
    <x v="290"/>
    <s v="Customer_1985"/>
    <x v="2"/>
    <x v="1"/>
    <x v="2"/>
    <s v="Sofa"/>
    <x v="10"/>
    <n v="12"/>
    <n v="67361.06"/>
    <n v="5"/>
    <x v="1142"/>
    <n v="258206.57"/>
  </r>
  <r>
    <x v="1143"/>
    <x v="540"/>
    <s v="Customer_0793"/>
    <x v="0"/>
    <x v="2"/>
    <x v="2"/>
    <s v="Table"/>
    <x v="7"/>
    <n v="10"/>
    <n v="47069.64"/>
    <n v="25"/>
    <x v="1143"/>
    <n v="59683.37"/>
  </r>
  <r>
    <x v="1144"/>
    <x v="442"/>
    <s v="Customer_1596"/>
    <x v="2"/>
    <x v="3"/>
    <x v="3"/>
    <s v="Refrigerator"/>
    <x v="7"/>
    <n v="4"/>
    <n v="61261.36"/>
    <n v="5"/>
    <x v="1144"/>
    <n v="-17526.41"/>
  </r>
  <r>
    <x v="1145"/>
    <x v="97"/>
    <s v="Customer_0497"/>
    <x v="11"/>
    <x v="0"/>
    <x v="0"/>
    <s v="Tablet"/>
    <x v="11"/>
    <n v="11"/>
    <n v="2568.9899999999998"/>
    <n v="10"/>
    <x v="1145"/>
    <n v="7765.04"/>
  </r>
  <r>
    <x v="1146"/>
    <x v="69"/>
    <s v="Customer_0228"/>
    <x v="9"/>
    <x v="3"/>
    <x v="2"/>
    <s v="Table"/>
    <x v="3"/>
    <n v="7"/>
    <n v="25160.59"/>
    <n v="25"/>
    <x v="1146"/>
    <n v="3652.9"/>
  </r>
  <r>
    <x v="1147"/>
    <x v="391"/>
    <s v="Customer_0922"/>
    <x v="4"/>
    <x v="1"/>
    <x v="2"/>
    <s v="Chair"/>
    <x v="6"/>
    <n v="1"/>
    <n v="74551.89"/>
    <n v="10"/>
    <x v="1147"/>
    <n v="16245.35"/>
  </r>
  <r>
    <x v="1148"/>
    <x v="213"/>
    <s v="Customer_0102"/>
    <x v="11"/>
    <x v="1"/>
    <x v="0"/>
    <s v="Smartwatch"/>
    <x v="11"/>
    <n v="5"/>
    <n v="32417.360000000001"/>
    <n v="5"/>
    <x v="1148"/>
    <n v="42984.73"/>
  </r>
  <r>
    <x v="1149"/>
    <x v="232"/>
    <s v="Customer_0851"/>
    <x v="1"/>
    <x v="1"/>
    <x v="3"/>
    <s v="Mixer"/>
    <x v="11"/>
    <n v="10"/>
    <n v="28304.75"/>
    <n v="10"/>
    <x v="1149"/>
    <n v="19222.240000000002"/>
  </r>
  <r>
    <x v="1150"/>
    <x v="148"/>
    <s v="Customer_0388"/>
    <x v="11"/>
    <x v="0"/>
    <x v="0"/>
    <s v="Smartwatch"/>
    <x v="7"/>
    <n v="1"/>
    <n v="6998.99"/>
    <n v="10"/>
    <x v="1150"/>
    <n v="169.19"/>
  </r>
  <r>
    <x v="1151"/>
    <x v="514"/>
    <s v="Customer_0166"/>
    <x v="9"/>
    <x v="0"/>
    <x v="2"/>
    <s v="Cabinet"/>
    <x v="8"/>
    <n v="1"/>
    <n v="4451.95"/>
    <n v="25"/>
    <x v="1151"/>
    <n v="1153.21"/>
  </r>
  <r>
    <x v="1152"/>
    <x v="454"/>
    <s v="Customer_1015"/>
    <x v="9"/>
    <x v="0"/>
    <x v="2"/>
    <s v="Sofa"/>
    <x v="10"/>
    <n v="8"/>
    <n v="31185.15"/>
    <n v="10"/>
    <x v="1152"/>
    <n v="62980.31"/>
  </r>
  <r>
    <x v="1153"/>
    <x v="500"/>
    <s v="Customer_1727"/>
    <x v="5"/>
    <x v="0"/>
    <x v="2"/>
    <s v="Cabinet"/>
    <x v="10"/>
    <n v="14"/>
    <n v="64373.7"/>
    <n v="30"/>
    <x v="1153"/>
    <n v="95114.68"/>
  </r>
  <r>
    <x v="1154"/>
    <x v="23"/>
    <s v="Customer_0540"/>
    <x v="1"/>
    <x v="3"/>
    <x v="1"/>
    <s v="Marker"/>
    <x v="6"/>
    <n v="1"/>
    <n v="61717.83"/>
    <n v="0"/>
    <x v="1154"/>
    <n v="15641.67"/>
  </r>
  <r>
    <x v="1155"/>
    <x v="420"/>
    <s v="Customer_1528"/>
    <x v="2"/>
    <x v="2"/>
    <x v="2"/>
    <s v="Sofa"/>
    <x v="11"/>
    <n v="10"/>
    <n v="13633.12"/>
    <n v="30"/>
    <x v="1155"/>
    <n v="25401.64"/>
  </r>
  <r>
    <x v="1156"/>
    <x v="56"/>
    <s v="Customer_0933"/>
    <x v="8"/>
    <x v="2"/>
    <x v="1"/>
    <s v="Stapler"/>
    <x v="4"/>
    <n v="14"/>
    <n v="28252.57"/>
    <n v="0"/>
    <x v="1156"/>
    <n v="132257.4"/>
  </r>
  <r>
    <x v="1157"/>
    <x v="578"/>
    <s v="Customer_1022"/>
    <x v="8"/>
    <x v="3"/>
    <x v="2"/>
    <s v="Bookshelf"/>
    <x v="2"/>
    <n v="4"/>
    <n v="47776.01"/>
    <n v="25"/>
    <x v="1157"/>
    <n v="22596.2"/>
  </r>
  <r>
    <x v="1158"/>
    <x v="23"/>
    <s v="Customer_0363"/>
    <x v="9"/>
    <x v="2"/>
    <x v="1"/>
    <s v="Stapler"/>
    <x v="2"/>
    <n v="11"/>
    <n v="4790.7"/>
    <n v="0"/>
    <x v="1158"/>
    <n v="12503.06"/>
  </r>
  <r>
    <x v="1159"/>
    <x v="579"/>
    <s v="Customer_1470"/>
    <x v="3"/>
    <x v="2"/>
    <x v="0"/>
    <s v="Headphones"/>
    <x v="3"/>
    <n v="1"/>
    <n v="41945.3"/>
    <n v="15"/>
    <x v="1159"/>
    <n v="4422.43"/>
  </r>
  <r>
    <x v="1160"/>
    <x v="404"/>
    <s v="Customer_0139"/>
    <x v="2"/>
    <x v="3"/>
    <x v="3"/>
    <s v="Refrigerator"/>
    <x v="1"/>
    <n v="6"/>
    <n v="50271.58"/>
    <n v="0"/>
    <x v="1160"/>
    <n v="17621.98"/>
  </r>
  <r>
    <x v="1161"/>
    <x v="580"/>
    <s v="Customer_1655"/>
    <x v="5"/>
    <x v="0"/>
    <x v="0"/>
    <s v="Smartwatch"/>
    <x v="5"/>
    <n v="8"/>
    <n v="34330.83"/>
    <n v="0"/>
    <x v="1161"/>
    <n v="15716.82"/>
  </r>
  <r>
    <x v="1162"/>
    <x v="460"/>
    <s v="Customer_1138"/>
    <x v="10"/>
    <x v="3"/>
    <x v="1"/>
    <s v="Stapler"/>
    <x v="11"/>
    <n v="6"/>
    <n v="59237.8"/>
    <n v="0"/>
    <x v="1162"/>
    <n v="5035.7299999999996"/>
  </r>
  <r>
    <x v="1163"/>
    <x v="581"/>
    <s v="Unknown"/>
    <x v="0"/>
    <x v="0"/>
    <x v="3"/>
    <s v="Fan"/>
    <x v="4"/>
    <n v="6"/>
    <n v="20321.759999999998"/>
    <n v="5"/>
    <x v="1163"/>
    <n v="16054.54"/>
  </r>
  <r>
    <x v="1164"/>
    <x v="582"/>
    <s v="Customer_1916"/>
    <x v="3"/>
    <x v="3"/>
    <x v="3"/>
    <s v="Microwave"/>
    <x v="3"/>
    <n v="8"/>
    <n v="3448.25"/>
    <n v="30"/>
    <x v="1164"/>
    <n v="-532.63"/>
  </r>
  <r>
    <x v="1165"/>
    <x v="328"/>
    <s v="Customer_0496"/>
    <x v="5"/>
    <x v="3"/>
    <x v="3"/>
    <s v="Fan"/>
    <x v="5"/>
    <n v="1"/>
    <n v="73598.17"/>
    <n v="30"/>
    <x v="1165"/>
    <n v="2042.1"/>
  </r>
  <r>
    <x v="1166"/>
    <x v="224"/>
    <s v="Customer_0137"/>
    <x v="9"/>
    <x v="1"/>
    <x v="3"/>
    <s v="Refrigerator"/>
    <x v="3"/>
    <n v="14"/>
    <n v="72870.05"/>
    <n v="25"/>
    <x v="1166"/>
    <n v="180097.58"/>
  </r>
  <r>
    <x v="1167"/>
    <x v="583"/>
    <s v="Customer_0722"/>
    <x v="11"/>
    <x v="1"/>
    <x v="1"/>
    <s v="Marker"/>
    <x v="3"/>
    <n v="5"/>
    <n v="31799.27"/>
    <n v="30"/>
    <x v="1167"/>
    <n v="98.21"/>
  </r>
  <r>
    <x v="1168"/>
    <x v="140"/>
    <s v="Customer_1476"/>
    <x v="11"/>
    <x v="2"/>
    <x v="2"/>
    <s v="Table"/>
    <x v="10"/>
    <n v="7"/>
    <n v="72403.67"/>
    <n v="0"/>
    <x v="1168"/>
    <n v="128819.28"/>
  </r>
  <r>
    <x v="1169"/>
    <x v="238"/>
    <s v="Customer_0237"/>
    <x v="7"/>
    <x v="1"/>
    <x v="0"/>
    <s v="Smartwatch"/>
    <x v="11"/>
    <n v="13"/>
    <n v="60855.35"/>
    <n v="20"/>
    <x v="1169"/>
    <n v="90017.46"/>
  </r>
  <r>
    <x v="1170"/>
    <x v="356"/>
    <s v="Customer_1961"/>
    <x v="1"/>
    <x v="3"/>
    <x v="3"/>
    <s v="Refrigerator"/>
    <x v="10"/>
    <n v="3"/>
    <n v="36592.04"/>
    <n v="20"/>
    <x v="1170"/>
    <n v="-1494.45"/>
  </r>
  <r>
    <x v="1171"/>
    <x v="367"/>
    <s v="Customer_1014"/>
    <x v="1"/>
    <x v="2"/>
    <x v="1"/>
    <s v="Pen"/>
    <x v="4"/>
    <n v="14"/>
    <n v="35463.99"/>
    <n v="10"/>
    <x v="1171"/>
    <n v="100584.81"/>
  </r>
  <r>
    <x v="1172"/>
    <x v="192"/>
    <s v="Customer_0545"/>
    <x v="8"/>
    <x v="0"/>
    <x v="2"/>
    <s v="Chair"/>
    <x v="8"/>
    <n v="11"/>
    <n v="47195.19"/>
    <n v="20"/>
    <x v="1172"/>
    <n v="108195.03"/>
  </r>
  <r>
    <x v="1173"/>
    <x v="49"/>
    <s v="Customer_0693"/>
    <x v="5"/>
    <x v="1"/>
    <x v="2"/>
    <s v="Sofa"/>
    <x v="9"/>
    <n v="6"/>
    <n v="18258.490000000002"/>
    <n v="10"/>
    <x v="1173"/>
    <n v="-734.19"/>
  </r>
  <r>
    <x v="1174"/>
    <x v="78"/>
    <s v="Unknown"/>
    <x v="0"/>
    <x v="2"/>
    <x v="3"/>
    <s v="Microwave"/>
    <x v="2"/>
    <n v="11"/>
    <n v="9922.33"/>
    <n v="30"/>
    <x v="1174"/>
    <n v="18342.2"/>
  </r>
  <r>
    <x v="1175"/>
    <x v="352"/>
    <s v="Customer_1191"/>
    <x v="8"/>
    <x v="2"/>
    <x v="2"/>
    <s v="Chair"/>
    <x v="11"/>
    <n v="13"/>
    <n v="38778.04"/>
    <n v="5"/>
    <x v="1175"/>
    <n v="144098.78"/>
  </r>
  <r>
    <x v="1176"/>
    <x v="330"/>
    <s v="Customer_1126"/>
    <x v="1"/>
    <x v="2"/>
    <x v="1"/>
    <s v="Printer Paper"/>
    <x v="11"/>
    <n v="8"/>
    <n v="46978.44"/>
    <n v="10"/>
    <x v="1176"/>
    <n v="56211.49"/>
  </r>
  <r>
    <x v="1177"/>
    <x v="426"/>
    <s v="Customer_1728"/>
    <x v="6"/>
    <x v="0"/>
    <x v="2"/>
    <s v="Table"/>
    <x v="7"/>
    <n v="9"/>
    <n v="61134.76"/>
    <n v="5"/>
    <x v="1177"/>
    <n v="-11296.56"/>
  </r>
  <r>
    <x v="1178"/>
    <x v="129"/>
    <s v="Customer_1746"/>
    <x v="6"/>
    <x v="2"/>
    <x v="3"/>
    <s v="Mixer"/>
    <x v="3"/>
    <n v="13"/>
    <n v="55163.44"/>
    <n v="25"/>
    <x v="1178"/>
    <n v="121648.76"/>
  </r>
  <r>
    <x v="1179"/>
    <x v="30"/>
    <s v="Customer_0511"/>
    <x v="1"/>
    <x v="1"/>
    <x v="2"/>
    <s v="Bookshelf"/>
    <x v="7"/>
    <n v="14"/>
    <n v="1747.55"/>
    <n v="10"/>
    <x v="1179"/>
    <n v="808.57"/>
  </r>
  <r>
    <x v="1180"/>
    <x v="324"/>
    <s v="Customer_1841"/>
    <x v="1"/>
    <x v="1"/>
    <x v="3"/>
    <s v="Refrigerator"/>
    <x v="10"/>
    <n v="12"/>
    <n v="49379.98"/>
    <n v="25"/>
    <x v="1180"/>
    <n v="110379.42"/>
  </r>
  <r>
    <x v="1181"/>
    <x v="145"/>
    <s v="Customer_1123"/>
    <x v="3"/>
    <x v="3"/>
    <x v="3"/>
    <s v="Mixer"/>
    <x v="5"/>
    <n v="3"/>
    <n v="69362.14"/>
    <n v="0"/>
    <x v="1181"/>
    <n v="3149.27"/>
  </r>
  <r>
    <x v="1182"/>
    <x v="584"/>
    <s v="Customer_0478"/>
    <x v="1"/>
    <x v="3"/>
    <x v="2"/>
    <s v="Bookshelf"/>
    <x v="4"/>
    <n v="2"/>
    <n v="31690"/>
    <n v="15"/>
    <x v="1182"/>
    <n v="-253.77"/>
  </r>
  <r>
    <x v="1183"/>
    <x v="152"/>
    <s v="Customer_1097"/>
    <x v="8"/>
    <x v="3"/>
    <x v="3"/>
    <s v="Mixer"/>
    <x v="8"/>
    <n v="5"/>
    <n v="42434.57"/>
    <n v="10"/>
    <x v="1183"/>
    <n v="-3762.1"/>
  </r>
  <r>
    <x v="1184"/>
    <x v="535"/>
    <s v="Customer_0702"/>
    <x v="1"/>
    <x v="1"/>
    <x v="0"/>
    <s v="Tablet"/>
    <x v="8"/>
    <n v="10"/>
    <n v="17880.560000000001"/>
    <n v="15"/>
    <x v="1184"/>
    <n v="4230.25"/>
  </r>
  <r>
    <x v="1185"/>
    <x v="557"/>
    <s v="Customer_0385"/>
    <x v="10"/>
    <x v="2"/>
    <x v="2"/>
    <s v="Table"/>
    <x v="9"/>
    <n v="6"/>
    <n v="8848.9500000000007"/>
    <n v="25"/>
    <x v="1185"/>
    <n v="10807.88"/>
  </r>
  <r>
    <x v="1186"/>
    <x v="22"/>
    <s v="Customer_1557"/>
    <x v="1"/>
    <x v="0"/>
    <x v="3"/>
    <s v="Refrigerator"/>
    <x v="11"/>
    <n v="14"/>
    <n v="20997.07"/>
    <n v="5"/>
    <x v="1186"/>
    <n v="-5124.34"/>
  </r>
  <r>
    <x v="1187"/>
    <x v="172"/>
    <s v="Customer_0769"/>
    <x v="10"/>
    <x v="3"/>
    <x v="0"/>
    <s v="Headphones"/>
    <x v="7"/>
    <n v="1"/>
    <n v="44312.02"/>
    <n v="30"/>
    <x v="1187"/>
    <n v="2712.81"/>
  </r>
  <r>
    <x v="1188"/>
    <x v="585"/>
    <s v="Customer_0300"/>
    <x v="1"/>
    <x v="0"/>
    <x v="2"/>
    <s v="Bookshelf"/>
    <x v="11"/>
    <n v="1"/>
    <n v="43643.55"/>
    <n v="10"/>
    <x v="1188"/>
    <n v="5766.39"/>
  </r>
  <r>
    <x v="1189"/>
    <x v="470"/>
    <s v="Customer_1135"/>
    <x v="10"/>
    <x v="1"/>
    <x v="1"/>
    <s v="Marker"/>
    <x v="9"/>
    <n v="13"/>
    <n v="15362.52"/>
    <n v="25"/>
    <x v="1189"/>
    <n v="-2503.16"/>
  </r>
  <r>
    <x v="1190"/>
    <x v="566"/>
    <s v="Customer_1173"/>
    <x v="5"/>
    <x v="3"/>
    <x v="3"/>
    <s v="Iron"/>
    <x v="8"/>
    <n v="3"/>
    <n v="66613.34"/>
    <n v="15"/>
    <x v="1190"/>
    <n v="-7885.68"/>
  </r>
  <r>
    <x v="1191"/>
    <x v="586"/>
    <s v="Customer_0194"/>
    <x v="0"/>
    <x v="1"/>
    <x v="0"/>
    <s v="Smartwatch"/>
    <x v="2"/>
    <n v="7"/>
    <n v="25149.63"/>
    <n v="10"/>
    <x v="1191"/>
    <n v="11671.33"/>
  </r>
  <r>
    <x v="1192"/>
    <x v="9"/>
    <s v="Customer_1196"/>
    <x v="1"/>
    <x v="0"/>
    <x v="1"/>
    <s v="Pen"/>
    <x v="6"/>
    <n v="1"/>
    <n v="34149.26"/>
    <n v="30"/>
    <x v="1192"/>
    <n v="-494.52"/>
  </r>
  <r>
    <x v="1193"/>
    <x v="92"/>
    <s v="Customer_0824"/>
    <x v="11"/>
    <x v="3"/>
    <x v="0"/>
    <s v="Headphones"/>
    <x v="1"/>
    <n v="2"/>
    <n v="74541.100000000006"/>
    <n v="10"/>
    <x v="1193"/>
    <n v="-9858.51"/>
  </r>
  <r>
    <x v="1194"/>
    <x v="375"/>
    <s v="Customer_1499"/>
    <x v="1"/>
    <x v="2"/>
    <x v="3"/>
    <s v="Fan"/>
    <x v="10"/>
    <n v="2"/>
    <n v="65865.33"/>
    <n v="0"/>
    <x v="1194"/>
    <n v="8605.16"/>
  </r>
  <r>
    <x v="1195"/>
    <x v="520"/>
    <s v="Customer_1241"/>
    <x v="0"/>
    <x v="3"/>
    <x v="1"/>
    <s v="Printer Paper"/>
    <x v="8"/>
    <n v="8"/>
    <n v="35874.19"/>
    <n v="25"/>
    <x v="1195"/>
    <n v="-14609.24"/>
  </r>
  <r>
    <x v="1196"/>
    <x v="443"/>
    <s v="Customer_0103"/>
    <x v="1"/>
    <x v="0"/>
    <x v="1"/>
    <s v="Notebook"/>
    <x v="0"/>
    <n v="5"/>
    <n v="24444.34"/>
    <n v="5"/>
    <x v="1196"/>
    <n v="38226.92"/>
  </r>
  <r>
    <x v="1197"/>
    <x v="587"/>
    <s v="Customer_0038"/>
    <x v="5"/>
    <x v="3"/>
    <x v="3"/>
    <s v="Fan"/>
    <x v="1"/>
    <n v="5"/>
    <n v="15085.7"/>
    <n v="25"/>
    <x v="1197"/>
    <n v="-227.27"/>
  </r>
  <r>
    <x v="1198"/>
    <x v="588"/>
    <s v="Customer_0351"/>
    <x v="0"/>
    <x v="0"/>
    <x v="2"/>
    <s v="Sofa"/>
    <x v="1"/>
    <n v="11"/>
    <n v="34723.760000000002"/>
    <n v="0"/>
    <x v="1198"/>
    <n v="18800.759999999998"/>
  </r>
  <r>
    <x v="1199"/>
    <x v="589"/>
    <s v="Customer_1925"/>
    <x v="9"/>
    <x v="1"/>
    <x v="3"/>
    <s v="Refrigerator"/>
    <x v="10"/>
    <n v="9"/>
    <n v="57410.46"/>
    <n v="15"/>
    <x v="1199"/>
    <n v="41996.959999999999"/>
  </r>
  <r>
    <x v="1200"/>
    <x v="392"/>
    <s v="Customer_0168"/>
    <x v="4"/>
    <x v="3"/>
    <x v="2"/>
    <s v="Cabinet"/>
    <x v="8"/>
    <n v="7"/>
    <n v="32801.5"/>
    <n v="0"/>
    <x v="1200"/>
    <n v="-5404.81"/>
  </r>
  <r>
    <x v="1201"/>
    <x v="469"/>
    <s v="Customer_0436"/>
    <x v="2"/>
    <x v="1"/>
    <x v="2"/>
    <s v="Table"/>
    <x v="8"/>
    <n v="8"/>
    <n v="48900.83"/>
    <n v="30"/>
    <x v="1201"/>
    <n v="82489.27"/>
  </r>
  <r>
    <x v="1202"/>
    <x v="590"/>
    <s v="Customer_0091"/>
    <x v="7"/>
    <x v="1"/>
    <x v="2"/>
    <s v="Cabinet"/>
    <x v="5"/>
    <n v="4"/>
    <n v="12341.58"/>
    <n v="30"/>
    <x v="1202"/>
    <n v="8628.59"/>
  </r>
  <r>
    <x v="1203"/>
    <x v="467"/>
    <s v="Customer_0678"/>
    <x v="0"/>
    <x v="1"/>
    <x v="2"/>
    <s v="Table"/>
    <x v="11"/>
    <n v="2"/>
    <n v="29677.34"/>
    <n v="5"/>
    <x v="1203"/>
    <n v="-2708.45"/>
  </r>
  <r>
    <x v="1204"/>
    <x v="235"/>
    <s v="Customer_0454"/>
    <x v="2"/>
    <x v="0"/>
    <x v="2"/>
    <s v="Cabinet"/>
    <x v="4"/>
    <n v="5"/>
    <n v="6986.32"/>
    <n v="10"/>
    <x v="1204"/>
    <n v="10018.450000000001"/>
  </r>
  <r>
    <x v="1205"/>
    <x v="119"/>
    <s v="Customer_0669"/>
    <x v="5"/>
    <x v="2"/>
    <x v="2"/>
    <s v="Table"/>
    <x v="9"/>
    <n v="7"/>
    <n v="50498.16"/>
    <n v="10"/>
    <x v="1205"/>
    <n v="67253.58"/>
  </r>
  <r>
    <x v="1206"/>
    <x v="28"/>
    <s v="Customer_0872"/>
    <x v="3"/>
    <x v="3"/>
    <x v="1"/>
    <s v="Stapler"/>
    <x v="5"/>
    <n v="4"/>
    <n v="45741.47"/>
    <n v="25"/>
    <x v="1206"/>
    <n v="23987.35"/>
  </r>
  <r>
    <x v="1207"/>
    <x v="167"/>
    <s v="Customer_1794"/>
    <x v="8"/>
    <x v="3"/>
    <x v="2"/>
    <s v="Chair"/>
    <x v="9"/>
    <n v="14"/>
    <n v="55628.56"/>
    <n v="30"/>
    <x v="1207"/>
    <n v="-4955.16"/>
  </r>
  <r>
    <x v="1208"/>
    <x v="535"/>
    <s v="Customer_0415"/>
    <x v="0"/>
    <x v="1"/>
    <x v="3"/>
    <s v="Fan"/>
    <x v="7"/>
    <n v="14"/>
    <n v="15142.06"/>
    <n v="25"/>
    <x v="1208"/>
    <n v="33791.39"/>
  </r>
  <r>
    <x v="1209"/>
    <x v="466"/>
    <s v="Customer_0301"/>
    <x v="10"/>
    <x v="0"/>
    <x v="0"/>
    <s v="Tablet"/>
    <x v="10"/>
    <n v="12"/>
    <n v="34278.82"/>
    <n v="0"/>
    <x v="1209"/>
    <n v="69735.13"/>
  </r>
  <r>
    <x v="1210"/>
    <x v="591"/>
    <s v="Customer_1380"/>
    <x v="5"/>
    <x v="3"/>
    <x v="0"/>
    <s v="Smartwatch"/>
    <x v="5"/>
    <n v="8"/>
    <n v="7472.14"/>
    <n v="5"/>
    <x v="1210"/>
    <n v="15125.61"/>
  </r>
  <r>
    <x v="1211"/>
    <x v="584"/>
    <s v="Customer_1174"/>
    <x v="5"/>
    <x v="3"/>
    <x v="1"/>
    <s v="Notebook"/>
    <x v="0"/>
    <n v="12"/>
    <n v="7633.22"/>
    <n v="25"/>
    <x v="1211"/>
    <n v="2503.91"/>
  </r>
  <r>
    <x v="1212"/>
    <x v="592"/>
    <s v="Customer_0810"/>
    <x v="5"/>
    <x v="0"/>
    <x v="2"/>
    <s v="Sofa"/>
    <x v="3"/>
    <n v="3"/>
    <n v="3148.01"/>
    <n v="30"/>
    <x v="1212"/>
    <n v="427.41"/>
  </r>
  <r>
    <x v="1213"/>
    <x v="593"/>
    <s v="Customer_1148"/>
    <x v="10"/>
    <x v="0"/>
    <x v="1"/>
    <s v="Marker"/>
    <x v="5"/>
    <n v="14"/>
    <n v="71927.740000000005"/>
    <n v="20"/>
    <x v="1213"/>
    <n v="51619.63"/>
  </r>
  <r>
    <x v="1214"/>
    <x v="594"/>
    <s v="Customer_0667"/>
    <x v="1"/>
    <x v="0"/>
    <x v="2"/>
    <s v="Table"/>
    <x v="9"/>
    <n v="9"/>
    <n v="38056.129999999997"/>
    <n v="30"/>
    <x v="1214"/>
    <n v="25830.71"/>
  </r>
  <r>
    <x v="1215"/>
    <x v="579"/>
    <s v="Customer_0008"/>
    <x v="8"/>
    <x v="0"/>
    <x v="1"/>
    <s v="Marker"/>
    <x v="2"/>
    <n v="10"/>
    <n v="67834.23"/>
    <n v="10"/>
    <x v="1215"/>
    <n v="22031.25"/>
  </r>
  <r>
    <x v="1216"/>
    <x v="97"/>
    <s v="Customer_0300"/>
    <x v="1"/>
    <x v="3"/>
    <x v="0"/>
    <s v="Tablet"/>
    <x v="4"/>
    <n v="8"/>
    <n v="6399.5"/>
    <n v="5"/>
    <x v="1216"/>
    <n v="-1289.06"/>
  </r>
  <r>
    <x v="1217"/>
    <x v="395"/>
    <s v="Customer_1462"/>
    <x v="9"/>
    <x v="1"/>
    <x v="3"/>
    <s v="Fan"/>
    <x v="2"/>
    <n v="8"/>
    <n v="41558.29"/>
    <n v="10"/>
    <x v="1217"/>
    <n v="57277.82"/>
  </r>
  <r>
    <x v="1218"/>
    <x v="380"/>
    <s v="Customer_0254"/>
    <x v="0"/>
    <x v="3"/>
    <x v="3"/>
    <s v="Mixer"/>
    <x v="11"/>
    <n v="9"/>
    <n v="190.62"/>
    <n v="25"/>
    <x v="1218"/>
    <n v="60.82"/>
  </r>
  <r>
    <x v="1219"/>
    <x v="15"/>
    <s v="Customer_1855"/>
    <x v="8"/>
    <x v="2"/>
    <x v="3"/>
    <s v="Refrigerator"/>
    <x v="0"/>
    <n v="5"/>
    <n v="17838.37"/>
    <n v="20"/>
    <x v="1219"/>
    <n v="-1987.57"/>
  </r>
  <r>
    <x v="1220"/>
    <x v="447"/>
    <s v="Customer_1216"/>
    <x v="1"/>
    <x v="1"/>
    <x v="2"/>
    <s v="Chair"/>
    <x v="0"/>
    <n v="3"/>
    <n v="1211.83"/>
    <n v="5"/>
    <x v="1220"/>
    <n v="229.27"/>
  </r>
  <r>
    <x v="1221"/>
    <x v="472"/>
    <s v="Customer_0457"/>
    <x v="2"/>
    <x v="2"/>
    <x v="0"/>
    <s v="Smartwatch"/>
    <x v="5"/>
    <n v="12"/>
    <n v="65018.98"/>
    <n v="20"/>
    <x v="1221"/>
    <n v="61922.77"/>
  </r>
  <r>
    <x v="1222"/>
    <x v="595"/>
    <s v="Customer_0599"/>
    <x v="10"/>
    <x v="2"/>
    <x v="1"/>
    <s v="Marker"/>
    <x v="0"/>
    <n v="6"/>
    <n v="8166.34"/>
    <n v="5"/>
    <x v="1222"/>
    <n v="4365.2700000000004"/>
  </r>
  <r>
    <x v="1223"/>
    <x v="48"/>
    <s v="Customer_1679"/>
    <x v="3"/>
    <x v="2"/>
    <x v="0"/>
    <s v="Smartwatch"/>
    <x v="2"/>
    <n v="4"/>
    <n v="17447.98"/>
    <n v="0"/>
    <x v="1223"/>
    <n v="16984.64"/>
  </r>
  <r>
    <x v="1224"/>
    <x v="322"/>
    <s v="Customer_0156"/>
    <x v="9"/>
    <x v="3"/>
    <x v="2"/>
    <s v="Table"/>
    <x v="5"/>
    <n v="11"/>
    <n v="48649.72"/>
    <n v="25"/>
    <x v="1224"/>
    <n v="26753.73"/>
  </r>
  <r>
    <x v="1225"/>
    <x v="596"/>
    <s v="Customer_1636"/>
    <x v="3"/>
    <x v="3"/>
    <x v="1"/>
    <s v="Pen"/>
    <x v="11"/>
    <n v="8"/>
    <n v="23363.31"/>
    <n v="10"/>
    <x v="1225"/>
    <n v="-7281.86"/>
  </r>
  <r>
    <x v="1226"/>
    <x v="597"/>
    <s v="Customer_1384"/>
    <x v="6"/>
    <x v="2"/>
    <x v="3"/>
    <s v="Fan"/>
    <x v="5"/>
    <n v="14"/>
    <n v="36228.480000000003"/>
    <n v="15"/>
    <x v="1226"/>
    <n v="42672.22"/>
  </r>
  <r>
    <x v="1227"/>
    <x v="240"/>
    <s v="Customer_0559"/>
    <x v="2"/>
    <x v="3"/>
    <x v="2"/>
    <s v="Table"/>
    <x v="11"/>
    <n v="11"/>
    <n v="30472.560000000001"/>
    <n v="15"/>
    <x v="1227"/>
    <n v="75193.69"/>
  </r>
  <r>
    <x v="1228"/>
    <x v="327"/>
    <s v="Customer_1047"/>
    <x v="10"/>
    <x v="0"/>
    <x v="2"/>
    <s v="Table"/>
    <x v="4"/>
    <n v="12"/>
    <n v="63964.57"/>
    <n v="0"/>
    <x v="1228"/>
    <n v="51016.05"/>
  </r>
  <r>
    <x v="1229"/>
    <x v="141"/>
    <s v="Customer_1375"/>
    <x v="3"/>
    <x v="3"/>
    <x v="0"/>
    <s v="Smartwatch"/>
    <x v="3"/>
    <n v="3"/>
    <n v="44010.04"/>
    <n v="20"/>
    <x v="1229"/>
    <n v="20210.650000000001"/>
  </r>
  <r>
    <x v="1230"/>
    <x v="598"/>
    <s v="Customer_1034"/>
    <x v="3"/>
    <x v="2"/>
    <x v="0"/>
    <s v="Laptop"/>
    <x v="0"/>
    <n v="4"/>
    <n v="29798.62"/>
    <n v="15"/>
    <x v="1230"/>
    <n v="16231.26"/>
  </r>
  <r>
    <x v="1231"/>
    <x v="74"/>
    <s v="Customer_0072"/>
    <x v="5"/>
    <x v="0"/>
    <x v="0"/>
    <s v="Headphones"/>
    <x v="9"/>
    <n v="9"/>
    <n v="40695.160000000003"/>
    <n v="15"/>
    <x v="1231"/>
    <n v="52507.9"/>
  </r>
  <r>
    <x v="1232"/>
    <x v="92"/>
    <s v="Customer_0725"/>
    <x v="9"/>
    <x v="1"/>
    <x v="2"/>
    <s v="Sofa"/>
    <x v="0"/>
    <n v="8"/>
    <n v="57518.06"/>
    <n v="25"/>
    <x v="1232"/>
    <n v="-274.79000000000002"/>
  </r>
  <r>
    <x v="1233"/>
    <x v="594"/>
    <s v="Customer_1334"/>
    <x v="4"/>
    <x v="3"/>
    <x v="1"/>
    <s v="Notebook"/>
    <x v="9"/>
    <n v="7"/>
    <n v="3287.9"/>
    <n v="5"/>
    <x v="1233"/>
    <n v="548.5"/>
  </r>
  <r>
    <x v="1234"/>
    <x v="349"/>
    <s v="Customer_1671"/>
    <x v="1"/>
    <x v="1"/>
    <x v="0"/>
    <s v="Mobile"/>
    <x v="10"/>
    <n v="4"/>
    <n v="10206.75"/>
    <n v="25"/>
    <x v="1234"/>
    <n v="1534.11"/>
  </r>
  <r>
    <x v="1235"/>
    <x v="63"/>
    <s v="Customer_0288"/>
    <x v="1"/>
    <x v="2"/>
    <x v="2"/>
    <s v="Bookshelf"/>
    <x v="7"/>
    <n v="4"/>
    <n v="19116.36"/>
    <n v="20"/>
    <x v="1235"/>
    <n v="17928.86"/>
  </r>
  <r>
    <x v="1236"/>
    <x v="534"/>
    <s v="Customer_1604"/>
    <x v="0"/>
    <x v="1"/>
    <x v="3"/>
    <s v="Microwave"/>
    <x v="3"/>
    <n v="13"/>
    <n v="46496.54"/>
    <n v="15"/>
    <x v="1236"/>
    <n v="14063.45"/>
  </r>
  <r>
    <x v="1237"/>
    <x v="335"/>
    <s v="Customer_0396"/>
    <x v="4"/>
    <x v="0"/>
    <x v="2"/>
    <s v="Table"/>
    <x v="1"/>
    <n v="6"/>
    <n v="27588.22"/>
    <n v="0"/>
    <x v="1237"/>
    <n v="16232.3"/>
  </r>
  <r>
    <x v="1238"/>
    <x v="407"/>
    <s v="Customer_1896"/>
    <x v="2"/>
    <x v="0"/>
    <x v="3"/>
    <s v="Mixer"/>
    <x v="0"/>
    <n v="11"/>
    <n v="66382.350000000006"/>
    <n v="15"/>
    <x v="1238"/>
    <n v="129550.41"/>
  </r>
  <r>
    <x v="1239"/>
    <x v="599"/>
    <s v="Customer_1575"/>
    <x v="9"/>
    <x v="1"/>
    <x v="3"/>
    <s v="Mixer"/>
    <x v="8"/>
    <n v="15"/>
    <n v="50037.94"/>
    <n v="25"/>
    <x v="1239"/>
    <n v="12343.44"/>
  </r>
  <r>
    <x v="1240"/>
    <x v="600"/>
    <s v="Customer_0503"/>
    <x v="0"/>
    <x v="0"/>
    <x v="1"/>
    <s v="Notebook"/>
    <x v="8"/>
    <n v="11"/>
    <n v="9948.58"/>
    <n v="20"/>
    <x v="1240"/>
    <n v="3552.99"/>
  </r>
  <r>
    <x v="1241"/>
    <x v="90"/>
    <s v="Customer_1120"/>
    <x v="1"/>
    <x v="0"/>
    <x v="1"/>
    <s v="Stapler"/>
    <x v="8"/>
    <n v="9"/>
    <n v="26930.32"/>
    <n v="20"/>
    <x v="1241"/>
    <n v="30179.13"/>
  </r>
  <r>
    <x v="1242"/>
    <x v="601"/>
    <s v="Customer_0087"/>
    <x v="4"/>
    <x v="2"/>
    <x v="1"/>
    <s v="Marker"/>
    <x v="10"/>
    <n v="3"/>
    <n v="68218.83"/>
    <n v="5"/>
    <x v="1242"/>
    <n v="50314.8"/>
  </r>
  <r>
    <x v="1243"/>
    <x v="383"/>
    <s v="Customer_1446"/>
    <x v="8"/>
    <x v="3"/>
    <x v="2"/>
    <s v="Cabinet"/>
    <x v="10"/>
    <n v="4"/>
    <n v="74577.58"/>
    <n v="30"/>
    <x v="1243"/>
    <n v="44973.64"/>
  </r>
  <r>
    <x v="1244"/>
    <x v="12"/>
    <s v="Customer_0340"/>
    <x v="1"/>
    <x v="1"/>
    <x v="0"/>
    <s v="Tablet"/>
    <x v="7"/>
    <n v="14"/>
    <n v="17887.25"/>
    <n v="0"/>
    <x v="1244"/>
    <n v="19632.02"/>
  </r>
  <r>
    <x v="1245"/>
    <x v="51"/>
    <s v="Customer_0590"/>
    <x v="8"/>
    <x v="0"/>
    <x v="0"/>
    <s v="Mobile"/>
    <x v="11"/>
    <n v="14"/>
    <n v="51401.63"/>
    <n v="10"/>
    <x v="1245"/>
    <n v="-28131.02"/>
  </r>
  <r>
    <x v="1246"/>
    <x v="602"/>
    <s v="Customer_0677"/>
    <x v="5"/>
    <x v="3"/>
    <x v="1"/>
    <s v="Marker"/>
    <x v="5"/>
    <n v="10"/>
    <n v="1640.68"/>
    <n v="0"/>
    <x v="1246"/>
    <n v="3362.45"/>
  </r>
  <r>
    <x v="1247"/>
    <x v="219"/>
    <s v="Customer_1133"/>
    <x v="11"/>
    <x v="0"/>
    <x v="0"/>
    <s v="Mobile"/>
    <x v="5"/>
    <n v="1"/>
    <n v="21667.200000000001"/>
    <n v="15"/>
    <x v="1247"/>
    <n v="2206.4499999999998"/>
  </r>
  <r>
    <x v="1248"/>
    <x v="603"/>
    <s v="Customer_0487"/>
    <x v="5"/>
    <x v="1"/>
    <x v="1"/>
    <s v="Printer Paper"/>
    <x v="8"/>
    <n v="13"/>
    <n v="14433.03"/>
    <n v="0"/>
    <x v="1248"/>
    <n v="-4113.41"/>
  </r>
  <r>
    <x v="1249"/>
    <x v="190"/>
    <s v="Customer_1454"/>
    <x v="0"/>
    <x v="3"/>
    <x v="3"/>
    <s v="Microwave"/>
    <x v="1"/>
    <n v="3"/>
    <n v="42532.18"/>
    <n v="20"/>
    <x v="1249"/>
    <n v="21074.32"/>
  </r>
  <r>
    <x v="1250"/>
    <x v="413"/>
    <s v="Customer_1229"/>
    <x v="11"/>
    <x v="1"/>
    <x v="3"/>
    <s v="Microwave"/>
    <x v="0"/>
    <n v="12"/>
    <n v="15764.5"/>
    <n v="10"/>
    <x v="1250"/>
    <n v="40133.599999999999"/>
  </r>
  <r>
    <x v="1251"/>
    <x v="476"/>
    <s v="Customer_1128"/>
    <x v="1"/>
    <x v="2"/>
    <x v="2"/>
    <s v="Sofa"/>
    <x v="7"/>
    <n v="11"/>
    <n v="53096.7"/>
    <n v="30"/>
    <x v="1251"/>
    <n v="-10513.89"/>
  </r>
  <r>
    <x v="1252"/>
    <x v="604"/>
    <s v="Customer_1865"/>
    <x v="7"/>
    <x v="3"/>
    <x v="1"/>
    <s v="Pen"/>
    <x v="4"/>
    <n v="12"/>
    <n v="64888.160000000003"/>
    <n v="30"/>
    <x v="1252"/>
    <n v="-11502.62"/>
  </r>
  <r>
    <x v="1253"/>
    <x v="579"/>
    <s v="Customer_1371"/>
    <x v="11"/>
    <x v="1"/>
    <x v="1"/>
    <s v="Pen"/>
    <x v="6"/>
    <n v="13"/>
    <n v="13066.43"/>
    <n v="15"/>
    <x v="1253"/>
    <n v="49241.37"/>
  </r>
  <r>
    <x v="1254"/>
    <x v="264"/>
    <s v="Customer_0433"/>
    <x v="7"/>
    <x v="2"/>
    <x v="2"/>
    <s v="Table"/>
    <x v="6"/>
    <n v="4"/>
    <n v="8657.7900000000009"/>
    <n v="30"/>
    <x v="1254"/>
    <n v="4382.96"/>
  </r>
  <r>
    <x v="1255"/>
    <x v="581"/>
    <s v="Customer_1217"/>
    <x v="2"/>
    <x v="3"/>
    <x v="3"/>
    <s v="Microwave"/>
    <x v="4"/>
    <n v="12"/>
    <n v="60348.39"/>
    <n v="20"/>
    <x v="1255"/>
    <n v="-10009.31"/>
  </r>
  <r>
    <x v="1256"/>
    <x v="558"/>
    <s v="Customer_1857"/>
    <x v="4"/>
    <x v="0"/>
    <x v="1"/>
    <s v="Notebook"/>
    <x v="7"/>
    <n v="8"/>
    <n v="3890.02"/>
    <n v="15"/>
    <x v="1256"/>
    <n v="1720.67"/>
  </r>
  <r>
    <x v="1257"/>
    <x v="213"/>
    <s v="Customer_1041"/>
    <x v="5"/>
    <x v="1"/>
    <x v="3"/>
    <s v="Fan"/>
    <x v="6"/>
    <n v="1"/>
    <n v="7448.78"/>
    <n v="15"/>
    <x v="1257"/>
    <n v="1315.99"/>
  </r>
  <r>
    <x v="1258"/>
    <x v="229"/>
    <s v="Customer_1598"/>
    <x v="5"/>
    <x v="2"/>
    <x v="3"/>
    <s v="Iron"/>
    <x v="7"/>
    <n v="11"/>
    <n v="33872.26"/>
    <n v="15"/>
    <x v="1258"/>
    <n v="83358.33"/>
  </r>
  <r>
    <x v="1259"/>
    <x v="605"/>
    <s v="Customer_0211"/>
    <x v="9"/>
    <x v="2"/>
    <x v="1"/>
    <s v="Stapler"/>
    <x v="2"/>
    <n v="11"/>
    <n v="60441.06"/>
    <n v="0"/>
    <x v="1259"/>
    <n v="161309.78"/>
  </r>
  <r>
    <x v="1260"/>
    <x v="528"/>
    <s v="Customer_0659"/>
    <x v="0"/>
    <x v="1"/>
    <x v="0"/>
    <s v="Headphones"/>
    <x v="0"/>
    <n v="15"/>
    <n v="2185.2399999999998"/>
    <n v="10"/>
    <x v="1260"/>
    <n v="1173.45"/>
  </r>
  <r>
    <x v="1261"/>
    <x v="379"/>
    <s v="Customer_0738"/>
    <x v="4"/>
    <x v="1"/>
    <x v="0"/>
    <s v="Smartwatch"/>
    <x v="2"/>
    <n v="7"/>
    <n v="19788.39"/>
    <n v="25"/>
    <x v="1261"/>
    <n v="-1017.01"/>
  </r>
  <r>
    <x v="1262"/>
    <x v="550"/>
    <s v="Customer_1057"/>
    <x v="1"/>
    <x v="1"/>
    <x v="1"/>
    <s v="Printer Paper"/>
    <x v="0"/>
    <n v="15"/>
    <n v="62986.68"/>
    <n v="0"/>
    <x v="1262"/>
    <n v="311200.40000000002"/>
  </r>
  <r>
    <x v="1263"/>
    <x v="606"/>
    <s v="Customer_0210"/>
    <x v="2"/>
    <x v="3"/>
    <x v="1"/>
    <s v="Stapler"/>
    <x v="2"/>
    <n v="5"/>
    <n v="37762.32"/>
    <n v="10"/>
    <x v="1263"/>
    <n v="56868.75"/>
  </r>
  <r>
    <x v="1264"/>
    <x v="61"/>
    <s v="Customer_0817"/>
    <x v="9"/>
    <x v="0"/>
    <x v="3"/>
    <s v="Refrigerator"/>
    <x v="3"/>
    <n v="11"/>
    <n v="42717.83"/>
    <n v="20"/>
    <x v="1264"/>
    <n v="80807.58"/>
  </r>
  <r>
    <x v="1265"/>
    <x v="421"/>
    <s v="Customer_1451"/>
    <x v="2"/>
    <x v="0"/>
    <x v="0"/>
    <s v="Headphones"/>
    <x v="3"/>
    <n v="13"/>
    <n v="72006.52"/>
    <n v="5"/>
    <x v="1265"/>
    <n v="217815.57"/>
  </r>
  <r>
    <x v="1266"/>
    <x v="530"/>
    <s v="Customer_1156"/>
    <x v="9"/>
    <x v="0"/>
    <x v="3"/>
    <s v="Iron"/>
    <x v="4"/>
    <n v="2"/>
    <n v="1037.45"/>
    <n v="5"/>
    <x v="1266"/>
    <n v="273.3"/>
  </r>
  <r>
    <x v="1267"/>
    <x v="27"/>
    <s v="Customer_0441"/>
    <x v="5"/>
    <x v="2"/>
    <x v="1"/>
    <s v="Marker"/>
    <x v="10"/>
    <n v="13"/>
    <n v="34242.74"/>
    <n v="10"/>
    <x v="1267"/>
    <n v="32784.01"/>
  </r>
  <r>
    <x v="1268"/>
    <x v="596"/>
    <s v="Customer_0993"/>
    <x v="5"/>
    <x v="1"/>
    <x v="0"/>
    <s v="Laptop"/>
    <x v="10"/>
    <n v="3"/>
    <n v="36827.760000000002"/>
    <n v="0"/>
    <x v="1268"/>
    <n v="23191.63"/>
  </r>
  <r>
    <x v="1269"/>
    <x v="196"/>
    <s v="Customer_1189"/>
    <x v="4"/>
    <x v="2"/>
    <x v="1"/>
    <s v="Marker"/>
    <x v="6"/>
    <n v="10"/>
    <n v="60805.1"/>
    <n v="30"/>
    <x v="1269"/>
    <n v="-16110.68"/>
  </r>
  <r>
    <x v="1270"/>
    <x v="274"/>
    <s v="Customer_1759"/>
    <x v="9"/>
    <x v="3"/>
    <x v="2"/>
    <s v="Chair"/>
    <x v="11"/>
    <n v="5"/>
    <n v="44493.38"/>
    <n v="15"/>
    <x v="1270"/>
    <n v="48347.56"/>
  </r>
  <r>
    <x v="1271"/>
    <x v="232"/>
    <s v="Customer_0870"/>
    <x v="2"/>
    <x v="3"/>
    <x v="2"/>
    <s v="Chair"/>
    <x v="7"/>
    <n v="13"/>
    <n v="578.63"/>
    <n v="30"/>
    <x v="1271"/>
    <n v="-4.5599999999999996"/>
  </r>
  <r>
    <x v="1272"/>
    <x v="85"/>
    <s v="Customer_0593"/>
    <x v="8"/>
    <x v="3"/>
    <x v="0"/>
    <s v="Tablet"/>
    <x v="3"/>
    <n v="12"/>
    <n v="14462.17"/>
    <n v="25"/>
    <x v="1272"/>
    <n v="2056.58"/>
  </r>
  <r>
    <x v="1273"/>
    <x v="607"/>
    <s v="Customer_1485"/>
    <x v="3"/>
    <x v="2"/>
    <x v="0"/>
    <s v="Smartwatch"/>
    <x v="3"/>
    <n v="14"/>
    <n v="38982.43"/>
    <n v="15"/>
    <x v="1273"/>
    <n v="122961.81"/>
  </r>
  <r>
    <x v="1274"/>
    <x v="314"/>
    <s v="Customer_0847"/>
    <x v="7"/>
    <x v="2"/>
    <x v="2"/>
    <s v="Table"/>
    <x v="7"/>
    <n v="8"/>
    <n v="567.82000000000005"/>
    <n v="0"/>
    <x v="1274"/>
    <n v="462.65"/>
  </r>
  <r>
    <x v="1275"/>
    <x v="273"/>
    <s v="Customer_0888"/>
    <x v="2"/>
    <x v="3"/>
    <x v="1"/>
    <s v="Printer Paper"/>
    <x v="1"/>
    <n v="1"/>
    <n v="8174.88"/>
    <n v="0"/>
    <x v="1275"/>
    <n v="1821.37"/>
  </r>
  <r>
    <x v="1276"/>
    <x v="562"/>
    <s v="Customer_0207"/>
    <x v="8"/>
    <x v="3"/>
    <x v="2"/>
    <s v="Chair"/>
    <x v="11"/>
    <n v="11"/>
    <n v="24485.56"/>
    <n v="15"/>
    <x v="1276"/>
    <n v="75060.13"/>
  </r>
  <r>
    <x v="1277"/>
    <x v="608"/>
    <s v="Customer_0256"/>
    <x v="5"/>
    <x v="1"/>
    <x v="3"/>
    <s v="Fan"/>
    <x v="2"/>
    <n v="1"/>
    <n v="73768"/>
    <n v="30"/>
    <x v="1277"/>
    <n v="-1632.48"/>
  </r>
  <r>
    <x v="1278"/>
    <x v="274"/>
    <s v="Customer_0159"/>
    <x v="2"/>
    <x v="2"/>
    <x v="1"/>
    <s v="Notebook"/>
    <x v="9"/>
    <n v="4"/>
    <n v="71834.16"/>
    <n v="10"/>
    <x v="1278"/>
    <n v="2954.01"/>
  </r>
  <r>
    <x v="1279"/>
    <x v="77"/>
    <s v="Customer_0863"/>
    <x v="7"/>
    <x v="3"/>
    <x v="1"/>
    <s v="Printer Paper"/>
    <x v="3"/>
    <n v="5"/>
    <n v="5638.29"/>
    <n v="25"/>
    <x v="1279"/>
    <n v="4114.5600000000004"/>
  </r>
  <r>
    <x v="1280"/>
    <x v="234"/>
    <s v="Customer_0915"/>
    <x v="2"/>
    <x v="3"/>
    <x v="0"/>
    <s v="Mobile"/>
    <x v="11"/>
    <n v="5"/>
    <n v="1002.55"/>
    <n v="15"/>
    <x v="1280"/>
    <n v="-3.79"/>
  </r>
  <r>
    <x v="1281"/>
    <x v="571"/>
    <s v="Customer_1783"/>
    <x v="5"/>
    <x v="0"/>
    <x v="3"/>
    <s v="Refrigerator"/>
    <x v="9"/>
    <n v="2"/>
    <n v="39519.74"/>
    <n v="20"/>
    <x v="1281"/>
    <n v="2494.88"/>
  </r>
  <r>
    <x v="1282"/>
    <x v="457"/>
    <s v="Customer_0761"/>
    <x v="1"/>
    <x v="3"/>
    <x v="1"/>
    <s v="Pen"/>
    <x v="7"/>
    <n v="10"/>
    <n v="23026.92"/>
    <n v="15"/>
    <x v="1282"/>
    <n v="43034.12"/>
  </r>
  <r>
    <x v="1283"/>
    <x v="112"/>
    <s v="Customer_0688"/>
    <x v="5"/>
    <x v="3"/>
    <x v="3"/>
    <s v="Refrigerator"/>
    <x v="6"/>
    <n v="3"/>
    <n v="64721.24"/>
    <n v="5"/>
    <x v="1283"/>
    <n v="20870.62"/>
  </r>
  <r>
    <x v="1284"/>
    <x v="432"/>
    <s v="Customer_0369"/>
    <x v="8"/>
    <x v="2"/>
    <x v="3"/>
    <s v="Refrigerator"/>
    <x v="2"/>
    <n v="4"/>
    <n v="10869.75"/>
    <n v="25"/>
    <x v="1284"/>
    <n v="11407.24"/>
  </r>
  <r>
    <x v="1285"/>
    <x v="250"/>
    <s v="Customer_0078"/>
    <x v="0"/>
    <x v="3"/>
    <x v="3"/>
    <s v="Mixer"/>
    <x v="3"/>
    <n v="3"/>
    <n v="69898.570000000007"/>
    <n v="10"/>
    <x v="1285"/>
    <n v="15401.49"/>
  </r>
  <r>
    <x v="1286"/>
    <x v="65"/>
    <s v="Customer_0954"/>
    <x v="8"/>
    <x v="1"/>
    <x v="0"/>
    <s v="Smartwatch"/>
    <x v="1"/>
    <n v="9"/>
    <n v="11016.16"/>
    <n v="20"/>
    <x v="1286"/>
    <n v="-5745.01"/>
  </r>
  <r>
    <x v="1287"/>
    <x v="418"/>
    <s v="Customer_0102"/>
    <x v="6"/>
    <x v="1"/>
    <x v="1"/>
    <s v="Printer Paper"/>
    <x v="0"/>
    <n v="12"/>
    <n v="31656.25"/>
    <n v="20"/>
    <x v="1287"/>
    <n v="3056.84"/>
  </r>
  <r>
    <x v="1288"/>
    <x v="193"/>
    <s v="Customer_1809"/>
    <x v="5"/>
    <x v="0"/>
    <x v="3"/>
    <s v="Mixer"/>
    <x v="3"/>
    <n v="10"/>
    <n v="63623.87"/>
    <n v="20"/>
    <x v="1288"/>
    <n v="19775.72"/>
  </r>
  <r>
    <x v="1289"/>
    <x v="261"/>
    <s v="Customer_0303"/>
    <x v="11"/>
    <x v="2"/>
    <x v="1"/>
    <s v="Printer Paper"/>
    <x v="0"/>
    <n v="12"/>
    <n v="14224.19"/>
    <n v="15"/>
    <x v="1289"/>
    <n v="20157.990000000002"/>
  </r>
  <r>
    <x v="1290"/>
    <x v="373"/>
    <s v="Customer_0817"/>
    <x v="1"/>
    <x v="3"/>
    <x v="1"/>
    <s v="Notebook"/>
    <x v="1"/>
    <n v="14"/>
    <n v="60019.74"/>
    <n v="20"/>
    <x v="1290"/>
    <n v="75353.73"/>
  </r>
  <r>
    <x v="1291"/>
    <x v="172"/>
    <s v="Customer_0601"/>
    <x v="2"/>
    <x v="2"/>
    <x v="0"/>
    <s v="Mobile"/>
    <x v="10"/>
    <n v="12"/>
    <n v="53112.47"/>
    <n v="30"/>
    <x v="1291"/>
    <n v="152135.28"/>
  </r>
  <r>
    <x v="1292"/>
    <x v="609"/>
    <s v="Customer_0808"/>
    <x v="1"/>
    <x v="0"/>
    <x v="3"/>
    <s v="Mixer"/>
    <x v="8"/>
    <n v="6"/>
    <n v="22889.599999999999"/>
    <n v="0"/>
    <x v="1292"/>
    <n v="45561.43"/>
  </r>
  <r>
    <x v="1293"/>
    <x v="586"/>
    <s v="Customer_0614"/>
    <x v="5"/>
    <x v="0"/>
    <x v="1"/>
    <s v="Notebook"/>
    <x v="9"/>
    <n v="9"/>
    <n v="61162.58"/>
    <n v="30"/>
    <x v="1293"/>
    <n v="114346.17"/>
  </r>
  <r>
    <x v="1294"/>
    <x v="610"/>
    <s v="Customer_0612"/>
    <x v="0"/>
    <x v="0"/>
    <x v="1"/>
    <s v="Printer Paper"/>
    <x v="4"/>
    <n v="9"/>
    <n v="61825.48"/>
    <n v="0"/>
    <x v="1294"/>
    <n v="-44302.61"/>
  </r>
  <r>
    <x v="1295"/>
    <x v="466"/>
    <s v="Customer_0903"/>
    <x v="4"/>
    <x v="2"/>
    <x v="1"/>
    <s v="Pen"/>
    <x v="2"/>
    <n v="7"/>
    <n v="41207.040000000001"/>
    <n v="25"/>
    <x v="1295"/>
    <n v="35829.919999999998"/>
  </r>
  <r>
    <x v="1296"/>
    <x v="521"/>
    <s v="Unknown"/>
    <x v="7"/>
    <x v="1"/>
    <x v="0"/>
    <s v="Headphones"/>
    <x v="4"/>
    <n v="7"/>
    <n v="50012.84"/>
    <n v="25"/>
    <x v="1296"/>
    <n v="24469.26"/>
  </r>
  <r>
    <x v="1297"/>
    <x v="96"/>
    <s v="Customer_1366"/>
    <x v="11"/>
    <x v="0"/>
    <x v="3"/>
    <s v="Refrigerator"/>
    <x v="0"/>
    <n v="13"/>
    <n v="4005.67"/>
    <n v="5"/>
    <x v="1297"/>
    <n v="13994.05"/>
  </r>
  <r>
    <x v="1298"/>
    <x v="363"/>
    <s v="Customer_0653"/>
    <x v="0"/>
    <x v="2"/>
    <x v="2"/>
    <s v="Cabinet"/>
    <x v="11"/>
    <n v="2"/>
    <n v="62771.29"/>
    <n v="10"/>
    <x v="1298"/>
    <n v="30645.33"/>
  </r>
  <r>
    <x v="1299"/>
    <x v="217"/>
    <s v="Customer_0393"/>
    <x v="1"/>
    <x v="3"/>
    <x v="2"/>
    <s v="Table"/>
    <x v="3"/>
    <n v="5"/>
    <n v="6452.97"/>
    <n v="15"/>
    <x v="1299"/>
    <n v="7818.99"/>
  </r>
  <r>
    <x v="1300"/>
    <x v="442"/>
    <s v="Customer_0835"/>
    <x v="5"/>
    <x v="1"/>
    <x v="1"/>
    <s v="Notebook"/>
    <x v="4"/>
    <n v="13"/>
    <n v="36923.4"/>
    <n v="30"/>
    <x v="1300"/>
    <n v="-8185.64"/>
  </r>
  <r>
    <x v="1301"/>
    <x v="240"/>
    <s v="Customer_1397"/>
    <x v="3"/>
    <x v="2"/>
    <x v="1"/>
    <s v="Printer Paper"/>
    <x v="2"/>
    <n v="9"/>
    <n v="31393.56"/>
    <n v="5"/>
    <x v="1301"/>
    <n v="-10370.870000000001"/>
  </r>
  <r>
    <x v="1302"/>
    <x v="102"/>
    <s v="Customer_0819"/>
    <x v="2"/>
    <x v="2"/>
    <x v="1"/>
    <s v="Printer Paper"/>
    <x v="5"/>
    <n v="1"/>
    <n v="44767.8"/>
    <n v="30"/>
    <x v="1302"/>
    <n v="4616.8100000000004"/>
  </r>
  <r>
    <x v="1303"/>
    <x v="611"/>
    <s v="Customer_1262"/>
    <x v="5"/>
    <x v="2"/>
    <x v="1"/>
    <s v="Pen"/>
    <x v="3"/>
    <n v="7"/>
    <n v="16568.830000000002"/>
    <n v="15"/>
    <x v="1303"/>
    <n v="12274.62"/>
  </r>
  <r>
    <x v="1304"/>
    <x v="91"/>
    <s v="Customer_0671"/>
    <x v="5"/>
    <x v="3"/>
    <x v="0"/>
    <s v="Tablet"/>
    <x v="5"/>
    <n v="2"/>
    <n v="23579.65"/>
    <n v="0"/>
    <x v="1304"/>
    <n v="-1431.71"/>
  </r>
  <r>
    <x v="1305"/>
    <x v="32"/>
    <s v="Customer_1293"/>
    <x v="1"/>
    <x v="1"/>
    <x v="2"/>
    <s v="Table"/>
    <x v="0"/>
    <n v="9"/>
    <n v="21145.14"/>
    <n v="15"/>
    <x v="1305"/>
    <n v="36710.410000000003"/>
  </r>
  <r>
    <x v="1306"/>
    <x v="612"/>
    <s v="Customer_0422"/>
    <x v="4"/>
    <x v="1"/>
    <x v="2"/>
    <s v="Bookshelf"/>
    <x v="10"/>
    <n v="11"/>
    <n v="15975.45"/>
    <n v="20"/>
    <x v="1306"/>
    <n v="48328.82"/>
  </r>
  <r>
    <x v="1307"/>
    <x v="613"/>
    <s v="Customer_0121"/>
    <x v="5"/>
    <x v="2"/>
    <x v="3"/>
    <s v="Refrigerator"/>
    <x v="11"/>
    <n v="2"/>
    <n v="35248.14"/>
    <n v="25"/>
    <x v="1307"/>
    <n v="3531.84"/>
  </r>
  <r>
    <x v="1308"/>
    <x v="496"/>
    <s v="Customer_1702"/>
    <x v="9"/>
    <x v="0"/>
    <x v="3"/>
    <s v="Microwave"/>
    <x v="8"/>
    <n v="7"/>
    <n v="40334.410000000003"/>
    <n v="30"/>
    <x v="1308"/>
    <n v="12563.09"/>
  </r>
  <r>
    <x v="1309"/>
    <x v="614"/>
    <s v="Customer_0415"/>
    <x v="1"/>
    <x v="2"/>
    <x v="2"/>
    <s v="Cabinet"/>
    <x v="3"/>
    <n v="2"/>
    <n v="39642.53"/>
    <n v="20"/>
    <x v="1309"/>
    <n v="10759"/>
  </r>
  <r>
    <x v="1310"/>
    <x v="191"/>
    <s v="Customer_1519"/>
    <x v="9"/>
    <x v="0"/>
    <x v="1"/>
    <s v="Printer Paper"/>
    <x v="2"/>
    <n v="9"/>
    <n v="28129.62"/>
    <n v="10"/>
    <x v="1310"/>
    <n v="-8632.06"/>
  </r>
  <r>
    <x v="1311"/>
    <x v="369"/>
    <s v="Customer_0108"/>
    <x v="9"/>
    <x v="3"/>
    <x v="3"/>
    <s v="Microwave"/>
    <x v="4"/>
    <n v="1"/>
    <n v="35573.199999999997"/>
    <n v="5"/>
    <x v="1311"/>
    <n v="8022.8"/>
  </r>
  <r>
    <x v="1312"/>
    <x v="590"/>
    <s v="Customer_0537"/>
    <x v="9"/>
    <x v="1"/>
    <x v="0"/>
    <s v="Laptop"/>
    <x v="9"/>
    <n v="11"/>
    <n v="25879.75"/>
    <n v="25"/>
    <x v="1312"/>
    <n v="8031.01"/>
  </r>
  <r>
    <x v="1313"/>
    <x v="185"/>
    <s v="Customer_1332"/>
    <x v="2"/>
    <x v="2"/>
    <x v="2"/>
    <s v="Cabinet"/>
    <x v="2"/>
    <n v="8"/>
    <n v="53567.01"/>
    <n v="30"/>
    <x v="1313"/>
    <n v="-2116.04"/>
  </r>
  <r>
    <x v="1314"/>
    <x v="283"/>
    <s v="Customer_1034"/>
    <x v="9"/>
    <x v="3"/>
    <x v="2"/>
    <s v="Table"/>
    <x v="0"/>
    <n v="15"/>
    <n v="8919.11"/>
    <n v="10"/>
    <x v="1314"/>
    <n v="11992.13"/>
  </r>
  <r>
    <x v="1315"/>
    <x v="240"/>
    <s v="Customer_0992"/>
    <x v="7"/>
    <x v="1"/>
    <x v="2"/>
    <s v="Sofa"/>
    <x v="9"/>
    <n v="10"/>
    <n v="5489.32"/>
    <n v="10"/>
    <x v="1315"/>
    <n v="10796.41"/>
  </r>
  <r>
    <x v="1316"/>
    <x v="403"/>
    <s v="Customer_1820"/>
    <x v="5"/>
    <x v="1"/>
    <x v="3"/>
    <s v="Mixer"/>
    <x v="1"/>
    <n v="14"/>
    <n v="65921.58"/>
    <n v="0"/>
    <x v="1316"/>
    <n v="281297.88"/>
  </r>
  <r>
    <x v="1317"/>
    <x v="417"/>
    <s v="Customer_1490"/>
    <x v="10"/>
    <x v="2"/>
    <x v="2"/>
    <s v="Bookshelf"/>
    <x v="0"/>
    <n v="4"/>
    <n v="14631.1"/>
    <n v="15"/>
    <x v="1317"/>
    <n v="6408.05"/>
  </r>
  <r>
    <x v="1318"/>
    <x v="333"/>
    <s v="Customer_1678"/>
    <x v="2"/>
    <x v="3"/>
    <x v="2"/>
    <s v="Cabinet"/>
    <x v="2"/>
    <n v="13"/>
    <n v="48467.55"/>
    <n v="0"/>
    <x v="1318"/>
    <n v="170750.01"/>
  </r>
  <r>
    <x v="1319"/>
    <x v="244"/>
    <s v="Customer_0052"/>
    <x v="4"/>
    <x v="2"/>
    <x v="0"/>
    <s v="Laptop"/>
    <x v="5"/>
    <n v="7"/>
    <n v="63970.49"/>
    <n v="5"/>
    <x v="1319"/>
    <n v="116506.95"/>
  </r>
  <r>
    <x v="1320"/>
    <x v="562"/>
    <s v="Customer_0421"/>
    <x v="11"/>
    <x v="1"/>
    <x v="3"/>
    <s v="Fan"/>
    <x v="0"/>
    <n v="3"/>
    <n v="20664.25"/>
    <n v="5"/>
    <x v="1320"/>
    <n v="4605.7"/>
  </r>
  <r>
    <x v="1321"/>
    <x v="71"/>
    <s v="Customer_0006"/>
    <x v="7"/>
    <x v="2"/>
    <x v="0"/>
    <s v="Tablet"/>
    <x v="2"/>
    <n v="1"/>
    <n v="2137.5700000000002"/>
    <n v="15"/>
    <x v="1321"/>
    <n v="167.63"/>
  </r>
  <r>
    <x v="1322"/>
    <x v="466"/>
    <s v="Customer_1720"/>
    <x v="1"/>
    <x v="3"/>
    <x v="3"/>
    <s v="Fan"/>
    <x v="4"/>
    <n v="15"/>
    <n v="27395.93"/>
    <n v="5"/>
    <x v="1322"/>
    <n v="24551.98"/>
  </r>
  <r>
    <x v="1323"/>
    <x v="363"/>
    <s v="Customer_0233"/>
    <x v="2"/>
    <x v="0"/>
    <x v="1"/>
    <s v="Pen"/>
    <x v="4"/>
    <n v="6"/>
    <n v="50592.61"/>
    <n v="0"/>
    <x v="1323"/>
    <n v="96260.33"/>
  </r>
  <r>
    <x v="1324"/>
    <x v="615"/>
    <s v="Customer_0780"/>
    <x v="2"/>
    <x v="1"/>
    <x v="0"/>
    <s v="Tablet"/>
    <x v="8"/>
    <n v="10"/>
    <n v="6643.63"/>
    <n v="0"/>
    <x v="1324"/>
    <n v="19168.89"/>
  </r>
  <r>
    <x v="1325"/>
    <x v="139"/>
    <s v="Customer_1202"/>
    <x v="5"/>
    <x v="0"/>
    <x v="0"/>
    <s v="Laptop"/>
    <x v="6"/>
    <n v="3"/>
    <n v="39748.75"/>
    <n v="10"/>
    <x v="1325"/>
    <n v="2602.9699999999998"/>
  </r>
  <r>
    <x v="1326"/>
    <x v="285"/>
    <s v="Customer_1896"/>
    <x v="9"/>
    <x v="0"/>
    <x v="2"/>
    <s v="Chair"/>
    <x v="5"/>
    <n v="4"/>
    <n v="19073.82"/>
    <n v="10"/>
    <x v="1326"/>
    <n v="19248.740000000002"/>
  </r>
  <r>
    <x v="1327"/>
    <x v="94"/>
    <s v="Customer_0950"/>
    <x v="8"/>
    <x v="1"/>
    <x v="2"/>
    <s v="Table"/>
    <x v="1"/>
    <n v="14"/>
    <n v="27779.69"/>
    <n v="25"/>
    <x v="1327"/>
    <n v="78050.89"/>
  </r>
  <r>
    <x v="1328"/>
    <x v="214"/>
    <s v="Customer_0910"/>
    <x v="4"/>
    <x v="3"/>
    <x v="2"/>
    <s v="Chair"/>
    <x v="8"/>
    <n v="11"/>
    <n v="52142.8"/>
    <n v="25"/>
    <x v="1328"/>
    <n v="22294.47"/>
  </r>
  <r>
    <x v="1329"/>
    <x v="496"/>
    <s v="Customer_1950"/>
    <x v="5"/>
    <x v="1"/>
    <x v="2"/>
    <s v="Bookshelf"/>
    <x v="11"/>
    <n v="8"/>
    <n v="11991.09"/>
    <n v="15"/>
    <x v="1329"/>
    <n v="20674.68"/>
  </r>
  <r>
    <x v="1330"/>
    <x v="590"/>
    <s v="Customer_1933"/>
    <x v="5"/>
    <x v="2"/>
    <x v="0"/>
    <s v="Mobile"/>
    <x v="6"/>
    <n v="14"/>
    <n v="69250.8"/>
    <n v="10"/>
    <x v="1330"/>
    <n v="20588.96"/>
  </r>
  <r>
    <x v="1331"/>
    <x v="31"/>
    <s v="Customer_1152"/>
    <x v="7"/>
    <x v="0"/>
    <x v="3"/>
    <s v="Microwave"/>
    <x v="7"/>
    <n v="15"/>
    <n v="3754.62"/>
    <n v="20"/>
    <x v="1331"/>
    <n v="10280.75"/>
  </r>
  <r>
    <x v="1332"/>
    <x v="439"/>
    <s v="Customer_1528"/>
    <x v="10"/>
    <x v="3"/>
    <x v="2"/>
    <s v="Bookshelf"/>
    <x v="6"/>
    <n v="15"/>
    <n v="58206"/>
    <n v="0"/>
    <x v="1332"/>
    <n v="250886.73"/>
  </r>
  <r>
    <x v="1333"/>
    <x v="276"/>
    <s v="Customer_0602"/>
    <x v="1"/>
    <x v="1"/>
    <x v="0"/>
    <s v="Laptop"/>
    <x v="6"/>
    <n v="10"/>
    <n v="9439.15"/>
    <n v="10"/>
    <x v="1333"/>
    <n v="-5079.83"/>
  </r>
  <r>
    <x v="1334"/>
    <x v="496"/>
    <s v="Customer_1038"/>
    <x v="0"/>
    <x v="2"/>
    <x v="3"/>
    <s v="Refrigerator"/>
    <x v="4"/>
    <n v="4"/>
    <n v="30879.119999999999"/>
    <n v="25"/>
    <x v="1334"/>
    <n v="-778.85"/>
  </r>
  <r>
    <x v="1335"/>
    <x v="234"/>
    <s v="Customer_0704"/>
    <x v="1"/>
    <x v="2"/>
    <x v="1"/>
    <s v="Stapler"/>
    <x v="0"/>
    <n v="12"/>
    <n v="72344.28"/>
    <n v="20"/>
    <x v="1335"/>
    <n v="239669.47"/>
  </r>
  <r>
    <x v="1336"/>
    <x v="266"/>
    <s v="Customer_1295"/>
    <x v="8"/>
    <x v="2"/>
    <x v="2"/>
    <s v="Table"/>
    <x v="10"/>
    <n v="8"/>
    <n v="36220.480000000003"/>
    <n v="5"/>
    <x v="1336"/>
    <n v="23761.89"/>
  </r>
  <r>
    <x v="1337"/>
    <x v="483"/>
    <s v="Customer_1028"/>
    <x v="2"/>
    <x v="1"/>
    <x v="2"/>
    <s v="Table"/>
    <x v="6"/>
    <n v="7"/>
    <n v="52628.33"/>
    <n v="20"/>
    <x v="1337"/>
    <n v="-22526.25"/>
  </r>
  <r>
    <x v="1338"/>
    <x v="467"/>
    <s v="Customer_1058"/>
    <x v="1"/>
    <x v="2"/>
    <x v="3"/>
    <s v="Fan"/>
    <x v="9"/>
    <n v="13"/>
    <n v="55389.87"/>
    <n v="10"/>
    <x v="1338"/>
    <n v="36371.31"/>
  </r>
  <r>
    <x v="1339"/>
    <x v="75"/>
    <s v="Customer_1703"/>
    <x v="2"/>
    <x v="3"/>
    <x v="2"/>
    <s v="Chair"/>
    <x v="7"/>
    <n v="13"/>
    <n v="56663.09"/>
    <n v="20"/>
    <x v="1339"/>
    <n v="93910.03"/>
  </r>
  <r>
    <x v="1340"/>
    <x v="616"/>
    <s v="Customer_1631"/>
    <x v="2"/>
    <x v="1"/>
    <x v="2"/>
    <s v="Sofa"/>
    <x v="9"/>
    <n v="2"/>
    <n v="44402.17"/>
    <n v="10"/>
    <x v="1340"/>
    <n v="-5463.42"/>
  </r>
  <r>
    <x v="1341"/>
    <x v="617"/>
    <s v="Customer_1540"/>
    <x v="11"/>
    <x v="3"/>
    <x v="0"/>
    <s v="Mobile"/>
    <x v="3"/>
    <n v="2"/>
    <n v="2257.87"/>
    <n v="30"/>
    <x v="1341"/>
    <n v="208.36"/>
  </r>
  <r>
    <x v="1342"/>
    <x v="604"/>
    <s v="Customer_0765"/>
    <x v="9"/>
    <x v="2"/>
    <x v="2"/>
    <s v="Sofa"/>
    <x v="6"/>
    <n v="14"/>
    <n v="57894.76"/>
    <n v="20"/>
    <x v="1342"/>
    <n v="138626.89000000001"/>
  </r>
  <r>
    <x v="1343"/>
    <x v="22"/>
    <s v="Customer_1770"/>
    <x v="7"/>
    <x v="0"/>
    <x v="1"/>
    <s v="Pen"/>
    <x v="5"/>
    <n v="9"/>
    <n v="44772.52"/>
    <n v="15"/>
    <x v="1343"/>
    <n v="15315.53"/>
  </r>
  <r>
    <x v="1344"/>
    <x v="107"/>
    <s v="Customer_1152"/>
    <x v="9"/>
    <x v="0"/>
    <x v="2"/>
    <s v="Cabinet"/>
    <x v="8"/>
    <n v="2"/>
    <n v="14405.68"/>
    <n v="20"/>
    <x v="1344"/>
    <n v="4938.5600000000004"/>
  </r>
  <r>
    <x v="1345"/>
    <x v="554"/>
    <s v="Customer_1782"/>
    <x v="9"/>
    <x v="0"/>
    <x v="1"/>
    <s v="Pen"/>
    <x v="2"/>
    <n v="11"/>
    <n v="22693.97"/>
    <n v="15"/>
    <x v="1345"/>
    <n v="31152.48"/>
  </r>
  <r>
    <x v="1346"/>
    <x v="195"/>
    <s v="Customer_1126"/>
    <x v="11"/>
    <x v="1"/>
    <x v="3"/>
    <s v="Refrigerator"/>
    <x v="10"/>
    <n v="13"/>
    <n v="60825.61"/>
    <n v="5"/>
    <x v="1346"/>
    <n v="163422.95000000001"/>
  </r>
  <r>
    <x v="1347"/>
    <x v="69"/>
    <s v="Customer_1164"/>
    <x v="8"/>
    <x v="3"/>
    <x v="0"/>
    <s v="Laptop"/>
    <x v="7"/>
    <n v="5"/>
    <n v="24440.55"/>
    <n v="15"/>
    <x v="1347"/>
    <n v="31809.64"/>
  </r>
  <r>
    <x v="1348"/>
    <x v="291"/>
    <s v="Customer_1935"/>
    <x v="7"/>
    <x v="0"/>
    <x v="1"/>
    <s v="Notebook"/>
    <x v="11"/>
    <n v="7"/>
    <n v="51110.22"/>
    <n v="15"/>
    <x v="1348"/>
    <n v="68386.84"/>
  </r>
  <r>
    <x v="1349"/>
    <x v="72"/>
    <s v="Customer_0210"/>
    <x v="5"/>
    <x v="2"/>
    <x v="1"/>
    <s v="Pen"/>
    <x v="10"/>
    <n v="4"/>
    <n v="38318.120000000003"/>
    <n v="25"/>
    <x v="1349"/>
    <n v="31348.94"/>
  </r>
  <r>
    <x v="1350"/>
    <x v="588"/>
    <s v="Customer_0604"/>
    <x v="2"/>
    <x v="3"/>
    <x v="0"/>
    <s v="Laptop"/>
    <x v="7"/>
    <n v="4"/>
    <n v="34117.01"/>
    <n v="10"/>
    <x v="1350"/>
    <n v="-9586.2199999999993"/>
  </r>
  <r>
    <x v="1351"/>
    <x v="441"/>
    <s v="Customer_0506"/>
    <x v="11"/>
    <x v="1"/>
    <x v="1"/>
    <s v="Pen"/>
    <x v="2"/>
    <n v="2"/>
    <n v="12763.77"/>
    <n v="20"/>
    <x v="1351"/>
    <n v="6420.34"/>
  </r>
  <r>
    <x v="1352"/>
    <x v="403"/>
    <s v="Customer_1150"/>
    <x v="4"/>
    <x v="1"/>
    <x v="1"/>
    <s v="Stapler"/>
    <x v="10"/>
    <n v="9"/>
    <n v="33766.699999999997"/>
    <n v="30"/>
    <x v="1352"/>
    <n v="56147.040000000001"/>
  </r>
  <r>
    <x v="1353"/>
    <x v="143"/>
    <s v="Customer_0608"/>
    <x v="8"/>
    <x v="3"/>
    <x v="0"/>
    <s v="Smartwatch"/>
    <x v="2"/>
    <n v="1"/>
    <n v="45911.95"/>
    <n v="15"/>
    <x v="1353"/>
    <n v="12191.15"/>
  </r>
  <r>
    <x v="1354"/>
    <x v="618"/>
    <s v="Customer_1475"/>
    <x v="3"/>
    <x v="1"/>
    <x v="2"/>
    <s v="Bookshelf"/>
    <x v="6"/>
    <n v="12"/>
    <n v="18703.11"/>
    <n v="15"/>
    <x v="1354"/>
    <n v="23405.05"/>
  </r>
  <r>
    <x v="1355"/>
    <x v="427"/>
    <s v="Customer_1554"/>
    <x v="7"/>
    <x v="2"/>
    <x v="0"/>
    <s v="Headphones"/>
    <x v="3"/>
    <n v="12"/>
    <n v="50273.68"/>
    <n v="0"/>
    <x v="1355"/>
    <n v="195029.35"/>
  </r>
  <r>
    <x v="1356"/>
    <x v="244"/>
    <s v="Customer_0206"/>
    <x v="1"/>
    <x v="1"/>
    <x v="3"/>
    <s v="Microwave"/>
    <x v="10"/>
    <n v="12"/>
    <n v="58411.87"/>
    <n v="10"/>
    <x v="1356"/>
    <n v="71402.63"/>
  </r>
  <r>
    <x v="1357"/>
    <x v="429"/>
    <s v="Customer_0280"/>
    <x v="6"/>
    <x v="3"/>
    <x v="1"/>
    <s v="Pen"/>
    <x v="0"/>
    <n v="10"/>
    <n v="33013.25"/>
    <n v="10"/>
    <x v="1357"/>
    <n v="51233.77"/>
  </r>
  <r>
    <x v="1358"/>
    <x v="419"/>
    <s v="Customer_1948"/>
    <x v="3"/>
    <x v="1"/>
    <x v="0"/>
    <s v="Laptop"/>
    <x v="4"/>
    <n v="14"/>
    <n v="54755.26"/>
    <n v="5"/>
    <x v="1358"/>
    <n v="200242.99"/>
  </r>
  <r>
    <x v="1359"/>
    <x v="454"/>
    <s v="Customer_0431"/>
    <x v="11"/>
    <x v="2"/>
    <x v="3"/>
    <s v="Iron"/>
    <x v="7"/>
    <n v="14"/>
    <n v="38671.69"/>
    <n v="30"/>
    <x v="1359"/>
    <n v="123478.29"/>
  </r>
  <r>
    <x v="1360"/>
    <x v="88"/>
    <s v="Customer_0725"/>
    <x v="3"/>
    <x v="3"/>
    <x v="3"/>
    <s v="Microwave"/>
    <x v="10"/>
    <n v="1"/>
    <n v="21540.99"/>
    <n v="0"/>
    <x v="1360"/>
    <n v="2989.68"/>
  </r>
  <r>
    <x v="1361"/>
    <x v="443"/>
    <s v="Customer_0799"/>
    <x v="6"/>
    <x v="2"/>
    <x v="0"/>
    <s v="Laptop"/>
    <x v="8"/>
    <n v="8"/>
    <n v="27288.41"/>
    <n v="25"/>
    <x v="1361"/>
    <n v="-7979.85"/>
  </r>
  <r>
    <x v="1362"/>
    <x v="619"/>
    <s v="Customer_0239"/>
    <x v="0"/>
    <x v="1"/>
    <x v="3"/>
    <s v="Refrigerator"/>
    <x v="4"/>
    <n v="9"/>
    <n v="48565.09"/>
    <n v="10"/>
    <x v="1362"/>
    <n v="134783.04999999999"/>
  </r>
  <r>
    <x v="1363"/>
    <x v="599"/>
    <s v="Customer_1877"/>
    <x v="11"/>
    <x v="1"/>
    <x v="1"/>
    <s v="Marker"/>
    <x v="5"/>
    <n v="8"/>
    <n v="45099.65"/>
    <n v="20"/>
    <x v="1363"/>
    <n v="70890.929999999993"/>
  </r>
  <r>
    <x v="1364"/>
    <x v="620"/>
    <s v="Customer_1864"/>
    <x v="6"/>
    <x v="1"/>
    <x v="3"/>
    <s v="Microwave"/>
    <x v="8"/>
    <n v="1"/>
    <n v="58977.74"/>
    <n v="20"/>
    <x v="1364"/>
    <n v="13255.43"/>
  </r>
  <r>
    <x v="1365"/>
    <x v="356"/>
    <s v="Customer_0849"/>
    <x v="8"/>
    <x v="2"/>
    <x v="0"/>
    <s v="Smartwatch"/>
    <x v="10"/>
    <n v="1"/>
    <n v="71149.8"/>
    <n v="0"/>
    <x v="1365"/>
    <n v="-1313.83"/>
  </r>
  <r>
    <x v="1366"/>
    <x v="453"/>
    <s v="Customer_1073"/>
    <x v="2"/>
    <x v="2"/>
    <x v="2"/>
    <s v="Table"/>
    <x v="11"/>
    <n v="9"/>
    <n v="64034.47"/>
    <n v="20"/>
    <x v="1366"/>
    <n v="97557.46"/>
  </r>
  <r>
    <x v="1367"/>
    <x v="190"/>
    <s v="Customer_1025"/>
    <x v="11"/>
    <x v="3"/>
    <x v="1"/>
    <s v="Stapler"/>
    <x v="11"/>
    <n v="1"/>
    <n v="71987.69"/>
    <n v="30"/>
    <x v="1367"/>
    <n v="16570.240000000002"/>
  </r>
  <r>
    <x v="1368"/>
    <x v="145"/>
    <s v="Customer_0557"/>
    <x v="2"/>
    <x v="0"/>
    <x v="2"/>
    <s v="Cabinet"/>
    <x v="8"/>
    <n v="12"/>
    <n v="44720.85"/>
    <n v="10"/>
    <x v="1368"/>
    <n v="54743.77"/>
  </r>
  <r>
    <x v="1369"/>
    <x v="108"/>
    <s v="Customer_1145"/>
    <x v="10"/>
    <x v="2"/>
    <x v="1"/>
    <s v="Notebook"/>
    <x v="7"/>
    <n v="13"/>
    <n v="15951.08"/>
    <n v="15"/>
    <x v="1369"/>
    <n v="31929.759999999998"/>
  </r>
  <r>
    <x v="1370"/>
    <x v="420"/>
    <s v="Customer_1689"/>
    <x v="2"/>
    <x v="0"/>
    <x v="3"/>
    <s v="Fan"/>
    <x v="3"/>
    <n v="7"/>
    <n v="50989.63"/>
    <n v="30"/>
    <x v="1370"/>
    <n v="26791.09"/>
  </r>
  <r>
    <x v="1371"/>
    <x v="296"/>
    <s v="Customer_0111"/>
    <x v="8"/>
    <x v="3"/>
    <x v="1"/>
    <s v="Pen"/>
    <x v="0"/>
    <n v="6"/>
    <n v="23835.759999999998"/>
    <n v="15"/>
    <x v="1371"/>
    <n v="-9626.8700000000008"/>
  </r>
  <r>
    <x v="1372"/>
    <x v="621"/>
    <s v="Customer_0680"/>
    <x v="6"/>
    <x v="3"/>
    <x v="2"/>
    <s v="Bookshelf"/>
    <x v="5"/>
    <n v="2"/>
    <n v="73344.25"/>
    <n v="25"/>
    <x v="1372"/>
    <n v="584.75"/>
  </r>
  <r>
    <x v="1373"/>
    <x v="452"/>
    <s v="Customer_1917"/>
    <x v="8"/>
    <x v="2"/>
    <x v="2"/>
    <s v="Chair"/>
    <x v="10"/>
    <n v="10"/>
    <n v="18411.009999999998"/>
    <n v="0"/>
    <x v="1373"/>
    <n v="27258.86"/>
  </r>
  <r>
    <x v="1374"/>
    <x v="346"/>
    <s v="Customer_1520"/>
    <x v="2"/>
    <x v="0"/>
    <x v="0"/>
    <s v="Tablet"/>
    <x v="10"/>
    <n v="8"/>
    <n v="65204.28"/>
    <n v="5"/>
    <x v="1374"/>
    <n v="95515.72"/>
  </r>
  <r>
    <x v="1375"/>
    <x v="128"/>
    <s v="Customer_0207"/>
    <x v="6"/>
    <x v="3"/>
    <x v="3"/>
    <s v="Microwave"/>
    <x v="10"/>
    <n v="7"/>
    <n v="17336.259999999998"/>
    <n v="5"/>
    <x v="1375"/>
    <n v="16168.02"/>
  </r>
  <r>
    <x v="1376"/>
    <x v="297"/>
    <s v="Customer_0511"/>
    <x v="7"/>
    <x v="1"/>
    <x v="2"/>
    <s v="Sofa"/>
    <x v="5"/>
    <n v="7"/>
    <n v="36237.39"/>
    <n v="15"/>
    <x v="1376"/>
    <n v="-7803.7"/>
  </r>
  <r>
    <x v="1377"/>
    <x v="437"/>
    <s v="Customer_0029"/>
    <x v="1"/>
    <x v="0"/>
    <x v="3"/>
    <s v="Microwave"/>
    <x v="1"/>
    <n v="1"/>
    <n v="64667.48"/>
    <n v="25"/>
    <x v="1377"/>
    <n v="3601.97"/>
  </r>
  <r>
    <x v="1378"/>
    <x v="490"/>
    <s v="Customer_0853"/>
    <x v="2"/>
    <x v="2"/>
    <x v="3"/>
    <s v="Microwave"/>
    <x v="4"/>
    <n v="14"/>
    <n v="51271.17"/>
    <n v="10"/>
    <x v="1378"/>
    <n v="180681.17"/>
  </r>
  <r>
    <x v="1379"/>
    <x v="223"/>
    <s v="Customer_1344"/>
    <x v="4"/>
    <x v="2"/>
    <x v="2"/>
    <s v="Chair"/>
    <x v="6"/>
    <n v="4"/>
    <n v="68770.53"/>
    <n v="0"/>
    <x v="1379"/>
    <n v="7722.39"/>
  </r>
  <r>
    <x v="1380"/>
    <x v="161"/>
    <s v="Customer_1823"/>
    <x v="2"/>
    <x v="1"/>
    <x v="3"/>
    <s v="Fan"/>
    <x v="3"/>
    <n v="14"/>
    <n v="34023.230000000003"/>
    <n v="25"/>
    <x v="1380"/>
    <n v="-27783.16"/>
  </r>
  <r>
    <x v="1381"/>
    <x v="69"/>
    <s v="Customer_0765"/>
    <x v="0"/>
    <x v="1"/>
    <x v="2"/>
    <s v="Chair"/>
    <x v="7"/>
    <n v="12"/>
    <n v="70519.03"/>
    <n v="15"/>
    <x v="1381"/>
    <n v="238911.42"/>
  </r>
  <r>
    <x v="1382"/>
    <x v="622"/>
    <s v="Customer_1202"/>
    <x v="7"/>
    <x v="0"/>
    <x v="3"/>
    <s v="Mixer"/>
    <x v="1"/>
    <n v="15"/>
    <n v="25779.87"/>
    <n v="10"/>
    <x v="1382"/>
    <n v="110837.59"/>
  </r>
  <r>
    <x v="1383"/>
    <x v="333"/>
    <s v="Customer_0632"/>
    <x v="10"/>
    <x v="1"/>
    <x v="3"/>
    <s v="Iron"/>
    <x v="1"/>
    <n v="11"/>
    <n v="17932.900000000001"/>
    <n v="15"/>
    <x v="1383"/>
    <n v="6329.82"/>
  </r>
  <r>
    <x v="1384"/>
    <x v="489"/>
    <s v="Customer_1618"/>
    <x v="1"/>
    <x v="1"/>
    <x v="1"/>
    <s v="Marker"/>
    <x v="9"/>
    <n v="1"/>
    <n v="16968.71"/>
    <n v="30"/>
    <x v="1384"/>
    <n v="1991.43"/>
  </r>
  <r>
    <x v="1385"/>
    <x v="63"/>
    <s v="Customer_1855"/>
    <x v="4"/>
    <x v="1"/>
    <x v="1"/>
    <s v="Printer Paper"/>
    <x v="11"/>
    <n v="11"/>
    <n v="38000.74"/>
    <n v="0"/>
    <x v="1385"/>
    <n v="41948.54"/>
  </r>
  <r>
    <x v="1386"/>
    <x v="394"/>
    <s v="Customer_1175"/>
    <x v="4"/>
    <x v="0"/>
    <x v="1"/>
    <s v="Pen"/>
    <x v="8"/>
    <n v="3"/>
    <n v="40928.9"/>
    <n v="25"/>
    <x v="1386"/>
    <n v="-6322.72"/>
  </r>
  <r>
    <x v="1387"/>
    <x v="218"/>
    <s v="Customer_0687"/>
    <x v="8"/>
    <x v="3"/>
    <x v="2"/>
    <s v="Bookshelf"/>
    <x v="4"/>
    <n v="10"/>
    <n v="72795.5"/>
    <n v="30"/>
    <x v="1387"/>
    <n v="22046.42"/>
  </r>
  <r>
    <x v="1388"/>
    <x v="425"/>
    <s v="Customer_1820"/>
    <x v="2"/>
    <x v="1"/>
    <x v="2"/>
    <s v="Chair"/>
    <x v="10"/>
    <n v="3"/>
    <n v="21184.41"/>
    <n v="25"/>
    <x v="1388"/>
    <n v="7754.43"/>
  </r>
  <r>
    <x v="1389"/>
    <x v="503"/>
    <s v="Customer_1851"/>
    <x v="2"/>
    <x v="3"/>
    <x v="1"/>
    <s v="Pen"/>
    <x v="4"/>
    <n v="14"/>
    <n v="39454.6"/>
    <n v="20"/>
    <x v="1389"/>
    <n v="60818.21"/>
  </r>
  <r>
    <x v="1390"/>
    <x v="237"/>
    <s v="Customer_1573"/>
    <x v="2"/>
    <x v="2"/>
    <x v="2"/>
    <s v="Chair"/>
    <x v="10"/>
    <n v="6"/>
    <n v="53130.55"/>
    <n v="5"/>
    <x v="1390"/>
    <n v="99021.73"/>
  </r>
  <r>
    <x v="1391"/>
    <x v="40"/>
    <s v="Customer_0775"/>
    <x v="1"/>
    <x v="2"/>
    <x v="3"/>
    <s v="Microwave"/>
    <x v="3"/>
    <n v="12"/>
    <n v="27350.18"/>
    <n v="25"/>
    <x v="1391"/>
    <n v="10743.68"/>
  </r>
  <r>
    <x v="1392"/>
    <x v="477"/>
    <s v="Customer_0559"/>
    <x v="0"/>
    <x v="0"/>
    <x v="0"/>
    <s v="Headphones"/>
    <x v="2"/>
    <n v="4"/>
    <n v="32971.99"/>
    <n v="5"/>
    <x v="1392"/>
    <n v="1575.88"/>
  </r>
  <r>
    <x v="1393"/>
    <x v="504"/>
    <s v="Customer_1523"/>
    <x v="1"/>
    <x v="1"/>
    <x v="3"/>
    <s v="Mixer"/>
    <x v="3"/>
    <n v="10"/>
    <n v="73085.37"/>
    <n v="30"/>
    <x v="1393"/>
    <n v="77811.570000000007"/>
  </r>
  <r>
    <x v="1394"/>
    <x v="496"/>
    <s v="Customer_0369"/>
    <x v="4"/>
    <x v="2"/>
    <x v="1"/>
    <s v="Printer Paper"/>
    <x v="1"/>
    <n v="8"/>
    <n v="39945.1"/>
    <n v="0"/>
    <x v="1394"/>
    <n v="69813.17"/>
  </r>
  <r>
    <x v="1395"/>
    <x v="322"/>
    <s v="Customer_1456"/>
    <x v="9"/>
    <x v="1"/>
    <x v="0"/>
    <s v="Mobile"/>
    <x v="10"/>
    <n v="10"/>
    <n v="43370.720000000001"/>
    <n v="15"/>
    <x v="1395"/>
    <n v="-4229.72"/>
  </r>
  <r>
    <x v="1396"/>
    <x v="80"/>
    <s v="Customer_1888"/>
    <x v="1"/>
    <x v="1"/>
    <x v="1"/>
    <s v="Printer Paper"/>
    <x v="10"/>
    <n v="1"/>
    <n v="45656.38"/>
    <n v="25"/>
    <x v="1396"/>
    <n v="9986.94"/>
  </r>
  <r>
    <x v="1397"/>
    <x v="485"/>
    <s v="Customer_1202"/>
    <x v="9"/>
    <x v="1"/>
    <x v="1"/>
    <s v="Printer Paper"/>
    <x v="11"/>
    <n v="11"/>
    <n v="33008.629999999997"/>
    <n v="25"/>
    <x v="1397"/>
    <n v="-11913.9"/>
  </r>
  <r>
    <x v="1398"/>
    <x v="220"/>
    <s v="Customer_0719"/>
    <x v="7"/>
    <x v="2"/>
    <x v="3"/>
    <s v="Mixer"/>
    <x v="9"/>
    <n v="5"/>
    <n v="43698.78"/>
    <n v="5"/>
    <x v="1398"/>
    <n v="68781.73"/>
  </r>
  <r>
    <x v="1399"/>
    <x v="64"/>
    <s v="Customer_0704"/>
    <x v="0"/>
    <x v="0"/>
    <x v="3"/>
    <s v="Iron"/>
    <x v="4"/>
    <n v="6"/>
    <n v="12054.8"/>
    <n v="10"/>
    <x v="1399"/>
    <n v="-3599.41"/>
  </r>
  <r>
    <x v="1400"/>
    <x v="192"/>
    <s v="Customer_0880"/>
    <x v="1"/>
    <x v="1"/>
    <x v="0"/>
    <s v="Mobile"/>
    <x v="0"/>
    <n v="12"/>
    <n v="26622.16"/>
    <n v="30"/>
    <x v="1400"/>
    <n v="49099.07"/>
  </r>
  <r>
    <x v="1401"/>
    <x v="395"/>
    <s v="Customer_0744"/>
    <x v="9"/>
    <x v="1"/>
    <x v="3"/>
    <s v="Fan"/>
    <x v="6"/>
    <n v="11"/>
    <n v="58093.29"/>
    <n v="30"/>
    <x v="1401"/>
    <n v="8747.82"/>
  </r>
  <r>
    <x v="1402"/>
    <x v="276"/>
    <s v="Customer_0578"/>
    <x v="2"/>
    <x v="3"/>
    <x v="3"/>
    <s v="Mixer"/>
    <x v="7"/>
    <n v="6"/>
    <n v="55735.86"/>
    <n v="30"/>
    <x v="1402"/>
    <n v="76523.25"/>
  </r>
  <r>
    <x v="1403"/>
    <x v="300"/>
    <s v="Customer_0149"/>
    <x v="0"/>
    <x v="2"/>
    <x v="2"/>
    <s v="Sofa"/>
    <x v="10"/>
    <n v="15"/>
    <n v="33972.93"/>
    <n v="10"/>
    <x v="1403"/>
    <n v="19177.38"/>
  </r>
  <r>
    <x v="1404"/>
    <x v="425"/>
    <s v="Customer_0734"/>
    <x v="11"/>
    <x v="1"/>
    <x v="2"/>
    <s v="Sofa"/>
    <x v="9"/>
    <n v="7"/>
    <n v="72540.539999999994"/>
    <n v="30"/>
    <x v="1404"/>
    <n v="-22370.54"/>
  </r>
  <r>
    <x v="1405"/>
    <x v="367"/>
    <s v="Customer_1318"/>
    <x v="4"/>
    <x v="1"/>
    <x v="3"/>
    <s v="Fan"/>
    <x v="6"/>
    <n v="7"/>
    <n v="56659.7"/>
    <n v="30"/>
    <x v="1405"/>
    <n v="78220.289999999994"/>
  </r>
  <r>
    <x v="1406"/>
    <x v="36"/>
    <s v="Customer_0368"/>
    <x v="3"/>
    <x v="3"/>
    <x v="0"/>
    <s v="Smartwatch"/>
    <x v="9"/>
    <n v="7"/>
    <n v="23642.28"/>
    <n v="30"/>
    <x v="1406"/>
    <n v="16175.56"/>
  </r>
  <r>
    <x v="1407"/>
    <x v="596"/>
    <s v="Customer_1386"/>
    <x v="8"/>
    <x v="0"/>
    <x v="1"/>
    <s v="Marker"/>
    <x v="7"/>
    <n v="3"/>
    <n v="37209.160000000003"/>
    <n v="10"/>
    <x v="1407"/>
    <n v="-6109.66"/>
  </r>
  <r>
    <x v="1408"/>
    <x v="623"/>
    <s v="Customer_1224"/>
    <x v="1"/>
    <x v="2"/>
    <x v="3"/>
    <s v="Mixer"/>
    <x v="8"/>
    <n v="4"/>
    <n v="71277.41"/>
    <n v="15"/>
    <x v="1408"/>
    <n v="49737.79"/>
  </r>
  <r>
    <x v="1409"/>
    <x v="551"/>
    <s v="Customer_1788"/>
    <x v="6"/>
    <x v="0"/>
    <x v="1"/>
    <s v="Stapler"/>
    <x v="2"/>
    <n v="8"/>
    <n v="62500.09"/>
    <n v="5"/>
    <x v="1409"/>
    <n v="8143.83"/>
  </r>
  <r>
    <x v="1410"/>
    <x v="250"/>
    <s v="Customer_1056"/>
    <x v="4"/>
    <x v="2"/>
    <x v="1"/>
    <s v="Printer Paper"/>
    <x v="8"/>
    <n v="1"/>
    <n v="58782.16"/>
    <n v="15"/>
    <x v="1410"/>
    <n v="13256.76"/>
  </r>
  <r>
    <x v="1411"/>
    <x v="366"/>
    <s v="Customer_0206"/>
    <x v="10"/>
    <x v="1"/>
    <x v="1"/>
    <s v="Stapler"/>
    <x v="2"/>
    <n v="5"/>
    <n v="1241.69"/>
    <n v="20"/>
    <x v="1411"/>
    <n v="1678.45"/>
  </r>
  <r>
    <x v="1412"/>
    <x v="556"/>
    <s v="Customer_0361"/>
    <x v="8"/>
    <x v="3"/>
    <x v="3"/>
    <s v="Iron"/>
    <x v="6"/>
    <n v="6"/>
    <n v="59227.33"/>
    <n v="5"/>
    <x v="1412"/>
    <n v="48534.64"/>
  </r>
  <r>
    <x v="1413"/>
    <x v="624"/>
    <s v="Customer_0971"/>
    <x v="5"/>
    <x v="0"/>
    <x v="1"/>
    <s v="Pen"/>
    <x v="10"/>
    <n v="7"/>
    <n v="46549.15"/>
    <n v="5"/>
    <x v="1413"/>
    <n v="11868.61"/>
  </r>
  <r>
    <x v="1414"/>
    <x v="72"/>
    <s v="Customer_0056"/>
    <x v="1"/>
    <x v="3"/>
    <x v="1"/>
    <s v="Stapler"/>
    <x v="0"/>
    <n v="13"/>
    <n v="23422.87"/>
    <n v="30"/>
    <x v="1414"/>
    <n v="58403.28"/>
  </r>
  <r>
    <x v="1415"/>
    <x v="506"/>
    <s v="Customer_0358"/>
    <x v="8"/>
    <x v="1"/>
    <x v="1"/>
    <s v="Notebook"/>
    <x v="1"/>
    <n v="8"/>
    <n v="24030.080000000002"/>
    <n v="5"/>
    <x v="1415"/>
    <n v="-2692.2"/>
  </r>
  <r>
    <x v="1416"/>
    <x v="35"/>
    <s v="Customer_1854"/>
    <x v="7"/>
    <x v="3"/>
    <x v="1"/>
    <s v="Notebook"/>
    <x v="7"/>
    <n v="2"/>
    <n v="6260.35"/>
    <n v="25"/>
    <x v="1416"/>
    <n v="1504.51"/>
  </r>
  <r>
    <x v="1417"/>
    <x v="587"/>
    <s v="Customer_1069"/>
    <x v="10"/>
    <x v="1"/>
    <x v="0"/>
    <s v="Headphones"/>
    <x v="6"/>
    <n v="12"/>
    <n v="10581.52"/>
    <n v="5"/>
    <x v="1417"/>
    <n v="9761.16"/>
  </r>
  <r>
    <x v="1418"/>
    <x v="30"/>
    <s v="Customer_1564"/>
    <x v="4"/>
    <x v="2"/>
    <x v="3"/>
    <s v="Fan"/>
    <x v="8"/>
    <n v="11"/>
    <n v="34591.760000000002"/>
    <n v="5"/>
    <x v="1418"/>
    <n v="39517.519999999997"/>
  </r>
  <r>
    <x v="1419"/>
    <x v="81"/>
    <s v="Customer_0667"/>
    <x v="3"/>
    <x v="0"/>
    <x v="1"/>
    <s v="Notebook"/>
    <x v="11"/>
    <n v="3"/>
    <n v="47720.79"/>
    <n v="15"/>
    <x v="1419"/>
    <n v="7804.03"/>
  </r>
  <r>
    <x v="1420"/>
    <x v="214"/>
    <s v="Customer_1386"/>
    <x v="2"/>
    <x v="0"/>
    <x v="3"/>
    <s v="Mixer"/>
    <x v="8"/>
    <n v="4"/>
    <n v="59445.16"/>
    <n v="20"/>
    <x v="1420"/>
    <n v="54773.9"/>
  </r>
  <r>
    <x v="1421"/>
    <x v="295"/>
    <s v="Customer_0417"/>
    <x v="4"/>
    <x v="1"/>
    <x v="0"/>
    <s v="Smartwatch"/>
    <x v="7"/>
    <n v="9"/>
    <n v="11678.53"/>
    <n v="15"/>
    <x v="1421"/>
    <n v="-1871.57"/>
  </r>
  <r>
    <x v="1422"/>
    <x v="282"/>
    <s v="Customer_0001"/>
    <x v="9"/>
    <x v="2"/>
    <x v="3"/>
    <s v="Iron"/>
    <x v="9"/>
    <n v="5"/>
    <n v="14996.57"/>
    <n v="30"/>
    <x v="1422"/>
    <n v="1251.67"/>
  </r>
  <r>
    <x v="1423"/>
    <x v="47"/>
    <s v="Customer_0784"/>
    <x v="1"/>
    <x v="1"/>
    <x v="0"/>
    <s v="Smartwatch"/>
    <x v="0"/>
    <n v="9"/>
    <n v="73530.570000000007"/>
    <n v="30"/>
    <x v="1423"/>
    <n v="-25771.08"/>
  </r>
  <r>
    <x v="1424"/>
    <x v="265"/>
    <s v="Customer_1014"/>
    <x v="4"/>
    <x v="2"/>
    <x v="2"/>
    <s v="Sofa"/>
    <x v="4"/>
    <n v="4"/>
    <n v="30734.37"/>
    <n v="25"/>
    <x v="1424"/>
    <n v="14585.75"/>
  </r>
  <r>
    <x v="1425"/>
    <x v="393"/>
    <s v="Customer_0298"/>
    <x v="3"/>
    <x v="1"/>
    <x v="0"/>
    <s v="Headphones"/>
    <x v="2"/>
    <n v="9"/>
    <n v="46812.54"/>
    <n v="30"/>
    <x v="1425"/>
    <n v="35457.620000000003"/>
  </r>
  <r>
    <x v="1426"/>
    <x v="198"/>
    <s v="Customer_1490"/>
    <x v="1"/>
    <x v="0"/>
    <x v="3"/>
    <s v="Mixer"/>
    <x v="5"/>
    <n v="7"/>
    <n v="19042.439999999999"/>
    <n v="0"/>
    <x v="1426"/>
    <n v="35642.519999999997"/>
  </r>
  <r>
    <x v="1427"/>
    <x v="46"/>
    <s v="Customer_1233"/>
    <x v="2"/>
    <x v="3"/>
    <x v="3"/>
    <s v="Microwave"/>
    <x v="2"/>
    <n v="2"/>
    <n v="3733.25"/>
    <n v="0"/>
    <x v="1427"/>
    <n v="1921.83"/>
  </r>
  <r>
    <x v="1428"/>
    <x v="542"/>
    <s v="Customer_0119"/>
    <x v="1"/>
    <x v="1"/>
    <x v="2"/>
    <s v="Cabinet"/>
    <x v="2"/>
    <n v="3"/>
    <n v="29446.39"/>
    <n v="25"/>
    <x v="1428"/>
    <n v="2087.38"/>
  </r>
  <r>
    <x v="1429"/>
    <x v="161"/>
    <s v="Customer_1594"/>
    <x v="7"/>
    <x v="2"/>
    <x v="3"/>
    <s v="Mixer"/>
    <x v="10"/>
    <n v="8"/>
    <n v="15045.92"/>
    <n v="25"/>
    <x v="1429"/>
    <n v="23855.29"/>
  </r>
  <r>
    <x v="1430"/>
    <x v="625"/>
    <s v="Customer_0081"/>
    <x v="2"/>
    <x v="2"/>
    <x v="0"/>
    <s v="Tablet"/>
    <x v="2"/>
    <n v="15"/>
    <n v="69446.42"/>
    <n v="25"/>
    <x v="1430"/>
    <n v="-47600.480000000003"/>
  </r>
  <r>
    <x v="1431"/>
    <x v="608"/>
    <s v="Customer_1614"/>
    <x v="8"/>
    <x v="1"/>
    <x v="2"/>
    <s v="Sofa"/>
    <x v="4"/>
    <n v="9"/>
    <n v="30175.67"/>
    <n v="15"/>
    <x v="1431"/>
    <n v="45073.13"/>
  </r>
  <r>
    <x v="1432"/>
    <x v="534"/>
    <s v="Customer_1094"/>
    <x v="8"/>
    <x v="0"/>
    <x v="2"/>
    <s v="Table"/>
    <x v="9"/>
    <n v="13"/>
    <n v="10727.58"/>
    <n v="10"/>
    <x v="1432"/>
    <n v="21101.97"/>
  </r>
  <r>
    <x v="1433"/>
    <x v="338"/>
    <s v="Customer_1600"/>
    <x v="3"/>
    <x v="1"/>
    <x v="1"/>
    <s v="Notebook"/>
    <x v="5"/>
    <n v="2"/>
    <n v="60236.83"/>
    <n v="5"/>
    <x v="1433"/>
    <n v="-4478.5200000000004"/>
  </r>
  <r>
    <x v="1434"/>
    <x v="174"/>
    <s v="Customer_0430"/>
    <x v="5"/>
    <x v="1"/>
    <x v="1"/>
    <s v="Notebook"/>
    <x v="9"/>
    <n v="2"/>
    <n v="50692.800000000003"/>
    <n v="0"/>
    <x v="1434"/>
    <n v="2688.97"/>
  </r>
  <r>
    <x v="1435"/>
    <x v="626"/>
    <s v="Customer_1555"/>
    <x v="1"/>
    <x v="0"/>
    <x v="3"/>
    <s v="Iron"/>
    <x v="2"/>
    <n v="14"/>
    <n v="53234.76"/>
    <n v="20"/>
    <x v="1435"/>
    <n v="51717.51"/>
  </r>
  <r>
    <x v="1436"/>
    <x v="627"/>
    <s v="Customer_1671"/>
    <x v="3"/>
    <x v="0"/>
    <x v="0"/>
    <s v="Mobile"/>
    <x v="1"/>
    <n v="13"/>
    <n v="61799.44"/>
    <n v="30"/>
    <x v="1436"/>
    <n v="32173.35"/>
  </r>
  <r>
    <x v="1437"/>
    <x v="13"/>
    <s v="Customer_1121"/>
    <x v="10"/>
    <x v="0"/>
    <x v="3"/>
    <s v="Microwave"/>
    <x v="2"/>
    <n v="12"/>
    <n v="14066.14"/>
    <n v="5"/>
    <x v="1437"/>
    <n v="25086.91"/>
  </r>
  <r>
    <x v="1438"/>
    <x v="405"/>
    <s v="Customer_0855"/>
    <x v="0"/>
    <x v="1"/>
    <x v="3"/>
    <s v="Fan"/>
    <x v="5"/>
    <n v="9"/>
    <n v="40817.93"/>
    <n v="30"/>
    <x v="1438"/>
    <n v="73423.789999999994"/>
  </r>
  <r>
    <x v="1439"/>
    <x v="384"/>
    <s v="Customer_1755"/>
    <x v="10"/>
    <x v="1"/>
    <x v="0"/>
    <s v="Headphones"/>
    <x v="3"/>
    <n v="4"/>
    <n v="26366.11"/>
    <n v="0"/>
    <x v="1439"/>
    <n v="29304.05"/>
  </r>
  <r>
    <x v="1440"/>
    <x v="225"/>
    <s v="Customer_0182"/>
    <x v="5"/>
    <x v="3"/>
    <x v="3"/>
    <s v="Iron"/>
    <x v="8"/>
    <n v="15"/>
    <n v="68545.75"/>
    <n v="15"/>
    <x v="1440"/>
    <n v="185726.82"/>
  </r>
  <r>
    <x v="1441"/>
    <x v="462"/>
    <s v="Customer_0180"/>
    <x v="1"/>
    <x v="1"/>
    <x v="3"/>
    <s v="Mixer"/>
    <x v="1"/>
    <n v="5"/>
    <n v="68001.98"/>
    <n v="10"/>
    <x v="1441"/>
    <n v="97283.56"/>
  </r>
  <r>
    <x v="1442"/>
    <x v="532"/>
    <s v="Customer_0460"/>
    <x v="3"/>
    <x v="3"/>
    <x v="0"/>
    <s v="Headphones"/>
    <x v="9"/>
    <n v="9"/>
    <n v="29956.720000000001"/>
    <n v="20"/>
    <x v="1442"/>
    <n v="67115.100000000006"/>
  </r>
  <r>
    <x v="1443"/>
    <x v="436"/>
    <s v="Customer_1438"/>
    <x v="1"/>
    <x v="1"/>
    <x v="2"/>
    <s v="Table"/>
    <x v="6"/>
    <n v="4"/>
    <n v="67200.34"/>
    <n v="15"/>
    <x v="1443"/>
    <n v="53926.92"/>
  </r>
  <r>
    <x v="1444"/>
    <x v="74"/>
    <s v="Customer_1004"/>
    <x v="1"/>
    <x v="0"/>
    <x v="1"/>
    <s v="Stapler"/>
    <x v="2"/>
    <n v="8"/>
    <n v="19495.810000000001"/>
    <n v="15"/>
    <x v="1444"/>
    <n v="-3290.96"/>
  </r>
  <r>
    <x v="1445"/>
    <x v="278"/>
    <s v="Customer_0162"/>
    <x v="7"/>
    <x v="2"/>
    <x v="2"/>
    <s v="Bookshelf"/>
    <x v="10"/>
    <n v="6"/>
    <n v="32710.93"/>
    <n v="30"/>
    <x v="1445"/>
    <n v="24123.46"/>
  </r>
  <r>
    <x v="1446"/>
    <x v="628"/>
    <s v="Customer_1180"/>
    <x v="4"/>
    <x v="0"/>
    <x v="2"/>
    <s v="Cabinet"/>
    <x v="0"/>
    <n v="10"/>
    <n v="72999.42"/>
    <n v="15"/>
    <x v="1446"/>
    <n v="28101.53"/>
  </r>
  <r>
    <x v="1447"/>
    <x v="561"/>
    <s v="Customer_0403"/>
    <x v="6"/>
    <x v="1"/>
    <x v="0"/>
    <s v="Laptop"/>
    <x v="4"/>
    <n v="12"/>
    <n v="16734.88"/>
    <n v="0"/>
    <x v="1447"/>
    <n v="63490.86"/>
  </r>
  <r>
    <x v="1448"/>
    <x v="44"/>
    <s v="Customer_1966"/>
    <x v="5"/>
    <x v="0"/>
    <x v="0"/>
    <s v="Laptop"/>
    <x v="4"/>
    <n v="5"/>
    <n v="59151.69"/>
    <n v="10"/>
    <x v="1448"/>
    <n v="-15329.28"/>
  </r>
  <r>
    <x v="1449"/>
    <x v="48"/>
    <s v="Customer_0830"/>
    <x v="10"/>
    <x v="1"/>
    <x v="3"/>
    <s v="Fan"/>
    <x v="11"/>
    <n v="4"/>
    <n v="74400.929999999993"/>
    <n v="0"/>
    <x v="1449"/>
    <n v="-3905.9"/>
  </r>
  <r>
    <x v="1450"/>
    <x v="138"/>
    <s v="Customer_0467"/>
    <x v="5"/>
    <x v="3"/>
    <x v="3"/>
    <s v="Microwave"/>
    <x v="9"/>
    <n v="6"/>
    <n v="3007.62"/>
    <n v="15"/>
    <x v="1450"/>
    <n v="2525.5300000000002"/>
  </r>
  <r>
    <x v="1451"/>
    <x v="114"/>
    <s v="Customer_0677"/>
    <x v="1"/>
    <x v="3"/>
    <x v="1"/>
    <s v="Marker"/>
    <x v="4"/>
    <n v="13"/>
    <n v="707.65"/>
    <n v="15"/>
    <x v="1451"/>
    <n v="459.58"/>
  </r>
  <r>
    <x v="1452"/>
    <x v="175"/>
    <s v="Customer_0492"/>
    <x v="2"/>
    <x v="2"/>
    <x v="3"/>
    <s v="Mixer"/>
    <x v="2"/>
    <n v="9"/>
    <n v="18826.689999999999"/>
    <n v="5"/>
    <x v="1452"/>
    <n v="-7458.75"/>
  </r>
  <r>
    <x v="1453"/>
    <x v="629"/>
    <s v="Customer_1702"/>
    <x v="1"/>
    <x v="3"/>
    <x v="0"/>
    <s v="Smartwatch"/>
    <x v="9"/>
    <n v="11"/>
    <n v="9315.7199999999993"/>
    <n v="20"/>
    <x v="1453"/>
    <n v="28040.58"/>
  </r>
  <r>
    <x v="1454"/>
    <x v="147"/>
    <s v="Customer_1909"/>
    <x v="11"/>
    <x v="0"/>
    <x v="3"/>
    <s v="Fan"/>
    <x v="1"/>
    <n v="15"/>
    <n v="70843.360000000001"/>
    <n v="5"/>
    <x v="1454"/>
    <n v="45066.879999999997"/>
  </r>
  <r>
    <x v="1455"/>
    <x v="607"/>
    <s v="Customer_0605"/>
    <x v="10"/>
    <x v="1"/>
    <x v="0"/>
    <s v="Tablet"/>
    <x v="0"/>
    <n v="15"/>
    <n v="73430.27"/>
    <n v="5"/>
    <x v="1455"/>
    <n v="75427.06"/>
  </r>
  <r>
    <x v="1456"/>
    <x v="630"/>
    <s v="Customer_1324"/>
    <x v="5"/>
    <x v="1"/>
    <x v="3"/>
    <s v="Microwave"/>
    <x v="11"/>
    <n v="6"/>
    <n v="68830.13"/>
    <n v="0"/>
    <x v="1456"/>
    <n v="-28402.48"/>
  </r>
  <r>
    <x v="1457"/>
    <x v="253"/>
    <s v="Customer_0461"/>
    <x v="9"/>
    <x v="1"/>
    <x v="2"/>
    <s v="Chair"/>
    <x v="5"/>
    <n v="6"/>
    <n v="70301.899999999994"/>
    <n v="20"/>
    <x v="1457"/>
    <n v="30562.51"/>
  </r>
  <r>
    <x v="1458"/>
    <x v="595"/>
    <s v="Customer_1504"/>
    <x v="9"/>
    <x v="1"/>
    <x v="2"/>
    <s v="Table"/>
    <x v="1"/>
    <n v="14"/>
    <n v="39581.99"/>
    <n v="30"/>
    <x v="1458"/>
    <n v="124439"/>
  </r>
  <r>
    <x v="1459"/>
    <x v="195"/>
    <s v="Customer_1787"/>
    <x v="1"/>
    <x v="0"/>
    <x v="0"/>
    <s v="Smartwatch"/>
    <x v="11"/>
    <n v="1"/>
    <n v="33306.879999999997"/>
    <n v="5"/>
    <x v="1459"/>
    <n v="4995.0600000000004"/>
  </r>
  <r>
    <x v="1460"/>
    <x v="150"/>
    <s v="Customer_1776"/>
    <x v="4"/>
    <x v="1"/>
    <x v="2"/>
    <s v="Table"/>
    <x v="11"/>
    <n v="1"/>
    <n v="50919.56"/>
    <n v="15"/>
    <x v="1460"/>
    <n v="9768.34"/>
  </r>
  <r>
    <x v="1461"/>
    <x v="148"/>
    <s v="Customer_0822"/>
    <x v="3"/>
    <x v="0"/>
    <x v="3"/>
    <s v="Mixer"/>
    <x v="5"/>
    <n v="5"/>
    <n v="59099.77"/>
    <n v="25"/>
    <x v="1461"/>
    <n v="38635.550000000003"/>
  </r>
  <r>
    <x v="1462"/>
    <x v="631"/>
    <s v="Customer_0282"/>
    <x v="11"/>
    <x v="3"/>
    <x v="0"/>
    <s v="Laptop"/>
    <x v="3"/>
    <n v="6"/>
    <n v="21411.57"/>
    <n v="15"/>
    <x v="1462"/>
    <n v="29477.67"/>
  </r>
  <r>
    <x v="1463"/>
    <x v="330"/>
    <s v="Customer_1806"/>
    <x v="11"/>
    <x v="1"/>
    <x v="1"/>
    <s v="Notebook"/>
    <x v="6"/>
    <n v="7"/>
    <n v="25675.95"/>
    <n v="10"/>
    <x v="1463"/>
    <n v="39338.39"/>
  </r>
  <r>
    <x v="1464"/>
    <x v="194"/>
    <s v="Customer_0481"/>
    <x v="10"/>
    <x v="3"/>
    <x v="3"/>
    <s v="Microwave"/>
    <x v="2"/>
    <n v="14"/>
    <n v="22611.59"/>
    <n v="0"/>
    <x v="1464"/>
    <n v="30303.67"/>
  </r>
  <r>
    <x v="1465"/>
    <x v="33"/>
    <s v="Customer_0246"/>
    <x v="10"/>
    <x v="2"/>
    <x v="3"/>
    <s v="Mixer"/>
    <x v="10"/>
    <n v="4"/>
    <n v="24764.71"/>
    <n v="0"/>
    <x v="1465"/>
    <n v="28943.8"/>
  </r>
  <r>
    <x v="1466"/>
    <x v="142"/>
    <s v="Customer_1488"/>
    <x v="9"/>
    <x v="3"/>
    <x v="2"/>
    <s v="Cabinet"/>
    <x v="3"/>
    <n v="6"/>
    <n v="71357.679999999993"/>
    <n v="0"/>
    <x v="1466"/>
    <n v="62771.77"/>
  </r>
  <r>
    <x v="1467"/>
    <x v="483"/>
    <s v="Customer_0021"/>
    <x v="9"/>
    <x v="2"/>
    <x v="1"/>
    <s v="Printer Paper"/>
    <x v="0"/>
    <n v="2"/>
    <n v="47371.65"/>
    <n v="10"/>
    <x v="1467"/>
    <n v="5615.73"/>
  </r>
  <r>
    <x v="1468"/>
    <x v="181"/>
    <s v="Customer_0094"/>
    <x v="1"/>
    <x v="1"/>
    <x v="2"/>
    <s v="Cabinet"/>
    <x v="3"/>
    <n v="4"/>
    <n v="9685.93"/>
    <n v="30"/>
    <x v="1468"/>
    <n v="8578.2099999999991"/>
  </r>
  <r>
    <x v="1469"/>
    <x v="507"/>
    <s v="Customer_0844"/>
    <x v="6"/>
    <x v="1"/>
    <x v="1"/>
    <s v="Marker"/>
    <x v="1"/>
    <n v="15"/>
    <n v="435.15"/>
    <n v="10"/>
    <x v="1469"/>
    <n v="510.13"/>
  </r>
  <r>
    <x v="1470"/>
    <x v="632"/>
    <s v="Customer_1128"/>
    <x v="6"/>
    <x v="2"/>
    <x v="1"/>
    <s v="Stapler"/>
    <x v="2"/>
    <n v="12"/>
    <n v="16415"/>
    <n v="10"/>
    <x v="1470"/>
    <n v="35653.550000000003"/>
  </r>
  <r>
    <x v="1471"/>
    <x v="254"/>
    <s v="Customer_0885"/>
    <x v="4"/>
    <x v="3"/>
    <x v="1"/>
    <s v="Printer Paper"/>
    <x v="0"/>
    <n v="1"/>
    <n v="7423.12"/>
    <n v="0"/>
    <x v="1471"/>
    <n v="24.16"/>
  </r>
  <r>
    <x v="1472"/>
    <x v="557"/>
    <s v="Customer_0771"/>
    <x v="10"/>
    <x v="0"/>
    <x v="0"/>
    <s v="Headphones"/>
    <x v="5"/>
    <n v="15"/>
    <n v="17242.490000000002"/>
    <n v="10"/>
    <x v="1472"/>
    <n v="24125.91"/>
  </r>
  <r>
    <x v="1473"/>
    <x v="83"/>
    <s v="Customer_1839"/>
    <x v="2"/>
    <x v="2"/>
    <x v="0"/>
    <s v="Headphones"/>
    <x v="3"/>
    <n v="9"/>
    <n v="54698.41"/>
    <n v="10"/>
    <x v="1473"/>
    <n v="38169.18"/>
  </r>
  <r>
    <x v="1474"/>
    <x v="633"/>
    <s v="Customer_1606"/>
    <x v="3"/>
    <x v="0"/>
    <x v="0"/>
    <s v="Smartwatch"/>
    <x v="2"/>
    <n v="11"/>
    <n v="39220.129999999997"/>
    <n v="0"/>
    <x v="1474"/>
    <n v="56209.18"/>
  </r>
  <r>
    <x v="1475"/>
    <x v="257"/>
    <s v="Customer_0062"/>
    <x v="6"/>
    <x v="0"/>
    <x v="3"/>
    <s v="Refrigerator"/>
    <x v="8"/>
    <n v="13"/>
    <n v="19755.28"/>
    <n v="5"/>
    <x v="1475"/>
    <n v="21860.15"/>
  </r>
  <r>
    <x v="1476"/>
    <x v="634"/>
    <s v="Customer_1509"/>
    <x v="2"/>
    <x v="0"/>
    <x v="0"/>
    <s v="Smartwatch"/>
    <x v="3"/>
    <n v="15"/>
    <n v="28710.69"/>
    <n v="30"/>
    <x v="1476"/>
    <n v="104175.47"/>
  </r>
  <r>
    <x v="1477"/>
    <x v="420"/>
    <s v="Customer_0412"/>
    <x v="10"/>
    <x v="1"/>
    <x v="2"/>
    <s v="Chair"/>
    <x v="3"/>
    <n v="2"/>
    <n v="40441.78"/>
    <n v="5"/>
    <x v="1477"/>
    <n v="15088.46"/>
  </r>
  <r>
    <x v="1478"/>
    <x v="635"/>
    <s v="Customer_1283"/>
    <x v="8"/>
    <x v="1"/>
    <x v="1"/>
    <s v="Stapler"/>
    <x v="10"/>
    <n v="15"/>
    <n v="25809.87"/>
    <n v="5"/>
    <x v="1478"/>
    <n v="-15533.09"/>
  </r>
  <r>
    <x v="1479"/>
    <x v="324"/>
    <s v="Customer_1658"/>
    <x v="5"/>
    <x v="3"/>
    <x v="2"/>
    <s v="Sofa"/>
    <x v="8"/>
    <n v="10"/>
    <n v="7587"/>
    <n v="20"/>
    <x v="1479"/>
    <n v="3153.1"/>
  </r>
  <r>
    <x v="1480"/>
    <x v="376"/>
    <s v="Customer_0421"/>
    <x v="7"/>
    <x v="0"/>
    <x v="0"/>
    <s v="Tablet"/>
    <x v="7"/>
    <n v="15"/>
    <n v="26068.73"/>
    <n v="15"/>
    <x v="1480"/>
    <n v="98345.31"/>
  </r>
  <r>
    <x v="1481"/>
    <x v="636"/>
    <s v="Customer_0817"/>
    <x v="6"/>
    <x v="3"/>
    <x v="0"/>
    <s v="Smartwatch"/>
    <x v="3"/>
    <n v="9"/>
    <n v="23063.4"/>
    <n v="20"/>
    <x v="1481"/>
    <n v="36790.230000000003"/>
  </r>
  <r>
    <x v="1482"/>
    <x v="248"/>
    <s v="Customer_0195"/>
    <x v="2"/>
    <x v="3"/>
    <x v="2"/>
    <s v="Table"/>
    <x v="6"/>
    <n v="5"/>
    <n v="66914.320000000007"/>
    <n v="20"/>
    <x v="1482"/>
    <n v="86646.33"/>
  </r>
  <r>
    <x v="1483"/>
    <x v="259"/>
    <s v="Customer_1174"/>
    <x v="7"/>
    <x v="2"/>
    <x v="2"/>
    <s v="Table"/>
    <x v="9"/>
    <n v="5"/>
    <n v="55828.32"/>
    <n v="0"/>
    <x v="1483"/>
    <n v="79334.63"/>
  </r>
  <r>
    <x v="1484"/>
    <x v="510"/>
    <s v="Customer_0827"/>
    <x v="1"/>
    <x v="2"/>
    <x v="3"/>
    <s v="Iron"/>
    <x v="2"/>
    <n v="14"/>
    <n v="39073.06"/>
    <n v="10"/>
    <x v="1484"/>
    <n v="111200.71"/>
  </r>
  <r>
    <x v="1485"/>
    <x v="359"/>
    <s v="Customer_1055"/>
    <x v="4"/>
    <x v="2"/>
    <x v="0"/>
    <s v="Laptop"/>
    <x v="9"/>
    <n v="11"/>
    <n v="55979.33"/>
    <n v="15"/>
    <x v="1485"/>
    <n v="107865.32"/>
  </r>
  <r>
    <x v="1486"/>
    <x v="54"/>
    <s v="Customer_0495"/>
    <x v="1"/>
    <x v="2"/>
    <x v="0"/>
    <s v="Headphones"/>
    <x v="5"/>
    <n v="1"/>
    <n v="66660.69"/>
    <n v="10"/>
    <x v="1486"/>
    <n v="10099.299999999999"/>
  </r>
  <r>
    <x v="1487"/>
    <x v="259"/>
    <s v="Customer_0485"/>
    <x v="9"/>
    <x v="3"/>
    <x v="3"/>
    <s v="Mixer"/>
    <x v="7"/>
    <n v="9"/>
    <n v="9388.7199999999993"/>
    <n v="5"/>
    <x v="1487"/>
    <n v="20744.28"/>
  </r>
  <r>
    <x v="1488"/>
    <x v="495"/>
    <s v="Customer_0747"/>
    <x v="5"/>
    <x v="1"/>
    <x v="2"/>
    <s v="Bookshelf"/>
    <x v="0"/>
    <n v="2"/>
    <n v="28471.33"/>
    <n v="25"/>
    <x v="1488"/>
    <n v="3237.61"/>
  </r>
  <r>
    <x v="1489"/>
    <x v="581"/>
    <s v="Customer_1561"/>
    <x v="2"/>
    <x v="3"/>
    <x v="1"/>
    <s v="Stapler"/>
    <x v="10"/>
    <n v="1"/>
    <n v="13783.2"/>
    <n v="15"/>
    <x v="1489"/>
    <n v="1666.95"/>
  </r>
  <r>
    <x v="1490"/>
    <x v="250"/>
    <s v="Customer_1810"/>
    <x v="9"/>
    <x v="3"/>
    <x v="0"/>
    <s v="Tablet"/>
    <x v="3"/>
    <n v="11"/>
    <n v="7321.58"/>
    <n v="25"/>
    <x v="1490"/>
    <n v="20408.95"/>
  </r>
  <r>
    <x v="1491"/>
    <x v="253"/>
    <s v="Customer_1016"/>
    <x v="3"/>
    <x v="0"/>
    <x v="0"/>
    <s v="Headphones"/>
    <x v="11"/>
    <n v="15"/>
    <n v="54144.61"/>
    <n v="10"/>
    <x v="1491"/>
    <n v="250600.31"/>
  </r>
  <r>
    <x v="1492"/>
    <x v="551"/>
    <s v="Customer_0379"/>
    <x v="6"/>
    <x v="2"/>
    <x v="2"/>
    <s v="Chair"/>
    <x v="4"/>
    <n v="12"/>
    <n v="20546.78"/>
    <n v="0"/>
    <x v="1492"/>
    <n v="44762.06"/>
  </r>
  <r>
    <x v="1493"/>
    <x v="413"/>
    <s v="Customer_1578"/>
    <x v="7"/>
    <x v="3"/>
    <x v="3"/>
    <s v="Refrigerator"/>
    <x v="11"/>
    <n v="7"/>
    <n v="71155.11"/>
    <n v="5"/>
    <x v="1493"/>
    <n v="-19721.330000000002"/>
  </r>
  <r>
    <x v="1494"/>
    <x v="5"/>
    <s v="Customer_1397"/>
    <x v="2"/>
    <x v="0"/>
    <x v="1"/>
    <s v="Notebook"/>
    <x v="0"/>
    <n v="11"/>
    <n v="6682.62"/>
    <n v="5"/>
    <x v="1494"/>
    <n v="13342.94"/>
  </r>
  <r>
    <x v="1495"/>
    <x v="58"/>
    <s v="Customer_1381"/>
    <x v="1"/>
    <x v="1"/>
    <x v="3"/>
    <s v="Mixer"/>
    <x v="9"/>
    <n v="4"/>
    <n v="27734.89"/>
    <n v="30"/>
    <x v="1495"/>
    <n v="8606.58"/>
  </r>
  <r>
    <x v="1496"/>
    <x v="171"/>
    <s v="Customer_1529"/>
    <x v="10"/>
    <x v="0"/>
    <x v="0"/>
    <s v="Headphones"/>
    <x v="1"/>
    <n v="2"/>
    <n v="74077.460000000006"/>
    <n v="10"/>
    <x v="1496"/>
    <n v="24844.54"/>
  </r>
  <r>
    <x v="1497"/>
    <x v="625"/>
    <s v="Customer_1439"/>
    <x v="8"/>
    <x v="1"/>
    <x v="3"/>
    <s v="Mixer"/>
    <x v="9"/>
    <n v="8"/>
    <n v="51103.17"/>
    <n v="15"/>
    <x v="1497"/>
    <n v="120265.93"/>
  </r>
  <r>
    <x v="1498"/>
    <x v="114"/>
    <s v="Customer_0597"/>
    <x v="0"/>
    <x v="2"/>
    <x v="1"/>
    <s v="Marker"/>
    <x v="9"/>
    <n v="8"/>
    <n v="38047"/>
    <n v="0"/>
    <x v="1498"/>
    <n v="5146.08"/>
  </r>
  <r>
    <x v="1499"/>
    <x v="87"/>
    <s v="Customer_0847"/>
    <x v="1"/>
    <x v="3"/>
    <x v="1"/>
    <s v="Marker"/>
    <x v="9"/>
    <n v="1"/>
    <n v="20931.54"/>
    <n v="25"/>
    <x v="1499"/>
    <n v="-1185.49"/>
  </r>
  <r>
    <x v="1500"/>
    <x v="474"/>
    <s v="Customer_1730"/>
    <x v="3"/>
    <x v="1"/>
    <x v="2"/>
    <s v="Cabinet"/>
    <x v="10"/>
    <n v="8"/>
    <n v="3350.22"/>
    <n v="15"/>
    <x v="1500"/>
    <n v="2205.9699999999998"/>
  </r>
  <r>
    <x v="1501"/>
    <x v="256"/>
    <s v="Customer_1722"/>
    <x v="11"/>
    <x v="0"/>
    <x v="3"/>
    <s v="Iron"/>
    <x v="11"/>
    <n v="13"/>
    <n v="69409.759999999995"/>
    <n v="30"/>
    <x v="1501"/>
    <n v="103313.3"/>
  </r>
  <r>
    <x v="1502"/>
    <x v="155"/>
    <s v="Customer_0511"/>
    <x v="0"/>
    <x v="2"/>
    <x v="3"/>
    <s v="Iron"/>
    <x v="9"/>
    <n v="12"/>
    <n v="34845.24"/>
    <n v="0"/>
    <x v="1502"/>
    <n v="67827.86"/>
  </r>
  <r>
    <x v="1503"/>
    <x v="101"/>
    <s v="Customer_1970"/>
    <x v="5"/>
    <x v="0"/>
    <x v="3"/>
    <s v="Mixer"/>
    <x v="2"/>
    <n v="2"/>
    <n v="6308.65"/>
    <n v="10"/>
    <x v="1503"/>
    <n v="1690.02"/>
  </r>
  <r>
    <x v="1504"/>
    <x v="157"/>
    <s v="Customer_1053"/>
    <x v="2"/>
    <x v="1"/>
    <x v="3"/>
    <s v="Fan"/>
    <x v="3"/>
    <n v="13"/>
    <n v="60169.53"/>
    <n v="10"/>
    <x v="1504"/>
    <n v="201782.72"/>
  </r>
  <r>
    <x v="1505"/>
    <x v="317"/>
    <s v="Customer_1044"/>
    <x v="2"/>
    <x v="1"/>
    <x v="0"/>
    <s v="Mobile"/>
    <x v="5"/>
    <n v="6"/>
    <n v="48883.91"/>
    <n v="25"/>
    <x v="1505"/>
    <n v="62876.17"/>
  </r>
  <r>
    <x v="1506"/>
    <x v="632"/>
    <s v="Customer_0494"/>
    <x v="1"/>
    <x v="3"/>
    <x v="0"/>
    <s v="Smartwatch"/>
    <x v="1"/>
    <n v="3"/>
    <n v="56945.49"/>
    <n v="5"/>
    <x v="1506"/>
    <n v="30320.25"/>
  </r>
  <r>
    <x v="1507"/>
    <x v="298"/>
    <s v="Customer_1640"/>
    <x v="7"/>
    <x v="1"/>
    <x v="1"/>
    <s v="Printer Paper"/>
    <x v="6"/>
    <n v="15"/>
    <n v="33257.69"/>
    <n v="25"/>
    <x v="1507"/>
    <n v="18881.810000000001"/>
  </r>
  <r>
    <x v="1508"/>
    <x v="282"/>
    <s v="Customer_0468"/>
    <x v="5"/>
    <x v="2"/>
    <x v="1"/>
    <s v="Notebook"/>
    <x v="6"/>
    <n v="13"/>
    <n v="65995.759999999995"/>
    <n v="10"/>
    <x v="1508"/>
    <n v="233869.32"/>
  </r>
  <r>
    <x v="1509"/>
    <x v="521"/>
    <s v="Customer_1833"/>
    <x v="11"/>
    <x v="2"/>
    <x v="3"/>
    <s v="Microwave"/>
    <x v="8"/>
    <n v="3"/>
    <n v="10411.700000000001"/>
    <n v="15"/>
    <x v="1509"/>
    <n v="4483.55"/>
  </r>
  <r>
    <x v="1510"/>
    <x v="334"/>
    <s v="Customer_1018"/>
    <x v="4"/>
    <x v="0"/>
    <x v="3"/>
    <s v="Refrigerator"/>
    <x v="11"/>
    <n v="11"/>
    <n v="29835.78"/>
    <n v="15"/>
    <x v="1510"/>
    <n v="-6933.35"/>
  </r>
  <r>
    <x v="1511"/>
    <x v="508"/>
    <s v="Customer_1049"/>
    <x v="5"/>
    <x v="0"/>
    <x v="0"/>
    <s v="Tablet"/>
    <x v="9"/>
    <n v="14"/>
    <n v="22149.09"/>
    <n v="15"/>
    <x v="1511"/>
    <n v="60693.78"/>
  </r>
  <r>
    <x v="1512"/>
    <x v="637"/>
    <s v="Customer_1932"/>
    <x v="7"/>
    <x v="2"/>
    <x v="2"/>
    <s v="Bookshelf"/>
    <x v="9"/>
    <n v="3"/>
    <n v="3795.53"/>
    <n v="25"/>
    <x v="1512"/>
    <n v="2132.5"/>
  </r>
  <r>
    <x v="1513"/>
    <x v="485"/>
    <s v="Customer_0674"/>
    <x v="9"/>
    <x v="0"/>
    <x v="0"/>
    <s v="Laptop"/>
    <x v="3"/>
    <n v="6"/>
    <n v="73795.47"/>
    <n v="0"/>
    <x v="1513"/>
    <n v="97086.07"/>
  </r>
  <r>
    <x v="1514"/>
    <x v="394"/>
    <s v="Customer_1722"/>
    <x v="5"/>
    <x v="1"/>
    <x v="2"/>
    <s v="Sofa"/>
    <x v="10"/>
    <n v="2"/>
    <n v="54483.35"/>
    <n v="5"/>
    <x v="1514"/>
    <n v="34596.300000000003"/>
  </r>
  <r>
    <x v="1515"/>
    <x v="511"/>
    <s v="Customer_1570"/>
    <x v="10"/>
    <x v="0"/>
    <x v="3"/>
    <s v="Fan"/>
    <x v="2"/>
    <n v="14"/>
    <n v="24227.65"/>
    <n v="15"/>
    <x v="1515"/>
    <n v="5179.53"/>
  </r>
  <r>
    <x v="1516"/>
    <x v="226"/>
    <s v="Customer_0454"/>
    <x v="5"/>
    <x v="1"/>
    <x v="2"/>
    <s v="Chair"/>
    <x v="3"/>
    <n v="9"/>
    <n v="12889.71"/>
    <n v="25"/>
    <x v="1516"/>
    <n v="1393.84"/>
  </r>
  <r>
    <x v="1517"/>
    <x v="122"/>
    <s v="Customer_1765"/>
    <x v="11"/>
    <x v="2"/>
    <x v="0"/>
    <s v="Smartwatch"/>
    <x v="0"/>
    <n v="3"/>
    <n v="13625.6"/>
    <n v="15"/>
    <x v="1517"/>
    <n v="-1384.71"/>
  </r>
  <r>
    <x v="1518"/>
    <x v="605"/>
    <s v="Customer_0875"/>
    <x v="1"/>
    <x v="3"/>
    <x v="3"/>
    <s v="Refrigerator"/>
    <x v="3"/>
    <n v="15"/>
    <n v="50007.98"/>
    <n v="10"/>
    <x v="1518"/>
    <n v="40982.9"/>
  </r>
  <r>
    <x v="1519"/>
    <x v="218"/>
    <s v="Customer_1133"/>
    <x v="8"/>
    <x v="1"/>
    <x v="0"/>
    <s v="Headphones"/>
    <x v="4"/>
    <n v="12"/>
    <n v="7252.56"/>
    <n v="15"/>
    <x v="1519"/>
    <n v="-2167.2399999999998"/>
  </r>
  <r>
    <x v="1520"/>
    <x v="96"/>
    <s v="Unknown"/>
    <x v="3"/>
    <x v="1"/>
    <x v="1"/>
    <s v="Printer Paper"/>
    <x v="11"/>
    <n v="10"/>
    <n v="59529.26"/>
    <n v="25"/>
    <x v="1520"/>
    <n v="24825.919999999998"/>
  </r>
  <r>
    <x v="1521"/>
    <x v="524"/>
    <s v="Customer_1169"/>
    <x v="11"/>
    <x v="0"/>
    <x v="0"/>
    <s v="Tablet"/>
    <x v="10"/>
    <n v="3"/>
    <n v="47128.69"/>
    <n v="25"/>
    <x v="1521"/>
    <n v="-2322.84"/>
  </r>
  <r>
    <x v="1522"/>
    <x v="385"/>
    <s v="Customer_1911"/>
    <x v="1"/>
    <x v="2"/>
    <x v="0"/>
    <s v="Mobile"/>
    <x v="11"/>
    <n v="10"/>
    <n v="31586.78"/>
    <n v="10"/>
    <x v="1522"/>
    <n v="72002.460000000006"/>
  </r>
  <r>
    <x v="1523"/>
    <x v="520"/>
    <s v="Customer_0942"/>
    <x v="8"/>
    <x v="2"/>
    <x v="2"/>
    <s v="Sofa"/>
    <x v="9"/>
    <n v="7"/>
    <n v="27589.75"/>
    <n v="25"/>
    <x v="1523"/>
    <n v="44020.61"/>
  </r>
  <r>
    <x v="1524"/>
    <x v="638"/>
    <s v="Customer_0733"/>
    <x v="2"/>
    <x v="0"/>
    <x v="0"/>
    <s v="Mobile"/>
    <x v="1"/>
    <n v="6"/>
    <n v="11840.58"/>
    <n v="0"/>
    <x v="1524"/>
    <n v="21207.73"/>
  </r>
  <r>
    <x v="1525"/>
    <x v="491"/>
    <s v="Customer_1258"/>
    <x v="11"/>
    <x v="2"/>
    <x v="0"/>
    <s v="Tablet"/>
    <x v="10"/>
    <n v="15"/>
    <n v="47399.13"/>
    <n v="30"/>
    <x v="1525"/>
    <n v="160862.57"/>
  </r>
  <r>
    <x v="1526"/>
    <x v="198"/>
    <s v="Customer_1549"/>
    <x v="11"/>
    <x v="1"/>
    <x v="1"/>
    <s v="Stapler"/>
    <x v="10"/>
    <n v="1"/>
    <n v="16791.740000000002"/>
    <n v="20"/>
    <x v="1526"/>
    <n v="2580.5"/>
  </r>
  <r>
    <x v="1527"/>
    <x v="70"/>
    <s v="Customer_1433"/>
    <x v="0"/>
    <x v="2"/>
    <x v="2"/>
    <s v="Bookshelf"/>
    <x v="9"/>
    <n v="2"/>
    <n v="13612.19"/>
    <n v="5"/>
    <x v="1527"/>
    <n v="-172.35"/>
  </r>
  <r>
    <x v="1528"/>
    <x v="245"/>
    <s v="Customer_1550"/>
    <x v="9"/>
    <x v="1"/>
    <x v="0"/>
    <s v="Smartwatch"/>
    <x v="2"/>
    <n v="15"/>
    <n v="19548.169999999998"/>
    <n v="20"/>
    <x v="1528"/>
    <n v="16117.92"/>
  </r>
  <r>
    <x v="1529"/>
    <x v="214"/>
    <s v="Customer_0717"/>
    <x v="1"/>
    <x v="0"/>
    <x v="3"/>
    <s v="Iron"/>
    <x v="0"/>
    <n v="14"/>
    <n v="68805.240000000005"/>
    <n v="5"/>
    <x v="1529"/>
    <n v="203007.09"/>
  </r>
  <r>
    <x v="1530"/>
    <x v="100"/>
    <s v="Customer_1563"/>
    <x v="5"/>
    <x v="0"/>
    <x v="2"/>
    <s v="Cabinet"/>
    <x v="8"/>
    <n v="6"/>
    <n v="34355.78"/>
    <n v="10"/>
    <x v="1530"/>
    <n v="41186.58"/>
  </r>
  <r>
    <x v="1531"/>
    <x v="173"/>
    <s v="Customer_1432"/>
    <x v="5"/>
    <x v="1"/>
    <x v="3"/>
    <s v="Mixer"/>
    <x v="2"/>
    <n v="1"/>
    <n v="60587.12"/>
    <n v="5"/>
    <x v="1531"/>
    <n v="16267.54"/>
  </r>
  <r>
    <x v="1532"/>
    <x v="538"/>
    <s v="Customer_0525"/>
    <x v="3"/>
    <x v="1"/>
    <x v="3"/>
    <s v="Refrigerator"/>
    <x v="7"/>
    <n v="11"/>
    <n v="35832.07"/>
    <n v="0"/>
    <x v="1532"/>
    <n v="127643.5"/>
  </r>
  <r>
    <x v="1533"/>
    <x v="639"/>
    <s v="Customer_0640"/>
    <x v="11"/>
    <x v="0"/>
    <x v="0"/>
    <s v="Headphones"/>
    <x v="6"/>
    <n v="13"/>
    <n v="74701.899999999994"/>
    <n v="5"/>
    <x v="1533"/>
    <n v="230336.86"/>
  </r>
  <r>
    <x v="1534"/>
    <x v="334"/>
    <s v="Customer_1833"/>
    <x v="2"/>
    <x v="1"/>
    <x v="2"/>
    <s v="Chair"/>
    <x v="6"/>
    <n v="3"/>
    <n v="45046.58"/>
    <n v="5"/>
    <x v="1534"/>
    <n v="-9872.1200000000008"/>
  </r>
  <r>
    <x v="1535"/>
    <x v="395"/>
    <s v="Customer_0681"/>
    <x v="1"/>
    <x v="0"/>
    <x v="0"/>
    <s v="Tablet"/>
    <x v="0"/>
    <n v="7"/>
    <n v="3306.78"/>
    <n v="15"/>
    <x v="1535"/>
    <n v="-380.27"/>
  </r>
  <r>
    <x v="1536"/>
    <x v="90"/>
    <s v="Customer_1885"/>
    <x v="3"/>
    <x v="3"/>
    <x v="3"/>
    <s v="Mixer"/>
    <x v="0"/>
    <n v="9"/>
    <n v="54721.02"/>
    <n v="25"/>
    <x v="1536"/>
    <n v="79997.64"/>
  </r>
  <r>
    <x v="1537"/>
    <x v="633"/>
    <s v="Customer_1031"/>
    <x v="4"/>
    <x v="1"/>
    <x v="3"/>
    <s v="Microwave"/>
    <x v="7"/>
    <n v="9"/>
    <n v="66442.080000000002"/>
    <n v="30"/>
    <x v="1537"/>
    <n v="3720.9"/>
  </r>
  <r>
    <x v="1538"/>
    <x v="367"/>
    <s v="Customer_1074"/>
    <x v="6"/>
    <x v="3"/>
    <x v="1"/>
    <s v="Stapler"/>
    <x v="5"/>
    <n v="4"/>
    <n v="5824.36"/>
    <n v="10"/>
    <x v="1538"/>
    <n v="5758.15"/>
  </r>
  <r>
    <x v="1539"/>
    <x v="193"/>
    <s v="Customer_0162"/>
    <x v="0"/>
    <x v="3"/>
    <x v="3"/>
    <s v="Iron"/>
    <x v="6"/>
    <n v="2"/>
    <n v="52102.03"/>
    <n v="25"/>
    <x v="1539"/>
    <n v="1293.29"/>
  </r>
  <r>
    <x v="1540"/>
    <x v="613"/>
    <s v="Customer_0185"/>
    <x v="1"/>
    <x v="1"/>
    <x v="1"/>
    <s v="Notebook"/>
    <x v="5"/>
    <n v="8"/>
    <n v="61304.09"/>
    <n v="0"/>
    <x v="1540"/>
    <n v="108568.91"/>
  </r>
  <r>
    <x v="1541"/>
    <x v="640"/>
    <s v="Customer_0122"/>
    <x v="8"/>
    <x v="0"/>
    <x v="1"/>
    <s v="Stapler"/>
    <x v="10"/>
    <n v="9"/>
    <n v="7094.67"/>
    <n v="0"/>
    <x v="1541"/>
    <n v="21964.43"/>
  </r>
  <r>
    <x v="1542"/>
    <x v="224"/>
    <s v="Customer_1211"/>
    <x v="5"/>
    <x v="3"/>
    <x v="0"/>
    <s v="Tablet"/>
    <x v="1"/>
    <n v="3"/>
    <n v="46584.67"/>
    <n v="5"/>
    <x v="1542"/>
    <n v="38359.1"/>
  </r>
  <r>
    <x v="1543"/>
    <x v="500"/>
    <s v="Customer_1701"/>
    <x v="10"/>
    <x v="0"/>
    <x v="2"/>
    <s v="Bookshelf"/>
    <x v="7"/>
    <n v="9"/>
    <n v="39886.25"/>
    <n v="25"/>
    <x v="1543"/>
    <n v="64798.92"/>
  </r>
  <r>
    <x v="1544"/>
    <x v="14"/>
    <s v="Customer_1066"/>
    <x v="1"/>
    <x v="1"/>
    <x v="1"/>
    <s v="Stapler"/>
    <x v="3"/>
    <n v="12"/>
    <n v="1298.22"/>
    <n v="10"/>
    <x v="1544"/>
    <n v="4263.17"/>
  </r>
  <r>
    <x v="1545"/>
    <x v="227"/>
    <s v="Customer_0661"/>
    <x v="2"/>
    <x v="2"/>
    <x v="1"/>
    <s v="Printer Paper"/>
    <x v="8"/>
    <n v="10"/>
    <n v="16230.96"/>
    <n v="20"/>
    <x v="1545"/>
    <n v="1047.6099999999999"/>
  </r>
  <r>
    <x v="1546"/>
    <x v="152"/>
    <s v="Customer_1620"/>
    <x v="0"/>
    <x v="0"/>
    <x v="1"/>
    <s v="Stapler"/>
    <x v="5"/>
    <n v="12"/>
    <n v="34175.279999999999"/>
    <n v="15"/>
    <x v="1546"/>
    <n v="50971.7"/>
  </r>
  <r>
    <x v="1547"/>
    <x v="546"/>
    <s v="Customer_0941"/>
    <x v="7"/>
    <x v="0"/>
    <x v="0"/>
    <s v="Headphones"/>
    <x v="5"/>
    <n v="14"/>
    <n v="31205.439999999999"/>
    <n v="15"/>
    <x v="1547"/>
    <n v="30700.44"/>
  </r>
  <r>
    <x v="1548"/>
    <x v="35"/>
    <s v="Customer_1054"/>
    <x v="5"/>
    <x v="2"/>
    <x v="1"/>
    <s v="Marker"/>
    <x v="11"/>
    <n v="8"/>
    <n v="52488.3"/>
    <n v="0"/>
    <x v="1548"/>
    <n v="25820.18"/>
  </r>
  <r>
    <x v="1549"/>
    <x v="96"/>
    <s v="Customer_1192"/>
    <x v="11"/>
    <x v="1"/>
    <x v="0"/>
    <s v="Smartwatch"/>
    <x v="9"/>
    <n v="12"/>
    <n v="29364.82"/>
    <n v="5"/>
    <x v="1549"/>
    <n v="55716.13"/>
  </r>
  <r>
    <x v="1550"/>
    <x v="641"/>
    <s v="Customer_0222"/>
    <x v="3"/>
    <x v="0"/>
    <x v="3"/>
    <s v="Fan"/>
    <x v="11"/>
    <n v="9"/>
    <n v="36263.56"/>
    <n v="10"/>
    <x v="1550"/>
    <n v="-16221.97"/>
  </r>
  <r>
    <x v="1551"/>
    <x v="340"/>
    <s v="Customer_0707"/>
    <x v="10"/>
    <x v="0"/>
    <x v="1"/>
    <s v="Notebook"/>
    <x v="9"/>
    <n v="5"/>
    <n v="13501.16"/>
    <n v="10"/>
    <x v="1551"/>
    <n v="14788.92"/>
  </r>
  <r>
    <x v="1552"/>
    <x v="530"/>
    <s v="Customer_1569"/>
    <x v="3"/>
    <x v="2"/>
    <x v="0"/>
    <s v="Smartwatch"/>
    <x v="2"/>
    <n v="5"/>
    <n v="59581.760000000002"/>
    <n v="20"/>
    <x v="1552"/>
    <n v="-14815.9"/>
  </r>
  <r>
    <x v="1553"/>
    <x v="250"/>
    <s v="Customer_1936"/>
    <x v="5"/>
    <x v="2"/>
    <x v="3"/>
    <s v="Fan"/>
    <x v="4"/>
    <n v="3"/>
    <n v="60164.86"/>
    <n v="0"/>
    <x v="1553"/>
    <n v="-6810.18"/>
  </r>
  <r>
    <x v="1554"/>
    <x v="489"/>
    <s v="Customer_0841"/>
    <x v="1"/>
    <x v="0"/>
    <x v="2"/>
    <s v="Chair"/>
    <x v="1"/>
    <n v="13"/>
    <n v="48673.51"/>
    <n v="5"/>
    <x v="1554"/>
    <n v="-23559.66"/>
  </r>
  <r>
    <x v="1555"/>
    <x v="307"/>
    <s v="Customer_1423"/>
    <x v="1"/>
    <x v="3"/>
    <x v="2"/>
    <s v="Bookshelf"/>
    <x v="3"/>
    <n v="6"/>
    <n v="21414.43"/>
    <n v="30"/>
    <x v="1555"/>
    <n v="-4132.8"/>
  </r>
  <r>
    <x v="1556"/>
    <x v="381"/>
    <s v="Customer_0976"/>
    <x v="11"/>
    <x v="1"/>
    <x v="2"/>
    <s v="Chair"/>
    <x v="9"/>
    <n v="14"/>
    <n v="33205.9"/>
    <n v="15"/>
    <x v="1556"/>
    <n v="105178.43"/>
  </r>
  <r>
    <x v="1557"/>
    <x v="318"/>
    <s v="Customer_0213"/>
    <x v="5"/>
    <x v="3"/>
    <x v="0"/>
    <s v="Tablet"/>
    <x v="1"/>
    <n v="1"/>
    <n v="11567.44"/>
    <n v="20"/>
    <x v="1557"/>
    <n v="624.33000000000004"/>
  </r>
  <r>
    <x v="1558"/>
    <x v="155"/>
    <s v="Customer_0752"/>
    <x v="7"/>
    <x v="3"/>
    <x v="1"/>
    <s v="Stapler"/>
    <x v="0"/>
    <n v="14"/>
    <n v="24128.39"/>
    <n v="10"/>
    <x v="1558"/>
    <n v="72832.69"/>
  </r>
  <r>
    <x v="1559"/>
    <x v="358"/>
    <s v="Customer_0147"/>
    <x v="3"/>
    <x v="1"/>
    <x v="2"/>
    <s v="Table"/>
    <x v="5"/>
    <n v="12"/>
    <n v="39356.71"/>
    <n v="5"/>
    <x v="1559"/>
    <n v="148558.54999999999"/>
  </r>
  <r>
    <x v="1560"/>
    <x v="642"/>
    <s v="Customer_1500"/>
    <x v="9"/>
    <x v="1"/>
    <x v="3"/>
    <s v="Fan"/>
    <x v="3"/>
    <n v="9"/>
    <n v="38424.839999999997"/>
    <n v="15"/>
    <x v="1560"/>
    <n v="15780.09"/>
  </r>
  <r>
    <x v="1561"/>
    <x v="5"/>
    <s v="Customer_1517"/>
    <x v="1"/>
    <x v="3"/>
    <x v="2"/>
    <s v="Cabinet"/>
    <x v="9"/>
    <n v="9"/>
    <n v="50213.09"/>
    <n v="15"/>
    <x v="1561"/>
    <n v="88268.17"/>
  </r>
  <r>
    <x v="1562"/>
    <x v="468"/>
    <s v="Customer_1828"/>
    <x v="11"/>
    <x v="0"/>
    <x v="0"/>
    <s v="Laptop"/>
    <x v="4"/>
    <n v="11"/>
    <n v="72838.570000000007"/>
    <n v="30"/>
    <x v="1562"/>
    <n v="123833.58"/>
  </r>
  <r>
    <x v="1563"/>
    <x v="141"/>
    <s v="Customer_0659"/>
    <x v="5"/>
    <x v="0"/>
    <x v="1"/>
    <s v="Stapler"/>
    <x v="6"/>
    <n v="1"/>
    <n v="57318.59"/>
    <n v="10"/>
    <x v="1563"/>
    <n v="9109.27"/>
  </r>
  <r>
    <x v="1564"/>
    <x v="601"/>
    <s v="Customer_1814"/>
    <x v="10"/>
    <x v="1"/>
    <x v="3"/>
    <s v="Fan"/>
    <x v="3"/>
    <n v="13"/>
    <n v="71701.77"/>
    <n v="25"/>
    <x v="1564"/>
    <n v="-31858.57"/>
  </r>
  <r>
    <x v="1565"/>
    <x v="144"/>
    <s v="Customer_1740"/>
    <x v="5"/>
    <x v="1"/>
    <x v="0"/>
    <s v="Tablet"/>
    <x v="9"/>
    <n v="1"/>
    <n v="38137.15"/>
    <n v="25"/>
    <x v="1565"/>
    <n v="700.5"/>
  </r>
  <r>
    <x v="1566"/>
    <x v="597"/>
    <s v="Customer_1267"/>
    <x v="3"/>
    <x v="1"/>
    <x v="0"/>
    <s v="Headphones"/>
    <x v="10"/>
    <n v="4"/>
    <n v="3680.49"/>
    <n v="0"/>
    <x v="1566"/>
    <n v="1447.2"/>
  </r>
  <r>
    <x v="1567"/>
    <x v="603"/>
    <s v="Customer_0374"/>
    <x v="1"/>
    <x v="0"/>
    <x v="3"/>
    <s v="Refrigerator"/>
    <x v="9"/>
    <n v="12"/>
    <n v="69992.2"/>
    <n v="15"/>
    <x v="1567"/>
    <n v="164119.74"/>
  </r>
  <r>
    <x v="1568"/>
    <x v="577"/>
    <s v="Customer_1382"/>
    <x v="6"/>
    <x v="2"/>
    <x v="2"/>
    <s v="Bookshelf"/>
    <x v="7"/>
    <n v="12"/>
    <n v="19235.939999999999"/>
    <n v="20"/>
    <x v="1568"/>
    <n v="-4922"/>
  </r>
  <r>
    <x v="1569"/>
    <x v="250"/>
    <s v="Customer_1918"/>
    <x v="5"/>
    <x v="2"/>
    <x v="0"/>
    <s v="Mobile"/>
    <x v="1"/>
    <n v="7"/>
    <n v="52375.72"/>
    <n v="0"/>
    <x v="1569"/>
    <n v="44437.72"/>
  </r>
  <r>
    <x v="1570"/>
    <x v="149"/>
    <s v="Customer_0774"/>
    <x v="6"/>
    <x v="0"/>
    <x v="0"/>
    <s v="Laptop"/>
    <x v="3"/>
    <n v="12"/>
    <n v="62432.65"/>
    <n v="25"/>
    <x v="1570"/>
    <n v="196055.73"/>
  </r>
  <r>
    <x v="1571"/>
    <x v="580"/>
    <s v="Customer_1776"/>
    <x v="8"/>
    <x v="2"/>
    <x v="3"/>
    <s v="Microwave"/>
    <x v="8"/>
    <n v="5"/>
    <n v="25132.59"/>
    <n v="10"/>
    <x v="1571"/>
    <n v="39576.080000000002"/>
  </r>
  <r>
    <x v="1572"/>
    <x v="643"/>
    <s v="Customer_1155"/>
    <x v="2"/>
    <x v="2"/>
    <x v="3"/>
    <s v="Microwave"/>
    <x v="2"/>
    <n v="14"/>
    <n v="28613.65"/>
    <n v="5"/>
    <x v="1572"/>
    <n v="60406.86"/>
  </r>
  <r>
    <x v="1573"/>
    <x v="247"/>
    <s v="Customer_0368"/>
    <x v="9"/>
    <x v="1"/>
    <x v="0"/>
    <s v="Laptop"/>
    <x v="5"/>
    <n v="3"/>
    <n v="21462.89"/>
    <n v="25"/>
    <x v="1573"/>
    <n v="5950.32"/>
  </r>
  <r>
    <x v="1574"/>
    <x v="579"/>
    <s v="Unknown"/>
    <x v="11"/>
    <x v="3"/>
    <x v="1"/>
    <s v="Marker"/>
    <x v="5"/>
    <n v="3"/>
    <n v="28568.35"/>
    <n v="20"/>
    <x v="1574"/>
    <n v="21553.95"/>
  </r>
  <r>
    <x v="1575"/>
    <x v="560"/>
    <s v="Unknown"/>
    <x v="5"/>
    <x v="3"/>
    <x v="2"/>
    <s v="Chair"/>
    <x v="1"/>
    <n v="1"/>
    <n v="27910.57"/>
    <n v="15"/>
    <x v="1575"/>
    <n v="-1234.54"/>
  </r>
  <r>
    <x v="1576"/>
    <x v="308"/>
    <s v="Customer_1375"/>
    <x v="1"/>
    <x v="0"/>
    <x v="2"/>
    <s v="Cabinet"/>
    <x v="6"/>
    <n v="4"/>
    <n v="43586.879999999997"/>
    <n v="5"/>
    <x v="1576"/>
    <n v="29822.1"/>
  </r>
  <r>
    <x v="1577"/>
    <x v="202"/>
    <s v="Customer_0858"/>
    <x v="9"/>
    <x v="0"/>
    <x v="3"/>
    <s v="Refrigerator"/>
    <x v="3"/>
    <n v="10"/>
    <n v="59966.02"/>
    <n v="30"/>
    <x v="1577"/>
    <n v="37835.379999999997"/>
  </r>
  <r>
    <x v="1578"/>
    <x v="163"/>
    <s v="Customer_0015"/>
    <x v="8"/>
    <x v="3"/>
    <x v="1"/>
    <s v="Marker"/>
    <x v="8"/>
    <n v="14"/>
    <n v="64251.22"/>
    <n v="5"/>
    <x v="1578"/>
    <n v="247664.8"/>
  </r>
  <r>
    <x v="1579"/>
    <x v="506"/>
    <s v="Customer_1300"/>
    <x v="1"/>
    <x v="0"/>
    <x v="1"/>
    <s v="Marker"/>
    <x v="10"/>
    <n v="7"/>
    <n v="29257.95"/>
    <n v="25"/>
    <x v="1579"/>
    <n v="-6220.38"/>
  </r>
  <r>
    <x v="1580"/>
    <x v="460"/>
    <s v="Customer_1852"/>
    <x v="10"/>
    <x v="0"/>
    <x v="0"/>
    <s v="Headphones"/>
    <x v="1"/>
    <n v="12"/>
    <n v="51731.59"/>
    <n v="0"/>
    <x v="1580"/>
    <n v="56916.17"/>
  </r>
  <r>
    <x v="1581"/>
    <x v="273"/>
    <s v="Customer_0253"/>
    <x v="9"/>
    <x v="2"/>
    <x v="2"/>
    <s v="Sofa"/>
    <x v="7"/>
    <n v="7"/>
    <n v="31789.91"/>
    <n v="15"/>
    <x v="1581"/>
    <n v="9665.65"/>
  </r>
  <r>
    <x v="1582"/>
    <x v="483"/>
    <s v="Customer_0232"/>
    <x v="3"/>
    <x v="1"/>
    <x v="2"/>
    <s v="Sofa"/>
    <x v="8"/>
    <n v="8"/>
    <n v="3501.36"/>
    <n v="15"/>
    <x v="1582"/>
    <n v="6760.54"/>
  </r>
  <r>
    <x v="1583"/>
    <x v="281"/>
    <s v="Customer_0151"/>
    <x v="4"/>
    <x v="3"/>
    <x v="2"/>
    <s v="Cabinet"/>
    <x v="2"/>
    <n v="1"/>
    <n v="27783.07"/>
    <n v="5"/>
    <x v="1583"/>
    <n v="2606.87"/>
  </r>
  <r>
    <x v="1584"/>
    <x v="231"/>
    <s v="Customer_0492"/>
    <x v="3"/>
    <x v="2"/>
    <x v="1"/>
    <s v="Notebook"/>
    <x v="0"/>
    <n v="13"/>
    <n v="63255.63"/>
    <n v="25"/>
    <x v="1584"/>
    <n v="-44510.77"/>
  </r>
  <r>
    <x v="1585"/>
    <x v="644"/>
    <s v="Customer_0060"/>
    <x v="1"/>
    <x v="0"/>
    <x v="0"/>
    <s v="Headphones"/>
    <x v="0"/>
    <n v="14"/>
    <n v="11399.23"/>
    <n v="30"/>
    <x v="1585"/>
    <n v="33083.67"/>
  </r>
  <r>
    <x v="1586"/>
    <x v="313"/>
    <s v="Customer_1262"/>
    <x v="0"/>
    <x v="1"/>
    <x v="2"/>
    <s v="Bookshelf"/>
    <x v="10"/>
    <n v="10"/>
    <n v="28936.16"/>
    <n v="10"/>
    <x v="1586"/>
    <n v="83259.31"/>
  </r>
  <r>
    <x v="1587"/>
    <x v="556"/>
    <s v="Customer_0698"/>
    <x v="7"/>
    <x v="3"/>
    <x v="3"/>
    <s v="Microwave"/>
    <x v="11"/>
    <n v="11"/>
    <n v="69755.289999999994"/>
    <n v="5"/>
    <x v="1587"/>
    <n v="18260.580000000002"/>
  </r>
  <r>
    <x v="1588"/>
    <x v="450"/>
    <s v="Customer_1538"/>
    <x v="11"/>
    <x v="1"/>
    <x v="3"/>
    <s v="Iron"/>
    <x v="3"/>
    <n v="2"/>
    <n v="20690.79"/>
    <n v="15"/>
    <x v="1588"/>
    <n v="11428.82"/>
  </r>
  <r>
    <x v="1589"/>
    <x v="26"/>
    <s v="Customer_1914"/>
    <x v="8"/>
    <x v="2"/>
    <x v="3"/>
    <s v="Mixer"/>
    <x v="9"/>
    <n v="2"/>
    <n v="19486.62"/>
    <n v="30"/>
    <x v="1589"/>
    <n v="5515.34"/>
  </r>
  <r>
    <x v="1590"/>
    <x v="267"/>
    <s v="Customer_1479"/>
    <x v="2"/>
    <x v="0"/>
    <x v="2"/>
    <s v="Bookshelf"/>
    <x v="0"/>
    <n v="6"/>
    <n v="42909.41"/>
    <n v="0"/>
    <x v="1590"/>
    <n v="85493.11"/>
  </r>
  <r>
    <x v="1591"/>
    <x v="406"/>
    <s v="Unknown"/>
    <x v="5"/>
    <x v="2"/>
    <x v="0"/>
    <s v="Smartwatch"/>
    <x v="0"/>
    <n v="7"/>
    <n v="16755.21"/>
    <n v="20"/>
    <x v="1591"/>
    <n v="2823.34"/>
  </r>
  <r>
    <x v="1592"/>
    <x v="45"/>
    <s v="Customer_1377"/>
    <x v="0"/>
    <x v="0"/>
    <x v="0"/>
    <s v="Smartwatch"/>
    <x v="11"/>
    <n v="5"/>
    <n v="50852.19"/>
    <n v="20"/>
    <x v="1592"/>
    <n v="57224.18"/>
  </r>
  <r>
    <x v="1593"/>
    <x v="276"/>
    <s v="Customer_1238"/>
    <x v="11"/>
    <x v="0"/>
    <x v="1"/>
    <s v="Stapler"/>
    <x v="7"/>
    <n v="2"/>
    <n v="63056.800000000003"/>
    <n v="20"/>
    <x v="1593"/>
    <n v="4327.21"/>
  </r>
  <r>
    <x v="1594"/>
    <x v="70"/>
    <s v="Customer_1395"/>
    <x v="0"/>
    <x v="1"/>
    <x v="1"/>
    <s v="Marker"/>
    <x v="9"/>
    <n v="4"/>
    <n v="55520.77"/>
    <n v="5"/>
    <x v="1594"/>
    <n v="57091.15"/>
  </r>
  <r>
    <x v="1595"/>
    <x v="15"/>
    <s v="Customer_1918"/>
    <x v="2"/>
    <x v="0"/>
    <x v="3"/>
    <s v="Refrigerator"/>
    <x v="1"/>
    <n v="3"/>
    <n v="29881.96"/>
    <n v="30"/>
    <x v="1595"/>
    <n v="9971.64"/>
  </r>
  <r>
    <x v="1596"/>
    <x v="645"/>
    <s v="Customer_1619"/>
    <x v="11"/>
    <x v="1"/>
    <x v="1"/>
    <s v="Stapler"/>
    <x v="0"/>
    <n v="6"/>
    <n v="26406.33"/>
    <n v="15"/>
    <x v="1596"/>
    <n v="-10555.52"/>
  </r>
  <r>
    <x v="1597"/>
    <x v="554"/>
    <s v="Customer_0887"/>
    <x v="1"/>
    <x v="1"/>
    <x v="3"/>
    <s v="Iron"/>
    <x v="7"/>
    <n v="7"/>
    <n v="51474.68"/>
    <n v="25"/>
    <x v="1597"/>
    <n v="84757.85"/>
  </r>
  <r>
    <x v="1598"/>
    <x v="602"/>
    <s v="Customer_0927"/>
    <x v="2"/>
    <x v="0"/>
    <x v="1"/>
    <s v="Notebook"/>
    <x v="8"/>
    <n v="1"/>
    <n v="19796.169999999998"/>
    <n v="25"/>
    <x v="1598"/>
    <n v="3605.64"/>
  </r>
  <r>
    <x v="1599"/>
    <x v="485"/>
    <s v="Customer_1995"/>
    <x v="11"/>
    <x v="0"/>
    <x v="2"/>
    <s v="Cabinet"/>
    <x v="11"/>
    <n v="8"/>
    <n v="52916.19"/>
    <n v="0"/>
    <x v="1599"/>
    <n v="102040.13"/>
  </r>
  <r>
    <x v="1600"/>
    <x v="516"/>
    <s v="Customer_0277"/>
    <x v="5"/>
    <x v="3"/>
    <x v="2"/>
    <s v="Sofa"/>
    <x v="2"/>
    <n v="13"/>
    <n v="43277.54"/>
    <n v="10"/>
    <x v="1600"/>
    <n v="87180.74"/>
  </r>
  <r>
    <x v="1601"/>
    <x v="202"/>
    <s v="Customer_0961"/>
    <x v="4"/>
    <x v="1"/>
    <x v="3"/>
    <s v="Iron"/>
    <x v="7"/>
    <n v="14"/>
    <n v="38875.08"/>
    <n v="15"/>
    <x v="1601"/>
    <n v="5805.24"/>
  </r>
  <r>
    <x v="1602"/>
    <x v="403"/>
    <s v="Customer_0456"/>
    <x v="8"/>
    <x v="2"/>
    <x v="1"/>
    <s v="Pen"/>
    <x v="1"/>
    <n v="6"/>
    <n v="74190.490000000005"/>
    <n v="15"/>
    <x v="1602"/>
    <n v="105159.8"/>
  </r>
  <r>
    <x v="1603"/>
    <x v="153"/>
    <s v="Customer_0426"/>
    <x v="5"/>
    <x v="3"/>
    <x v="1"/>
    <s v="Pen"/>
    <x v="2"/>
    <n v="13"/>
    <n v="38646.339999999997"/>
    <n v="20"/>
    <x v="1603"/>
    <n v="105423.32"/>
  </r>
  <r>
    <x v="1604"/>
    <x v="248"/>
    <s v="Customer_1943"/>
    <x v="1"/>
    <x v="3"/>
    <x v="3"/>
    <s v="Refrigerator"/>
    <x v="10"/>
    <n v="4"/>
    <n v="63580.68"/>
    <n v="10"/>
    <x v="1604"/>
    <n v="68018.14"/>
  </r>
  <r>
    <x v="1605"/>
    <x v="430"/>
    <s v="Customer_1050"/>
    <x v="0"/>
    <x v="3"/>
    <x v="2"/>
    <s v="Table"/>
    <x v="2"/>
    <n v="4"/>
    <n v="41467.86"/>
    <n v="5"/>
    <x v="1605"/>
    <n v="53135.89"/>
  </r>
  <r>
    <x v="1606"/>
    <x v="28"/>
    <s v="Customer_1436"/>
    <x v="1"/>
    <x v="1"/>
    <x v="2"/>
    <s v="Cabinet"/>
    <x v="11"/>
    <n v="13"/>
    <n v="57322.19"/>
    <n v="30"/>
    <x v="1606"/>
    <n v="93133.71"/>
  </r>
  <r>
    <x v="1607"/>
    <x v="583"/>
    <s v="Customer_1829"/>
    <x v="5"/>
    <x v="2"/>
    <x v="2"/>
    <s v="Table"/>
    <x v="9"/>
    <n v="6"/>
    <n v="59963.62"/>
    <n v="0"/>
    <x v="1607"/>
    <n v="25923.11"/>
  </r>
  <r>
    <x v="1608"/>
    <x v="43"/>
    <s v="Customer_1796"/>
    <x v="10"/>
    <x v="3"/>
    <x v="3"/>
    <s v="Iron"/>
    <x v="8"/>
    <n v="5"/>
    <n v="4330.34"/>
    <n v="25"/>
    <x v="1608"/>
    <n v="1942.79"/>
  </r>
  <r>
    <x v="1609"/>
    <x v="234"/>
    <s v="Customer_0623"/>
    <x v="6"/>
    <x v="0"/>
    <x v="2"/>
    <s v="Table"/>
    <x v="9"/>
    <n v="9"/>
    <n v="5903.69"/>
    <n v="0"/>
    <x v="1609"/>
    <n v="-2476.91"/>
  </r>
  <r>
    <x v="1610"/>
    <x v="368"/>
    <s v="Customer_1794"/>
    <x v="8"/>
    <x v="1"/>
    <x v="0"/>
    <s v="Mobile"/>
    <x v="10"/>
    <n v="8"/>
    <n v="74946.67"/>
    <n v="5"/>
    <x v="1610"/>
    <n v="44346.01"/>
  </r>
  <r>
    <x v="1611"/>
    <x v="276"/>
    <s v="Customer_0904"/>
    <x v="8"/>
    <x v="1"/>
    <x v="2"/>
    <s v="Table"/>
    <x v="6"/>
    <n v="5"/>
    <n v="14563.62"/>
    <n v="5"/>
    <x v="1611"/>
    <n v="14775.6"/>
  </r>
  <r>
    <x v="1612"/>
    <x v="277"/>
    <s v="Customer_0049"/>
    <x v="6"/>
    <x v="2"/>
    <x v="0"/>
    <s v="Mobile"/>
    <x v="7"/>
    <n v="11"/>
    <n v="47797.81"/>
    <n v="5"/>
    <x v="1612"/>
    <n v="123090.88"/>
  </r>
  <r>
    <x v="1613"/>
    <x v="468"/>
    <s v="Customer_0576"/>
    <x v="1"/>
    <x v="0"/>
    <x v="0"/>
    <s v="Smartwatch"/>
    <x v="4"/>
    <n v="9"/>
    <n v="20757.89"/>
    <n v="10"/>
    <x v="1613"/>
    <n v="51395.25"/>
  </r>
  <r>
    <x v="1614"/>
    <x v="313"/>
    <s v="Customer_0072"/>
    <x v="9"/>
    <x v="1"/>
    <x v="1"/>
    <s v="Stapler"/>
    <x v="7"/>
    <n v="1"/>
    <n v="57908.84"/>
    <n v="10"/>
    <x v="1614"/>
    <n v="-1350.8"/>
  </r>
  <r>
    <x v="1615"/>
    <x v="646"/>
    <s v="Customer_1060"/>
    <x v="1"/>
    <x v="1"/>
    <x v="1"/>
    <s v="Stapler"/>
    <x v="8"/>
    <n v="14"/>
    <n v="58600.2"/>
    <n v="5"/>
    <x v="1615"/>
    <n v="-59095.41"/>
  </r>
  <r>
    <x v="1616"/>
    <x v="642"/>
    <s v="Customer_0228"/>
    <x v="4"/>
    <x v="1"/>
    <x v="3"/>
    <s v="Refrigerator"/>
    <x v="11"/>
    <n v="11"/>
    <n v="50965.04"/>
    <n v="20"/>
    <x v="1616"/>
    <n v="60419.49"/>
  </r>
  <r>
    <x v="1617"/>
    <x v="592"/>
    <s v="Customer_1199"/>
    <x v="5"/>
    <x v="0"/>
    <x v="2"/>
    <s v="Chair"/>
    <x v="10"/>
    <n v="8"/>
    <n v="39080.93"/>
    <n v="15"/>
    <x v="1617"/>
    <n v="73721.25"/>
  </r>
  <r>
    <x v="1618"/>
    <x v="611"/>
    <s v="Customer_1579"/>
    <x v="5"/>
    <x v="3"/>
    <x v="2"/>
    <s v="Table"/>
    <x v="7"/>
    <n v="12"/>
    <n v="21459.9"/>
    <n v="25"/>
    <x v="1618"/>
    <n v="65990.28"/>
  </r>
  <r>
    <x v="1619"/>
    <x v="5"/>
    <s v="Customer_1444"/>
    <x v="2"/>
    <x v="1"/>
    <x v="2"/>
    <s v="Bookshelf"/>
    <x v="0"/>
    <n v="2"/>
    <n v="42423.44"/>
    <n v="20"/>
    <x v="1619"/>
    <n v="2503.64"/>
  </r>
  <r>
    <x v="1620"/>
    <x v="591"/>
    <s v="Customer_0836"/>
    <x v="7"/>
    <x v="2"/>
    <x v="0"/>
    <s v="Mobile"/>
    <x v="2"/>
    <n v="7"/>
    <n v="57894.97"/>
    <n v="20"/>
    <x v="1620"/>
    <n v="3680.11"/>
  </r>
  <r>
    <x v="1621"/>
    <x v="536"/>
    <s v="Customer_0905"/>
    <x v="1"/>
    <x v="3"/>
    <x v="3"/>
    <s v="Mixer"/>
    <x v="3"/>
    <n v="6"/>
    <n v="28559.07"/>
    <n v="15"/>
    <x v="1621"/>
    <n v="1969.84"/>
  </r>
  <r>
    <x v="1622"/>
    <x v="146"/>
    <s v="Customer_1376"/>
    <x v="5"/>
    <x v="3"/>
    <x v="1"/>
    <s v="Stapler"/>
    <x v="8"/>
    <n v="7"/>
    <n v="60847.88"/>
    <n v="5"/>
    <x v="1622"/>
    <n v="116120.25"/>
  </r>
  <r>
    <x v="1623"/>
    <x v="400"/>
    <s v="Customer_1029"/>
    <x v="5"/>
    <x v="0"/>
    <x v="1"/>
    <s v="Marker"/>
    <x v="1"/>
    <n v="2"/>
    <n v="25060.14"/>
    <n v="25"/>
    <x v="1623"/>
    <n v="6822.92"/>
  </r>
  <r>
    <x v="1624"/>
    <x v="470"/>
    <s v="Customer_1555"/>
    <x v="9"/>
    <x v="1"/>
    <x v="3"/>
    <s v="Microwave"/>
    <x v="5"/>
    <n v="7"/>
    <n v="3389.83"/>
    <n v="0"/>
    <x v="1624"/>
    <n v="6508.54"/>
  </r>
  <r>
    <x v="1625"/>
    <x v="153"/>
    <s v="Customer_1240"/>
    <x v="2"/>
    <x v="2"/>
    <x v="2"/>
    <s v="Sofa"/>
    <x v="7"/>
    <n v="8"/>
    <n v="3450.45"/>
    <n v="5"/>
    <x v="1625"/>
    <n v="6853.48"/>
  </r>
  <r>
    <x v="1626"/>
    <x v="143"/>
    <s v="Customer_0511"/>
    <x v="7"/>
    <x v="2"/>
    <x v="0"/>
    <s v="Mobile"/>
    <x v="11"/>
    <n v="2"/>
    <n v="25460.080000000002"/>
    <n v="15"/>
    <x v="1626"/>
    <n v="1185.3800000000001"/>
  </r>
  <r>
    <x v="1627"/>
    <x v="442"/>
    <s v="Customer_0732"/>
    <x v="10"/>
    <x v="3"/>
    <x v="1"/>
    <s v="Notebook"/>
    <x v="1"/>
    <n v="3"/>
    <n v="12763"/>
    <n v="15"/>
    <x v="1627"/>
    <n v="-1588.18"/>
  </r>
  <r>
    <x v="1628"/>
    <x v="9"/>
    <s v="Customer_0786"/>
    <x v="11"/>
    <x v="1"/>
    <x v="0"/>
    <s v="Laptop"/>
    <x v="6"/>
    <n v="14"/>
    <n v="48839.54"/>
    <n v="0"/>
    <x v="1628"/>
    <n v="-23057.95"/>
  </r>
  <r>
    <x v="1629"/>
    <x v="380"/>
    <s v="Customer_1360"/>
    <x v="5"/>
    <x v="0"/>
    <x v="0"/>
    <s v="Tablet"/>
    <x v="3"/>
    <n v="5"/>
    <n v="32997.910000000003"/>
    <n v="30"/>
    <x v="1629"/>
    <n v="27706.240000000002"/>
  </r>
  <r>
    <x v="1630"/>
    <x v="144"/>
    <s v="Customer_0614"/>
    <x v="3"/>
    <x v="2"/>
    <x v="2"/>
    <s v="Sofa"/>
    <x v="3"/>
    <n v="10"/>
    <n v="12410.59"/>
    <n v="5"/>
    <x v="1630"/>
    <n v="39170.879999999997"/>
  </r>
  <r>
    <x v="1631"/>
    <x v="647"/>
    <s v="Customer_1169"/>
    <x v="1"/>
    <x v="0"/>
    <x v="1"/>
    <s v="Printer Paper"/>
    <x v="5"/>
    <n v="6"/>
    <n v="24843.17"/>
    <n v="20"/>
    <x v="1631"/>
    <n v="36780.230000000003"/>
  </r>
  <r>
    <x v="1632"/>
    <x v="648"/>
    <s v="Customer_0010"/>
    <x v="4"/>
    <x v="2"/>
    <x v="2"/>
    <s v="Table"/>
    <x v="8"/>
    <n v="4"/>
    <n v="48092.800000000003"/>
    <n v="0"/>
    <x v="1632"/>
    <n v="27829.83"/>
  </r>
  <r>
    <x v="1633"/>
    <x v="205"/>
    <s v="Customer_1428"/>
    <x v="6"/>
    <x v="3"/>
    <x v="0"/>
    <s v="Laptop"/>
    <x v="3"/>
    <n v="5"/>
    <n v="61663.3"/>
    <n v="5"/>
    <x v="1633"/>
    <n v="7436.62"/>
  </r>
  <r>
    <x v="1634"/>
    <x v="521"/>
    <s v="Customer_0158"/>
    <x v="8"/>
    <x v="2"/>
    <x v="3"/>
    <s v="Mixer"/>
    <x v="6"/>
    <n v="7"/>
    <n v="1350.45"/>
    <n v="15"/>
    <x v="1634"/>
    <n v="-450.13"/>
  </r>
  <r>
    <x v="1635"/>
    <x v="252"/>
    <s v="Customer_1861"/>
    <x v="5"/>
    <x v="2"/>
    <x v="1"/>
    <s v="Notebook"/>
    <x v="10"/>
    <n v="2"/>
    <n v="70015.77"/>
    <n v="10"/>
    <x v="1635"/>
    <n v="7340.39"/>
  </r>
  <r>
    <x v="1636"/>
    <x v="649"/>
    <s v="Customer_0211"/>
    <x v="2"/>
    <x v="1"/>
    <x v="2"/>
    <s v="Table"/>
    <x v="4"/>
    <n v="9"/>
    <n v="41227.21"/>
    <n v="15"/>
    <x v="1636"/>
    <n v="6182.92"/>
  </r>
  <r>
    <x v="1637"/>
    <x v="650"/>
    <s v="Customer_0086"/>
    <x v="3"/>
    <x v="1"/>
    <x v="1"/>
    <s v="Notebook"/>
    <x v="2"/>
    <n v="12"/>
    <n v="1729.15"/>
    <n v="30"/>
    <x v="1637"/>
    <n v="2090.7199999999998"/>
  </r>
  <r>
    <x v="1638"/>
    <x v="45"/>
    <s v="Customer_1560"/>
    <x v="1"/>
    <x v="3"/>
    <x v="1"/>
    <s v="Marker"/>
    <x v="8"/>
    <n v="11"/>
    <n v="45966.82"/>
    <n v="25"/>
    <x v="1638"/>
    <n v="27024.560000000001"/>
  </r>
  <r>
    <x v="1639"/>
    <x v="35"/>
    <s v="Customer_1683"/>
    <x v="2"/>
    <x v="2"/>
    <x v="2"/>
    <s v="Table"/>
    <x v="11"/>
    <n v="10"/>
    <n v="11805.3"/>
    <n v="0"/>
    <x v="1639"/>
    <n v="32963.870000000003"/>
  </r>
  <r>
    <x v="1640"/>
    <x v="412"/>
    <s v="Customer_0843"/>
    <x v="1"/>
    <x v="1"/>
    <x v="3"/>
    <s v="Fan"/>
    <x v="8"/>
    <n v="7"/>
    <n v="28652.77"/>
    <n v="25"/>
    <x v="1640"/>
    <n v="-695.76"/>
  </r>
  <r>
    <x v="1641"/>
    <x v="103"/>
    <s v="Customer_1940"/>
    <x v="11"/>
    <x v="1"/>
    <x v="3"/>
    <s v="Fan"/>
    <x v="10"/>
    <n v="15"/>
    <n v="68526.899999999994"/>
    <n v="25"/>
    <x v="1641"/>
    <n v="44127.72"/>
  </r>
  <r>
    <x v="1642"/>
    <x v="317"/>
    <s v="Customer_0202"/>
    <x v="8"/>
    <x v="1"/>
    <x v="0"/>
    <s v="Mobile"/>
    <x v="8"/>
    <n v="3"/>
    <n v="25401.03"/>
    <n v="30"/>
    <x v="1642"/>
    <n v="11828.6"/>
  </r>
  <r>
    <x v="1643"/>
    <x v="167"/>
    <s v="Customer_0625"/>
    <x v="1"/>
    <x v="1"/>
    <x v="3"/>
    <s v="Microwave"/>
    <x v="8"/>
    <n v="12"/>
    <n v="564.65"/>
    <n v="25"/>
    <x v="1643"/>
    <n v="1419.54"/>
  </r>
  <r>
    <x v="1644"/>
    <x v="349"/>
    <s v="Customer_1815"/>
    <x v="11"/>
    <x v="0"/>
    <x v="3"/>
    <s v="Refrigerator"/>
    <x v="11"/>
    <n v="11"/>
    <n v="17127.810000000001"/>
    <n v="20"/>
    <x v="1644"/>
    <n v="31259.54"/>
  </r>
  <r>
    <x v="1645"/>
    <x v="234"/>
    <s v="Customer_0808"/>
    <x v="1"/>
    <x v="0"/>
    <x v="0"/>
    <s v="Mobile"/>
    <x v="1"/>
    <n v="10"/>
    <n v="16803.080000000002"/>
    <n v="0"/>
    <x v="1645"/>
    <n v="29187.14"/>
  </r>
  <r>
    <x v="1646"/>
    <x v="46"/>
    <s v="Customer_0749"/>
    <x v="3"/>
    <x v="1"/>
    <x v="3"/>
    <s v="Microwave"/>
    <x v="10"/>
    <n v="1"/>
    <n v="48721.4"/>
    <n v="0"/>
    <x v="1646"/>
    <n v="13509.82"/>
  </r>
  <r>
    <x v="1647"/>
    <x v="179"/>
    <s v="Customer_1521"/>
    <x v="1"/>
    <x v="2"/>
    <x v="1"/>
    <s v="Notebook"/>
    <x v="10"/>
    <n v="1"/>
    <n v="70936.740000000005"/>
    <n v="15"/>
    <x v="1647"/>
    <n v="5640.61"/>
  </r>
  <r>
    <x v="1648"/>
    <x v="61"/>
    <s v="Customer_0331"/>
    <x v="10"/>
    <x v="1"/>
    <x v="1"/>
    <s v="Printer Paper"/>
    <x v="9"/>
    <n v="3"/>
    <n v="60505.4"/>
    <n v="10"/>
    <x v="1648"/>
    <n v="43675"/>
  </r>
  <r>
    <x v="1649"/>
    <x v="455"/>
    <s v="Customer_0348"/>
    <x v="10"/>
    <x v="3"/>
    <x v="2"/>
    <s v="Sofa"/>
    <x v="10"/>
    <n v="1"/>
    <n v="10718.82"/>
    <n v="10"/>
    <x v="1649"/>
    <n v="2002.77"/>
  </r>
  <r>
    <x v="1650"/>
    <x v="550"/>
    <s v="Customer_1713"/>
    <x v="6"/>
    <x v="2"/>
    <x v="0"/>
    <s v="Headphones"/>
    <x v="1"/>
    <n v="1"/>
    <n v="19322.939999999999"/>
    <n v="30"/>
    <x v="1650"/>
    <n v="3383.24"/>
  </r>
  <r>
    <x v="1651"/>
    <x v="127"/>
    <s v="Customer_0532"/>
    <x v="2"/>
    <x v="2"/>
    <x v="1"/>
    <s v="Printer Paper"/>
    <x v="5"/>
    <n v="10"/>
    <n v="12613.01"/>
    <n v="0"/>
    <x v="1651"/>
    <n v="18869.03"/>
  </r>
  <r>
    <x v="1652"/>
    <x v="111"/>
    <s v="Customer_1838"/>
    <x v="0"/>
    <x v="1"/>
    <x v="2"/>
    <s v="Table"/>
    <x v="11"/>
    <n v="13"/>
    <n v="11187.3"/>
    <n v="20"/>
    <x v="1652"/>
    <n v="-2183.7800000000002"/>
  </r>
  <r>
    <x v="1653"/>
    <x v="400"/>
    <s v="Customer_1260"/>
    <x v="6"/>
    <x v="1"/>
    <x v="2"/>
    <s v="Sofa"/>
    <x v="8"/>
    <n v="11"/>
    <n v="56391.01"/>
    <n v="10"/>
    <x v="1653"/>
    <n v="164253.6"/>
  </r>
  <r>
    <x v="1654"/>
    <x v="134"/>
    <s v="Customer_0002"/>
    <x v="5"/>
    <x v="2"/>
    <x v="0"/>
    <s v="Headphones"/>
    <x v="8"/>
    <n v="14"/>
    <n v="49545.68"/>
    <n v="30"/>
    <x v="1654"/>
    <n v="77377.5"/>
  </r>
  <r>
    <x v="1655"/>
    <x v="461"/>
    <s v="Customer_0241"/>
    <x v="5"/>
    <x v="1"/>
    <x v="0"/>
    <s v="Smartwatch"/>
    <x v="7"/>
    <n v="10"/>
    <n v="38935.230000000003"/>
    <n v="20"/>
    <x v="1655"/>
    <n v="57459.82"/>
  </r>
  <r>
    <x v="1656"/>
    <x v="55"/>
    <s v="Customer_1905"/>
    <x v="3"/>
    <x v="0"/>
    <x v="0"/>
    <s v="Smartwatch"/>
    <x v="1"/>
    <n v="2"/>
    <n v="49259.06"/>
    <n v="10"/>
    <x v="1656"/>
    <n v="13457.83"/>
  </r>
  <r>
    <x v="1657"/>
    <x v="101"/>
    <s v="Unknown"/>
    <x v="5"/>
    <x v="2"/>
    <x v="2"/>
    <s v="Cabinet"/>
    <x v="7"/>
    <n v="8"/>
    <n v="74984.53"/>
    <n v="10"/>
    <x v="1657"/>
    <n v="-37438.589999999997"/>
  </r>
  <r>
    <x v="1658"/>
    <x v="624"/>
    <s v="Customer_1190"/>
    <x v="1"/>
    <x v="1"/>
    <x v="3"/>
    <s v="Refrigerator"/>
    <x v="9"/>
    <n v="4"/>
    <n v="2868.65"/>
    <n v="30"/>
    <x v="1658"/>
    <n v="196.71"/>
  </r>
  <r>
    <x v="1659"/>
    <x v="56"/>
    <s v="Unknown"/>
    <x v="5"/>
    <x v="1"/>
    <x v="1"/>
    <s v="Marker"/>
    <x v="2"/>
    <n v="2"/>
    <n v="50293.08"/>
    <n v="30"/>
    <x v="1659"/>
    <n v="5450.97"/>
  </r>
  <r>
    <x v="1660"/>
    <x v="595"/>
    <s v="Customer_0822"/>
    <x v="8"/>
    <x v="1"/>
    <x v="2"/>
    <s v="Table"/>
    <x v="2"/>
    <n v="3"/>
    <n v="67635.429999999993"/>
    <n v="30"/>
    <x v="1660"/>
    <n v="-8496.33"/>
  </r>
  <r>
    <x v="1661"/>
    <x v="170"/>
    <s v="Customer_0350"/>
    <x v="4"/>
    <x v="2"/>
    <x v="2"/>
    <s v="Table"/>
    <x v="5"/>
    <n v="9"/>
    <n v="9855.25"/>
    <n v="25"/>
    <x v="1661"/>
    <n v="5767.44"/>
  </r>
  <r>
    <x v="1662"/>
    <x v="218"/>
    <s v="Customer_1575"/>
    <x v="0"/>
    <x v="3"/>
    <x v="1"/>
    <s v="Pen"/>
    <x v="1"/>
    <n v="7"/>
    <n v="48878.58"/>
    <n v="0"/>
    <x v="1662"/>
    <n v="6168.45"/>
  </r>
  <r>
    <x v="1663"/>
    <x v="207"/>
    <s v="Customer_1520"/>
    <x v="5"/>
    <x v="3"/>
    <x v="3"/>
    <s v="Refrigerator"/>
    <x v="3"/>
    <n v="9"/>
    <n v="65162.7"/>
    <n v="0"/>
    <x v="1663"/>
    <n v="106186.5"/>
  </r>
  <r>
    <x v="1664"/>
    <x v="155"/>
    <s v="Customer_0657"/>
    <x v="3"/>
    <x v="1"/>
    <x v="3"/>
    <s v="Refrigerator"/>
    <x v="3"/>
    <n v="10"/>
    <n v="2682.5"/>
    <n v="10"/>
    <x v="1664"/>
    <n v="125.73"/>
  </r>
  <r>
    <x v="1665"/>
    <x v="571"/>
    <s v="Customer_1204"/>
    <x v="7"/>
    <x v="1"/>
    <x v="3"/>
    <s v="Iron"/>
    <x v="2"/>
    <n v="12"/>
    <n v="46691.82"/>
    <n v="30"/>
    <x v="1665"/>
    <n v="109053.48"/>
  </r>
  <r>
    <x v="1666"/>
    <x v="387"/>
    <s v="Customer_0312"/>
    <x v="6"/>
    <x v="1"/>
    <x v="1"/>
    <s v="Pen"/>
    <x v="4"/>
    <n v="4"/>
    <n v="17275.18"/>
    <n v="15"/>
    <x v="1666"/>
    <n v="2035.48"/>
  </r>
  <r>
    <x v="1667"/>
    <x v="520"/>
    <s v="Customer_1025"/>
    <x v="0"/>
    <x v="2"/>
    <x v="0"/>
    <s v="Smartwatch"/>
    <x v="7"/>
    <n v="11"/>
    <n v="17950.59"/>
    <n v="5"/>
    <x v="1667"/>
    <n v="27501.95"/>
  </r>
  <r>
    <x v="1668"/>
    <x v="186"/>
    <s v="Customer_1973"/>
    <x v="5"/>
    <x v="1"/>
    <x v="2"/>
    <s v="Bookshelf"/>
    <x v="4"/>
    <n v="15"/>
    <n v="74612.12"/>
    <n v="20"/>
    <x v="1668"/>
    <n v="307585.56"/>
  </r>
  <r>
    <x v="1669"/>
    <x v="207"/>
    <s v="Customer_1380"/>
    <x v="1"/>
    <x v="0"/>
    <x v="2"/>
    <s v="Table"/>
    <x v="11"/>
    <n v="3"/>
    <n v="30686.79"/>
    <n v="20"/>
    <x v="1669"/>
    <n v="-1163.8599999999999"/>
  </r>
  <r>
    <x v="1670"/>
    <x v="449"/>
    <s v="Customer_0995"/>
    <x v="3"/>
    <x v="2"/>
    <x v="0"/>
    <s v="Tablet"/>
    <x v="4"/>
    <n v="7"/>
    <n v="45792.66"/>
    <n v="25"/>
    <x v="1670"/>
    <n v="256.5"/>
  </r>
  <r>
    <x v="1671"/>
    <x v="56"/>
    <s v="Customer_1696"/>
    <x v="2"/>
    <x v="0"/>
    <x v="2"/>
    <s v="Bookshelf"/>
    <x v="5"/>
    <n v="8"/>
    <n v="1631.9"/>
    <n v="15"/>
    <x v="1671"/>
    <n v="607.97"/>
  </r>
  <r>
    <x v="1672"/>
    <x v="163"/>
    <s v="Customer_1091"/>
    <x v="3"/>
    <x v="1"/>
    <x v="0"/>
    <s v="Smartwatch"/>
    <x v="0"/>
    <n v="9"/>
    <n v="47526.37"/>
    <n v="5"/>
    <x v="1672"/>
    <n v="23920.83"/>
  </r>
  <r>
    <x v="1673"/>
    <x v="563"/>
    <s v="Customer_0672"/>
    <x v="2"/>
    <x v="3"/>
    <x v="1"/>
    <s v="Notebook"/>
    <x v="0"/>
    <n v="4"/>
    <n v="45435.27"/>
    <n v="15"/>
    <x v="1673"/>
    <n v="-11493.98"/>
  </r>
  <r>
    <x v="1674"/>
    <x v="219"/>
    <s v="Customer_1287"/>
    <x v="6"/>
    <x v="3"/>
    <x v="0"/>
    <s v="Headphones"/>
    <x v="1"/>
    <n v="14"/>
    <n v="54174.79"/>
    <n v="5"/>
    <x v="1674"/>
    <n v="149162.54"/>
  </r>
  <r>
    <x v="1675"/>
    <x v="479"/>
    <s v="Customer_1836"/>
    <x v="2"/>
    <x v="2"/>
    <x v="3"/>
    <s v="Fan"/>
    <x v="8"/>
    <n v="1"/>
    <n v="73244.05"/>
    <n v="5"/>
    <x v="1675"/>
    <n v="2136.36"/>
  </r>
  <r>
    <x v="1676"/>
    <x v="651"/>
    <s v="Customer_0249"/>
    <x v="8"/>
    <x v="1"/>
    <x v="0"/>
    <s v="Mobile"/>
    <x v="6"/>
    <n v="6"/>
    <n v="3100.03"/>
    <n v="0"/>
    <x v="1676"/>
    <n v="2812.61"/>
  </r>
  <r>
    <x v="1677"/>
    <x v="652"/>
    <s v="Customer_1995"/>
    <x v="10"/>
    <x v="2"/>
    <x v="0"/>
    <s v="Laptop"/>
    <x v="2"/>
    <n v="11"/>
    <n v="10063.4"/>
    <n v="20"/>
    <x v="1677"/>
    <n v="24327.09"/>
  </r>
  <r>
    <x v="1678"/>
    <x v="67"/>
    <s v="Customer_1613"/>
    <x v="2"/>
    <x v="1"/>
    <x v="3"/>
    <s v="Refrigerator"/>
    <x v="9"/>
    <n v="7"/>
    <n v="30382.14"/>
    <n v="20"/>
    <x v="1678"/>
    <n v="27976.93"/>
  </r>
  <r>
    <x v="1679"/>
    <x v="122"/>
    <s v="Customer_0521"/>
    <x v="6"/>
    <x v="2"/>
    <x v="1"/>
    <s v="Pen"/>
    <x v="0"/>
    <n v="1"/>
    <n v="18972.14"/>
    <n v="15"/>
    <x v="1679"/>
    <n v="3195.7"/>
  </r>
  <r>
    <x v="1680"/>
    <x v="393"/>
    <s v="Customer_0437"/>
    <x v="0"/>
    <x v="2"/>
    <x v="0"/>
    <s v="Mobile"/>
    <x v="6"/>
    <n v="4"/>
    <n v="51601.52"/>
    <n v="10"/>
    <x v="1680"/>
    <n v="5232.0600000000004"/>
  </r>
  <r>
    <x v="1681"/>
    <x v="552"/>
    <s v="Customer_1455"/>
    <x v="6"/>
    <x v="1"/>
    <x v="0"/>
    <s v="Smartwatch"/>
    <x v="2"/>
    <n v="3"/>
    <n v="54853.599999999999"/>
    <n v="5"/>
    <x v="1681"/>
    <n v="-289.8"/>
  </r>
  <r>
    <x v="1682"/>
    <x v="653"/>
    <s v="Customer_0565"/>
    <x v="4"/>
    <x v="1"/>
    <x v="3"/>
    <s v="Iron"/>
    <x v="4"/>
    <n v="6"/>
    <n v="10419.120000000001"/>
    <n v="30"/>
    <x v="1682"/>
    <n v="4346.51"/>
  </r>
  <r>
    <x v="1683"/>
    <x v="90"/>
    <s v="Customer_1729"/>
    <x v="7"/>
    <x v="0"/>
    <x v="1"/>
    <s v="Stapler"/>
    <x v="9"/>
    <n v="8"/>
    <n v="36983.29"/>
    <n v="0"/>
    <x v="1683"/>
    <n v="15193.43"/>
  </r>
  <r>
    <x v="1684"/>
    <x v="480"/>
    <s v="Customer_0021"/>
    <x v="8"/>
    <x v="3"/>
    <x v="3"/>
    <s v="Iron"/>
    <x v="5"/>
    <n v="1"/>
    <n v="12356.87"/>
    <n v="25"/>
    <x v="1684"/>
    <n v="946.45"/>
  </r>
  <r>
    <x v="1685"/>
    <x v="561"/>
    <s v="Customer_0396"/>
    <x v="1"/>
    <x v="2"/>
    <x v="1"/>
    <s v="Printer Paper"/>
    <x v="0"/>
    <n v="12"/>
    <n v="66841.8"/>
    <n v="20"/>
    <x v="1685"/>
    <n v="221207.25"/>
  </r>
  <r>
    <x v="1686"/>
    <x v="136"/>
    <s v="Customer_1011"/>
    <x v="5"/>
    <x v="2"/>
    <x v="2"/>
    <s v="Chair"/>
    <x v="7"/>
    <n v="6"/>
    <n v="12986.62"/>
    <n v="25"/>
    <x v="1686"/>
    <n v="8139.2"/>
  </r>
  <r>
    <x v="1687"/>
    <x v="654"/>
    <s v="Customer_1975"/>
    <x v="3"/>
    <x v="2"/>
    <x v="0"/>
    <s v="Mobile"/>
    <x v="8"/>
    <n v="10"/>
    <n v="31712.61"/>
    <n v="10"/>
    <x v="1687"/>
    <n v="35177.47"/>
  </r>
  <r>
    <x v="1688"/>
    <x v="101"/>
    <s v="Customer_0793"/>
    <x v="3"/>
    <x v="0"/>
    <x v="1"/>
    <s v="Pen"/>
    <x v="2"/>
    <n v="12"/>
    <n v="46178.57"/>
    <n v="25"/>
    <x v="1688"/>
    <n v="90205.56"/>
  </r>
  <r>
    <x v="1689"/>
    <x v="74"/>
    <s v="Customer_0201"/>
    <x v="6"/>
    <x v="1"/>
    <x v="0"/>
    <s v="Tablet"/>
    <x v="8"/>
    <n v="3"/>
    <n v="20941.900000000001"/>
    <n v="25"/>
    <x v="1689"/>
    <n v="7332.22"/>
  </r>
  <r>
    <x v="1690"/>
    <x v="621"/>
    <s v="Customer_1147"/>
    <x v="8"/>
    <x v="0"/>
    <x v="3"/>
    <s v="Mixer"/>
    <x v="5"/>
    <n v="8"/>
    <n v="25277.82"/>
    <n v="20"/>
    <x v="1690"/>
    <n v="10811.67"/>
  </r>
  <r>
    <x v="1691"/>
    <x v="374"/>
    <s v="Customer_0312"/>
    <x v="1"/>
    <x v="0"/>
    <x v="0"/>
    <s v="Mobile"/>
    <x v="1"/>
    <n v="13"/>
    <n v="66868.83"/>
    <n v="25"/>
    <x v="1691"/>
    <n v="103500.65"/>
  </r>
  <r>
    <x v="1692"/>
    <x v="204"/>
    <s v="Customer_1691"/>
    <x v="1"/>
    <x v="2"/>
    <x v="1"/>
    <s v="Marker"/>
    <x v="7"/>
    <n v="2"/>
    <n v="46015.08"/>
    <n v="10"/>
    <x v="1692"/>
    <n v="7220.95"/>
  </r>
  <r>
    <x v="1693"/>
    <x v="398"/>
    <s v="Customer_1658"/>
    <x v="1"/>
    <x v="3"/>
    <x v="3"/>
    <s v="Fan"/>
    <x v="11"/>
    <n v="11"/>
    <n v="7795.9"/>
    <n v="20"/>
    <x v="1693"/>
    <n v="13728.61"/>
  </r>
  <r>
    <x v="1694"/>
    <x v="655"/>
    <s v="Customer_1672"/>
    <x v="6"/>
    <x v="3"/>
    <x v="3"/>
    <s v="Microwave"/>
    <x v="10"/>
    <n v="8"/>
    <n v="62505.05"/>
    <n v="10"/>
    <x v="1694"/>
    <n v="53926.16"/>
  </r>
  <r>
    <x v="1695"/>
    <x v="515"/>
    <s v="Customer_1364"/>
    <x v="2"/>
    <x v="1"/>
    <x v="3"/>
    <s v="Iron"/>
    <x v="4"/>
    <n v="6"/>
    <n v="7747.24"/>
    <n v="25"/>
    <x v="1695"/>
    <n v="4243.32"/>
  </r>
  <r>
    <x v="1696"/>
    <x v="656"/>
    <s v="Customer_0622"/>
    <x v="1"/>
    <x v="0"/>
    <x v="3"/>
    <s v="Mixer"/>
    <x v="3"/>
    <n v="5"/>
    <n v="10644.76"/>
    <n v="10"/>
    <x v="1696"/>
    <n v="12475.98"/>
  </r>
  <r>
    <x v="1697"/>
    <x v="286"/>
    <s v="Customer_1459"/>
    <x v="1"/>
    <x v="1"/>
    <x v="2"/>
    <s v="Cabinet"/>
    <x v="7"/>
    <n v="2"/>
    <n v="22601.09"/>
    <n v="25"/>
    <x v="1697"/>
    <n v="9325.19"/>
  </r>
  <r>
    <x v="1698"/>
    <x v="543"/>
    <s v="Customer_1013"/>
    <x v="9"/>
    <x v="1"/>
    <x v="2"/>
    <s v="Chair"/>
    <x v="3"/>
    <n v="8"/>
    <n v="61864.95"/>
    <n v="25"/>
    <x v="1698"/>
    <n v="117599.88"/>
  </r>
  <r>
    <x v="1699"/>
    <x v="54"/>
    <s v="Customer_0564"/>
    <x v="2"/>
    <x v="2"/>
    <x v="0"/>
    <s v="Headphones"/>
    <x v="6"/>
    <n v="11"/>
    <n v="52131.82"/>
    <n v="15"/>
    <x v="1699"/>
    <n v="6472.32"/>
  </r>
  <r>
    <x v="1700"/>
    <x v="657"/>
    <s v="Customer_0564"/>
    <x v="3"/>
    <x v="0"/>
    <x v="1"/>
    <s v="Stapler"/>
    <x v="4"/>
    <n v="8"/>
    <n v="21876.89"/>
    <n v="0"/>
    <x v="1700"/>
    <n v="52460.07"/>
  </r>
  <r>
    <x v="1701"/>
    <x v="658"/>
    <s v="Customer_1171"/>
    <x v="2"/>
    <x v="1"/>
    <x v="3"/>
    <s v="Microwave"/>
    <x v="4"/>
    <n v="9"/>
    <n v="49333.99"/>
    <n v="0"/>
    <x v="1701"/>
    <n v="80801.8"/>
  </r>
  <r>
    <x v="1702"/>
    <x v="589"/>
    <s v="Customer_1546"/>
    <x v="7"/>
    <x v="0"/>
    <x v="3"/>
    <s v="Iron"/>
    <x v="3"/>
    <n v="12"/>
    <n v="62512.7"/>
    <n v="20"/>
    <x v="1702"/>
    <n v="175151.43"/>
  </r>
  <r>
    <x v="1703"/>
    <x v="234"/>
    <s v="Customer_1803"/>
    <x v="1"/>
    <x v="0"/>
    <x v="3"/>
    <s v="Microwave"/>
    <x v="3"/>
    <n v="6"/>
    <n v="1331.67"/>
    <n v="15"/>
    <x v="1703"/>
    <n v="1177.22"/>
  </r>
  <r>
    <x v="1704"/>
    <x v="77"/>
    <s v="Customer_1704"/>
    <x v="8"/>
    <x v="1"/>
    <x v="1"/>
    <s v="Notebook"/>
    <x v="5"/>
    <n v="3"/>
    <n v="25795.040000000001"/>
    <n v="0"/>
    <x v="1704"/>
    <n v="-2968.5"/>
  </r>
  <r>
    <x v="1705"/>
    <x v="222"/>
    <s v="Customer_1295"/>
    <x v="6"/>
    <x v="3"/>
    <x v="2"/>
    <s v="Chair"/>
    <x v="4"/>
    <n v="1"/>
    <n v="35007.949999999997"/>
    <n v="30"/>
    <x v="1705"/>
    <n v="7049.14"/>
  </r>
  <r>
    <x v="1706"/>
    <x v="638"/>
    <s v="Customer_0096"/>
    <x v="9"/>
    <x v="0"/>
    <x v="1"/>
    <s v="Marker"/>
    <x v="0"/>
    <n v="6"/>
    <n v="40093.93"/>
    <n v="25"/>
    <x v="1706"/>
    <n v="12084.25"/>
  </r>
  <r>
    <x v="1707"/>
    <x v="23"/>
    <s v="Customer_1229"/>
    <x v="2"/>
    <x v="2"/>
    <x v="3"/>
    <s v="Fan"/>
    <x v="8"/>
    <n v="15"/>
    <n v="34690.81"/>
    <n v="30"/>
    <x v="1707"/>
    <n v="-12251.04"/>
  </r>
  <r>
    <x v="1708"/>
    <x v="319"/>
    <s v="Customer_1144"/>
    <x v="10"/>
    <x v="1"/>
    <x v="3"/>
    <s v="Microwave"/>
    <x v="0"/>
    <n v="12"/>
    <n v="13841.94"/>
    <n v="0"/>
    <x v="1708"/>
    <n v="27369.67"/>
  </r>
  <r>
    <x v="1709"/>
    <x v="247"/>
    <s v="Customer_1398"/>
    <x v="5"/>
    <x v="3"/>
    <x v="3"/>
    <s v="Mixer"/>
    <x v="8"/>
    <n v="4"/>
    <n v="31281.91"/>
    <n v="20"/>
    <x v="1709"/>
    <n v="21169.94"/>
  </r>
  <r>
    <x v="1710"/>
    <x v="659"/>
    <s v="Customer_0113"/>
    <x v="11"/>
    <x v="1"/>
    <x v="1"/>
    <s v="Pen"/>
    <x v="6"/>
    <n v="8"/>
    <n v="32954.129999999997"/>
    <n v="30"/>
    <x v="1710"/>
    <n v="-14317.14"/>
  </r>
  <r>
    <x v="1711"/>
    <x v="0"/>
    <s v="Customer_1243"/>
    <x v="4"/>
    <x v="1"/>
    <x v="2"/>
    <s v="Chair"/>
    <x v="3"/>
    <n v="15"/>
    <n v="52336.57"/>
    <n v="5"/>
    <x v="1711"/>
    <n v="1723.08"/>
  </r>
  <r>
    <x v="1712"/>
    <x v="508"/>
    <s v="Customer_1429"/>
    <x v="11"/>
    <x v="1"/>
    <x v="2"/>
    <s v="Chair"/>
    <x v="11"/>
    <n v="2"/>
    <n v="22616.87"/>
    <n v="0"/>
    <x v="1712"/>
    <n v="2427.91"/>
  </r>
  <r>
    <x v="1713"/>
    <x v="105"/>
    <s v="Customer_0981"/>
    <x v="2"/>
    <x v="3"/>
    <x v="1"/>
    <s v="Notebook"/>
    <x v="3"/>
    <n v="4"/>
    <n v="11223.24"/>
    <n v="30"/>
    <x v="1713"/>
    <n v="1716.57"/>
  </r>
  <r>
    <x v="1714"/>
    <x v="660"/>
    <s v="Customer_1619"/>
    <x v="0"/>
    <x v="1"/>
    <x v="3"/>
    <s v="Iron"/>
    <x v="8"/>
    <n v="5"/>
    <n v="3861.81"/>
    <n v="25"/>
    <x v="1714"/>
    <n v="4627.58"/>
  </r>
  <r>
    <x v="1715"/>
    <x v="539"/>
    <s v="Customer_0828"/>
    <x v="2"/>
    <x v="2"/>
    <x v="2"/>
    <s v="Sofa"/>
    <x v="2"/>
    <n v="10"/>
    <n v="52609.72"/>
    <n v="15"/>
    <x v="1715"/>
    <n v="58293.69"/>
  </r>
  <r>
    <x v="1716"/>
    <x v="532"/>
    <s v="Customer_1326"/>
    <x v="1"/>
    <x v="0"/>
    <x v="3"/>
    <s v="Iron"/>
    <x v="5"/>
    <n v="3"/>
    <n v="45955.33"/>
    <n v="30"/>
    <x v="1716"/>
    <n v="31446.16"/>
  </r>
  <r>
    <x v="1717"/>
    <x v="464"/>
    <s v="Customer_1355"/>
    <x v="4"/>
    <x v="2"/>
    <x v="2"/>
    <s v="Chair"/>
    <x v="9"/>
    <n v="11"/>
    <n v="68229.8"/>
    <n v="25"/>
    <x v="1717"/>
    <n v="195680.71"/>
  </r>
  <r>
    <x v="1718"/>
    <x v="317"/>
    <s v="Customer_1647"/>
    <x v="5"/>
    <x v="0"/>
    <x v="0"/>
    <s v="Tablet"/>
    <x v="5"/>
    <n v="3"/>
    <n v="36895.089999999997"/>
    <n v="10"/>
    <x v="1718"/>
    <n v="31673.38"/>
  </r>
  <r>
    <x v="1719"/>
    <x v="124"/>
    <s v="Customer_1529"/>
    <x v="8"/>
    <x v="0"/>
    <x v="2"/>
    <s v="Cabinet"/>
    <x v="9"/>
    <n v="2"/>
    <n v="56956.959999999999"/>
    <n v="0"/>
    <x v="1719"/>
    <n v="13678.55"/>
  </r>
  <r>
    <x v="1720"/>
    <x v="321"/>
    <s v="Customer_1566"/>
    <x v="2"/>
    <x v="3"/>
    <x v="0"/>
    <s v="Headphones"/>
    <x v="0"/>
    <n v="13"/>
    <n v="52735.06"/>
    <n v="5"/>
    <x v="1720"/>
    <n v="102409.07"/>
  </r>
  <r>
    <x v="1721"/>
    <x v="168"/>
    <s v="Customer_1163"/>
    <x v="11"/>
    <x v="3"/>
    <x v="2"/>
    <s v="Chair"/>
    <x v="0"/>
    <n v="1"/>
    <n v="40124.11"/>
    <n v="0"/>
    <x v="1721"/>
    <n v="10001.299999999999"/>
  </r>
  <r>
    <x v="1722"/>
    <x v="375"/>
    <s v="Customer_1941"/>
    <x v="1"/>
    <x v="1"/>
    <x v="1"/>
    <s v="Notebook"/>
    <x v="11"/>
    <n v="4"/>
    <n v="16486.7"/>
    <n v="20"/>
    <x v="1722"/>
    <n v="6946.14"/>
  </r>
  <r>
    <x v="1723"/>
    <x v="48"/>
    <s v="Customer_0630"/>
    <x v="9"/>
    <x v="0"/>
    <x v="3"/>
    <s v="Iron"/>
    <x v="6"/>
    <n v="1"/>
    <n v="6444.88"/>
    <n v="0"/>
    <x v="1723"/>
    <n v="2190.52"/>
  </r>
  <r>
    <x v="1724"/>
    <x v="365"/>
    <s v="Customer_0804"/>
    <x v="5"/>
    <x v="3"/>
    <x v="2"/>
    <s v="Chair"/>
    <x v="7"/>
    <n v="10"/>
    <n v="28862.65"/>
    <n v="5"/>
    <x v="1724"/>
    <n v="61842.39"/>
  </r>
  <r>
    <x v="1725"/>
    <x v="456"/>
    <s v="Customer_0847"/>
    <x v="7"/>
    <x v="3"/>
    <x v="1"/>
    <s v="Notebook"/>
    <x v="6"/>
    <n v="4"/>
    <n v="71509.070000000007"/>
    <n v="0"/>
    <x v="1725"/>
    <n v="11059"/>
  </r>
  <r>
    <x v="1726"/>
    <x v="231"/>
    <s v="Customer_0618"/>
    <x v="7"/>
    <x v="1"/>
    <x v="3"/>
    <s v="Fan"/>
    <x v="11"/>
    <n v="5"/>
    <n v="9080.66"/>
    <n v="15"/>
    <x v="1726"/>
    <n v="12448.97"/>
  </r>
  <r>
    <x v="1727"/>
    <x v="546"/>
    <s v="Customer_1052"/>
    <x v="5"/>
    <x v="2"/>
    <x v="3"/>
    <s v="Microwave"/>
    <x v="10"/>
    <n v="11"/>
    <n v="7742.57"/>
    <n v="20"/>
    <x v="1727"/>
    <n v="21183.48"/>
  </r>
  <r>
    <x v="1728"/>
    <x v="457"/>
    <s v="Customer_0411"/>
    <x v="2"/>
    <x v="2"/>
    <x v="0"/>
    <s v="Smartwatch"/>
    <x v="9"/>
    <n v="7"/>
    <n v="74438.880000000005"/>
    <n v="5"/>
    <x v="1728"/>
    <n v="38939.96"/>
  </r>
  <r>
    <x v="1729"/>
    <x v="436"/>
    <s v="Customer_1977"/>
    <x v="2"/>
    <x v="0"/>
    <x v="2"/>
    <s v="Chair"/>
    <x v="11"/>
    <n v="6"/>
    <n v="70720.09"/>
    <n v="30"/>
    <x v="1729"/>
    <n v="38723.760000000002"/>
  </r>
  <r>
    <x v="1730"/>
    <x v="661"/>
    <s v="Customer_1020"/>
    <x v="8"/>
    <x v="0"/>
    <x v="3"/>
    <s v="Refrigerator"/>
    <x v="1"/>
    <n v="6"/>
    <n v="10911.34"/>
    <n v="10"/>
    <x v="1730"/>
    <n v="-2861.35"/>
  </r>
  <r>
    <x v="1731"/>
    <x v="241"/>
    <s v="Customer_1605"/>
    <x v="1"/>
    <x v="2"/>
    <x v="2"/>
    <s v="Cabinet"/>
    <x v="10"/>
    <n v="13"/>
    <n v="39046.15"/>
    <n v="30"/>
    <x v="1731"/>
    <n v="64002.36"/>
  </r>
  <r>
    <x v="1732"/>
    <x v="617"/>
    <s v="Customer_0957"/>
    <x v="7"/>
    <x v="3"/>
    <x v="3"/>
    <s v="Iron"/>
    <x v="1"/>
    <n v="1"/>
    <n v="33283.980000000003"/>
    <n v="0"/>
    <x v="1732"/>
    <n v="7957.41"/>
  </r>
  <r>
    <x v="1733"/>
    <x v="662"/>
    <s v="Customer_1010"/>
    <x v="11"/>
    <x v="0"/>
    <x v="2"/>
    <s v="Chair"/>
    <x v="11"/>
    <n v="1"/>
    <n v="65614.59"/>
    <n v="0"/>
    <x v="1733"/>
    <n v="-1422.93"/>
  </r>
  <r>
    <x v="1734"/>
    <x v="150"/>
    <s v="Customer_0428"/>
    <x v="4"/>
    <x v="1"/>
    <x v="2"/>
    <s v="Chair"/>
    <x v="7"/>
    <n v="11"/>
    <n v="59431.27"/>
    <n v="0"/>
    <x v="1734"/>
    <n v="51000.77"/>
  </r>
  <r>
    <x v="1735"/>
    <x v="470"/>
    <s v="Customer_0197"/>
    <x v="7"/>
    <x v="1"/>
    <x v="2"/>
    <s v="Cabinet"/>
    <x v="5"/>
    <n v="15"/>
    <n v="57439.26"/>
    <n v="5"/>
    <x v="1735"/>
    <n v="-46586.7"/>
  </r>
  <r>
    <x v="1736"/>
    <x v="91"/>
    <s v="Customer_1173"/>
    <x v="10"/>
    <x v="1"/>
    <x v="1"/>
    <s v="Notebook"/>
    <x v="7"/>
    <n v="11"/>
    <n v="32198.51"/>
    <n v="30"/>
    <x v="1736"/>
    <n v="-17510.580000000002"/>
  </r>
  <r>
    <x v="1737"/>
    <x v="449"/>
    <s v="Customer_1594"/>
    <x v="9"/>
    <x v="0"/>
    <x v="2"/>
    <s v="Cabinet"/>
    <x v="4"/>
    <n v="8"/>
    <n v="70747.539999999994"/>
    <n v="30"/>
    <x v="1737"/>
    <n v="37471.94"/>
  </r>
  <r>
    <x v="1738"/>
    <x v="408"/>
    <s v="Customer_1207"/>
    <x v="2"/>
    <x v="3"/>
    <x v="0"/>
    <s v="Tablet"/>
    <x v="11"/>
    <n v="10"/>
    <n v="34645.03"/>
    <n v="25"/>
    <x v="1738"/>
    <n v="63061.73"/>
  </r>
  <r>
    <x v="1739"/>
    <x v="87"/>
    <s v="Customer_1523"/>
    <x v="5"/>
    <x v="2"/>
    <x v="2"/>
    <s v="Table"/>
    <x v="0"/>
    <n v="7"/>
    <n v="16363.26"/>
    <n v="0"/>
    <x v="1739"/>
    <n v="39876.199999999997"/>
  </r>
  <r>
    <x v="1740"/>
    <x v="520"/>
    <s v="Customer_1372"/>
    <x v="5"/>
    <x v="0"/>
    <x v="1"/>
    <s v="Stapler"/>
    <x v="1"/>
    <n v="15"/>
    <n v="58912.639999999999"/>
    <n v="15"/>
    <x v="1740"/>
    <n v="165695.15"/>
  </r>
  <r>
    <x v="1741"/>
    <x v="52"/>
    <s v="Customer_0975"/>
    <x v="7"/>
    <x v="0"/>
    <x v="2"/>
    <s v="Sofa"/>
    <x v="10"/>
    <n v="11"/>
    <n v="39321.11"/>
    <n v="15"/>
    <x v="1741"/>
    <n v="59174.19"/>
  </r>
  <r>
    <x v="1742"/>
    <x v="106"/>
    <s v="Customer_1422"/>
    <x v="1"/>
    <x v="0"/>
    <x v="0"/>
    <s v="Headphones"/>
    <x v="4"/>
    <n v="9"/>
    <n v="6099.29"/>
    <n v="15"/>
    <x v="1742"/>
    <n v="11894.96"/>
  </r>
  <r>
    <x v="1743"/>
    <x v="92"/>
    <s v="Customer_1247"/>
    <x v="6"/>
    <x v="1"/>
    <x v="2"/>
    <s v="Sofa"/>
    <x v="10"/>
    <n v="6"/>
    <n v="6001.41"/>
    <n v="5"/>
    <x v="1743"/>
    <n v="-2003.04"/>
  </r>
  <r>
    <x v="1744"/>
    <x v="357"/>
    <s v="Customer_0685"/>
    <x v="8"/>
    <x v="3"/>
    <x v="1"/>
    <s v="Printer Paper"/>
    <x v="3"/>
    <n v="14"/>
    <n v="8123.72"/>
    <n v="15"/>
    <x v="1744"/>
    <n v="12728.13"/>
  </r>
  <r>
    <x v="1745"/>
    <x v="446"/>
    <s v="Customer_0887"/>
    <x v="8"/>
    <x v="2"/>
    <x v="3"/>
    <s v="Refrigerator"/>
    <x v="8"/>
    <n v="5"/>
    <n v="45397.42"/>
    <n v="0"/>
    <x v="1745"/>
    <n v="74463.850000000006"/>
  </r>
  <r>
    <x v="1746"/>
    <x v="201"/>
    <s v="Customer_1558"/>
    <x v="5"/>
    <x v="1"/>
    <x v="0"/>
    <s v="Headphones"/>
    <x v="1"/>
    <n v="11"/>
    <n v="514"/>
    <n v="30"/>
    <x v="1746"/>
    <n v="1316.06"/>
  </r>
  <r>
    <x v="1747"/>
    <x v="447"/>
    <s v="Customer_0832"/>
    <x v="8"/>
    <x v="3"/>
    <x v="2"/>
    <s v="Bookshelf"/>
    <x v="3"/>
    <n v="12"/>
    <n v="44392.62"/>
    <n v="0"/>
    <x v="1747"/>
    <n v="161551.56"/>
  </r>
  <r>
    <x v="1748"/>
    <x v="29"/>
    <s v="Customer_0479"/>
    <x v="0"/>
    <x v="2"/>
    <x v="2"/>
    <s v="Bookshelf"/>
    <x v="3"/>
    <n v="4"/>
    <n v="68287.37"/>
    <n v="5"/>
    <x v="1748"/>
    <n v="63417.83"/>
  </r>
  <r>
    <x v="1749"/>
    <x v="109"/>
    <s v="Customer_1774"/>
    <x v="9"/>
    <x v="0"/>
    <x v="2"/>
    <s v="Table"/>
    <x v="0"/>
    <n v="12"/>
    <n v="15478.09"/>
    <n v="10"/>
    <x v="1749"/>
    <n v="12043.22"/>
  </r>
  <r>
    <x v="1750"/>
    <x v="260"/>
    <s v="Customer_0212"/>
    <x v="6"/>
    <x v="1"/>
    <x v="0"/>
    <s v="Headphones"/>
    <x v="10"/>
    <n v="3"/>
    <n v="60094.41"/>
    <n v="10"/>
    <x v="1750"/>
    <n v="4408"/>
  </r>
  <r>
    <x v="1751"/>
    <x v="37"/>
    <s v="Unknown"/>
    <x v="4"/>
    <x v="1"/>
    <x v="1"/>
    <s v="Pen"/>
    <x v="7"/>
    <n v="1"/>
    <n v="5376.58"/>
    <n v="10"/>
    <x v="1751"/>
    <n v="27.2"/>
  </r>
  <r>
    <x v="1752"/>
    <x v="568"/>
    <s v="Customer_0880"/>
    <x v="0"/>
    <x v="3"/>
    <x v="3"/>
    <s v="Microwave"/>
    <x v="4"/>
    <n v="2"/>
    <n v="68477.05"/>
    <n v="15"/>
    <x v="1752"/>
    <n v="6581.62"/>
  </r>
  <r>
    <x v="1753"/>
    <x v="352"/>
    <s v="Customer_1776"/>
    <x v="5"/>
    <x v="3"/>
    <x v="2"/>
    <s v="Sofa"/>
    <x v="1"/>
    <n v="6"/>
    <n v="19291.29"/>
    <n v="0"/>
    <x v="1753"/>
    <n v="-3236.12"/>
  </r>
  <r>
    <x v="1754"/>
    <x v="301"/>
    <s v="Customer_1214"/>
    <x v="1"/>
    <x v="2"/>
    <x v="1"/>
    <s v="Pen"/>
    <x v="9"/>
    <n v="4"/>
    <n v="14858.37"/>
    <n v="25"/>
    <x v="1754"/>
    <n v="15595.07"/>
  </r>
  <r>
    <x v="1755"/>
    <x v="308"/>
    <s v="Customer_1954"/>
    <x v="11"/>
    <x v="1"/>
    <x v="3"/>
    <s v="Iron"/>
    <x v="0"/>
    <n v="14"/>
    <n v="70899.73"/>
    <n v="0"/>
    <x v="1755"/>
    <n v="183607.71"/>
  </r>
  <r>
    <x v="1756"/>
    <x v="630"/>
    <s v="Customer_1532"/>
    <x v="5"/>
    <x v="2"/>
    <x v="1"/>
    <s v="Marker"/>
    <x v="6"/>
    <n v="3"/>
    <n v="24781.73"/>
    <n v="25"/>
    <x v="1756"/>
    <n v="-2089.9899999999998"/>
  </r>
  <r>
    <x v="1757"/>
    <x v="311"/>
    <s v="Customer_0683"/>
    <x v="7"/>
    <x v="2"/>
    <x v="3"/>
    <s v="Mixer"/>
    <x v="7"/>
    <n v="13"/>
    <n v="56333.9"/>
    <n v="30"/>
    <x v="1757"/>
    <n v="167259.28"/>
  </r>
  <r>
    <x v="1758"/>
    <x v="27"/>
    <s v="Customer_0444"/>
    <x v="5"/>
    <x v="1"/>
    <x v="2"/>
    <s v="Bookshelf"/>
    <x v="11"/>
    <n v="7"/>
    <n v="63313.16"/>
    <n v="10"/>
    <x v="1758"/>
    <n v="69584.710000000006"/>
  </r>
  <r>
    <x v="1759"/>
    <x v="459"/>
    <s v="Customer_0848"/>
    <x v="11"/>
    <x v="2"/>
    <x v="0"/>
    <s v="Smartwatch"/>
    <x v="10"/>
    <n v="6"/>
    <n v="16667.98"/>
    <n v="30"/>
    <x v="1759"/>
    <n v="8292.3799999999992"/>
  </r>
  <r>
    <x v="1760"/>
    <x v="78"/>
    <s v="Customer_1321"/>
    <x v="1"/>
    <x v="0"/>
    <x v="3"/>
    <s v="Refrigerator"/>
    <x v="11"/>
    <n v="8"/>
    <n v="33903.910000000003"/>
    <n v="30"/>
    <x v="1760"/>
    <n v="-9979.3700000000008"/>
  </r>
  <r>
    <x v="1761"/>
    <x v="59"/>
    <s v="Customer_1705"/>
    <x v="10"/>
    <x v="0"/>
    <x v="1"/>
    <s v="Stapler"/>
    <x v="4"/>
    <n v="4"/>
    <n v="634.80999999999995"/>
    <n v="30"/>
    <x v="1761"/>
    <n v="243.51"/>
  </r>
  <r>
    <x v="1762"/>
    <x v="399"/>
    <s v="Customer_1078"/>
    <x v="4"/>
    <x v="3"/>
    <x v="1"/>
    <s v="Pen"/>
    <x v="0"/>
    <n v="3"/>
    <n v="69524.91"/>
    <n v="15"/>
    <x v="1762"/>
    <n v="572.04"/>
  </r>
  <r>
    <x v="1763"/>
    <x v="663"/>
    <s v="Customer_0281"/>
    <x v="1"/>
    <x v="2"/>
    <x v="3"/>
    <s v="Iron"/>
    <x v="2"/>
    <n v="15"/>
    <n v="59675.07"/>
    <n v="10"/>
    <x v="1763"/>
    <n v="-46120.47"/>
  </r>
  <r>
    <x v="1764"/>
    <x v="648"/>
    <s v="Customer_1513"/>
    <x v="1"/>
    <x v="3"/>
    <x v="0"/>
    <s v="Smartwatch"/>
    <x v="9"/>
    <n v="2"/>
    <n v="23123.1"/>
    <n v="0"/>
    <x v="1764"/>
    <n v="-921.2"/>
  </r>
  <r>
    <x v="1765"/>
    <x v="430"/>
    <s v="Customer_1883"/>
    <x v="1"/>
    <x v="2"/>
    <x v="1"/>
    <s v="Notebook"/>
    <x v="1"/>
    <n v="11"/>
    <n v="28505.53"/>
    <n v="20"/>
    <x v="1765"/>
    <n v="22875.7"/>
  </r>
  <r>
    <x v="1766"/>
    <x v="150"/>
    <s v="Customer_1488"/>
    <x v="8"/>
    <x v="3"/>
    <x v="2"/>
    <s v="Sofa"/>
    <x v="3"/>
    <n v="7"/>
    <n v="40553.279999999999"/>
    <n v="25"/>
    <x v="1766"/>
    <n v="47161.67"/>
  </r>
  <r>
    <x v="1767"/>
    <x v="462"/>
    <s v="Customer_1847"/>
    <x v="1"/>
    <x v="3"/>
    <x v="1"/>
    <s v="Stapler"/>
    <x v="0"/>
    <n v="3"/>
    <n v="50175.199999999997"/>
    <n v="25"/>
    <x v="1767"/>
    <n v="16992.900000000001"/>
  </r>
  <r>
    <x v="1768"/>
    <x v="138"/>
    <s v="Customer_0274"/>
    <x v="4"/>
    <x v="3"/>
    <x v="2"/>
    <s v="Cabinet"/>
    <x v="8"/>
    <n v="11"/>
    <n v="38749.910000000003"/>
    <n v="20"/>
    <x v="1768"/>
    <n v="118924.41"/>
  </r>
  <r>
    <x v="1769"/>
    <x v="58"/>
    <s v="Customer_0261"/>
    <x v="4"/>
    <x v="0"/>
    <x v="0"/>
    <s v="Tablet"/>
    <x v="7"/>
    <n v="13"/>
    <n v="30158.7"/>
    <n v="25"/>
    <x v="1769"/>
    <n v="77966.63"/>
  </r>
  <r>
    <x v="1770"/>
    <x v="312"/>
    <s v="Customer_0813"/>
    <x v="10"/>
    <x v="3"/>
    <x v="0"/>
    <s v="Laptop"/>
    <x v="8"/>
    <n v="14"/>
    <n v="64641.5"/>
    <n v="10"/>
    <x v="1770"/>
    <n v="183566.21"/>
  </r>
  <r>
    <x v="1771"/>
    <x v="300"/>
    <s v="Customer_1425"/>
    <x v="11"/>
    <x v="2"/>
    <x v="0"/>
    <s v="Tablet"/>
    <x v="8"/>
    <n v="13"/>
    <n v="49400.32"/>
    <n v="20"/>
    <x v="1771"/>
    <n v="34655.910000000003"/>
  </r>
  <r>
    <x v="1772"/>
    <x v="537"/>
    <s v="Customer_1385"/>
    <x v="0"/>
    <x v="2"/>
    <x v="3"/>
    <s v="Mixer"/>
    <x v="3"/>
    <n v="10"/>
    <n v="11608.44"/>
    <n v="10"/>
    <x v="1772"/>
    <n v="11260.71"/>
  </r>
  <r>
    <x v="1773"/>
    <x v="582"/>
    <s v="Customer_0101"/>
    <x v="8"/>
    <x v="1"/>
    <x v="2"/>
    <s v="Sofa"/>
    <x v="4"/>
    <n v="13"/>
    <n v="69687.95"/>
    <n v="5"/>
    <x v="1773"/>
    <n v="104421.56"/>
  </r>
  <r>
    <x v="1774"/>
    <x v="664"/>
    <s v="Customer_0363"/>
    <x v="2"/>
    <x v="2"/>
    <x v="2"/>
    <s v="Table"/>
    <x v="8"/>
    <n v="13"/>
    <n v="37132.65"/>
    <n v="0"/>
    <x v="1774"/>
    <n v="-30941.75"/>
  </r>
  <r>
    <x v="1775"/>
    <x v="498"/>
    <s v="Customer_1426"/>
    <x v="8"/>
    <x v="3"/>
    <x v="1"/>
    <s v="Pen"/>
    <x v="4"/>
    <n v="11"/>
    <n v="10132.299999999999"/>
    <n v="15"/>
    <x v="1775"/>
    <n v="3796.03"/>
  </r>
  <r>
    <x v="1776"/>
    <x v="608"/>
    <s v="Customer_0713"/>
    <x v="8"/>
    <x v="2"/>
    <x v="3"/>
    <s v="Refrigerator"/>
    <x v="7"/>
    <n v="7"/>
    <n v="63591.73"/>
    <n v="25"/>
    <x v="1776"/>
    <n v="-15474.83"/>
  </r>
  <r>
    <x v="1777"/>
    <x v="465"/>
    <s v="Customer_0312"/>
    <x v="2"/>
    <x v="0"/>
    <x v="1"/>
    <s v="Marker"/>
    <x v="1"/>
    <n v="4"/>
    <n v="69149.570000000007"/>
    <n v="0"/>
    <x v="1777"/>
    <n v="67413.75"/>
  </r>
  <r>
    <x v="1778"/>
    <x v="127"/>
    <s v="Customer_0029"/>
    <x v="11"/>
    <x v="2"/>
    <x v="1"/>
    <s v="Pen"/>
    <x v="11"/>
    <n v="14"/>
    <n v="6262.94"/>
    <n v="20"/>
    <x v="1778"/>
    <n v="20864.21"/>
  </r>
  <r>
    <x v="1779"/>
    <x v="217"/>
    <s v="Customer_1178"/>
    <x v="8"/>
    <x v="2"/>
    <x v="2"/>
    <s v="Sofa"/>
    <x v="1"/>
    <n v="8"/>
    <n v="74081.990000000005"/>
    <n v="15"/>
    <x v="1779"/>
    <n v="-14219.35"/>
  </r>
  <r>
    <x v="1780"/>
    <x v="218"/>
    <s v="Customer_1955"/>
    <x v="10"/>
    <x v="2"/>
    <x v="2"/>
    <s v="Sofa"/>
    <x v="1"/>
    <n v="1"/>
    <n v="3472.24"/>
    <n v="10"/>
    <x v="1780"/>
    <n v="4"/>
  </r>
  <r>
    <x v="1781"/>
    <x v="455"/>
    <s v="Customer_0235"/>
    <x v="1"/>
    <x v="0"/>
    <x v="2"/>
    <s v="Chair"/>
    <x v="3"/>
    <n v="1"/>
    <n v="2619.7399999999998"/>
    <n v="0"/>
    <x v="1781"/>
    <n v="17.36"/>
  </r>
  <r>
    <x v="1782"/>
    <x v="276"/>
    <s v="Customer_0646"/>
    <x v="5"/>
    <x v="3"/>
    <x v="2"/>
    <s v="Cabinet"/>
    <x v="9"/>
    <n v="2"/>
    <n v="4786.51"/>
    <n v="20"/>
    <x v="1782"/>
    <n v="49.05"/>
  </r>
  <r>
    <x v="1783"/>
    <x v="409"/>
    <s v="Customer_1961"/>
    <x v="8"/>
    <x v="0"/>
    <x v="2"/>
    <s v="Bookshelf"/>
    <x v="8"/>
    <n v="5"/>
    <n v="4646.6000000000004"/>
    <n v="5"/>
    <x v="1783"/>
    <n v="4547.3500000000004"/>
  </r>
  <r>
    <x v="1784"/>
    <x v="77"/>
    <s v="Customer_1443"/>
    <x v="3"/>
    <x v="0"/>
    <x v="3"/>
    <s v="Microwave"/>
    <x v="4"/>
    <n v="11"/>
    <n v="1515.55"/>
    <n v="5"/>
    <x v="1784"/>
    <n v="-1091.17"/>
  </r>
  <r>
    <x v="1785"/>
    <x v="341"/>
    <s v="Customer_0971"/>
    <x v="1"/>
    <x v="1"/>
    <x v="2"/>
    <s v="Bookshelf"/>
    <x v="7"/>
    <n v="7"/>
    <n v="32429.86"/>
    <n v="5"/>
    <x v="1785"/>
    <n v="20593.79"/>
  </r>
  <r>
    <x v="1786"/>
    <x v="594"/>
    <s v="Customer_1955"/>
    <x v="6"/>
    <x v="3"/>
    <x v="0"/>
    <s v="Mobile"/>
    <x v="7"/>
    <n v="11"/>
    <n v="35888.33"/>
    <n v="30"/>
    <x v="1786"/>
    <n v="61559.86"/>
  </r>
  <r>
    <x v="1787"/>
    <x v="633"/>
    <s v="Customer_0869"/>
    <x v="0"/>
    <x v="1"/>
    <x v="0"/>
    <s v="Headphones"/>
    <x v="8"/>
    <n v="15"/>
    <n v="50379.97"/>
    <n v="15"/>
    <x v="1787"/>
    <n v="110228.69"/>
  </r>
  <r>
    <x v="1788"/>
    <x v="353"/>
    <s v="Customer_1961"/>
    <x v="4"/>
    <x v="0"/>
    <x v="1"/>
    <s v="Printer Paper"/>
    <x v="8"/>
    <n v="4"/>
    <n v="49135.27"/>
    <n v="15"/>
    <x v="1788"/>
    <n v="31761.360000000001"/>
  </r>
  <r>
    <x v="1789"/>
    <x v="469"/>
    <s v="Customer_0411"/>
    <x v="1"/>
    <x v="0"/>
    <x v="0"/>
    <s v="Tablet"/>
    <x v="10"/>
    <n v="12"/>
    <n v="51783.11"/>
    <n v="15"/>
    <x v="1789"/>
    <n v="137699.35999999999"/>
  </r>
  <r>
    <x v="1790"/>
    <x v="326"/>
    <s v="Customer_0958"/>
    <x v="9"/>
    <x v="3"/>
    <x v="3"/>
    <s v="Mixer"/>
    <x v="0"/>
    <n v="13"/>
    <n v="49967.61"/>
    <n v="25"/>
    <x v="1790"/>
    <n v="125602.19"/>
  </r>
  <r>
    <x v="1791"/>
    <x v="604"/>
    <s v="Customer_0356"/>
    <x v="5"/>
    <x v="1"/>
    <x v="2"/>
    <s v="Bookshelf"/>
    <x v="3"/>
    <n v="4"/>
    <n v="69238.25"/>
    <n v="15"/>
    <x v="1791"/>
    <n v="41224.21"/>
  </r>
  <r>
    <x v="1792"/>
    <x v="109"/>
    <s v="Customer_0745"/>
    <x v="11"/>
    <x v="1"/>
    <x v="2"/>
    <s v="Chair"/>
    <x v="8"/>
    <n v="7"/>
    <n v="58320.160000000003"/>
    <n v="20"/>
    <x v="1792"/>
    <n v="39065.43"/>
  </r>
  <r>
    <x v="1793"/>
    <x v="119"/>
    <s v="Customer_1454"/>
    <x v="11"/>
    <x v="3"/>
    <x v="2"/>
    <s v="Bookshelf"/>
    <x v="8"/>
    <n v="9"/>
    <n v="3969.39"/>
    <n v="30"/>
    <x v="1793"/>
    <n v="243.92"/>
  </r>
  <r>
    <x v="1794"/>
    <x v="170"/>
    <s v="Unknown"/>
    <x v="2"/>
    <x v="3"/>
    <x v="2"/>
    <s v="Table"/>
    <x v="5"/>
    <n v="15"/>
    <n v="26464.400000000001"/>
    <n v="10"/>
    <x v="1794"/>
    <n v="99998.24"/>
  </r>
  <r>
    <x v="1795"/>
    <x v="209"/>
    <s v="Customer_1262"/>
    <x v="5"/>
    <x v="2"/>
    <x v="3"/>
    <s v="Microwave"/>
    <x v="4"/>
    <n v="7"/>
    <n v="67371.33"/>
    <n v="0"/>
    <x v="1795"/>
    <n v="155235.89000000001"/>
  </r>
  <r>
    <x v="1796"/>
    <x v="248"/>
    <s v="Customer_0818"/>
    <x v="6"/>
    <x v="0"/>
    <x v="3"/>
    <s v="Mixer"/>
    <x v="10"/>
    <n v="10"/>
    <n v="22055.78"/>
    <n v="30"/>
    <x v="1796"/>
    <n v="41024.82"/>
  </r>
  <r>
    <x v="1797"/>
    <x v="180"/>
    <s v="Customer_1234"/>
    <x v="1"/>
    <x v="2"/>
    <x v="0"/>
    <s v="Tablet"/>
    <x v="5"/>
    <n v="2"/>
    <n v="52430.73"/>
    <n v="30"/>
    <x v="1797"/>
    <n v="13957.86"/>
  </r>
  <r>
    <x v="1798"/>
    <x v="665"/>
    <s v="Customer_1124"/>
    <x v="7"/>
    <x v="1"/>
    <x v="2"/>
    <s v="Bookshelf"/>
    <x v="2"/>
    <n v="12"/>
    <n v="21562.03"/>
    <n v="10"/>
    <x v="1798"/>
    <n v="37741.11"/>
  </r>
  <r>
    <x v="1799"/>
    <x v="443"/>
    <s v="Customer_0609"/>
    <x v="10"/>
    <x v="0"/>
    <x v="2"/>
    <s v="Table"/>
    <x v="10"/>
    <n v="15"/>
    <n v="11600.34"/>
    <n v="20"/>
    <x v="1799"/>
    <n v="15409.97"/>
  </r>
  <r>
    <x v="1800"/>
    <x v="486"/>
    <s v="Customer_0309"/>
    <x v="1"/>
    <x v="3"/>
    <x v="3"/>
    <s v="Iron"/>
    <x v="0"/>
    <n v="1"/>
    <n v="9503.7900000000009"/>
    <n v="0"/>
    <x v="1800"/>
    <n v="-170.98"/>
  </r>
  <r>
    <x v="1801"/>
    <x v="390"/>
    <s v="Customer_1384"/>
    <x v="1"/>
    <x v="0"/>
    <x v="2"/>
    <s v="Cabinet"/>
    <x v="11"/>
    <n v="14"/>
    <n v="506.27"/>
    <n v="15"/>
    <x v="1801"/>
    <n v="2075.77"/>
  </r>
  <r>
    <x v="1802"/>
    <x v="320"/>
    <s v="Customer_1023"/>
    <x v="7"/>
    <x v="0"/>
    <x v="3"/>
    <s v="Microwave"/>
    <x v="1"/>
    <n v="10"/>
    <n v="71930.710000000006"/>
    <n v="25"/>
    <x v="1802"/>
    <n v="53771.85"/>
  </r>
  <r>
    <x v="1803"/>
    <x v="272"/>
    <s v="Customer_1387"/>
    <x v="4"/>
    <x v="2"/>
    <x v="0"/>
    <s v="Mobile"/>
    <x v="7"/>
    <n v="6"/>
    <n v="14027.81"/>
    <n v="15"/>
    <x v="1803"/>
    <n v="15212.69"/>
  </r>
  <r>
    <x v="1804"/>
    <x v="194"/>
    <s v="Customer_1051"/>
    <x v="6"/>
    <x v="3"/>
    <x v="2"/>
    <s v="Bookshelf"/>
    <x v="11"/>
    <n v="5"/>
    <n v="40512.199999999997"/>
    <n v="5"/>
    <x v="1804"/>
    <n v="-8790.33"/>
  </r>
  <r>
    <x v="1805"/>
    <x v="347"/>
    <s v="Customer_0798"/>
    <x v="10"/>
    <x v="0"/>
    <x v="1"/>
    <s v="Marker"/>
    <x v="2"/>
    <n v="6"/>
    <n v="18462.82"/>
    <n v="30"/>
    <x v="1805"/>
    <n v="22036.66"/>
  </r>
  <r>
    <x v="1806"/>
    <x v="189"/>
    <s v="Customer_0563"/>
    <x v="1"/>
    <x v="0"/>
    <x v="1"/>
    <s v="Printer Paper"/>
    <x v="10"/>
    <n v="10"/>
    <n v="73154.2"/>
    <n v="25"/>
    <x v="1806"/>
    <n v="132195.67000000001"/>
  </r>
  <r>
    <x v="1807"/>
    <x v="204"/>
    <s v="Customer_1012"/>
    <x v="5"/>
    <x v="2"/>
    <x v="1"/>
    <s v="Pen"/>
    <x v="5"/>
    <n v="6"/>
    <n v="22038.44"/>
    <n v="15"/>
    <x v="1807"/>
    <n v="39332.839999999997"/>
  </r>
  <r>
    <x v="1808"/>
    <x v="281"/>
    <s v="Customer_1747"/>
    <x v="8"/>
    <x v="0"/>
    <x v="0"/>
    <s v="Tablet"/>
    <x v="1"/>
    <n v="14"/>
    <n v="67936.53"/>
    <n v="10"/>
    <x v="1808"/>
    <n v="142029.87"/>
  </r>
  <r>
    <x v="1809"/>
    <x v="172"/>
    <s v="Customer_0056"/>
    <x v="1"/>
    <x v="3"/>
    <x v="1"/>
    <s v="Pen"/>
    <x v="1"/>
    <n v="10"/>
    <n v="27645.29"/>
    <n v="15"/>
    <x v="1809"/>
    <n v="75624.289999999994"/>
  </r>
  <r>
    <x v="1810"/>
    <x v="15"/>
    <s v="Customer_0655"/>
    <x v="1"/>
    <x v="1"/>
    <x v="3"/>
    <s v="Refrigerator"/>
    <x v="10"/>
    <n v="12"/>
    <n v="62060.04"/>
    <n v="20"/>
    <x v="1810"/>
    <n v="164952.93"/>
  </r>
  <r>
    <x v="1811"/>
    <x v="314"/>
    <s v="Customer_0269"/>
    <x v="1"/>
    <x v="3"/>
    <x v="2"/>
    <s v="Cabinet"/>
    <x v="5"/>
    <n v="14"/>
    <n v="66675.570000000007"/>
    <n v="20"/>
    <x v="1811"/>
    <n v="166130.06"/>
  </r>
  <r>
    <x v="1812"/>
    <x v="47"/>
    <s v="Customer_0975"/>
    <x v="1"/>
    <x v="0"/>
    <x v="0"/>
    <s v="Mobile"/>
    <x v="8"/>
    <n v="11"/>
    <n v="11261.21"/>
    <n v="5"/>
    <x v="1812"/>
    <n v="34616.46"/>
  </r>
  <r>
    <x v="1813"/>
    <x v="425"/>
    <s v="Customer_1181"/>
    <x v="2"/>
    <x v="2"/>
    <x v="1"/>
    <s v="Notebook"/>
    <x v="7"/>
    <n v="1"/>
    <n v="60658.65"/>
    <n v="20"/>
    <x v="1813"/>
    <n v="2560.12"/>
  </r>
  <r>
    <x v="1814"/>
    <x v="165"/>
    <s v="Customer_0337"/>
    <x v="1"/>
    <x v="0"/>
    <x v="3"/>
    <s v="Iron"/>
    <x v="5"/>
    <n v="7"/>
    <n v="65744.990000000005"/>
    <n v="30"/>
    <x v="1814"/>
    <n v="-5754.28"/>
  </r>
  <r>
    <x v="1815"/>
    <x v="121"/>
    <s v="Customer_1870"/>
    <x v="5"/>
    <x v="1"/>
    <x v="3"/>
    <s v="Iron"/>
    <x v="6"/>
    <n v="8"/>
    <n v="69566.83"/>
    <n v="5"/>
    <x v="1815"/>
    <n v="-29918.92"/>
  </r>
  <r>
    <x v="1816"/>
    <x v="614"/>
    <s v="Customer_1506"/>
    <x v="3"/>
    <x v="3"/>
    <x v="3"/>
    <s v="Refrigerator"/>
    <x v="11"/>
    <n v="3"/>
    <n v="23193.43"/>
    <n v="30"/>
    <x v="1816"/>
    <n v="16144.5"/>
  </r>
  <r>
    <x v="1817"/>
    <x v="551"/>
    <s v="Customer_0602"/>
    <x v="1"/>
    <x v="1"/>
    <x v="3"/>
    <s v="Iron"/>
    <x v="11"/>
    <n v="14"/>
    <n v="15807.53"/>
    <n v="20"/>
    <x v="1817"/>
    <n v="52428.77"/>
  </r>
  <r>
    <x v="1818"/>
    <x v="510"/>
    <s v="Customer_1757"/>
    <x v="2"/>
    <x v="2"/>
    <x v="1"/>
    <s v="Pen"/>
    <x v="2"/>
    <n v="10"/>
    <n v="7889.84"/>
    <n v="0"/>
    <x v="1818"/>
    <n v="-301.66000000000003"/>
  </r>
  <r>
    <x v="1819"/>
    <x v="666"/>
    <s v="Customer_0374"/>
    <x v="2"/>
    <x v="3"/>
    <x v="0"/>
    <s v="Tablet"/>
    <x v="8"/>
    <n v="13"/>
    <n v="31754.54"/>
    <n v="5"/>
    <x v="1819"/>
    <n v="38942.300000000003"/>
  </r>
  <r>
    <x v="1820"/>
    <x v="36"/>
    <s v="Customer_1071"/>
    <x v="10"/>
    <x v="0"/>
    <x v="2"/>
    <s v="Sofa"/>
    <x v="0"/>
    <n v="9"/>
    <n v="68399.289999999994"/>
    <n v="10"/>
    <x v="1820"/>
    <n v="92759.83"/>
  </r>
  <r>
    <x v="1821"/>
    <x v="182"/>
    <s v="Customer_1452"/>
    <x v="8"/>
    <x v="2"/>
    <x v="1"/>
    <s v="Marker"/>
    <x v="7"/>
    <n v="11"/>
    <n v="54132.55"/>
    <n v="20"/>
    <x v="1821"/>
    <n v="-27609.3"/>
  </r>
  <r>
    <x v="1822"/>
    <x v="220"/>
    <s v="Customer_1330"/>
    <x v="0"/>
    <x v="2"/>
    <x v="2"/>
    <s v="Sofa"/>
    <x v="7"/>
    <n v="6"/>
    <n v="5454.68"/>
    <n v="15"/>
    <x v="1822"/>
    <n v="2822.29"/>
  </r>
  <r>
    <x v="1823"/>
    <x v="535"/>
    <s v="Customer_1472"/>
    <x v="4"/>
    <x v="1"/>
    <x v="2"/>
    <s v="Bookshelf"/>
    <x v="7"/>
    <n v="2"/>
    <n v="29251"/>
    <n v="25"/>
    <x v="1823"/>
    <n v="6507.99"/>
  </r>
  <r>
    <x v="1824"/>
    <x v="313"/>
    <s v="Customer_0330"/>
    <x v="2"/>
    <x v="1"/>
    <x v="1"/>
    <s v="Marker"/>
    <x v="8"/>
    <n v="3"/>
    <n v="21360.31"/>
    <n v="30"/>
    <x v="1824"/>
    <n v="12242.98"/>
  </r>
  <r>
    <x v="1825"/>
    <x v="327"/>
    <s v="Customer_1433"/>
    <x v="1"/>
    <x v="0"/>
    <x v="2"/>
    <s v="Table"/>
    <x v="3"/>
    <n v="4"/>
    <n v="29350.45"/>
    <n v="5"/>
    <x v="1825"/>
    <n v="-1812.12"/>
  </r>
  <r>
    <x v="1826"/>
    <x v="503"/>
    <s v="Customer_1305"/>
    <x v="1"/>
    <x v="3"/>
    <x v="1"/>
    <s v="Notebook"/>
    <x v="0"/>
    <n v="1"/>
    <n v="32142.240000000002"/>
    <n v="30"/>
    <x v="1826"/>
    <n v="1173.08"/>
  </r>
  <r>
    <x v="1827"/>
    <x v="431"/>
    <s v="Customer_1421"/>
    <x v="5"/>
    <x v="0"/>
    <x v="1"/>
    <s v="Marker"/>
    <x v="9"/>
    <n v="11"/>
    <n v="19784.72"/>
    <n v="10"/>
    <x v="1827"/>
    <n v="18915.400000000001"/>
  </r>
  <r>
    <x v="1828"/>
    <x v="667"/>
    <s v="Customer_1811"/>
    <x v="10"/>
    <x v="1"/>
    <x v="3"/>
    <s v="Microwave"/>
    <x v="7"/>
    <n v="2"/>
    <n v="69113.919999999998"/>
    <n v="10"/>
    <x v="1828"/>
    <n v="12241.37"/>
  </r>
  <r>
    <x v="1829"/>
    <x v="345"/>
    <s v="Customer_1303"/>
    <x v="5"/>
    <x v="3"/>
    <x v="1"/>
    <s v="Notebook"/>
    <x v="3"/>
    <n v="4"/>
    <n v="1795.92"/>
    <n v="10"/>
    <x v="1829"/>
    <n v="880.28"/>
  </r>
  <r>
    <x v="1830"/>
    <x v="183"/>
    <s v="Customer_0222"/>
    <x v="6"/>
    <x v="0"/>
    <x v="1"/>
    <s v="Marker"/>
    <x v="11"/>
    <n v="8"/>
    <n v="29502.12"/>
    <n v="20"/>
    <x v="1830"/>
    <n v="11172.85"/>
  </r>
  <r>
    <x v="1831"/>
    <x v="275"/>
    <s v="Customer_0738"/>
    <x v="7"/>
    <x v="3"/>
    <x v="2"/>
    <s v="Cabinet"/>
    <x v="7"/>
    <n v="13"/>
    <n v="13657.96"/>
    <n v="5"/>
    <x v="1831"/>
    <n v="-8535.84"/>
  </r>
  <r>
    <x v="1832"/>
    <x v="497"/>
    <s v="Customer_0253"/>
    <x v="2"/>
    <x v="2"/>
    <x v="0"/>
    <s v="Tablet"/>
    <x v="11"/>
    <n v="14"/>
    <n v="54936.9"/>
    <n v="25"/>
    <x v="1832"/>
    <n v="106521.42"/>
  </r>
  <r>
    <x v="1833"/>
    <x v="578"/>
    <s v="Customer_0553"/>
    <x v="5"/>
    <x v="0"/>
    <x v="0"/>
    <s v="Tablet"/>
    <x v="9"/>
    <n v="2"/>
    <n v="55538.43"/>
    <n v="25"/>
    <x v="1833"/>
    <n v="21521.07"/>
  </r>
  <r>
    <x v="1834"/>
    <x v="389"/>
    <s v="Customer_1844"/>
    <x v="5"/>
    <x v="2"/>
    <x v="0"/>
    <s v="Tablet"/>
    <x v="9"/>
    <n v="13"/>
    <n v="42401.82"/>
    <n v="10"/>
    <x v="1834"/>
    <n v="149290.91"/>
  </r>
  <r>
    <x v="1835"/>
    <x v="215"/>
    <s v="Customer_1974"/>
    <x v="3"/>
    <x v="1"/>
    <x v="3"/>
    <s v="Refrigerator"/>
    <x v="8"/>
    <n v="7"/>
    <n v="28884.47"/>
    <n v="0"/>
    <x v="1835"/>
    <n v="31111.31"/>
  </r>
  <r>
    <x v="1836"/>
    <x v="172"/>
    <s v="Customer_0018"/>
    <x v="6"/>
    <x v="2"/>
    <x v="2"/>
    <s v="Table"/>
    <x v="3"/>
    <n v="8"/>
    <n v="17576.810000000001"/>
    <n v="30"/>
    <x v="1836"/>
    <n v="9880.7000000000007"/>
  </r>
  <r>
    <x v="1837"/>
    <x v="596"/>
    <s v="Customer_0671"/>
    <x v="4"/>
    <x v="2"/>
    <x v="2"/>
    <s v="Table"/>
    <x v="1"/>
    <n v="14"/>
    <n v="47533.01"/>
    <n v="20"/>
    <x v="1837"/>
    <n v="103590.45"/>
  </r>
  <r>
    <x v="1838"/>
    <x v="434"/>
    <s v="Customer_0028"/>
    <x v="6"/>
    <x v="1"/>
    <x v="1"/>
    <s v="Stapler"/>
    <x v="9"/>
    <n v="13"/>
    <n v="67322.86"/>
    <n v="10"/>
    <x v="1838"/>
    <n v="267417.67"/>
  </r>
  <r>
    <x v="1839"/>
    <x v="588"/>
    <s v="Customer_1277"/>
    <x v="10"/>
    <x v="0"/>
    <x v="2"/>
    <s v="Table"/>
    <x v="11"/>
    <n v="5"/>
    <n v="12477.97"/>
    <n v="15"/>
    <x v="1839"/>
    <n v="459.83"/>
  </r>
  <r>
    <x v="1840"/>
    <x v="517"/>
    <s v="Customer_0322"/>
    <x v="11"/>
    <x v="0"/>
    <x v="1"/>
    <s v="Notebook"/>
    <x v="9"/>
    <n v="4"/>
    <n v="24878.97"/>
    <n v="0"/>
    <x v="1840"/>
    <n v="185.85"/>
  </r>
  <r>
    <x v="1841"/>
    <x v="296"/>
    <s v="Customer_0056"/>
    <x v="8"/>
    <x v="0"/>
    <x v="3"/>
    <s v="Fan"/>
    <x v="6"/>
    <n v="15"/>
    <n v="337.15"/>
    <n v="30"/>
    <x v="1841"/>
    <n v="-72.62"/>
  </r>
  <r>
    <x v="1842"/>
    <x v="598"/>
    <s v="Customer_0648"/>
    <x v="0"/>
    <x v="1"/>
    <x v="1"/>
    <s v="Marker"/>
    <x v="8"/>
    <n v="8"/>
    <n v="19416.990000000002"/>
    <n v="0"/>
    <x v="1842"/>
    <n v="28671.09"/>
  </r>
  <r>
    <x v="1843"/>
    <x v="668"/>
    <s v="Customer_1570"/>
    <x v="7"/>
    <x v="3"/>
    <x v="3"/>
    <s v="Mixer"/>
    <x v="4"/>
    <n v="12"/>
    <n v="40272.36"/>
    <n v="25"/>
    <x v="1843"/>
    <n v="-2544.0100000000002"/>
  </r>
  <r>
    <x v="1844"/>
    <x v="71"/>
    <s v="Customer_1953"/>
    <x v="1"/>
    <x v="2"/>
    <x v="1"/>
    <s v="Stapler"/>
    <x v="0"/>
    <n v="9"/>
    <n v="19025.23"/>
    <n v="30"/>
    <x v="1844"/>
    <n v="27365.7"/>
  </r>
  <r>
    <x v="1845"/>
    <x v="356"/>
    <s v="Customer_0287"/>
    <x v="5"/>
    <x v="3"/>
    <x v="1"/>
    <s v="Pen"/>
    <x v="9"/>
    <n v="14"/>
    <n v="4092.38"/>
    <n v="20"/>
    <x v="1845"/>
    <n v="5058.8100000000004"/>
  </r>
  <r>
    <x v="1846"/>
    <x v="193"/>
    <s v="Customer_1947"/>
    <x v="10"/>
    <x v="1"/>
    <x v="1"/>
    <s v="Marker"/>
    <x v="5"/>
    <n v="12"/>
    <n v="39566.959999999999"/>
    <n v="10"/>
    <x v="1846"/>
    <n v="113653.05"/>
  </r>
  <r>
    <x v="1847"/>
    <x v="403"/>
    <s v="Customer_1915"/>
    <x v="10"/>
    <x v="0"/>
    <x v="1"/>
    <s v="Notebook"/>
    <x v="1"/>
    <n v="14"/>
    <n v="57754.5"/>
    <n v="20"/>
    <x v="1847"/>
    <n v="16445.32"/>
  </r>
  <r>
    <x v="1848"/>
    <x v="512"/>
    <s v="Customer_0560"/>
    <x v="9"/>
    <x v="2"/>
    <x v="0"/>
    <s v="Headphones"/>
    <x v="9"/>
    <n v="9"/>
    <n v="43861.17"/>
    <n v="0"/>
    <x v="1848"/>
    <n v="46639.95"/>
  </r>
  <r>
    <x v="1849"/>
    <x v="636"/>
    <s v="Customer_0163"/>
    <x v="2"/>
    <x v="0"/>
    <x v="3"/>
    <s v="Iron"/>
    <x v="9"/>
    <n v="8"/>
    <n v="29056.799999999999"/>
    <n v="30"/>
    <x v="1849"/>
    <n v="49591"/>
  </r>
  <r>
    <x v="1850"/>
    <x v="542"/>
    <s v="Customer_0586"/>
    <x v="6"/>
    <x v="0"/>
    <x v="3"/>
    <s v="Microwave"/>
    <x v="11"/>
    <n v="5"/>
    <n v="10954.13"/>
    <n v="30"/>
    <x v="1850"/>
    <n v="2508.86"/>
  </r>
  <r>
    <x v="1851"/>
    <x v="173"/>
    <s v="Customer_1273"/>
    <x v="2"/>
    <x v="2"/>
    <x v="3"/>
    <s v="Mixer"/>
    <x v="4"/>
    <n v="10"/>
    <n v="74588.490000000005"/>
    <n v="10"/>
    <x v="1851"/>
    <n v="-10399.25"/>
  </r>
  <r>
    <x v="1852"/>
    <x v="18"/>
    <s v="Customer_1518"/>
    <x v="8"/>
    <x v="2"/>
    <x v="3"/>
    <s v="Microwave"/>
    <x v="4"/>
    <n v="4"/>
    <n v="50711.83"/>
    <n v="0"/>
    <x v="1852"/>
    <n v="27831.040000000001"/>
  </r>
  <r>
    <x v="1853"/>
    <x v="23"/>
    <s v="Customer_0784"/>
    <x v="0"/>
    <x v="3"/>
    <x v="3"/>
    <s v="Iron"/>
    <x v="0"/>
    <n v="11"/>
    <n v="60087.87"/>
    <n v="5"/>
    <x v="1853"/>
    <n v="195020.71"/>
  </r>
  <r>
    <x v="1854"/>
    <x v="490"/>
    <s v="Customer_1601"/>
    <x v="1"/>
    <x v="0"/>
    <x v="3"/>
    <s v="Mixer"/>
    <x v="11"/>
    <n v="1"/>
    <n v="66066.7"/>
    <n v="0"/>
    <x v="1854"/>
    <n v="6557.16"/>
  </r>
  <r>
    <x v="1855"/>
    <x v="12"/>
    <s v="Customer_0231"/>
    <x v="8"/>
    <x v="3"/>
    <x v="3"/>
    <s v="Iron"/>
    <x v="2"/>
    <n v="13"/>
    <n v="61120.43"/>
    <n v="0"/>
    <x v="1855"/>
    <n v="114079.71"/>
  </r>
  <r>
    <x v="1856"/>
    <x v="135"/>
    <s v="Customer_0530"/>
    <x v="11"/>
    <x v="2"/>
    <x v="1"/>
    <s v="Stapler"/>
    <x v="3"/>
    <n v="12"/>
    <n v="12520.6"/>
    <n v="25"/>
    <x v="1856"/>
    <n v="33267.18"/>
  </r>
  <r>
    <x v="1857"/>
    <x v="60"/>
    <s v="Customer_0876"/>
    <x v="1"/>
    <x v="0"/>
    <x v="0"/>
    <s v="Tablet"/>
    <x v="7"/>
    <n v="4"/>
    <n v="53496.37"/>
    <n v="0"/>
    <x v="1857"/>
    <n v="-2274.2199999999998"/>
  </r>
  <r>
    <x v="1858"/>
    <x v="357"/>
    <s v="Customer_0042"/>
    <x v="7"/>
    <x v="3"/>
    <x v="3"/>
    <s v="Iron"/>
    <x v="1"/>
    <n v="13"/>
    <n v="25104.63"/>
    <n v="15"/>
    <x v="1858"/>
    <n v="16599.580000000002"/>
  </r>
  <r>
    <x v="1859"/>
    <x v="473"/>
    <s v="Customer_0436"/>
    <x v="4"/>
    <x v="1"/>
    <x v="1"/>
    <s v="Notebook"/>
    <x v="6"/>
    <n v="3"/>
    <n v="1964.03"/>
    <n v="5"/>
    <x v="1859"/>
    <n v="-292.89999999999998"/>
  </r>
  <r>
    <x v="1860"/>
    <x v="426"/>
    <s v="Customer_0556"/>
    <x v="5"/>
    <x v="0"/>
    <x v="0"/>
    <s v="Headphones"/>
    <x v="4"/>
    <n v="15"/>
    <n v="26677.119999999999"/>
    <n v="20"/>
    <x v="1860"/>
    <n v="29032.04"/>
  </r>
  <r>
    <x v="1861"/>
    <x v="476"/>
    <s v="Customer_0143"/>
    <x v="2"/>
    <x v="0"/>
    <x v="1"/>
    <s v="Marker"/>
    <x v="4"/>
    <n v="11"/>
    <n v="28626.42"/>
    <n v="30"/>
    <x v="1861"/>
    <n v="-13285.74"/>
  </r>
  <r>
    <x v="1862"/>
    <x v="575"/>
    <s v="Customer_1996"/>
    <x v="1"/>
    <x v="1"/>
    <x v="2"/>
    <s v="Table"/>
    <x v="3"/>
    <n v="4"/>
    <n v="52883.14"/>
    <n v="10"/>
    <x v="1862"/>
    <n v="56105.04"/>
  </r>
  <r>
    <x v="1863"/>
    <x v="669"/>
    <s v="Customer_0266"/>
    <x v="11"/>
    <x v="0"/>
    <x v="1"/>
    <s v="Stapler"/>
    <x v="3"/>
    <n v="4"/>
    <n v="61328.28"/>
    <n v="20"/>
    <x v="1863"/>
    <n v="-5090.71"/>
  </r>
  <r>
    <x v="1864"/>
    <x v="75"/>
    <s v="Customer_1795"/>
    <x v="7"/>
    <x v="3"/>
    <x v="2"/>
    <s v="Cabinet"/>
    <x v="9"/>
    <n v="2"/>
    <n v="38317.03"/>
    <n v="15"/>
    <x v="1864"/>
    <n v="20635.900000000001"/>
  </r>
  <r>
    <x v="1865"/>
    <x v="103"/>
    <s v="Customer_1339"/>
    <x v="4"/>
    <x v="0"/>
    <x v="3"/>
    <s v="Fan"/>
    <x v="6"/>
    <n v="10"/>
    <n v="63008.54"/>
    <n v="20"/>
    <x v="1865"/>
    <n v="-6359.05"/>
  </r>
  <r>
    <x v="1866"/>
    <x v="123"/>
    <s v="Unknown"/>
    <x v="8"/>
    <x v="3"/>
    <x v="2"/>
    <s v="Bookshelf"/>
    <x v="8"/>
    <n v="11"/>
    <n v="60296.39"/>
    <n v="20"/>
    <x v="1866"/>
    <n v="73968.78"/>
  </r>
  <r>
    <x v="1867"/>
    <x v="505"/>
    <s v="Customer_0517"/>
    <x v="5"/>
    <x v="2"/>
    <x v="0"/>
    <s v="Tablet"/>
    <x v="9"/>
    <n v="9"/>
    <n v="24924.240000000002"/>
    <n v="20"/>
    <x v="1867"/>
    <n v="58319.47"/>
  </r>
  <r>
    <x v="1868"/>
    <x v="37"/>
    <s v="Customer_0206"/>
    <x v="9"/>
    <x v="1"/>
    <x v="2"/>
    <s v="Chair"/>
    <x v="2"/>
    <n v="10"/>
    <n v="28255.94"/>
    <n v="5"/>
    <x v="1868"/>
    <n v="22872.39"/>
  </r>
  <r>
    <x v="1869"/>
    <x v="670"/>
    <s v="Customer_1837"/>
    <x v="7"/>
    <x v="0"/>
    <x v="2"/>
    <s v="Table"/>
    <x v="10"/>
    <n v="8"/>
    <n v="24012.240000000002"/>
    <n v="5"/>
    <x v="1869"/>
    <n v="39906.26"/>
  </r>
  <r>
    <x v="1870"/>
    <x v="466"/>
    <s v="Customer_1214"/>
    <x v="11"/>
    <x v="0"/>
    <x v="2"/>
    <s v="Sofa"/>
    <x v="5"/>
    <n v="3"/>
    <n v="51000.09"/>
    <n v="30"/>
    <x v="1870"/>
    <n v="14273.21"/>
  </r>
  <r>
    <x v="1871"/>
    <x v="242"/>
    <s v="Customer_1906"/>
    <x v="2"/>
    <x v="1"/>
    <x v="3"/>
    <s v="Refrigerator"/>
    <x v="0"/>
    <n v="1"/>
    <n v="17177.89"/>
    <n v="30"/>
    <x v="1871"/>
    <n v="4012.48"/>
  </r>
  <r>
    <x v="1872"/>
    <x v="576"/>
    <s v="Customer_1064"/>
    <x v="9"/>
    <x v="2"/>
    <x v="1"/>
    <s v="Printer Paper"/>
    <x v="6"/>
    <n v="2"/>
    <n v="43133.78"/>
    <n v="10"/>
    <x v="1872"/>
    <n v="6418.17"/>
  </r>
  <r>
    <x v="1873"/>
    <x v="152"/>
    <s v="Customer_0022"/>
    <x v="2"/>
    <x v="2"/>
    <x v="0"/>
    <s v="Headphones"/>
    <x v="8"/>
    <n v="13"/>
    <n v="72048.600000000006"/>
    <n v="25"/>
    <x v="1873"/>
    <n v="6195.54"/>
  </r>
  <r>
    <x v="1874"/>
    <x v="502"/>
    <s v="Customer_0019"/>
    <x v="0"/>
    <x v="0"/>
    <x v="3"/>
    <s v="Microwave"/>
    <x v="7"/>
    <n v="1"/>
    <n v="28518.52"/>
    <n v="20"/>
    <x v="1874"/>
    <n v="2408.3000000000002"/>
  </r>
  <r>
    <x v="1875"/>
    <x v="119"/>
    <s v="Customer_1067"/>
    <x v="1"/>
    <x v="1"/>
    <x v="1"/>
    <s v="Pen"/>
    <x v="4"/>
    <n v="2"/>
    <n v="8115.29"/>
    <n v="15"/>
    <x v="1875"/>
    <n v="-1009.8"/>
  </r>
  <r>
    <x v="1876"/>
    <x v="457"/>
    <s v="Customer_0060"/>
    <x v="3"/>
    <x v="1"/>
    <x v="2"/>
    <s v="Sofa"/>
    <x v="7"/>
    <n v="5"/>
    <n v="45799.54"/>
    <n v="0"/>
    <x v="1876"/>
    <n v="40064.769999999997"/>
  </r>
  <r>
    <x v="1877"/>
    <x v="546"/>
    <s v="Customer_1945"/>
    <x v="2"/>
    <x v="2"/>
    <x v="1"/>
    <s v="Stapler"/>
    <x v="8"/>
    <n v="9"/>
    <n v="29807.74"/>
    <n v="20"/>
    <x v="1877"/>
    <n v="9876.98"/>
  </r>
  <r>
    <x v="1878"/>
    <x v="74"/>
    <s v="Customer_1137"/>
    <x v="1"/>
    <x v="2"/>
    <x v="1"/>
    <s v="Pen"/>
    <x v="6"/>
    <n v="4"/>
    <n v="21014.29"/>
    <n v="30"/>
    <x v="1878"/>
    <n v="-2673.53"/>
  </r>
  <r>
    <x v="1879"/>
    <x v="293"/>
    <s v="Customer_0162"/>
    <x v="7"/>
    <x v="0"/>
    <x v="1"/>
    <s v="Stapler"/>
    <x v="8"/>
    <n v="15"/>
    <n v="29531.040000000001"/>
    <n v="10"/>
    <x v="1879"/>
    <n v="34481.68"/>
  </r>
  <r>
    <x v="1880"/>
    <x v="472"/>
    <s v="Customer_0858"/>
    <x v="7"/>
    <x v="2"/>
    <x v="1"/>
    <s v="Pen"/>
    <x v="5"/>
    <n v="14"/>
    <n v="26209.47"/>
    <n v="0"/>
    <x v="1880"/>
    <n v="32428.71"/>
  </r>
  <r>
    <x v="1881"/>
    <x v="627"/>
    <s v="Unknown"/>
    <x v="10"/>
    <x v="1"/>
    <x v="0"/>
    <s v="Laptop"/>
    <x v="3"/>
    <n v="2"/>
    <n v="24046.240000000002"/>
    <n v="5"/>
    <x v="1881"/>
    <n v="3200.19"/>
  </r>
  <r>
    <x v="1882"/>
    <x v="165"/>
    <s v="Customer_1127"/>
    <x v="5"/>
    <x v="2"/>
    <x v="1"/>
    <s v="Pen"/>
    <x v="10"/>
    <n v="12"/>
    <n v="33154.949999999997"/>
    <n v="20"/>
    <x v="1882"/>
    <n v="-2472.9699999999998"/>
  </r>
  <r>
    <x v="1883"/>
    <x v="49"/>
    <s v="Customer_0774"/>
    <x v="10"/>
    <x v="0"/>
    <x v="2"/>
    <s v="Chair"/>
    <x v="2"/>
    <n v="5"/>
    <n v="36515.440000000002"/>
    <n v="5"/>
    <x v="1883"/>
    <n v="44903.05"/>
  </r>
  <r>
    <x v="1884"/>
    <x v="525"/>
    <s v="Customer_1136"/>
    <x v="4"/>
    <x v="3"/>
    <x v="1"/>
    <s v="Pen"/>
    <x v="6"/>
    <n v="5"/>
    <n v="26860.05"/>
    <n v="20"/>
    <x v="1884"/>
    <n v="3565.58"/>
  </r>
  <r>
    <x v="1885"/>
    <x v="62"/>
    <s v="Customer_1847"/>
    <x v="11"/>
    <x v="3"/>
    <x v="0"/>
    <s v="Laptop"/>
    <x v="4"/>
    <n v="2"/>
    <n v="73411.37"/>
    <n v="10"/>
    <x v="1885"/>
    <n v="14894.13"/>
  </r>
  <r>
    <x v="1886"/>
    <x v="160"/>
    <s v="Customer_0198"/>
    <x v="11"/>
    <x v="1"/>
    <x v="2"/>
    <s v="Table"/>
    <x v="4"/>
    <n v="13"/>
    <n v="25435.31"/>
    <n v="25"/>
    <x v="1886"/>
    <n v="34507.93"/>
  </r>
  <r>
    <x v="1887"/>
    <x v="8"/>
    <s v="Customer_1906"/>
    <x v="5"/>
    <x v="2"/>
    <x v="1"/>
    <s v="Stapler"/>
    <x v="6"/>
    <n v="10"/>
    <n v="49484.73"/>
    <n v="30"/>
    <x v="1887"/>
    <n v="99897.19"/>
  </r>
  <r>
    <x v="1888"/>
    <x v="270"/>
    <s v="Customer_0265"/>
    <x v="3"/>
    <x v="0"/>
    <x v="2"/>
    <s v="Table"/>
    <x v="6"/>
    <n v="8"/>
    <n v="25262.92"/>
    <n v="5"/>
    <x v="1888"/>
    <n v="13611.98"/>
  </r>
  <r>
    <x v="1889"/>
    <x v="403"/>
    <s v="Customer_1523"/>
    <x v="6"/>
    <x v="1"/>
    <x v="3"/>
    <s v="Mixer"/>
    <x v="2"/>
    <n v="4"/>
    <n v="56265.64"/>
    <n v="15"/>
    <x v="1889"/>
    <n v="6278.57"/>
  </r>
  <r>
    <x v="1890"/>
    <x v="107"/>
    <s v="Customer_1362"/>
    <x v="1"/>
    <x v="1"/>
    <x v="0"/>
    <s v="Headphones"/>
    <x v="3"/>
    <n v="5"/>
    <n v="20937.759999999998"/>
    <n v="30"/>
    <x v="1890"/>
    <n v="8157.73"/>
  </r>
  <r>
    <x v="1891"/>
    <x v="630"/>
    <s v="Customer_1233"/>
    <x v="5"/>
    <x v="3"/>
    <x v="0"/>
    <s v="Laptop"/>
    <x v="2"/>
    <n v="3"/>
    <n v="34460.82"/>
    <n v="25"/>
    <x v="1891"/>
    <n v="26264.13"/>
  </r>
  <r>
    <x v="1892"/>
    <x v="362"/>
    <s v="Customer_1303"/>
    <x v="9"/>
    <x v="2"/>
    <x v="1"/>
    <s v="Pen"/>
    <x v="11"/>
    <n v="15"/>
    <n v="53504.14"/>
    <n v="10"/>
    <x v="1892"/>
    <n v="961.14"/>
  </r>
  <r>
    <x v="1893"/>
    <x v="302"/>
    <s v="Customer_1262"/>
    <x v="9"/>
    <x v="0"/>
    <x v="2"/>
    <s v="Cabinet"/>
    <x v="11"/>
    <n v="5"/>
    <n v="11617.37"/>
    <n v="25"/>
    <x v="1893"/>
    <n v="-3098.44"/>
  </r>
  <r>
    <x v="1894"/>
    <x v="442"/>
    <s v="Customer_0744"/>
    <x v="2"/>
    <x v="0"/>
    <x v="0"/>
    <s v="Smartwatch"/>
    <x v="1"/>
    <n v="9"/>
    <n v="61836.18"/>
    <n v="5"/>
    <x v="1894"/>
    <n v="108327.47"/>
  </r>
  <r>
    <x v="1895"/>
    <x v="301"/>
    <s v="Customer_0989"/>
    <x v="5"/>
    <x v="2"/>
    <x v="3"/>
    <s v="Microwave"/>
    <x v="3"/>
    <n v="1"/>
    <n v="73420.399999999994"/>
    <n v="5"/>
    <x v="1895"/>
    <n v="13048.89"/>
  </r>
  <r>
    <x v="1896"/>
    <x v="348"/>
    <s v="Customer_1200"/>
    <x v="1"/>
    <x v="2"/>
    <x v="0"/>
    <s v="Laptop"/>
    <x v="8"/>
    <n v="2"/>
    <n v="48927.6"/>
    <n v="15"/>
    <x v="1896"/>
    <n v="25109.3"/>
  </r>
  <r>
    <x v="1897"/>
    <x v="639"/>
    <s v="Customer_0144"/>
    <x v="6"/>
    <x v="1"/>
    <x v="2"/>
    <s v="Bookshelf"/>
    <x v="3"/>
    <n v="2"/>
    <n v="1908.12"/>
    <n v="25"/>
    <x v="1897"/>
    <n v="858.46"/>
  </r>
  <r>
    <x v="1898"/>
    <x v="671"/>
    <s v="Customer_0681"/>
    <x v="0"/>
    <x v="2"/>
    <x v="0"/>
    <s v="Tablet"/>
    <x v="1"/>
    <n v="9"/>
    <n v="69822.11"/>
    <n v="5"/>
    <x v="1898"/>
    <n v="165586.13"/>
  </r>
  <r>
    <x v="1899"/>
    <x v="672"/>
    <s v="Customer_0687"/>
    <x v="1"/>
    <x v="1"/>
    <x v="0"/>
    <s v="Headphones"/>
    <x v="1"/>
    <n v="8"/>
    <n v="59688.61"/>
    <n v="30"/>
    <x v="1899"/>
    <n v="31798.17"/>
  </r>
  <r>
    <x v="1900"/>
    <x v="521"/>
    <s v="Customer_0149"/>
    <x v="2"/>
    <x v="1"/>
    <x v="3"/>
    <s v="Refrigerator"/>
    <x v="10"/>
    <n v="15"/>
    <n v="48443.37"/>
    <n v="0"/>
    <x v="1900"/>
    <n v="10375.549999999999"/>
  </r>
  <r>
    <x v="1901"/>
    <x v="273"/>
    <s v="Customer_1199"/>
    <x v="2"/>
    <x v="1"/>
    <x v="1"/>
    <s v="Stapler"/>
    <x v="4"/>
    <n v="11"/>
    <n v="66191.73"/>
    <n v="15"/>
    <x v="1901"/>
    <n v="-30356.58"/>
  </r>
  <r>
    <x v="1902"/>
    <x v="181"/>
    <s v="Customer_1509"/>
    <x v="7"/>
    <x v="2"/>
    <x v="3"/>
    <s v="Refrigerator"/>
    <x v="0"/>
    <n v="1"/>
    <n v="44291.67"/>
    <n v="0"/>
    <x v="1902"/>
    <n v="3564.87"/>
  </r>
  <r>
    <x v="1903"/>
    <x v="368"/>
    <s v="Customer_1854"/>
    <x v="1"/>
    <x v="3"/>
    <x v="3"/>
    <s v="Refrigerator"/>
    <x v="11"/>
    <n v="3"/>
    <n v="3283.9"/>
    <n v="30"/>
    <x v="1903"/>
    <n v="867.08"/>
  </r>
  <r>
    <x v="1904"/>
    <x v="569"/>
    <s v="Customer_0562"/>
    <x v="1"/>
    <x v="0"/>
    <x v="2"/>
    <s v="Table"/>
    <x v="8"/>
    <n v="13"/>
    <n v="54361.95"/>
    <n v="5"/>
    <x v="1904"/>
    <n v="203006.29"/>
  </r>
  <r>
    <x v="1905"/>
    <x v="197"/>
    <s v="Customer_0618"/>
    <x v="0"/>
    <x v="2"/>
    <x v="2"/>
    <s v="Cabinet"/>
    <x v="5"/>
    <n v="14"/>
    <n v="1125.75"/>
    <n v="5"/>
    <x v="1905"/>
    <n v="11.19"/>
  </r>
  <r>
    <x v="1906"/>
    <x v="652"/>
    <s v="Customer_0429"/>
    <x v="5"/>
    <x v="1"/>
    <x v="0"/>
    <s v="Tablet"/>
    <x v="7"/>
    <n v="10"/>
    <n v="40691.06"/>
    <n v="20"/>
    <x v="1906"/>
    <n v="3419.03"/>
  </r>
  <r>
    <x v="1907"/>
    <x v="96"/>
    <s v="Customer_0633"/>
    <x v="6"/>
    <x v="2"/>
    <x v="3"/>
    <s v="Iron"/>
    <x v="1"/>
    <n v="5"/>
    <n v="19795.599999999999"/>
    <n v="20"/>
    <x v="1907"/>
    <n v="-4093.88"/>
  </r>
  <r>
    <x v="1908"/>
    <x v="229"/>
    <s v="Customer_1930"/>
    <x v="8"/>
    <x v="3"/>
    <x v="0"/>
    <s v="Headphones"/>
    <x v="9"/>
    <n v="8"/>
    <n v="55879.86"/>
    <n v="30"/>
    <x v="1908"/>
    <n v="37980.58"/>
  </r>
  <r>
    <x v="1909"/>
    <x v="673"/>
    <s v="Customer_0265"/>
    <x v="3"/>
    <x v="0"/>
    <x v="3"/>
    <s v="Refrigerator"/>
    <x v="9"/>
    <n v="2"/>
    <n v="36722.400000000001"/>
    <n v="10"/>
    <x v="1909"/>
    <n v="18735.060000000001"/>
  </r>
  <r>
    <x v="1910"/>
    <x v="65"/>
    <s v="Customer_0826"/>
    <x v="11"/>
    <x v="2"/>
    <x v="2"/>
    <s v="Bookshelf"/>
    <x v="1"/>
    <n v="10"/>
    <n v="27873.98"/>
    <n v="10"/>
    <x v="1910"/>
    <n v="85304.89"/>
  </r>
  <r>
    <x v="1911"/>
    <x v="315"/>
    <s v="Customer_0584"/>
    <x v="11"/>
    <x v="2"/>
    <x v="0"/>
    <s v="Headphones"/>
    <x v="10"/>
    <n v="15"/>
    <n v="71810.289999999994"/>
    <n v="5"/>
    <x v="1911"/>
    <n v="340796.73"/>
  </r>
  <r>
    <x v="1912"/>
    <x v="599"/>
    <s v="Customer_0194"/>
    <x v="1"/>
    <x v="1"/>
    <x v="0"/>
    <s v="Smartwatch"/>
    <x v="6"/>
    <n v="10"/>
    <n v="58836.26"/>
    <n v="25"/>
    <x v="1912"/>
    <n v="146132.63"/>
  </r>
  <r>
    <x v="1913"/>
    <x v="656"/>
    <s v="Customer_1611"/>
    <x v="5"/>
    <x v="2"/>
    <x v="2"/>
    <s v="Chair"/>
    <x v="7"/>
    <n v="1"/>
    <n v="30229.51"/>
    <n v="0"/>
    <x v="1913"/>
    <n v="3132.94"/>
  </r>
  <r>
    <x v="1914"/>
    <x v="641"/>
    <s v="Customer_1290"/>
    <x v="3"/>
    <x v="1"/>
    <x v="3"/>
    <s v="Microwave"/>
    <x v="9"/>
    <n v="9"/>
    <n v="45637.82"/>
    <n v="30"/>
    <x v="1914"/>
    <n v="2983"/>
  </r>
  <r>
    <x v="1915"/>
    <x v="337"/>
    <s v="Customer_1808"/>
    <x v="10"/>
    <x v="2"/>
    <x v="0"/>
    <s v="Mobile"/>
    <x v="1"/>
    <n v="1"/>
    <n v="20506.86"/>
    <n v="25"/>
    <x v="1915"/>
    <n v="117.49"/>
  </r>
  <r>
    <x v="1916"/>
    <x v="5"/>
    <s v="Customer_0772"/>
    <x v="2"/>
    <x v="0"/>
    <x v="3"/>
    <s v="Refrigerator"/>
    <x v="7"/>
    <n v="6"/>
    <n v="58273.64"/>
    <n v="15"/>
    <x v="1916"/>
    <n v="42599.57"/>
  </r>
  <r>
    <x v="1917"/>
    <x v="277"/>
    <s v="Customer_1211"/>
    <x v="5"/>
    <x v="0"/>
    <x v="2"/>
    <s v="Chair"/>
    <x v="10"/>
    <n v="13"/>
    <n v="64678.61"/>
    <n v="25"/>
    <x v="1917"/>
    <n v="4850.3100000000004"/>
  </r>
  <r>
    <x v="1918"/>
    <x v="152"/>
    <s v="Customer_1264"/>
    <x v="4"/>
    <x v="0"/>
    <x v="1"/>
    <s v="Notebook"/>
    <x v="10"/>
    <n v="11"/>
    <n v="29981.599999999999"/>
    <n v="0"/>
    <x v="1918"/>
    <n v="-17641.43"/>
  </r>
  <r>
    <x v="1919"/>
    <x v="615"/>
    <s v="Customer_0476"/>
    <x v="3"/>
    <x v="3"/>
    <x v="2"/>
    <s v="Bookshelf"/>
    <x v="7"/>
    <n v="9"/>
    <n v="13449.71"/>
    <n v="20"/>
    <x v="1919"/>
    <n v="17218.5"/>
  </r>
  <r>
    <x v="1920"/>
    <x v="495"/>
    <s v="Customer_0943"/>
    <x v="10"/>
    <x v="1"/>
    <x v="0"/>
    <s v="Laptop"/>
    <x v="11"/>
    <n v="5"/>
    <n v="10803.31"/>
    <n v="15"/>
    <x v="1920"/>
    <n v="16010.48"/>
  </r>
  <r>
    <x v="1921"/>
    <x v="467"/>
    <s v="Customer_0679"/>
    <x v="0"/>
    <x v="1"/>
    <x v="2"/>
    <s v="Sofa"/>
    <x v="6"/>
    <n v="12"/>
    <n v="8745.4599999999991"/>
    <n v="20"/>
    <x v="1921"/>
    <n v="-6664.72"/>
  </r>
  <r>
    <x v="1922"/>
    <x v="10"/>
    <s v="Customer_1750"/>
    <x v="1"/>
    <x v="2"/>
    <x v="3"/>
    <s v="Refrigerator"/>
    <x v="3"/>
    <n v="15"/>
    <n v="40409.78"/>
    <n v="0"/>
    <x v="1922"/>
    <n v="74910.53"/>
  </r>
  <r>
    <x v="1923"/>
    <x v="23"/>
    <s v="Customer_1334"/>
    <x v="4"/>
    <x v="0"/>
    <x v="0"/>
    <s v="Mobile"/>
    <x v="8"/>
    <n v="6"/>
    <n v="27161.73"/>
    <n v="30"/>
    <x v="1923"/>
    <n v="35056.879999999997"/>
  </r>
  <r>
    <x v="1924"/>
    <x v="634"/>
    <s v="Customer_0499"/>
    <x v="7"/>
    <x v="0"/>
    <x v="0"/>
    <s v="Mobile"/>
    <x v="4"/>
    <n v="12"/>
    <n v="16300.89"/>
    <n v="5"/>
    <x v="1924"/>
    <n v="56492.76"/>
  </r>
  <r>
    <x v="1925"/>
    <x v="674"/>
    <s v="Customer_0324"/>
    <x v="4"/>
    <x v="0"/>
    <x v="2"/>
    <s v="Chair"/>
    <x v="7"/>
    <n v="4"/>
    <n v="13576.17"/>
    <n v="30"/>
    <x v="1925"/>
    <n v="2310.89"/>
  </r>
  <r>
    <x v="1926"/>
    <x v="413"/>
    <s v="Customer_0059"/>
    <x v="5"/>
    <x v="0"/>
    <x v="3"/>
    <s v="Fan"/>
    <x v="5"/>
    <n v="15"/>
    <n v="33666.589999999997"/>
    <n v="30"/>
    <x v="1926"/>
    <n v="65254.68"/>
  </r>
  <r>
    <x v="1927"/>
    <x v="34"/>
    <s v="Customer_1592"/>
    <x v="0"/>
    <x v="1"/>
    <x v="3"/>
    <s v="Fan"/>
    <x v="11"/>
    <n v="3"/>
    <n v="6555.65"/>
    <n v="25"/>
    <x v="1927"/>
    <n v="3985.33"/>
  </r>
  <r>
    <x v="1928"/>
    <x v="308"/>
    <s v="Customer_0648"/>
    <x v="2"/>
    <x v="1"/>
    <x v="0"/>
    <s v="Headphones"/>
    <x v="4"/>
    <n v="8"/>
    <n v="52225.63"/>
    <n v="15"/>
    <x v="1928"/>
    <n v="81766.17"/>
  </r>
  <r>
    <x v="1929"/>
    <x v="498"/>
    <s v="Customer_0054"/>
    <x v="9"/>
    <x v="0"/>
    <x v="1"/>
    <s v="Pen"/>
    <x v="9"/>
    <n v="5"/>
    <n v="38259.43"/>
    <n v="25"/>
    <x v="1929"/>
    <n v="927.78"/>
  </r>
  <r>
    <x v="1930"/>
    <x v="488"/>
    <s v="Customer_0253"/>
    <x v="2"/>
    <x v="1"/>
    <x v="2"/>
    <s v="Sofa"/>
    <x v="11"/>
    <n v="5"/>
    <n v="33923.769999999997"/>
    <n v="25"/>
    <x v="1930"/>
    <n v="28938.09"/>
  </r>
  <r>
    <x v="1931"/>
    <x v="375"/>
    <s v="Customer_0676"/>
    <x v="5"/>
    <x v="0"/>
    <x v="2"/>
    <s v="Chair"/>
    <x v="2"/>
    <n v="2"/>
    <n v="17133.07"/>
    <n v="15"/>
    <x v="1931"/>
    <n v="6893.02"/>
  </r>
  <r>
    <x v="1932"/>
    <x v="665"/>
    <s v="Customer_1894"/>
    <x v="1"/>
    <x v="3"/>
    <x v="2"/>
    <s v="Cabinet"/>
    <x v="4"/>
    <n v="1"/>
    <n v="61657.41"/>
    <n v="10"/>
    <x v="1932"/>
    <n v="16196.22"/>
  </r>
  <r>
    <x v="1933"/>
    <x v="478"/>
    <s v="Customer_0689"/>
    <x v="11"/>
    <x v="3"/>
    <x v="3"/>
    <s v="Fan"/>
    <x v="2"/>
    <n v="5"/>
    <n v="6719.95"/>
    <n v="20"/>
    <x v="1933"/>
    <n v="-1182.8800000000001"/>
  </r>
  <r>
    <x v="1934"/>
    <x v="13"/>
    <s v="Customer_1311"/>
    <x v="1"/>
    <x v="2"/>
    <x v="0"/>
    <s v="Mobile"/>
    <x v="8"/>
    <n v="13"/>
    <n v="23101.14"/>
    <n v="15"/>
    <x v="1934"/>
    <n v="2829.84"/>
  </r>
  <r>
    <x v="1935"/>
    <x v="114"/>
    <s v="Customer_0349"/>
    <x v="8"/>
    <x v="0"/>
    <x v="1"/>
    <s v="Notebook"/>
    <x v="8"/>
    <n v="8"/>
    <n v="27711.82"/>
    <n v="0"/>
    <x v="1935"/>
    <n v="69279.839999999997"/>
  </r>
  <r>
    <x v="1936"/>
    <x v="143"/>
    <s v="Customer_1449"/>
    <x v="3"/>
    <x v="2"/>
    <x v="0"/>
    <s v="Mobile"/>
    <x v="5"/>
    <n v="4"/>
    <n v="13313.54"/>
    <n v="20"/>
    <x v="1936"/>
    <n v="-867.57"/>
  </r>
  <r>
    <x v="1937"/>
    <x v="220"/>
    <s v="Customer_0927"/>
    <x v="11"/>
    <x v="2"/>
    <x v="3"/>
    <s v="Mixer"/>
    <x v="7"/>
    <n v="7"/>
    <n v="53093.88"/>
    <n v="10"/>
    <x v="1937"/>
    <n v="102761.8"/>
  </r>
  <r>
    <x v="1938"/>
    <x v="54"/>
    <s v="Customer_1099"/>
    <x v="7"/>
    <x v="1"/>
    <x v="1"/>
    <s v="Notebook"/>
    <x v="6"/>
    <n v="8"/>
    <n v="45130.35"/>
    <n v="25"/>
    <x v="1938"/>
    <n v="-6968.24"/>
  </r>
  <r>
    <x v="1939"/>
    <x v="418"/>
    <s v="Customer_1049"/>
    <x v="5"/>
    <x v="0"/>
    <x v="2"/>
    <s v="Sofa"/>
    <x v="1"/>
    <n v="1"/>
    <n v="35942.559999999998"/>
    <n v="5"/>
    <x v="1939"/>
    <n v="9107.16"/>
  </r>
  <r>
    <x v="1940"/>
    <x v="426"/>
    <s v="Customer_0207"/>
    <x v="4"/>
    <x v="3"/>
    <x v="2"/>
    <s v="Table"/>
    <x v="6"/>
    <n v="5"/>
    <n v="37706.35"/>
    <n v="0"/>
    <x v="1940"/>
    <n v="49897.78"/>
  </r>
  <r>
    <x v="1941"/>
    <x v="430"/>
    <s v="Customer_0448"/>
    <x v="1"/>
    <x v="0"/>
    <x v="0"/>
    <s v="Smartwatch"/>
    <x v="6"/>
    <n v="3"/>
    <n v="8812.2199999999993"/>
    <n v="20"/>
    <x v="1941"/>
    <n v="6911.69"/>
  </r>
  <r>
    <x v="1942"/>
    <x v="536"/>
    <s v="Customer_1580"/>
    <x v="8"/>
    <x v="2"/>
    <x v="2"/>
    <s v="Cabinet"/>
    <x v="9"/>
    <n v="10"/>
    <n v="67872.17"/>
    <n v="15"/>
    <x v="1942"/>
    <n v="139036.67000000001"/>
  </r>
  <r>
    <x v="1943"/>
    <x v="512"/>
    <s v="Customer_0449"/>
    <x v="1"/>
    <x v="0"/>
    <x v="3"/>
    <s v="Fan"/>
    <x v="1"/>
    <n v="11"/>
    <n v="65206.35"/>
    <n v="30"/>
    <x v="1943"/>
    <n v="109001.69"/>
  </r>
  <r>
    <x v="1944"/>
    <x v="29"/>
    <s v="Customer_0645"/>
    <x v="2"/>
    <x v="2"/>
    <x v="3"/>
    <s v="Refrigerator"/>
    <x v="8"/>
    <n v="9"/>
    <n v="44527.25"/>
    <n v="5"/>
    <x v="1944"/>
    <n v="126867.66"/>
  </r>
  <r>
    <x v="1945"/>
    <x v="540"/>
    <s v="Customer_1324"/>
    <x v="10"/>
    <x v="1"/>
    <x v="2"/>
    <s v="Chair"/>
    <x v="4"/>
    <n v="10"/>
    <n v="47447.22"/>
    <n v="5"/>
    <x v="1945"/>
    <n v="21947.66"/>
  </r>
  <r>
    <x v="1946"/>
    <x v="406"/>
    <s v="Customer_0489"/>
    <x v="0"/>
    <x v="3"/>
    <x v="0"/>
    <s v="Laptop"/>
    <x v="11"/>
    <n v="10"/>
    <n v="70386.41"/>
    <n v="5"/>
    <x v="1946"/>
    <n v="22703.11"/>
  </r>
  <r>
    <x v="1947"/>
    <x v="488"/>
    <s v="Customer_1000"/>
    <x v="3"/>
    <x v="2"/>
    <x v="2"/>
    <s v="Table"/>
    <x v="2"/>
    <n v="10"/>
    <n v="42760.52"/>
    <n v="30"/>
    <x v="1947"/>
    <n v="45633.91"/>
  </r>
  <r>
    <x v="1948"/>
    <x v="226"/>
    <s v="Customer_1836"/>
    <x v="10"/>
    <x v="2"/>
    <x v="3"/>
    <s v="Refrigerator"/>
    <x v="11"/>
    <n v="1"/>
    <n v="16621.439999999999"/>
    <n v="15"/>
    <x v="1948"/>
    <n v="2964.23"/>
  </r>
  <r>
    <x v="1949"/>
    <x v="471"/>
    <s v="Customer_0381"/>
    <x v="11"/>
    <x v="3"/>
    <x v="2"/>
    <s v="Table"/>
    <x v="10"/>
    <n v="10"/>
    <n v="58630.85"/>
    <n v="25"/>
    <x v="1949"/>
    <n v="-32000.55"/>
  </r>
  <r>
    <x v="1950"/>
    <x v="115"/>
    <s v="Customer_1480"/>
    <x v="0"/>
    <x v="0"/>
    <x v="2"/>
    <s v="Cabinet"/>
    <x v="5"/>
    <n v="14"/>
    <n v="64991.98"/>
    <n v="15"/>
    <x v="1950"/>
    <n v="-38848.239999999998"/>
  </r>
  <r>
    <x v="1951"/>
    <x v="675"/>
    <s v="Customer_1606"/>
    <x v="3"/>
    <x v="2"/>
    <x v="2"/>
    <s v="Chair"/>
    <x v="3"/>
    <n v="15"/>
    <n v="32543.16"/>
    <n v="0"/>
    <x v="1951"/>
    <n v="98406.23"/>
  </r>
  <r>
    <x v="1952"/>
    <x v="591"/>
    <s v="Customer_1165"/>
    <x v="1"/>
    <x v="1"/>
    <x v="0"/>
    <s v="Smartwatch"/>
    <x v="5"/>
    <n v="9"/>
    <n v="30816.42"/>
    <n v="15"/>
    <x v="1952"/>
    <n v="64646.27"/>
  </r>
  <r>
    <x v="1953"/>
    <x v="433"/>
    <s v="Customer_1996"/>
    <x v="10"/>
    <x v="2"/>
    <x v="2"/>
    <s v="Chair"/>
    <x v="10"/>
    <n v="6"/>
    <n v="64407.17"/>
    <n v="0"/>
    <x v="1953"/>
    <n v="81234.460000000006"/>
  </r>
  <r>
    <x v="1954"/>
    <x v="676"/>
    <s v="Customer_1583"/>
    <x v="8"/>
    <x v="2"/>
    <x v="0"/>
    <s v="Mobile"/>
    <x v="4"/>
    <n v="6"/>
    <n v="50151.97"/>
    <n v="10"/>
    <x v="1954"/>
    <n v="-940.62"/>
  </r>
  <r>
    <x v="1955"/>
    <x v="589"/>
    <s v="Customer_1082"/>
    <x v="2"/>
    <x v="2"/>
    <x v="0"/>
    <s v="Headphones"/>
    <x v="6"/>
    <n v="1"/>
    <n v="49357.06"/>
    <n v="10"/>
    <x v="1955"/>
    <n v="-3228.59"/>
  </r>
  <r>
    <x v="1956"/>
    <x v="161"/>
    <s v="Customer_0607"/>
    <x v="11"/>
    <x v="0"/>
    <x v="2"/>
    <s v="Cabinet"/>
    <x v="8"/>
    <n v="8"/>
    <n v="624.36"/>
    <n v="25"/>
    <x v="1956"/>
    <n v="-288.08"/>
  </r>
  <r>
    <x v="1957"/>
    <x v="217"/>
    <s v="Customer_1842"/>
    <x v="9"/>
    <x v="1"/>
    <x v="0"/>
    <s v="Mobile"/>
    <x v="11"/>
    <n v="7"/>
    <n v="37390.769999999997"/>
    <n v="20"/>
    <x v="1957"/>
    <n v="49988.59"/>
  </r>
  <r>
    <x v="1958"/>
    <x v="270"/>
    <s v="Customer_0471"/>
    <x v="7"/>
    <x v="1"/>
    <x v="3"/>
    <s v="Microwave"/>
    <x v="8"/>
    <n v="13"/>
    <n v="68070.240000000005"/>
    <n v="30"/>
    <x v="1958"/>
    <n v="201064.3"/>
  </r>
  <r>
    <x v="1959"/>
    <x v="240"/>
    <s v="Customer_1099"/>
    <x v="2"/>
    <x v="3"/>
    <x v="0"/>
    <s v="Mobile"/>
    <x v="4"/>
    <n v="2"/>
    <n v="51617.86"/>
    <n v="25"/>
    <x v="1959"/>
    <n v="11986.08"/>
  </r>
  <r>
    <x v="1960"/>
    <x v="413"/>
    <s v="Customer_1348"/>
    <x v="3"/>
    <x v="0"/>
    <x v="1"/>
    <s v="Pen"/>
    <x v="5"/>
    <n v="6"/>
    <n v="35903.96"/>
    <n v="20"/>
    <x v="1960"/>
    <n v="27880.26"/>
  </r>
  <r>
    <x v="1961"/>
    <x v="60"/>
    <s v="Customer_0300"/>
    <x v="1"/>
    <x v="1"/>
    <x v="2"/>
    <s v="Cabinet"/>
    <x v="4"/>
    <n v="12"/>
    <n v="33870.910000000003"/>
    <n v="30"/>
    <x v="1961"/>
    <n v="25353.31"/>
  </r>
  <r>
    <x v="1962"/>
    <x v="275"/>
    <s v="Customer_0580"/>
    <x v="5"/>
    <x v="3"/>
    <x v="1"/>
    <s v="Notebook"/>
    <x v="4"/>
    <n v="8"/>
    <n v="10452.19"/>
    <n v="10"/>
    <x v="1962"/>
    <n v="1157.71"/>
  </r>
  <r>
    <x v="1963"/>
    <x v="139"/>
    <s v="Customer_0101"/>
    <x v="6"/>
    <x v="3"/>
    <x v="1"/>
    <s v="Printer Paper"/>
    <x v="4"/>
    <n v="3"/>
    <n v="33231.74"/>
    <n v="30"/>
    <x v="1963"/>
    <n v="6966.4"/>
  </r>
  <r>
    <x v="1964"/>
    <x v="677"/>
    <s v="Customer_0386"/>
    <x v="2"/>
    <x v="1"/>
    <x v="1"/>
    <s v="Stapler"/>
    <x v="5"/>
    <n v="12"/>
    <n v="17027.02"/>
    <n v="15"/>
    <x v="1964"/>
    <n v="42743.75"/>
  </r>
  <r>
    <x v="1965"/>
    <x v="179"/>
    <s v="Customer_1572"/>
    <x v="6"/>
    <x v="1"/>
    <x v="2"/>
    <s v="Bookshelf"/>
    <x v="11"/>
    <n v="9"/>
    <n v="68725.13"/>
    <n v="10"/>
    <x v="1965"/>
    <n v="-22243.1"/>
  </r>
  <r>
    <x v="1966"/>
    <x v="626"/>
    <s v="Customer_1572"/>
    <x v="2"/>
    <x v="2"/>
    <x v="2"/>
    <s v="Table"/>
    <x v="2"/>
    <n v="8"/>
    <n v="39791.800000000003"/>
    <n v="20"/>
    <x v="1966"/>
    <n v="58755.53"/>
  </r>
  <r>
    <x v="1967"/>
    <x v="678"/>
    <s v="Customer_0784"/>
    <x v="5"/>
    <x v="0"/>
    <x v="3"/>
    <s v="Iron"/>
    <x v="1"/>
    <n v="5"/>
    <n v="36383.79"/>
    <n v="0"/>
    <x v="1967"/>
    <n v="4351.62"/>
  </r>
  <r>
    <x v="1968"/>
    <x v="424"/>
    <s v="Customer_0377"/>
    <x v="11"/>
    <x v="3"/>
    <x v="3"/>
    <s v="Fan"/>
    <x v="0"/>
    <n v="9"/>
    <n v="12613.76"/>
    <n v="15"/>
    <x v="1968"/>
    <n v="2099.06"/>
  </r>
  <r>
    <x v="1969"/>
    <x v="448"/>
    <s v="Customer_1043"/>
    <x v="5"/>
    <x v="3"/>
    <x v="1"/>
    <s v="Pen"/>
    <x v="1"/>
    <n v="14"/>
    <n v="1038.19"/>
    <n v="5"/>
    <x v="1969"/>
    <n v="2806.31"/>
  </r>
  <r>
    <x v="1970"/>
    <x v="571"/>
    <s v="Customer_1175"/>
    <x v="7"/>
    <x v="3"/>
    <x v="2"/>
    <s v="Bookshelf"/>
    <x v="4"/>
    <n v="4"/>
    <n v="33632.379999999997"/>
    <n v="30"/>
    <x v="1970"/>
    <n v="1753.51"/>
  </r>
  <r>
    <x v="1971"/>
    <x v="117"/>
    <s v="Customer_1715"/>
    <x v="2"/>
    <x v="1"/>
    <x v="2"/>
    <s v="Bookshelf"/>
    <x v="2"/>
    <n v="2"/>
    <n v="55272.27"/>
    <n v="15"/>
    <x v="1971"/>
    <n v="6944.53"/>
  </r>
  <r>
    <x v="1972"/>
    <x v="47"/>
    <s v="Customer_0032"/>
    <x v="3"/>
    <x v="1"/>
    <x v="3"/>
    <s v="Microwave"/>
    <x v="1"/>
    <n v="1"/>
    <n v="43348.09"/>
    <n v="25"/>
    <x v="1972"/>
    <n v="4326.8"/>
  </r>
  <r>
    <x v="1973"/>
    <x v="679"/>
    <s v="Customer_0949"/>
    <x v="5"/>
    <x v="2"/>
    <x v="0"/>
    <s v="Smartwatch"/>
    <x v="1"/>
    <n v="1"/>
    <n v="33768.22"/>
    <n v="5"/>
    <x v="1973"/>
    <n v="5730.87"/>
  </r>
  <r>
    <x v="1974"/>
    <x v="516"/>
    <s v="Unknown"/>
    <x v="2"/>
    <x v="3"/>
    <x v="0"/>
    <s v="Smartwatch"/>
    <x v="4"/>
    <n v="2"/>
    <n v="21228.85"/>
    <n v="30"/>
    <x v="1974"/>
    <n v="2073.23"/>
  </r>
  <r>
    <x v="1975"/>
    <x v="680"/>
    <s v="Customer_0065"/>
    <x v="10"/>
    <x v="1"/>
    <x v="1"/>
    <s v="Marker"/>
    <x v="7"/>
    <n v="13"/>
    <n v="21490.67"/>
    <n v="15"/>
    <x v="1975"/>
    <n v="77032.06"/>
  </r>
  <r>
    <x v="1976"/>
    <x v="624"/>
    <s v="Customer_0252"/>
    <x v="3"/>
    <x v="1"/>
    <x v="0"/>
    <s v="Smartwatch"/>
    <x v="4"/>
    <n v="6"/>
    <n v="60629.4"/>
    <n v="30"/>
    <x v="1976"/>
    <n v="77129.81"/>
  </r>
  <r>
    <x v="1977"/>
    <x v="435"/>
    <s v="Customer_1115"/>
    <x v="2"/>
    <x v="0"/>
    <x v="1"/>
    <s v="Marker"/>
    <x v="4"/>
    <n v="13"/>
    <n v="28785.32"/>
    <n v="20"/>
    <x v="1977"/>
    <n v="6261.57"/>
  </r>
  <r>
    <x v="1978"/>
    <x v="101"/>
    <s v="Customer_1292"/>
    <x v="8"/>
    <x v="2"/>
    <x v="2"/>
    <s v="Cabinet"/>
    <x v="11"/>
    <n v="4"/>
    <n v="21124.04"/>
    <n v="15"/>
    <x v="1978"/>
    <n v="2977.63"/>
  </r>
  <r>
    <x v="1979"/>
    <x v="325"/>
    <s v="Customer_1193"/>
    <x v="2"/>
    <x v="2"/>
    <x v="0"/>
    <s v="Mobile"/>
    <x v="8"/>
    <n v="8"/>
    <n v="25919.48"/>
    <n v="25"/>
    <x v="1979"/>
    <n v="15199.83"/>
  </r>
  <r>
    <x v="1980"/>
    <x v="413"/>
    <s v="Customer_0009"/>
    <x v="11"/>
    <x v="2"/>
    <x v="2"/>
    <s v="Table"/>
    <x v="7"/>
    <n v="14"/>
    <n v="34921.22"/>
    <n v="10"/>
    <x v="1980"/>
    <n v="103902.34"/>
  </r>
  <r>
    <x v="1981"/>
    <x v="463"/>
    <s v="Customer_0093"/>
    <x v="2"/>
    <x v="2"/>
    <x v="2"/>
    <s v="Table"/>
    <x v="0"/>
    <n v="7"/>
    <n v="5100.1400000000003"/>
    <n v="15"/>
    <x v="1981"/>
    <n v="4323.99"/>
  </r>
  <r>
    <x v="1982"/>
    <x v="393"/>
    <s v="Customer_0092"/>
    <x v="6"/>
    <x v="3"/>
    <x v="2"/>
    <s v="Chair"/>
    <x v="1"/>
    <n v="13"/>
    <n v="16593.87"/>
    <n v="5"/>
    <x v="1982"/>
    <n v="62862.66"/>
  </r>
  <r>
    <x v="1983"/>
    <x v="69"/>
    <s v="Customer_0497"/>
    <x v="2"/>
    <x v="2"/>
    <x v="0"/>
    <s v="Tablet"/>
    <x v="6"/>
    <n v="11"/>
    <n v="31623.14"/>
    <n v="15"/>
    <x v="1983"/>
    <n v="8329"/>
  </r>
  <r>
    <x v="1984"/>
    <x v="163"/>
    <s v="Customer_0272"/>
    <x v="6"/>
    <x v="0"/>
    <x v="1"/>
    <s v="Printer Paper"/>
    <x v="3"/>
    <n v="4"/>
    <n v="73901.72"/>
    <n v="0"/>
    <x v="1984"/>
    <n v="2694.49"/>
  </r>
  <r>
    <x v="1985"/>
    <x v="558"/>
    <s v="Customer_1878"/>
    <x v="4"/>
    <x v="2"/>
    <x v="0"/>
    <s v="Laptop"/>
    <x v="7"/>
    <n v="5"/>
    <n v="17766.919999999998"/>
    <n v="0"/>
    <x v="1985"/>
    <n v="-889.76"/>
  </r>
  <r>
    <x v="1986"/>
    <x v="575"/>
    <s v="Customer_0999"/>
    <x v="11"/>
    <x v="1"/>
    <x v="3"/>
    <s v="Mixer"/>
    <x v="4"/>
    <n v="10"/>
    <n v="9912.7800000000007"/>
    <n v="20"/>
    <x v="1986"/>
    <n v="25456.01"/>
  </r>
  <r>
    <x v="1987"/>
    <x v="359"/>
    <s v="Customer_0175"/>
    <x v="3"/>
    <x v="0"/>
    <x v="2"/>
    <s v="Cabinet"/>
    <x v="9"/>
    <n v="8"/>
    <n v="17701.400000000001"/>
    <n v="25"/>
    <x v="1987"/>
    <n v="1784.62"/>
  </r>
  <r>
    <x v="1988"/>
    <x v="516"/>
    <s v="Customer_1509"/>
    <x v="3"/>
    <x v="2"/>
    <x v="1"/>
    <s v="Notebook"/>
    <x v="9"/>
    <n v="9"/>
    <n v="50637.64"/>
    <n v="15"/>
    <x v="1988"/>
    <n v="-11820.69"/>
  </r>
  <r>
    <x v="1989"/>
    <x v="253"/>
    <s v="Customer_0228"/>
    <x v="3"/>
    <x v="2"/>
    <x v="3"/>
    <s v="Refrigerator"/>
    <x v="6"/>
    <n v="4"/>
    <n v="48761.97"/>
    <n v="0"/>
    <x v="1989"/>
    <n v="19838.73"/>
  </r>
  <r>
    <x v="1990"/>
    <x v="81"/>
    <s v="Customer_0929"/>
    <x v="5"/>
    <x v="2"/>
    <x v="1"/>
    <s v="Pen"/>
    <x v="0"/>
    <n v="9"/>
    <n v="36255.79"/>
    <n v="10"/>
    <x v="1990"/>
    <n v="93375.87"/>
  </r>
  <r>
    <x v="1991"/>
    <x v="61"/>
    <s v="Customer_0155"/>
    <x v="11"/>
    <x v="2"/>
    <x v="1"/>
    <s v="Stapler"/>
    <x v="6"/>
    <n v="5"/>
    <n v="6391.2"/>
    <n v="5"/>
    <x v="1991"/>
    <n v="7678.55"/>
  </r>
  <r>
    <x v="1992"/>
    <x v="307"/>
    <s v="Customer_1537"/>
    <x v="10"/>
    <x v="0"/>
    <x v="2"/>
    <s v="Chair"/>
    <x v="2"/>
    <n v="1"/>
    <n v="31741.53"/>
    <n v="10"/>
    <x v="1992"/>
    <n v="6551.13"/>
  </r>
  <r>
    <x v="1993"/>
    <x v="69"/>
    <s v="Customer_0311"/>
    <x v="1"/>
    <x v="1"/>
    <x v="2"/>
    <s v="Table"/>
    <x v="5"/>
    <n v="8"/>
    <n v="55261.33"/>
    <n v="15"/>
    <x v="1993"/>
    <n v="6739.79"/>
  </r>
  <r>
    <x v="1994"/>
    <x v="74"/>
    <s v="Customer_1267"/>
    <x v="4"/>
    <x v="1"/>
    <x v="3"/>
    <s v="Refrigerator"/>
    <x v="7"/>
    <n v="6"/>
    <n v="47872.39"/>
    <n v="10"/>
    <x v="1994"/>
    <n v="63368.82"/>
  </r>
  <r>
    <x v="1995"/>
    <x v="274"/>
    <s v="Customer_1650"/>
    <x v="1"/>
    <x v="1"/>
    <x v="0"/>
    <s v="Smartwatch"/>
    <x v="10"/>
    <n v="15"/>
    <n v="31106.67"/>
    <n v="25"/>
    <x v="1995"/>
    <n v="31176.91"/>
  </r>
  <r>
    <x v="1996"/>
    <x v="75"/>
    <s v="Customer_0238"/>
    <x v="1"/>
    <x v="1"/>
    <x v="0"/>
    <s v="Headphones"/>
    <x v="10"/>
    <n v="12"/>
    <n v="66292.52"/>
    <n v="0"/>
    <x v="1996"/>
    <n v="56188.62"/>
  </r>
  <r>
    <x v="1997"/>
    <x v="187"/>
    <s v="Customer_0066"/>
    <x v="5"/>
    <x v="2"/>
    <x v="1"/>
    <s v="Marker"/>
    <x v="9"/>
    <n v="7"/>
    <n v="69017.710000000006"/>
    <n v="10"/>
    <x v="1997"/>
    <n v="125726.15"/>
  </r>
  <r>
    <x v="1998"/>
    <x v="681"/>
    <s v="Customer_0600"/>
    <x v="6"/>
    <x v="1"/>
    <x v="0"/>
    <s v="Tablet"/>
    <x v="7"/>
    <n v="4"/>
    <n v="58727.44"/>
    <n v="25"/>
    <x v="1998"/>
    <n v="50936.18"/>
  </r>
  <r>
    <x v="1999"/>
    <x v="75"/>
    <s v="Customer_1132"/>
    <x v="6"/>
    <x v="3"/>
    <x v="3"/>
    <s v="Microwave"/>
    <x v="7"/>
    <n v="11"/>
    <n v="37876.879999999997"/>
    <n v="20"/>
    <x v="1999"/>
    <n v="-13117.61"/>
  </r>
  <r>
    <x v="2000"/>
    <x v="552"/>
    <s v="Customer_0794"/>
    <x v="4"/>
    <x v="3"/>
    <x v="3"/>
    <s v="Refrigerator"/>
    <x v="3"/>
    <n v="4"/>
    <n v="17472.25"/>
    <n v="0"/>
    <x v="2000"/>
    <n v="20714.47"/>
  </r>
  <r>
    <x v="2001"/>
    <x v="196"/>
    <s v="Customer_0732"/>
    <x v="2"/>
    <x v="2"/>
    <x v="0"/>
    <s v="Tablet"/>
    <x v="5"/>
    <n v="10"/>
    <n v="55380.28"/>
    <n v="30"/>
    <x v="2001"/>
    <n v="94130.48"/>
  </r>
  <r>
    <x v="2002"/>
    <x v="147"/>
    <s v="Customer_0604"/>
    <x v="11"/>
    <x v="0"/>
    <x v="3"/>
    <s v="Refrigerator"/>
    <x v="5"/>
    <n v="10"/>
    <n v="66260.479999999996"/>
    <n v="20"/>
    <x v="2002"/>
    <n v="182926.02"/>
  </r>
  <r>
    <x v="2003"/>
    <x v="666"/>
    <s v="Customer_0249"/>
    <x v="5"/>
    <x v="2"/>
    <x v="0"/>
    <s v="Mobile"/>
    <x v="10"/>
    <n v="14"/>
    <n v="40155.64"/>
    <n v="10"/>
    <x v="2003"/>
    <n v="-19089.64"/>
  </r>
  <r>
    <x v="2004"/>
    <x v="610"/>
    <s v="Customer_1360"/>
    <x v="2"/>
    <x v="2"/>
    <x v="3"/>
    <s v="Fan"/>
    <x v="11"/>
    <n v="15"/>
    <n v="20011.02"/>
    <n v="15"/>
    <x v="2004"/>
    <n v="83079.77"/>
  </r>
  <r>
    <x v="2005"/>
    <x v="125"/>
    <s v="Customer_1593"/>
    <x v="2"/>
    <x v="3"/>
    <x v="2"/>
    <s v="Bookshelf"/>
    <x v="10"/>
    <n v="4"/>
    <n v="65426.82"/>
    <n v="15"/>
    <x v="2005"/>
    <n v="44897.440000000002"/>
  </r>
  <r>
    <x v="2006"/>
    <x v="423"/>
    <s v="Customer_0480"/>
    <x v="1"/>
    <x v="1"/>
    <x v="2"/>
    <s v="Chair"/>
    <x v="0"/>
    <n v="13"/>
    <n v="68938.94"/>
    <n v="5"/>
    <x v="2006"/>
    <n v="292635.40000000002"/>
  </r>
  <r>
    <x v="2007"/>
    <x v="514"/>
    <s v="Customer_0580"/>
    <x v="11"/>
    <x v="0"/>
    <x v="2"/>
    <s v="Bookshelf"/>
    <x v="5"/>
    <n v="9"/>
    <n v="14664.46"/>
    <n v="10"/>
    <x v="2007"/>
    <n v="39224.339999999997"/>
  </r>
  <r>
    <x v="2008"/>
    <x v="79"/>
    <s v="Customer_1214"/>
    <x v="2"/>
    <x v="2"/>
    <x v="0"/>
    <s v="Tablet"/>
    <x v="1"/>
    <n v="6"/>
    <n v="16084.45"/>
    <n v="10"/>
    <x v="2008"/>
    <n v="4846.25"/>
  </r>
  <r>
    <x v="2009"/>
    <x v="136"/>
    <s v="Customer_1971"/>
    <x v="2"/>
    <x v="1"/>
    <x v="3"/>
    <s v="Iron"/>
    <x v="7"/>
    <n v="13"/>
    <n v="438.86"/>
    <n v="20"/>
    <x v="2009"/>
    <n v="389.7"/>
  </r>
  <r>
    <x v="2010"/>
    <x v="626"/>
    <s v="Customer_1941"/>
    <x v="8"/>
    <x v="3"/>
    <x v="2"/>
    <s v="Bookshelf"/>
    <x v="7"/>
    <n v="1"/>
    <n v="46745.57"/>
    <n v="0"/>
    <x v="2010"/>
    <n v="1735.14"/>
  </r>
  <r>
    <x v="2011"/>
    <x v="682"/>
    <s v="Customer_0520"/>
    <x v="11"/>
    <x v="0"/>
    <x v="1"/>
    <s v="Marker"/>
    <x v="10"/>
    <n v="6"/>
    <n v="56689.69"/>
    <n v="0"/>
    <x v="2011"/>
    <n v="102349.31"/>
  </r>
  <r>
    <x v="2012"/>
    <x v="227"/>
    <s v="Customer_0231"/>
    <x v="5"/>
    <x v="2"/>
    <x v="2"/>
    <s v="Bookshelf"/>
    <x v="6"/>
    <n v="12"/>
    <n v="64758.239999999998"/>
    <n v="25"/>
    <x v="2012"/>
    <n v="120391.51"/>
  </r>
  <r>
    <x v="2013"/>
    <x v="275"/>
    <s v="Customer_1548"/>
    <x v="2"/>
    <x v="0"/>
    <x v="3"/>
    <s v="Mixer"/>
    <x v="7"/>
    <n v="12"/>
    <n v="18280.3"/>
    <n v="0"/>
    <x v="2013"/>
    <n v="-2041.62"/>
  </r>
  <r>
    <x v="2014"/>
    <x v="103"/>
    <s v="Customer_1581"/>
    <x v="5"/>
    <x v="3"/>
    <x v="1"/>
    <s v="Marker"/>
    <x v="4"/>
    <n v="10"/>
    <n v="47279.9"/>
    <n v="20"/>
    <x v="2014"/>
    <n v="83577.27"/>
  </r>
  <r>
    <x v="2015"/>
    <x v="431"/>
    <s v="Unknown"/>
    <x v="11"/>
    <x v="1"/>
    <x v="2"/>
    <s v="Cabinet"/>
    <x v="9"/>
    <n v="14"/>
    <n v="15660.34"/>
    <n v="25"/>
    <x v="2015"/>
    <n v="16555.61"/>
  </r>
  <r>
    <x v="2016"/>
    <x v="180"/>
    <s v="Customer_0840"/>
    <x v="4"/>
    <x v="1"/>
    <x v="1"/>
    <s v="Pen"/>
    <x v="4"/>
    <n v="9"/>
    <n v="5330.18"/>
    <n v="0"/>
    <x v="2016"/>
    <n v="3960.04"/>
  </r>
  <r>
    <x v="2017"/>
    <x v="180"/>
    <s v="Customer_1536"/>
    <x v="11"/>
    <x v="2"/>
    <x v="0"/>
    <s v="Mobile"/>
    <x v="6"/>
    <n v="6"/>
    <n v="50748.19"/>
    <n v="30"/>
    <x v="2017"/>
    <n v="70358.33"/>
  </r>
  <r>
    <x v="2018"/>
    <x v="632"/>
    <s v="Customer_0903"/>
    <x v="2"/>
    <x v="1"/>
    <x v="1"/>
    <s v="Pen"/>
    <x v="4"/>
    <n v="12"/>
    <n v="66225.03"/>
    <n v="0"/>
    <x v="2018"/>
    <n v="-33702.6"/>
  </r>
  <r>
    <x v="2019"/>
    <x v="427"/>
    <s v="Customer_1121"/>
    <x v="1"/>
    <x v="3"/>
    <x v="3"/>
    <s v="Iron"/>
    <x v="11"/>
    <n v="10"/>
    <n v="25338.66"/>
    <n v="10"/>
    <x v="2019"/>
    <n v="75527.66"/>
  </r>
  <r>
    <x v="2020"/>
    <x v="256"/>
    <s v="Customer_1475"/>
    <x v="9"/>
    <x v="2"/>
    <x v="0"/>
    <s v="Mobile"/>
    <x v="7"/>
    <n v="11"/>
    <n v="19456.13"/>
    <n v="15"/>
    <x v="2020"/>
    <n v="-2523.11"/>
  </r>
  <r>
    <x v="2021"/>
    <x v="389"/>
    <s v="Customer_0739"/>
    <x v="7"/>
    <x v="3"/>
    <x v="1"/>
    <s v="Pen"/>
    <x v="4"/>
    <n v="1"/>
    <n v="37750.04"/>
    <n v="0"/>
    <x v="2021"/>
    <n v="-2819.49"/>
  </r>
  <r>
    <x v="2022"/>
    <x v="544"/>
    <s v="Customer_0632"/>
    <x v="9"/>
    <x v="2"/>
    <x v="3"/>
    <s v="Refrigerator"/>
    <x v="11"/>
    <n v="14"/>
    <n v="29964.12"/>
    <n v="10"/>
    <x v="2022"/>
    <n v="76944.34"/>
  </r>
  <r>
    <x v="2023"/>
    <x v="44"/>
    <s v="Customer_0528"/>
    <x v="3"/>
    <x v="2"/>
    <x v="1"/>
    <s v="Pen"/>
    <x v="2"/>
    <n v="4"/>
    <n v="17751.29"/>
    <n v="5"/>
    <x v="2023"/>
    <n v="21476.81"/>
  </r>
  <r>
    <x v="2024"/>
    <x v="108"/>
    <s v="Customer_0797"/>
    <x v="5"/>
    <x v="3"/>
    <x v="1"/>
    <s v="Marker"/>
    <x v="9"/>
    <n v="9"/>
    <n v="70134.41"/>
    <n v="25"/>
    <x v="2024"/>
    <n v="164278.95000000001"/>
  </r>
  <r>
    <x v="2025"/>
    <x v="92"/>
    <s v="Customer_1959"/>
    <x v="1"/>
    <x v="0"/>
    <x v="1"/>
    <s v="Notebook"/>
    <x v="1"/>
    <n v="2"/>
    <n v="67110.740000000005"/>
    <n v="30"/>
    <x v="2025"/>
    <n v="11529.79"/>
  </r>
  <r>
    <x v="2026"/>
    <x v="317"/>
    <s v="Customer_1560"/>
    <x v="1"/>
    <x v="3"/>
    <x v="0"/>
    <s v="Headphones"/>
    <x v="2"/>
    <n v="9"/>
    <n v="13478.93"/>
    <n v="5"/>
    <x v="2026"/>
    <n v="27114.61"/>
  </r>
  <r>
    <x v="2027"/>
    <x v="527"/>
    <s v="Customer_0401"/>
    <x v="3"/>
    <x v="3"/>
    <x v="1"/>
    <s v="Pen"/>
    <x v="4"/>
    <n v="3"/>
    <n v="8299.75"/>
    <n v="10"/>
    <x v="2027"/>
    <n v="5833.9"/>
  </r>
  <r>
    <x v="2028"/>
    <x v="371"/>
    <s v="Customer_1053"/>
    <x v="2"/>
    <x v="1"/>
    <x v="2"/>
    <s v="Bookshelf"/>
    <x v="10"/>
    <n v="13"/>
    <n v="33732.720000000001"/>
    <n v="30"/>
    <x v="2028"/>
    <n v="92677.47"/>
  </r>
  <r>
    <x v="2029"/>
    <x v="152"/>
    <s v="Customer_1592"/>
    <x v="5"/>
    <x v="0"/>
    <x v="3"/>
    <s v="Iron"/>
    <x v="9"/>
    <n v="5"/>
    <n v="41357.9"/>
    <n v="0"/>
    <x v="2029"/>
    <n v="34636.22"/>
  </r>
  <r>
    <x v="2030"/>
    <x v="602"/>
    <s v="Customer_1983"/>
    <x v="10"/>
    <x v="1"/>
    <x v="3"/>
    <s v="Iron"/>
    <x v="11"/>
    <n v="14"/>
    <n v="60283.42"/>
    <n v="30"/>
    <x v="2030"/>
    <n v="37518.78"/>
  </r>
  <r>
    <x v="2031"/>
    <x v="436"/>
    <s v="Customer_1367"/>
    <x v="11"/>
    <x v="1"/>
    <x v="3"/>
    <s v="Mixer"/>
    <x v="0"/>
    <n v="6"/>
    <n v="69743.360000000001"/>
    <n v="5"/>
    <x v="2031"/>
    <n v="23739.63"/>
  </r>
  <r>
    <x v="2032"/>
    <x v="70"/>
    <s v="Customer_1767"/>
    <x v="8"/>
    <x v="0"/>
    <x v="3"/>
    <s v="Microwave"/>
    <x v="9"/>
    <n v="5"/>
    <n v="48531.32"/>
    <n v="15"/>
    <x v="2032"/>
    <n v="43030.85"/>
  </r>
  <r>
    <x v="2033"/>
    <x v="258"/>
    <s v="Customer_0877"/>
    <x v="1"/>
    <x v="1"/>
    <x v="1"/>
    <s v="Stapler"/>
    <x v="10"/>
    <n v="8"/>
    <n v="18546.05"/>
    <n v="30"/>
    <x v="2033"/>
    <n v="4260.0200000000004"/>
  </r>
  <r>
    <x v="2034"/>
    <x v="578"/>
    <s v="Customer_1035"/>
    <x v="1"/>
    <x v="1"/>
    <x v="2"/>
    <s v="Table"/>
    <x v="9"/>
    <n v="15"/>
    <n v="32994.1"/>
    <n v="10"/>
    <x v="2034"/>
    <n v="1075.52"/>
  </r>
  <r>
    <x v="2035"/>
    <x v="641"/>
    <s v="Customer_0794"/>
    <x v="1"/>
    <x v="0"/>
    <x v="0"/>
    <s v="Headphones"/>
    <x v="1"/>
    <n v="12"/>
    <n v="70721.91"/>
    <n v="25"/>
    <x v="2035"/>
    <n v="-15973.33"/>
  </r>
  <r>
    <x v="2036"/>
    <x v="321"/>
    <s v="Customer_1250"/>
    <x v="10"/>
    <x v="3"/>
    <x v="1"/>
    <s v="Stapler"/>
    <x v="9"/>
    <n v="11"/>
    <n v="22025.82"/>
    <n v="15"/>
    <x v="2036"/>
    <n v="-307.93"/>
  </r>
  <r>
    <x v="2037"/>
    <x v="558"/>
    <s v="Customer_0963"/>
    <x v="2"/>
    <x v="1"/>
    <x v="2"/>
    <s v="Bookshelf"/>
    <x v="3"/>
    <n v="9"/>
    <n v="68083.44"/>
    <n v="5"/>
    <x v="2037"/>
    <n v="25197.56"/>
  </r>
  <r>
    <x v="2038"/>
    <x v="466"/>
    <s v="Customer_0849"/>
    <x v="6"/>
    <x v="0"/>
    <x v="0"/>
    <s v="Laptop"/>
    <x v="11"/>
    <n v="15"/>
    <n v="16155"/>
    <n v="5"/>
    <x v="2038"/>
    <n v="24365.11"/>
  </r>
  <r>
    <x v="2039"/>
    <x v="5"/>
    <s v="Customer_1465"/>
    <x v="0"/>
    <x v="0"/>
    <x v="2"/>
    <s v="Bookshelf"/>
    <x v="4"/>
    <n v="11"/>
    <n v="52983.9"/>
    <n v="0"/>
    <x v="2039"/>
    <n v="-23993.08"/>
  </r>
  <r>
    <x v="2040"/>
    <x v="197"/>
    <s v="Customer_1157"/>
    <x v="2"/>
    <x v="1"/>
    <x v="0"/>
    <s v="Headphones"/>
    <x v="5"/>
    <n v="15"/>
    <n v="13355.49"/>
    <n v="15"/>
    <x v="2040"/>
    <n v="53832.77"/>
  </r>
  <r>
    <x v="2041"/>
    <x v="112"/>
    <s v="Customer_0254"/>
    <x v="8"/>
    <x v="1"/>
    <x v="0"/>
    <s v="Headphones"/>
    <x v="9"/>
    <n v="15"/>
    <n v="56420.5"/>
    <n v="5"/>
    <x v="2041"/>
    <n v="209020.56"/>
  </r>
  <r>
    <x v="2042"/>
    <x v="17"/>
    <s v="Customer_1590"/>
    <x v="11"/>
    <x v="0"/>
    <x v="3"/>
    <s v="Iron"/>
    <x v="1"/>
    <n v="3"/>
    <n v="71959.92"/>
    <n v="0"/>
    <x v="2042"/>
    <n v="64593.86"/>
  </r>
  <r>
    <x v="2043"/>
    <x v="486"/>
    <s v="Customer_1585"/>
    <x v="10"/>
    <x v="1"/>
    <x v="3"/>
    <s v="Mixer"/>
    <x v="3"/>
    <n v="4"/>
    <n v="36348.379999999997"/>
    <n v="20"/>
    <x v="2043"/>
    <n v="33267.49"/>
  </r>
  <r>
    <x v="2044"/>
    <x v="19"/>
    <s v="Customer_1308"/>
    <x v="2"/>
    <x v="3"/>
    <x v="3"/>
    <s v="Mixer"/>
    <x v="3"/>
    <n v="10"/>
    <n v="24712.63"/>
    <n v="25"/>
    <x v="2044"/>
    <n v="696.03"/>
  </r>
  <r>
    <x v="2045"/>
    <x v="683"/>
    <s v="Customer_1763"/>
    <x v="2"/>
    <x v="3"/>
    <x v="1"/>
    <s v="Pen"/>
    <x v="3"/>
    <n v="2"/>
    <n v="41852.25"/>
    <n v="0"/>
    <x v="2045"/>
    <n v="12154.78"/>
  </r>
  <r>
    <x v="2046"/>
    <x v="527"/>
    <s v="Customer_0728"/>
    <x v="0"/>
    <x v="1"/>
    <x v="2"/>
    <s v="Cabinet"/>
    <x v="1"/>
    <n v="6"/>
    <n v="47760.65"/>
    <n v="25"/>
    <x v="2046"/>
    <n v="53777.599999999999"/>
  </r>
  <r>
    <x v="2047"/>
    <x v="210"/>
    <s v="Customer_0002"/>
    <x v="2"/>
    <x v="0"/>
    <x v="3"/>
    <s v="Iron"/>
    <x v="5"/>
    <n v="5"/>
    <n v="26826.09"/>
    <n v="0"/>
    <x v="2047"/>
    <n v="36552.03"/>
  </r>
  <r>
    <x v="2048"/>
    <x v="656"/>
    <s v="Customer_1222"/>
    <x v="0"/>
    <x v="2"/>
    <x v="2"/>
    <s v="Sofa"/>
    <x v="6"/>
    <n v="7"/>
    <n v="70296.039999999994"/>
    <n v="10"/>
    <x v="2048"/>
    <n v="84658.3"/>
  </r>
  <r>
    <x v="2049"/>
    <x v="245"/>
    <s v="Customer_0916"/>
    <x v="6"/>
    <x v="1"/>
    <x v="2"/>
    <s v="Sofa"/>
    <x v="11"/>
    <n v="15"/>
    <n v="4032.81"/>
    <n v="30"/>
    <x v="2049"/>
    <n v="4970.21"/>
  </r>
  <r>
    <x v="2050"/>
    <x v="658"/>
    <s v="Customer_0305"/>
    <x v="5"/>
    <x v="0"/>
    <x v="0"/>
    <s v="Tablet"/>
    <x v="9"/>
    <n v="9"/>
    <n v="6682.46"/>
    <n v="30"/>
    <x v="2050"/>
    <n v="8678.02"/>
  </r>
  <r>
    <x v="2051"/>
    <x v="213"/>
    <s v="Customer_1555"/>
    <x v="4"/>
    <x v="3"/>
    <x v="2"/>
    <s v="Bookshelf"/>
    <x v="8"/>
    <n v="8"/>
    <n v="38709.14"/>
    <n v="25"/>
    <x v="2051"/>
    <n v="47133.22"/>
  </r>
  <r>
    <x v="2052"/>
    <x v="684"/>
    <s v="Customer_0548"/>
    <x v="2"/>
    <x v="3"/>
    <x v="0"/>
    <s v="Smartwatch"/>
    <x v="6"/>
    <n v="10"/>
    <n v="72312.350000000006"/>
    <n v="30"/>
    <x v="2052"/>
    <n v="-31731.09"/>
  </r>
  <r>
    <x v="2053"/>
    <x v="537"/>
    <s v="Customer_0904"/>
    <x v="8"/>
    <x v="0"/>
    <x v="0"/>
    <s v="Smartwatch"/>
    <x v="5"/>
    <n v="1"/>
    <n v="74371.039999999994"/>
    <n v="10"/>
    <x v="2053"/>
    <n v="1510.82"/>
  </r>
  <r>
    <x v="2054"/>
    <x v="607"/>
    <s v="Customer_0172"/>
    <x v="1"/>
    <x v="1"/>
    <x v="2"/>
    <s v="Bookshelf"/>
    <x v="1"/>
    <n v="5"/>
    <n v="15773.17"/>
    <n v="30"/>
    <x v="2054"/>
    <n v="14883.01"/>
  </r>
  <r>
    <x v="2055"/>
    <x v="283"/>
    <s v="Customer_1733"/>
    <x v="1"/>
    <x v="1"/>
    <x v="2"/>
    <s v="Sofa"/>
    <x v="11"/>
    <n v="10"/>
    <n v="24660.68"/>
    <n v="0"/>
    <x v="2055"/>
    <n v="4431.04"/>
  </r>
  <r>
    <x v="2056"/>
    <x v="416"/>
    <s v="Customer_0484"/>
    <x v="7"/>
    <x v="2"/>
    <x v="0"/>
    <s v="Mobile"/>
    <x v="9"/>
    <n v="6"/>
    <n v="19698.68"/>
    <n v="0"/>
    <x v="2056"/>
    <n v="31945.42"/>
  </r>
  <r>
    <x v="2057"/>
    <x v="29"/>
    <s v="Customer_1657"/>
    <x v="7"/>
    <x v="0"/>
    <x v="0"/>
    <s v="Laptop"/>
    <x v="11"/>
    <n v="9"/>
    <n v="30797.19"/>
    <n v="0"/>
    <x v="2057"/>
    <n v="76139.05"/>
  </r>
  <r>
    <x v="2058"/>
    <x v="472"/>
    <s v="Customer_0886"/>
    <x v="10"/>
    <x v="3"/>
    <x v="3"/>
    <s v="Fan"/>
    <x v="11"/>
    <n v="3"/>
    <n v="4645.93"/>
    <n v="25"/>
    <x v="2058"/>
    <n v="59.71"/>
  </r>
  <r>
    <x v="2059"/>
    <x v="528"/>
    <s v="Customer_0069"/>
    <x v="8"/>
    <x v="3"/>
    <x v="1"/>
    <s v="Marker"/>
    <x v="9"/>
    <n v="2"/>
    <n v="74328.820000000007"/>
    <n v="25"/>
    <x v="2059"/>
    <n v="34394.47"/>
  </r>
  <r>
    <x v="2060"/>
    <x v="643"/>
    <s v="Customer_0073"/>
    <x v="9"/>
    <x v="0"/>
    <x v="2"/>
    <s v="Sofa"/>
    <x v="8"/>
    <n v="1"/>
    <n v="73230.210000000006"/>
    <n v="30"/>
    <x v="2060"/>
    <n v="6188.53"/>
  </r>
  <r>
    <x v="2061"/>
    <x v="67"/>
    <s v="Customer_1343"/>
    <x v="10"/>
    <x v="0"/>
    <x v="1"/>
    <s v="Marker"/>
    <x v="0"/>
    <n v="1"/>
    <n v="25644.67"/>
    <n v="20"/>
    <x v="2061"/>
    <n v="4876.8999999999996"/>
  </r>
  <r>
    <x v="2062"/>
    <x v="465"/>
    <s v="Customer_1984"/>
    <x v="3"/>
    <x v="2"/>
    <x v="3"/>
    <s v="Microwave"/>
    <x v="11"/>
    <n v="6"/>
    <n v="28668.46"/>
    <n v="0"/>
    <x v="2062"/>
    <n v="18551.8"/>
  </r>
  <r>
    <x v="2063"/>
    <x v="685"/>
    <s v="Customer_0683"/>
    <x v="6"/>
    <x v="3"/>
    <x v="3"/>
    <s v="Iron"/>
    <x v="3"/>
    <n v="2"/>
    <n v="71739.05"/>
    <n v="30"/>
    <x v="2063"/>
    <n v="27065.39"/>
  </r>
  <r>
    <x v="2064"/>
    <x v="532"/>
    <s v="Customer_1306"/>
    <x v="0"/>
    <x v="0"/>
    <x v="3"/>
    <s v="Mixer"/>
    <x v="6"/>
    <n v="12"/>
    <n v="43608.37"/>
    <n v="25"/>
    <x v="2064"/>
    <n v="-4195.8999999999996"/>
  </r>
  <r>
    <x v="2065"/>
    <x v="563"/>
    <s v="Customer_0788"/>
    <x v="1"/>
    <x v="2"/>
    <x v="1"/>
    <s v="Notebook"/>
    <x v="5"/>
    <n v="7"/>
    <n v="17317.13"/>
    <n v="25"/>
    <x v="2065"/>
    <n v="19356.05"/>
  </r>
  <r>
    <x v="2066"/>
    <x v="514"/>
    <s v="Customer_1141"/>
    <x v="7"/>
    <x v="0"/>
    <x v="2"/>
    <s v="Bookshelf"/>
    <x v="7"/>
    <n v="11"/>
    <n v="29469.11"/>
    <n v="25"/>
    <x v="2066"/>
    <n v="55084.33"/>
  </r>
  <r>
    <x v="2067"/>
    <x v="266"/>
    <s v="Customer_0039"/>
    <x v="1"/>
    <x v="1"/>
    <x v="3"/>
    <s v="Microwave"/>
    <x v="0"/>
    <n v="7"/>
    <n v="29308.22"/>
    <n v="15"/>
    <x v="2067"/>
    <n v="34639.99"/>
  </r>
  <r>
    <x v="2068"/>
    <x v="37"/>
    <s v="Customer_1715"/>
    <x v="9"/>
    <x v="2"/>
    <x v="0"/>
    <s v="Smartwatch"/>
    <x v="1"/>
    <n v="15"/>
    <n v="72458.399999999994"/>
    <n v="20"/>
    <x v="2068"/>
    <n v="84563.88"/>
  </r>
  <r>
    <x v="2069"/>
    <x v="637"/>
    <s v="Customer_0969"/>
    <x v="1"/>
    <x v="2"/>
    <x v="3"/>
    <s v="Refrigerator"/>
    <x v="2"/>
    <n v="15"/>
    <n v="69054.149999999994"/>
    <n v="10"/>
    <x v="2069"/>
    <n v="202596.17"/>
  </r>
  <r>
    <x v="2070"/>
    <x v="160"/>
    <s v="Customer_1272"/>
    <x v="1"/>
    <x v="3"/>
    <x v="0"/>
    <s v="Tablet"/>
    <x v="0"/>
    <n v="14"/>
    <n v="52925.62"/>
    <n v="15"/>
    <x v="2070"/>
    <n v="109332.61"/>
  </r>
  <r>
    <x v="2071"/>
    <x v="686"/>
    <s v="Customer_0379"/>
    <x v="10"/>
    <x v="3"/>
    <x v="2"/>
    <s v="Table"/>
    <x v="10"/>
    <n v="10"/>
    <n v="73855.649999999994"/>
    <n v="5"/>
    <x v="2071"/>
    <n v="132240.82"/>
  </r>
  <r>
    <x v="2072"/>
    <x v="134"/>
    <s v="Customer_0796"/>
    <x v="4"/>
    <x v="0"/>
    <x v="1"/>
    <s v="Notebook"/>
    <x v="0"/>
    <n v="12"/>
    <n v="60300.95"/>
    <n v="20"/>
    <x v="2072"/>
    <n v="188607.85"/>
  </r>
  <r>
    <x v="2073"/>
    <x v="290"/>
    <s v="Customer_1393"/>
    <x v="4"/>
    <x v="3"/>
    <x v="2"/>
    <s v="Sofa"/>
    <x v="0"/>
    <n v="1"/>
    <n v="52628.76"/>
    <n v="10"/>
    <x v="2073"/>
    <n v="15682"/>
  </r>
  <r>
    <x v="2074"/>
    <x v="687"/>
    <s v="Customer_1363"/>
    <x v="11"/>
    <x v="3"/>
    <x v="2"/>
    <s v="Cabinet"/>
    <x v="3"/>
    <n v="14"/>
    <n v="39382.85"/>
    <n v="20"/>
    <x v="2074"/>
    <n v="120908.11"/>
  </r>
  <r>
    <x v="2075"/>
    <x v="688"/>
    <s v="Customer_0961"/>
    <x v="2"/>
    <x v="2"/>
    <x v="1"/>
    <s v="Notebook"/>
    <x v="3"/>
    <n v="8"/>
    <n v="61989.27"/>
    <n v="0"/>
    <x v="2075"/>
    <n v="110248.91"/>
  </r>
  <r>
    <x v="2076"/>
    <x v="203"/>
    <s v="Customer_0418"/>
    <x v="1"/>
    <x v="3"/>
    <x v="1"/>
    <s v="Marker"/>
    <x v="7"/>
    <n v="7"/>
    <n v="47500.52"/>
    <n v="20"/>
    <x v="2076"/>
    <n v="51011.96"/>
  </r>
  <r>
    <x v="2077"/>
    <x v="682"/>
    <s v="Customer_0234"/>
    <x v="4"/>
    <x v="3"/>
    <x v="1"/>
    <s v="Stapler"/>
    <x v="10"/>
    <n v="4"/>
    <n v="55919.19"/>
    <n v="10"/>
    <x v="2077"/>
    <n v="24311.72"/>
  </r>
  <r>
    <x v="2078"/>
    <x v="624"/>
    <s v="Customer_0647"/>
    <x v="0"/>
    <x v="3"/>
    <x v="1"/>
    <s v="Stapler"/>
    <x v="8"/>
    <n v="8"/>
    <n v="23379.49"/>
    <n v="20"/>
    <x v="2078"/>
    <n v="36851.11"/>
  </r>
  <r>
    <x v="2079"/>
    <x v="4"/>
    <s v="Customer_1590"/>
    <x v="1"/>
    <x v="0"/>
    <x v="2"/>
    <s v="Table"/>
    <x v="8"/>
    <n v="6"/>
    <n v="5444.39"/>
    <n v="30"/>
    <x v="2079"/>
    <n v="2165.38"/>
  </r>
  <r>
    <x v="2080"/>
    <x v="530"/>
    <s v="Customer_0252"/>
    <x v="7"/>
    <x v="0"/>
    <x v="2"/>
    <s v="Chair"/>
    <x v="3"/>
    <n v="2"/>
    <n v="41812.65"/>
    <n v="15"/>
    <x v="2080"/>
    <n v="-4474.28"/>
  </r>
  <r>
    <x v="2081"/>
    <x v="71"/>
    <s v="Customer_1667"/>
    <x v="11"/>
    <x v="3"/>
    <x v="1"/>
    <s v="Marker"/>
    <x v="7"/>
    <n v="11"/>
    <n v="29221.81"/>
    <n v="10"/>
    <x v="2081"/>
    <n v="93855.25"/>
  </r>
  <r>
    <x v="2082"/>
    <x v="307"/>
    <s v="Customer_0085"/>
    <x v="1"/>
    <x v="1"/>
    <x v="1"/>
    <s v="Stapler"/>
    <x v="5"/>
    <n v="1"/>
    <n v="1256.48"/>
    <n v="10"/>
    <x v="2082"/>
    <n v="177.47"/>
  </r>
  <r>
    <x v="2083"/>
    <x v="150"/>
    <s v="Customer_1107"/>
    <x v="8"/>
    <x v="1"/>
    <x v="0"/>
    <s v="Laptop"/>
    <x v="4"/>
    <n v="4"/>
    <n v="34524.639999999999"/>
    <n v="20"/>
    <x v="2083"/>
    <n v="-7550"/>
  </r>
  <r>
    <x v="2084"/>
    <x v="165"/>
    <s v="Customer_1825"/>
    <x v="8"/>
    <x v="0"/>
    <x v="3"/>
    <s v="Refrigerator"/>
    <x v="2"/>
    <n v="2"/>
    <n v="7948.61"/>
    <n v="10"/>
    <x v="2084"/>
    <n v="248.64"/>
  </r>
  <r>
    <x v="2085"/>
    <x v="16"/>
    <s v="Customer_1218"/>
    <x v="5"/>
    <x v="3"/>
    <x v="2"/>
    <s v="Cabinet"/>
    <x v="8"/>
    <n v="15"/>
    <n v="12835.93"/>
    <n v="30"/>
    <x v="2085"/>
    <n v="9607.44"/>
  </r>
  <r>
    <x v="2086"/>
    <x v="179"/>
    <s v="Customer_1155"/>
    <x v="1"/>
    <x v="2"/>
    <x v="1"/>
    <s v="Notebook"/>
    <x v="0"/>
    <n v="2"/>
    <n v="31796.47"/>
    <n v="0"/>
    <x v="2086"/>
    <n v="-1998.49"/>
  </r>
  <r>
    <x v="2087"/>
    <x v="634"/>
    <s v="Customer_1986"/>
    <x v="1"/>
    <x v="1"/>
    <x v="3"/>
    <s v="Iron"/>
    <x v="7"/>
    <n v="14"/>
    <n v="17503.05"/>
    <n v="30"/>
    <x v="2087"/>
    <n v="38754.03"/>
  </r>
  <r>
    <x v="2088"/>
    <x v="558"/>
    <s v="Customer_0242"/>
    <x v="9"/>
    <x v="1"/>
    <x v="1"/>
    <s v="Notebook"/>
    <x v="1"/>
    <n v="6"/>
    <n v="44012.53"/>
    <n v="10"/>
    <x v="2088"/>
    <n v="35626.199999999997"/>
  </r>
  <r>
    <x v="2089"/>
    <x v="402"/>
    <s v="Customer_0332"/>
    <x v="10"/>
    <x v="0"/>
    <x v="2"/>
    <s v="Chair"/>
    <x v="5"/>
    <n v="13"/>
    <n v="6576.05"/>
    <n v="20"/>
    <x v="2089"/>
    <n v="20357.939999999999"/>
  </r>
  <r>
    <x v="2090"/>
    <x v="268"/>
    <s v="Customer_0099"/>
    <x v="7"/>
    <x v="1"/>
    <x v="0"/>
    <s v="Mobile"/>
    <x v="9"/>
    <n v="1"/>
    <n v="10855.4"/>
    <n v="30"/>
    <x v="2090"/>
    <n v="2213.04"/>
  </r>
  <r>
    <x v="2091"/>
    <x v="555"/>
    <s v="Customer_0473"/>
    <x v="2"/>
    <x v="0"/>
    <x v="2"/>
    <s v="Bookshelf"/>
    <x v="3"/>
    <n v="9"/>
    <n v="2360.14"/>
    <n v="5"/>
    <x v="2091"/>
    <n v="5042.38"/>
  </r>
  <r>
    <x v="2092"/>
    <x v="249"/>
    <s v="Customer_1345"/>
    <x v="7"/>
    <x v="0"/>
    <x v="2"/>
    <s v="Table"/>
    <x v="6"/>
    <n v="10"/>
    <n v="68484.179999999993"/>
    <n v="10"/>
    <x v="2092"/>
    <n v="39454"/>
  </r>
  <r>
    <x v="2093"/>
    <x v="358"/>
    <s v="Customer_1178"/>
    <x v="11"/>
    <x v="0"/>
    <x v="3"/>
    <s v="Iron"/>
    <x v="1"/>
    <n v="1"/>
    <n v="48024.42"/>
    <n v="20"/>
    <x v="2093"/>
    <n v="-2889.03"/>
  </r>
  <r>
    <x v="2094"/>
    <x v="169"/>
    <s v="Customer_0751"/>
    <x v="10"/>
    <x v="0"/>
    <x v="1"/>
    <s v="Printer Paper"/>
    <x v="3"/>
    <n v="13"/>
    <n v="39851.01"/>
    <n v="10"/>
    <x v="2094"/>
    <n v="-21801.26"/>
  </r>
  <r>
    <x v="2095"/>
    <x v="297"/>
    <s v="Customer_1308"/>
    <x v="5"/>
    <x v="3"/>
    <x v="2"/>
    <s v="Chair"/>
    <x v="4"/>
    <n v="6"/>
    <n v="35338.5"/>
    <n v="0"/>
    <x v="2095"/>
    <n v="4460.68"/>
  </r>
  <r>
    <x v="2096"/>
    <x v="572"/>
    <s v="Customer_0790"/>
    <x v="5"/>
    <x v="0"/>
    <x v="1"/>
    <s v="Printer Paper"/>
    <x v="11"/>
    <n v="10"/>
    <n v="10972.22"/>
    <n v="0"/>
    <x v="2096"/>
    <n v="-6250.37"/>
  </r>
  <r>
    <x v="2097"/>
    <x v="298"/>
    <s v="Customer_1600"/>
    <x v="10"/>
    <x v="0"/>
    <x v="1"/>
    <s v="Stapler"/>
    <x v="9"/>
    <n v="15"/>
    <n v="68010.94"/>
    <n v="30"/>
    <x v="2097"/>
    <n v="-55620.54"/>
  </r>
  <r>
    <x v="2098"/>
    <x v="380"/>
    <s v="Customer_0207"/>
    <x v="5"/>
    <x v="2"/>
    <x v="0"/>
    <s v="Smartwatch"/>
    <x v="4"/>
    <n v="6"/>
    <n v="64949.17"/>
    <n v="20"/>
    <x v="2098"/>
    <n v="78207.86"/>
  </r>
  <r>
    <x v="2099"/>
    <x v="543"/>
    <s v="Customer_1682"/>
    <x v="3"/>
    <x v="1"/>
    <x v="1"/>
    <s v="Pen"/>
    <x v="5"/>
    <n v="5"/>
    <n v="24911.57"/>
    <n v="30"/>
    <x v="2099"/>
    <n v="8617.93"/>
  </r>
  <r>
    <x v="2100"/>
    <x v="236"/>
    <s v="Customer_0544"/>
    <x v="2"/>
    <x v="3"/>
    <x v="2"/>
    <s v="Sofa"/>
    <x v="0"/>
    <n v="14"/>
    <n v="43148.85"/>
    <n v="15"/>
    <x v="2100"/>
    <n v="55724.67"/>
  </r>
  <r>
    <x v="2101"/>
    <x v="506"/>
    <s v="Customer_0386"/>
    <x v="7"/>
    <x v="1"/>
    <x v="2"/>
    <s v="Bookshelf"/>
    <x v="1"/>
    <n v="7"/>
    <n v="17181.73"/>
    <n v="5"/>
    <x v="2101"/>
    <n v="-7946.1"/>
  </r>
  <r>
    <x v="2102"/>
    <x v="48"/>
    <s v="Customer_1215"/>
    <x v="9"/>
    <x v="0"/>
    <x v="1"/>
    <s v="Printer Paper"/>
    <x v="3"/>
    <n v="11"/>
    <n v="70597.52"/>
    <n v="0"/>
    <x v="2102"/>
    <n v="247466.38"/>
  </r>
  <r>
    <x v="2103"/>
    <x v="494"/>
    <s v="Customer_1235"/>
    <x v="1"/>
    <x v="0"/>
    <x v="2"/>
    <s v="Table"/>
    <x v="5"/>
    <n v="11"/>
    <n v="24919.02"/>
    <n v="0"/>
    <x v="2103"/>
    <n v="33065.24"/>
  </r>
  <r>
    <x v="2104"/>
    <x v="110"/>
    <s v="Customer_1040"/>
    <x v="6"/>
    <x v="0"/>
    <x v="0"/>
    <s v="Headphones"/>
    <x v="1"/>
    <n v="12"/>
    <n v="794.85"/>
    <n v="10"/>
    <x v="2104"/>
    <n v="1623.94"/>
  </r>
  <r>
    <x v="2105"/>
    <x v="223"/>
    <s v="Customer_0928"/>
    <x v="5"/>
    <x v="3"/>
    <x v="3"/>
    <s v="Refrigerator"/>
    <x v="6"/>
    <n v="12"/>
    <n v="44870.81"/>
    <n v="0"/>
    <x v="2105"/>
    <n v="171840.72"/>
  </r>
  <r>
    <x v="2106"/>
    <x v="425"/>
    <s v="Customer_1310"/>
    <x v="11"/>
    <x v="1"/>
    <x v="3"/>
    <s v="Fan"/>
    <x v="5"/>
    <n v="4"/>
    <n v="70352.33"/>
    <n v="30"/>
    <x v="2106"/>
    <n v="65079.99"/>
  </r>
  <r>
    <x v="2107"/>
    <x v="530"/>
    <s v="Customer_0313"/>
    <x v="0"/>
    <x v="1"/>
    <x v="0"/>
    <s v="Mobile"/>
    <x v="1"/>
    <n v="5"/>
    <n v="13287.46"/>
    <n v="30"/>
    <x v="2107"/>
    <n v="4337.12"/>
  </r>
  <r>
    <x v="2108"/>
    <x v="607"/>
    <s v="Customer_1954"/>
    <x v="8"/>
    <x v="1"/>
    <x v="3"/>
    <s v="Refrigerator"/>
    <x v="4"/>
    <n v="5"/>
    <n v="15406.58"/>
    <n v="10"/>
    <x v="2108"/>
    <n v="20556.099999999999"/>
  </r>
  <r>
    <x v="2109"/>
    <x v="609"/>
    <s v="Customer_0309"/>
    <x v="5"/>
    <x v="2"/>
    <x v="2"/>
    <s v="Bookshelf"/>
    <x v="0"/>
    <n v="4"/>
    <n v="7043.76"/>
    <n v="0"/>
    <x v="2109"/>
    <n v="1850.58"/>
  </r>
  <r>
    <x v="2110"/>
    <x v="491"/>
    <s v="Customer_0736"/>
    <x v="11"/>
    <x v="3"/>
    <x v="1"/>
    <s v="Notebook"/>
    <x v="10"/>
    <n v="12"/>
    <n v="1248.02"/>
    <n v="5"/>
    <x v="2110"/>
    <n v="3077.49"/>
  </r>
  <r>
    <x v="2111"/>
    <x v="206"/>
    <s v="Unknown"/>
    <x v="4"/>
    <x v="1"/>
    <x v="1"/>
    <s v="Notebook"/>
    <x v="9"/>
    <n v="5"/>
    <n v="32613.4"/>
    <n v="10"/>
    <x v="2111"/>
    <n v="16233.37"/>
  </r>
  <r>
    <x v="2112"/>
    <x v="681"/>
    <s v="Customer_0994"/>
    <x v="10"/>
    <x v="0"/>
    <x v="1"/>
    <s v="Marker"/>
    <x v="6"/>
    <n v="8"/>
    <n v="11305.02"/>
    <n v="25"/>
    <x v="2112"/>
    <n v="4016.98"/>
  </r>
  <r>
    <x v="2113"/>
    <x v="230"/>
    <s v="Customer_1897"/>
    <x v="3"/>
    <x v="0"/>
    <x v="1"/>
    <s v="Stapler"/>
    <x v="8"/>
    <n v="3"/>
    <n v="4322.76"/>
    <n v="10"/>
    <x v="2113"/>
    <n v="551.78"/>
  </r>
  <r>
    <x v="2114"/>
    <x v="162"/>
    <s v="Customer_1940"/>
    <x v="7"/>
    <x v="1"/>
    <x v="1"/>
    <s v="Stapler"/>
    <x v="3"/>
    <n v="7"/>
    <n v="60807.19"/>
    <n v="20"/>
    <x v="2114"/>
    <n v="49274.93"/>
  </r>
  <r>
    <x v="2115"/>
    <x v="78"/>
    <s v="Customer_0195"/>
    <x v="1"/>
    <x v="0"/>
    <x v="2"/>
    <s v="Table"/>
    <x v="6"/>
    <n v="13"/>
    <n v="8807.4500000000007"/>
    <n v="0"/>
    <x v="2115"/>
    <n v="37584.18"/>
  </r>
  <r>
    <x v="2116"/>
    <x v="369"/>
    <s v="Customer_1694"/>
    <x v="10"/>
    <x v="2"/>
    <x v="3"/>
    <s v="Mixer"/>
    <x v="6"/>
    <n v="13"/>
    <n v="15433.05"/>
    <n v="30"/>
    <x v="2116"/>
    <n v="35725.449999999997"/>
  </r>
  <r>
    <x v="2117"/>
    <x v="273"/>
    <s v="Customer_0487"/>
    <x v="0"/>
    <x v="1"/>
    <x v="0"/>
    <s v="Laptop"/>
    <x v="3"/>
    <n v="9"/>
    <n v="29271.56"/>
    <n v="30"/>
    <x v="2117"/>
    <n v="45709.16"/>
  </r>
  <r>
    <x v="2118"/>
    <x v="448"/>
    <s v="Customer_0993"/>
    <x v="6"/>
    <x v="2"/>
    <x v="1"/>
    <s v="Pen"/>
    <x v="10"/>
    <n v="2"/>
    <n v="10383.73"/>
    <n v="20"/>
    <x v="2118"/>
    <n v="-501.95"/>
  </r>
  <r>
    <x v="2119"/>
    <x v="323"/>
    <s v="Customer_0124"/>
    <x v="2"/>
    <x v="0"/>
    <x v="2"/>
    <s v="Sofa"/>
    <x v="11"/>
    <n v="4"/>
    <n v="71478.47"/>
    <n v="5"/>
    <x v="2119"/>
    <n v="-9146.7800000000007"/>
  </r>
  <r>
    <x v="2120"/>
    <x v="451"/>
    <s v="Customer_0658"/>
    <x v="8"/>
    <x v="3"/>
    <x v="3"/>
    <s v="Refrigerator"/>
    <x v="6"/>
    <n v="15"/>
    <n v="6968.95"/>
    <n v="15"/>
    <x v="2120"/>
    <n v="4925.92"/>
  </r>
  <r>
    <x v="2121"/>
    <x v="244"/>
    <s v="Customer_1315"/>
    <x v="4"/>
    <x v="3"/>
    <x v="0"/>
    <s v="Mobile"/>
    <x v="7"/>
    <n v="8"/>
    <n v="8972.25"/>
    <n v="30"/>
    <x v="2121"/>
    <n v="15188.76"/>
  </r>
  <r>
    <x v="2122"/>
    <x v="640"/>
    <s v="Customer_1249"/>
    <x v="9"/>
    <x v="1"/>
    <x v="3"/>
    <s v="Mixer"/>
    <x v="2"/>
    <n v="1"/>
    <n v="3217.62"/>
    <n v="0"/>
    <x v="2122"/>
    <n v="-42.33"/>
  </r>
  <r>
    <x v="2123"/>
    <x v="233"/>
    <s v="Customer_1552"/>
    <x v="9"/>
    <x v="1"/>
    <x v="1"/>
    <s v="Pen"/>
    <x v="4"/>
    <n v="10"/>
    <n v="11335.27"/>
    <n v="25"/>
    <x v="2123"/>
    <n v="1268.0999999999999"/>
  </r>
  <r>
    <x v="2124"/>
    <x v="596"/>
    <s v="Customer_0704"/>
    <x v="1"/>
    <x v="1"/>
    <x v="1"/>
    <s v="Printer Paper"/>
    <x v="6"/>
    <n v="7"/>
    <n v="20976.23"/>
    <n v="5"/>
    <x v="2124"/>
    <n v="-1719.6"/>
  </r>
  <r>
    <x v="2125"/>
    <x v="218"/>
    <s v="Customer_0610"/>
    <x v="1"/>
    <x v="3"/>
    <x v="3"/>
    <s v="Iron"/>
    <x v="10"/>
    <n v="1"/>
    <n v="22251.3"/>
    <n v="15"/>
    <x v="2125"/>
    <n v="535.27"/>
  </r>
  <r>
    <x v="2126"/>
    <x v="542"/>
    <s v="Customer_1120"/>
    <x v="1"/>
    <x v="0"/>
    <x v="3"/>
    <s v="Refrigerator"/>
    <x v="8"/>
    <n v="3"/>
    <n v="15913.87"/>
    <n v="5"/>
    <x v="2126"/>
    <n v="4322.91"/>
  </r>
  <r>
    <x v="2127"/>
    <x v="689"/>
    <s v="Customer_0478"/>
    <x v="6"/>
    <x v="1"/>
    <x v="3"/>
    <s v="Refrigerator"/>
    <x v="1"/>
    <n v="7"/>
    <n v="8118.82"/>
    <n v="25"/>
    <x v="2127"/>
    <n v="-2276.42"/>
  </r>
  <r>
    <x v="2128"/>
    <x v="603"/>
    <s v="Customer_0316"/>
    <x v="11"/>
    <x v="0"/>
    <x v="1"/>
    <s v="Pen"/>
    <x v="0"/>
    <n v="15"/>
    <n v="46724.68"/>
    <n v="15"/>
    <x v="2128"/>
    <n v="87541.93"/>
  </r>
  <r>
    <x v="2129"/>
    <x v="411"/>
    <s v="Customer_1185"/>
    <x v="2"/>
    <x v="1"/>
    <x v="0"/>
    <s v="Tablet"/>
    <x v="8"/>
    <n v="8"/>
    <n v="34364.730000000003"/>
    <n v="25"/>
    <x v="2129"/>
    <n v="64020.39"/>
  </r>
  <r>
    <x v="2130"/>
    <x v="285"/>
    <s v="Customer_0670"/>
    <x v="8"/>
    <x v="3"/>
    <x v="1"/>
    <s v="Pen"/>
    <x v="5"/>
    <n v="1"/>
    <n v="57422.93"/>
    <n v="5"/>
    <x v="2130"/>
    <n v="-2020.87"/>
  </r>
  <r>
    <x v="2131"/>
    <x v="149"/>
    <s v="Customer_1996"/>
    <x v="2"/>
    <x v="1"/>
    <x v="3"/>
    <s v="Iron"/>
    <x v="11"/>
    <n v="14"/>
    <n v="21520.03"/>
    <n v="5"/>
    <x v="2131"/>
    <n v="57302.22"/>
  </r>
  <r>
    <x v="2132"/>
    <x v="476"/>
    <s v="Customer_1888"/>
    <x v="4"/>
    <x v="2"/>
    <x v="3"/>
    <s v="Refrigerator"/>
    <x v="10"/>
    <n v="12"/>
    <n v="65861.33"/>
    <n v="5"/>
    <x v="2132"/>
    <n v="-11986.4"/>
  </r>
  <r>
    <x v="2133"/>
    <x v="224"/>
    <s v="Customer_0840"/>
    <x v="2"/>
    <x v="3"/>
    <x v="1"/>
    <s v="Stapler"/>
    <x v="5"/>
    <n v="12"/>
    <n v="54741.85"/>
    <n v="15"/>
    <x v="2133"/>
    <n v="141309.39000000001"/>
  </r>
  <r>
    <x v="2134"/>
    <x v="475"/>
    <s v="Customer_1291"/>
    <x v="2"/>
    <x v="1"/>
    <x v="0"/>
    <s v="Tablet"/>
    <x v="3"/>
    <n v="10"/>
    <n v="30598.12"/>
    <n v="5"/>
    <x v="2134"/>
    <n v="100624.62"/>
  </r>
  <r>
    <x v="2135"/>
    <x v="645"/>
    <s v="Customer_0403"/>
    <x v="1"/>
    <x v="3"/>
    <x v="0"/>
    <s v="Headphones"/>
    <x v="7"/>
    <n v="7"/>
    <n v="65948.710000000006"/>
    <n v="20"/>
    <x v="2135"/>
    <n v="67119.42"/>
  </r>
  <r>
    <x v="2136"/>
    <x v="495"/>
    <s v="Customer_0259"/>
    <x v="11"/>
    <x v="0"/>
    <x v="0"/>
    <s v="Laptop"/>
    <x v="5"/>
    <n v="2"/>
    <n v="64523.09"/>
    <n v="10"/>
    <x v="2136"/>
    <n v="3527.76"/>
  </r>
  <r>
    <x v="2137"/>
    <x v="446"/>
    <s v="Customer_0022"/>
    <x v="6"/>
    <x v="3"/>
    <x v="2"/>
    <s v="Cabinet"/>
    <x v="0"/>
    <n v="9"/>
    <n v="54411.65"/>
    <n v="5"/>
    <x v="2137"/>
    <n v="59021.68"/>
  </r>
  <r>
    <x v="2138"/>
    <x v="174"/>
    <s v="Customer_0025"/>
    <x v="1"/>
    <x v="0"/>
    <x v="0"/>
    <s v="Tablet"/>
    <x v="8"/>
    <n v="4"/>
    <n v="39979.769999999997"/>
    <n v="10"/>
    <x v="2138"/>
    <n v="-4624.6899999999996"/>
  </r>
  <r>
    <x v="2139"/>
    <x v="645"/>
    <s v="Customer_0092"/>
    <x v="2"/>
    <x v="1"/>
    <x v="0"/>
    <s v="Smartwatch"/>
    <x v="0"/>
    <n v="11"/>
    <n v="18356.32"/>
    <n v="0"/>
    <x v="2139"/>
    <n v="70049.03"/>
  </r>
  <r>
    <x v="2140"/>
    <x v="347"/>
    <s v="Customer_1705"/>
    <x v="5"/>
    <x v="2"/>
    <x v="0"/>
    <s v="Headphones"/>
    <x v="11"/>
    <n v="10"/>
    <n v="30947.98"/>
    <n v="0"/>
    <x v="2140"/>
    <n v="26041.53"/>
  </r>
  <r>
    <x v="2141"/>
    <x v="519"/>
    <s v="Customer_1859"/>
    <x v="9"/>
    <x v="2"/>
    <x v="0"/>
    <s v="Laptop"/>
    <x v="11"/>
    <n v="8"/>
    <n v="50556.11"/>
    <n v="5"/>
    <x v="2141"/>
    <n v="49388.88"/>
  </r>
  <r>
    <x v="2142"/>
    <x v="187"/>
    <s v="Customer_1604"/>
    <x v="4"/>
    <x v="0"/>
    <x v="1"/>
    <s v="Printer Paper"/>
    <x v="3"/>
    <n v="8"/>
    <n v="31397.45"/>
    <n v="20"/>
    <x v="2142"/>
    <n v="26598.32"/>
  </r>
  <r>
    <x v="2143"/>
    <x v="326"/>
    <s v="Customer_0181"/>
    <x v="6"/>
    <x v="3"/>
    <x v="0"/>
    <s v="Tablet"/>
    <x v="2"/>
    <n v="5"/>
    <n v="41187.089999999997"/>
    <n v="30"/>
    <x v="2143"/>
    <n v="28806.38"/>
  </r>
  <r>
    <x v="2144"/>
    <x v="32"/>
    <s v="Customer_1287"/>
    <x v="1"/>
    <x v="1"/>
    <x v="1"/>
    <s v="Stapler"/>
    <x v="5"/>
    <n v="14"/>
    <n v="4396.3599999999997"/>
    <n v="0"/>
    <x v="2144"/>
    <n v="14576.15"/>
  </r>
  <r>
    <x v="2145"/>
    <x v="480"/>
    <s v="Customer_0047"/>
    <x v="6"/>
    <x v="1"/>
    <x v="2"/>
    <s v="Bookshelf"/>
    <x v="5"/>
    <n v="9"/>
    <n v="48194.66"/>
    <n v="15"/>
    <x v="2145"/>
    <n v="-29146.55"/>
  </r>
  <r>
    <x v="2146"/>
    <x v="92"/>
    <s v="Customer_1818"/>
    <x v="5"/>
    <x v="0"/>
    <x v="1"/>
    <s v="Pen"/>
    <x v="6"/>
    <n v="11"/>
    <n v="41359.03"/>
    <n v="25"/>
    <x v="2146"/>
    <n v="39015.11"/>
  </r>
  <r>
    <x v="2147"/>
    <x v="429"/>
    <s v="Customer_0332"/>
    <x v="11"/>
    <x v="0"/>
    <x v="3"/>
    <s v="Microwave"/>
    <x v="9"/>
    <n v="3"/>
    <n v="57923.88"/>
    <n v="30"/>
    <x v="2147"/>
    <n v="28093.98"/>
  </r>
  <r>
    <x v="2148"/>
    <x v="117"/>
    <s v="Customer_0819"/>
    <x v="11"/>
    <x v="2"/>
    <x v="1"/>
    <s v="Pen"/>
    <x v="5"/>
    <n v="11"/>
    <n v="21123.05"/>
    <n v="25"/>
    <x v="2148"/>
    <n v="-2794.91"/>
  </r>
  <r>
    <x v="2149"/>
    <x v="169"/>
    <s v="Customer_1622"/>
    <x v="1"/>
    <x v="1"/>
    <x v="2"/>
    <s v="Sofa"/>
    <x v="11"/>
    <n v="5"/>
    <n v="71204.509999999995"/>
    <n v="10"/>
    <x v="2149"/>
    <n v="39604.15"/>
  </r>
  <r>
    <x v="2150"/>
    <x v="200"/>
    <s v="Customer_0101"/>
    <x v="2"/>
    <x v="1"/>
    <x v="0"/>
    <s v="Headphones"/>
    <x v="5"/>
    <n v="2"/>
    <n v="44864.36"/>
    <n v="20"/>
    <x v="2150"/>
    <n v="24811.19"/>
  </r>
  <r>
    <x v="2151"/>
    <x v="417"/>
    <s v="Customer_1825"/>
    <x v="9"/>
    <x v="3"/>
    <x v="1"/>
    <s v="Printer Paper"/>
    <x v="2"/>
    <n v="10"/>
    <n v="10034.200000000001"/>
    <n v="0"/>
    <x v="2151"/>
    <n v="-4457.3599999999997"/>
  </r>
  <r>
    <x v="2152"/>
    <x v="287"/>
    <s v="Customer_1248"/>
    <x v="1"/>
    <x v="1"/>
    <x v="1"/>
    <s v="Printer Paper"/>
    <x v="4"/>
    <n v="7"/>
    <n v="64695.47"/>
    <n v="25"/>
    <x v="2152"/>
    <n v="76534.880000000005"/>
  </r>
  <r>
    <x v="2153"/>
    <x v="531"/>
    <s v="Customer_0305"/>
    <x v="5"/>
    <x v="0"/>
    <x v="2"/>
    <s v="Sofa"/>
    <x v="7"/>
    <n v="10"/>
    <n v="35427.49"/>
    <n v="25"/>
    <x v="2153"/>
    <n v="92444.94"/>
  </r>
  <r>
    <x v="2154"/>
    <x v="660"/>
    <s v="Customer_0186"/>
    <x v="2"/>
    <x v="1"/>
    <x v="3"/>
    <s v="Mixer"/>
    <x v="6"/>
    <n v="1"/>
    <n v="45871.28"/>
    <n v="5"/>
    <x v="2154"/>
    <n v="1765.61"/>
  </r>
  <r>
    <x v="2155"/>
    <x v="89"/>
    <s v="Customer_0406"/>
    <x v="1"/>
    <x v="1"/>
    <x v="2"/>
    <s v="Cabinet"/>
    <x v="1"/>
    <n v="7"/>
    <n v="22825.61"/>
    <n v="5"/>
    <x v="2155"/>
    <n v="13541.72"/>
  </r>
  <r>
    <x v="2156"/>
    <x v="690"/>
    <s v="Customer_0770"/>
    <x v="7"/>
    <x v="3"/>
    <x v="1"/>
    <s v="Marker"/>
    <x v="7"/>
    <n v="5"/>
    <n v="67257.48"/>
    <n v="5"/>
    <x v="2156"/>
    <n v="-17684.57"/>
  </r>
  <r>
    <x v="2157"/>
    <x v="188"/>
    <s v="Customer_0930"/>
    <x v="4"/>
    <x v="1"/>
    <x v="3"/>
    <s v="Refrigerator"/>
    <x v="9"/>
    <n v="1"/>
    <n v="61693.87"/>
    <n v="5"/>
    <x v="2157"/>
    <n v="3082.51"/>
  </r>
  <r>
    <x v="2158"/>
    <x v="352"/>
    <s v="Customer_1065"/>
    <x v="7"/>
    <x v="3"/>
    <x v="2"/>
    <s v="Table"/>
    <x v="4"/>
    <n v="13"/>
    <n v="40744.519999999997"/>
    <n v="0"/>
    <x v="2158"/>
    <n v="129575"/>
  </r>
  <r>
    <x v="2159"/>
    <x v="557"/>
    <s v="Customer_0814"/>
    <x v="2"/>
    <x v="2"/>
    <x v="3"/>
    <s v="Mixer"/>
    <x v="7"/>
    <n v="8"/>
    <n v="9081.68"/>
    <n v="25"/>
    <x v="2159"/>
    <n v="-406.59"/>
  </r>
  <r>
    <x v="2160"/>
    <x v="83"/>
    <s v="Customer_0580"/>
    <x v="6"/>
    <x v="0"/>
    <x v="3"/>
    <s v="Mixer"/>
    <x v="1"/>
    <n v="15"/>
    <n v="51936.37"/>
    <n v="0"/>
    <x v="2160"/>
    <n v="267311.88"/>
  </r>
  <r>
    <x v="2161"/>
    <x v="48"/>
    <s v="Customer_0674"/>
    <x v="1"/>
    <x v="3"/>
    <x v="0"/>
    <s v="Smartwatch"/>
    <x v="2"/>
    <n v="3"/>
    <n v="43600.17"/>
    <n v="0"/>
    <x v="2161"/>
    <n v="38025.79"/>
  </r>
  <r>
    <x v="2162"/>
    <x v="358"/>
    <s v="Unknown"/>
    <x v="10"/>
    <x v="1"/>
    <x v="1"/>
    <s v="Notebook"/>
    <x v="8"/>
    <n v="9"/>
    <n v="21796.12"/>
    <n v="0"/>
    <x v="2162"/>
    <n v="-2453.6"/>
  </r>
  <r>
    <x v="2163"/>
    <x v="628"/>
    <s v="Customer_0786"/>
    <x v="0"/>
    <x v="2"/>
    <x v="1"/>
    <s v="Printer Paper"/>
    <x v="6"/>
    <n v="1"/>
    <n v="36628.720000000001"/>
    <n v="5"/>
    <x v="2163"/>
    <n v="11595.51"/>
  </r>
  <r>
    <x v="2164"/>
    <x v="361"/>
    <s v="Customer_1621"/>
    <x v="2"/>
    <x v="3"/>
    <x v="0"/>
    <s v="Tablet"/>
    <x v="9"/>
    <n v="2"/>
    <n v="32474.12"/>
    <n v="20"/>
    <x v="2164"/>
    <n v="11471.06"/>
  </r>
  <r>
    <x v="2165"/>
    <x v="123"/>
    <s v="Customer_0326"/>
    <x v="7"/>
    <x v="1"/>
    <x v="0"/>
    <s v="Mobile"/>
    <x v="3"/>
    <n v="2"/>
    <n v="42983.69"/>
    <n v="0"/>
    <x v="2165"/>
    <n v="8731.85"/>
  </r>
  <r>
    <x v="2166"/>
    <x v="323"/>
    <s v="Customer_1985"/>
    <x v="11"/>
    <x v="2"/>
    <x v="0"/>
    <s v="Mobile"/>
    <x v="9"/>
    <n v="5"/>
    <n v="62919.37"/>
    <n v="25"/>
    <x v="2166"/>
    <n v="54730.71"/>
  </r>
  <r>
    <x v="2167"/>
    <x v="517"/>
    <s v="Customer_0165"/>
    <x v="4"/>
    <x v="0"/>
    <x v="3"/>
    <s v="Iron"/>
    <x v="9"/>
    <n v="7"/>
    <n v="73584.23"/>
    <n v="15"/>
    <x v="2167"/>
    <n v="-29435.18"/>
  </r>
  <r>
    <x v="2168"/>
    <x v="348"/>
    <s v="Customer_0135"/>
    <x v="2"/>
    <x v="1"/>
    <x v="0"/>
    <s v="Tablet"/>
    <x v="1"/>
    <n v="14"/>
    <n v="45185.47"/>
    <n v="10"/>
    <x v="2168"/>
    <n v="86603.04"/>
  </r>
  <r>
    <x v="2169"/>
    <x v="691"/>
    <s v="Customer_1565"/>
    <x v="5"/>
    <x v="2"/>
    <x v="0"/>
    <s v="Smartwatch"/>
    <x v="0"/>
    <n v="12"/>
    <n v="13358.62"/>
    <n v="15"/>
    <x v="2169"/>
    <n v="5246.88"/>
  </r>
  <r>
    <x v="2170"/>
    <x v="278"/>
    <s v="Customer_0561"/>
    <x v="2"/>
    <x v="3"/>
    <x v="2"/>
    <s v="Table"/>
    <x v="4"/>
    <n v="12"/>
    <n v="6460.36"/>
    <n v="0"/>
    <x v="2170"/>
    <n v="9330.35"/>
  </r>
  <r>
    <x v="2171"/>
    <x v="649"/>
    <s v="Customer_0079"/>
    <x v="7"/>
    <x v="1"/>
    <x v="1"/>
    <s v="Notebook"/>
    <x v="0"/>
    <n v="4"/>
    <n v="72486.75"/>
    <n v="5"/>
    <x v="2171"/>
    <n v="4287.58"/>
  </r>
  <r>
    <x v="2172"/>
    <x v="372"/>
    <s v="Customer_0567"/>
    <x v="6"/>
    <x v="0"/>
    <x v="3"/>
    <s v="Mixer"/>
    <x v="9"/>
    <n v="6"/>
    <n v="57086.83"/>
    <n v="10"/>
    <x v="2172"/>
    <n v="14609.42"/>
  </r>
  <r>
    <x v="2173"/>
    <x v="579"/>
    <s v="Customer_0716"/>
    <x v="5"/>
    <x v="2"/>
    <x v="3"/>
    <s v="Microwave"/>
    <x v="9"/>
    <n v="14"/>
    <n v="2617.81"/>
    <n v="15"/>
    <x v="2173"/>
    <n v="-1964.99"/>
  </r>
  <r>
    <x v="2174"/>
    <x v="283"/>
    <s v="Customer_1176"/>
    <x v="1"/>
    <x v="0"/>
    <x v="3"/>
    <s v="Microwave"/>
    <x v="5"/>
    <n v="8"/>
    <n v="45641.19"/>
    <n v="0"/>
    <x v="2174"/>
    <n v="109245.39"/>
  </r>
  <r>
    <x v="2175"/>
    <x v="325"/>
    <s v="Customer_1246"/>
    <x v="1"/>
    <x v="3"/>
    <x v="3"/>
    <s v="Iron"/>
    <x v="1"/>
    <n v="12"/>
    <n v="62769.35"/>
    <n v="25"/>
    <x v="2175"/>
    <n v="164091.06"/>
  </r>
  <r>
    <x v="2176"/>
    <x v="231"/>
    <s v="Customer_0476"/>
    <x v="10"/>
    <x v="2"/>
    <x v="1"/>
    <s v="Marker"/>
    <x v="1"/>
    <n v="10"/>
    <n v="38085.129999999997"/>
    <n v="5"/>
    <x v="2176"/>
    <n v="42477.54"/>
  </r>
  <r>
    <x v="2177"/>
    <x v="181"/>
    <s v="Customer_1113"/>
    <x v="1"/>
    <x v="2"/>
    <x v="0"/>
    <s v="Smartwatch"/>
    <x v="10"/>
    <n v="2"/>
    <n v="64664.29"/>
    <n v="25"/>
    <x v="2177"/>
    <n v="33546.28"/>
  </r>
  <r>
    <x v="2178"/>
    <x v="209"/>
    <s v="Customer_0973"/>
    <x v="6"/>
    <x v="3"/>
    <x v="1"/>
    <s v="Printer Paper"/>
    <x v="1"/>
    <n v="11"/>
    <n v="74794.720000000001"/>
    <n v="25"/>
    <x v="2178"/>
    <n v="-24200.87"/>
  </r>
  <r>
    <x v="2179"/>
    <x v="199"/>
    <s v="Customer_0052"/>
    <x v="7"/>
    <x v="0"/>
    <x v="1"/>
    <s v="Pen"/>
    <x v="3"/>
    <n v="4"/>
    <n v="48049.81"/>
    <n v="30"/>
    <x v="2179"/>
    <n v="35455.65"/>
  </r>
  <r>
    <x v="2180"/>
    <x v="650"/>
    <s v="Customer_1420"/>
    <x v="2"/>
    <x v="0"/>
    <x v="3"/>
    <s v="Fan"/>
    <x v="5"/>
    <n v="2"/>
    <n v="58140.26"/>
    <n v="5"/>
    <x v="2180"/>
    <n v="31489.77"/>
  </r>
  <r>
    <x v="2181"/>
    <x v="113"/>
    <s v="Customer_1900"/>
    <x v="6"/>
    <x v="3"/>
    <x v="0"/>
    <s v="Laptop"/>
    <x v="10"/>
    <n v="1"/>
    <n v="35087.83"/>
    <n v="30"/>
    <x v="2181"/>
    <n v="5290.47"/>
  </r>
  <r>
    <x v="2182"/>
    <x v="173"/>
    <s v="Customer_0922"/>
    <x v="5"/>
    <x v="0"/>
    <x v="0"/>
    <s v="Laptop"/>
    <x v="6"/>
    <n v="9"/>
    <n v="22972.54"/>
    <n v="15"/>
    <x v="2182"/>
    <n v="17285.099999999999"/>
  </r>
  <r>
    <x v="2183"/>
    <x v="584"/>
    <s v="Customer_1875"/>
    <x v="1"/>
    <x v="3"/>
    <x v="1"/>
    <s v="Stapler"/>
    <x v="9"/>
    <n v="5"/>
    <n v="65520.03"/>
    <n v="15"/>
    <x v="2183"/>
    <n v="45626.89"/>
  </r>
  <r>
    <x v="2184"/>
    <x v="148"/>
    <s v="Customer_1537"/>
    <x v="2"/>
    <x v="0"/>
    <x v="3"/>
    <s v="Microwave"/>
    <x v="0"/>
    <n v="10"/>
    <n v="67720.69"/>
    <n v="20"/>
    <x v="2184"/>
    <n v="87590.28"/>
  </r>
  <r>
    <x v="2185"/>
    <x v="692"/>
    <s v="Customer_0931"/>
    <x v="7"/>
    <x v="1"/>
    <x v="3"/>
    <s v="Refrigerator"/>
    <x v="1"/>
    <n v="6"/>
    <n v="63290.78"/>
    <n v="15"/>
    <x v="2185"/>
    <n v="14100.52"/>
  </r>
  <r>
    <x v="2186"/>
    <x v="48"/>
    <s v="Customer_1282"/>
    <x v="8"/>
    <x v="0"/>
    <x v="0"/>
    <s v="Mobile"/>
    <x v="1"/>
    <n v="8"/>
    <n v="68932"/>
    <n v="10"/>
    <x v="2186"/>
    <n v="48389.67"/>
  </r>
  <r>
    <x v="2187"/>
    <x v="490"/>
    <s v="Customer_0869"/>
    <x v="10"/>
    <x v="3"/>
    <x v="1"/>
    <s v="Marker"/>
    <x v="11"/>
    <n v="3"/>
    <n v="34155.06"/>
    <n v="15"/>
    <x v="2187"/>
    <n v="5813.96"/>
  </r>
  <r>
    <x v="2188"/>
    <x v="649"/>
    <s v="Customer_1244"/>
    <x v="7"/>
    <x v="3"/>
    <x v="0"/>
    <s v="Laptop"/>
    <x v="9"/>
    <n v="1"/>
    <n v="34061.22"/>
    <n v="10"/>
    <x v="2188"/>
    <n v="9668.09"/>
  </r>
  <r>
    <x v="2189"/>
    <x v="309"/>
    <s v="Customer_1585"/>
    <x v="5"/>
    <x v="1"/>
    <x v="2"/>
    <s v="Chair"/>
    <x v="8"/>
    <n v="13"/>
    <n v="53234.96"/>
    <n v="30"/>
    <x v="2189"/>
    <n v="162255.43"/>
  </r>
  <r>
    <x v="2190"/>
    <x v="377"/>
    <s v="Customer_1456"/>
    <x v="3"/>
    <x v="2"/>
    <x v="1"/>
    <s v="Notebook"/>
    <x v="0"/>
    <n v="1"/>
    <n v="10217.73"/>
    <n v="25"/>
    <x v="2190"/>
    <n v="1255.6300000000001"/>
  </r>
  <r>
    <x v="2191"/>
    <x v="275"/>
    <s v="Customer_0170"/>
    <x v="3"/>
    <x v="0"/>
    <x v="2"/>
    <s v="Table"/>
    <x v="8"/>
    <n v="6"/>
    <n v="299.58"/>
    <n v="5"/>
    <x v="2191"/>
    <n v="248.96"/>
  </r>
  <r>
    <x v="2192"/>
    <x v="333"/>
    <s v="Customer_1760"/>
    <x v="10"/>
    <x v="0"/>
    <x v="2"/>
    <s v="Cabinet"/>
    <x v="8"/>
    <n v="6"/>
    <n v="29338.53"/>
    <n v="10"/>
    <x v="2192"/>
    <n v="20735.939999999999"/>
  </r>
  <r>
    <x v="2193"/>
    <x v="520"/>
    <s v="Customer_1361"/>
    <x v="7"/>
    <x v="2"/>
    <x v="2"/>
    <s v="Sofa"/>
    <x v="3"/>
    <n v="13"/>
    <n v="34961.42"/>
    <n v="25"/>
    <x v="2193"/>
    <n v="59160.54"/>
  </r>
  <r>
    <x v="2194"/>
    <x v="120"/>
    <s v="Customer_1219"/>
    <x v="2"/>
    <x v="2"/>
    <x v="2"/>
    <s v="Cabinet"/>
    <x v="8"/>
    <n v="12"/>
    <n v="13562.36"/>
    <n v="5"/>
    <x v="2194"/>
    <n v="17503.07"/>
  </r>
  <r>
    <x v="2195"/>
    <x v="521"/>
    <s v="Customer_0244"/>
    <x v="5"/>
    <x v="0"/>
    <x v="1"/>
    <s v="Pen"/>
    <x v="1"/>
    <n v="6"/>
    <n v="49694.81"/>
    <n v="15"/>
    <x v="2195"/>
    <n v="75309.91"/>
  </r>
  <r>
    <x v="2196"/>
    <x v="166"/>
    <s v="Customer_1086"/>
    <x v="5"/>
    <x v="3"/>
    <x v="3"/>
    <s v="Iron"/>
    <x v="2"/>
    <n v="10"/>
    <n v="32201.67"/>
    <n v="5"/>
    <x v="2196"/>
    <n v="49582.82"/>
  </r>
  <r>
    <x v="2197"/>
    <x v="422"/>
    <s v="Customer_0481"/>
    <x v="1"/>
    <x v="0"/>
    <x v="3"/>
    <s v="Mixer"/>
    <x v="10"/>
    <n v="1"/>
    <n v="74464.89"/>
    <n v="0"/>
    <x v="2197"/>
    <n v="-85.54"/>
  </r>
  <r>
    <x v="2198"/>
    <x v="379"/>
    <s v="Customer_1991"/>
    <x v="3"/>
    <x v="1"/>
    <x v="1"/>
    <s v="Pen"/>
    <x v="1"/>
    <n v="4"/>
    <n v="17004.64"/>
    <n v="0"/>
    <x v="2198"/>
    <n v="1375.48"/>
  </r>
  <r>
    <x v="2199"/>
    <x v="619"/>
    <s v="Customer_1167"/>
    <x v="11"/>
    <x v="0"/>
    <x v="2"/>
    <s v="Chair"/>
    <x v="1"/>
    <n v="8"/>
    <n v="69911.39"/>
    <n v="30"/>
    <x v="2199"/>
    <n v="109791.49"/>
  </r>
  <r>
    <x v="2200"/>
    <x v="113"/>
    <s v="Customer_0777"/>
    <x v="10"/>
    <x v="0"/>
    <x v="2"/>
    <s v="Cabinet"/>
    <x v="3"/>
    <n v="1"/>
    <n v="8812.1299999999992"/>
    <n v="5"/>
    <x v="2200"/>
    <n v="2196.2600000000002"/>
  </r>
  <r>
    <x v="2201"/>
    <x v="597"/>
    <s v="Customer_0811"/>
    <x v="2"/>
    <x v="3"/>
    <x v="1"/>
    <s v="Printer Paper"/>
    <x v="3"/>
    <n v="11"/>
    <n v="25654.71"/>
    <n v="5"/>
    <x v="2201"/>
    <n v="82069.14"/>
  </r>
  <r>
    <x v="2202"/>
    <x v="453"/>
    <s v="Customer_1192"/>
    <x v="2"/>
    <x v="3"/>
    <x v="0"/>
    <s v="Tablet"/>
    <x v="7"/>
    <n v="6"/>
    <n v="35302.03"/>
    <n v="30"/>
    <x v="2202"/>
    <n v="40681.47"/>
  </r>
  <r>
    <x v="2203"/>
    <x v="588"/>
    <s v="Customer_1259"/>
    <x v="1"/>
    <x v="2"/>
    <x v="2"/>
    <s v="Bookshelf"/>
    <x v="1"/>
    <n v="15"/>
    <n v="67281.039999999994"/>
    <n v="20"/>
    <x v="2203"/>
    <n v="47371.76"/>
  </r>
  <r>
    <x v="2204"/>
    <x v="101"/>
    <s v="Customer_1338"/>
    <x v="1"/>
    <x v="0"/>
    <x v="3"/>
    <s v="Refrigerator"/>
    <x v="6"/>
    <n v="12"/>
    <n v="45984.82"/>
    <n v="30"/>
    <x v="2204"/>
    <n v="46125.54"/>
  </r>
  <r>
    <x v="2205"/>
    <x v="589"/>
    <s v="Customer_0004"/>
    <x v="1"/>
    <x v="3"/>
    <x v="2"/>
    <s v="Chair"/>
    <x v="5"/>
    <n v="7"/>
    <n v="3044.56"/>
    <n v="25"/>
    <x v="2205"/>
    <n v="-541.4"/>
  </r>
  <r>
    <x v="2206"/>
    <x v="427"/>
    <s v="Customer_0203"/>
    <x v="10"/>
    <x v="1"/>
    <x v="0"/>
    <s v="Laptop"/>
    <x v="7"/>
    <n v="12"/>
    <n v="9762.52"/>
    <n v="20"/>
    <x v="2206"/>
    <n v="24132.53"/>
  </r>
  <r>
    <x v="2207"/>
    <x v="418"/>
    <s v="Unknown"/>
    <x v="7"/>
    <x v="1"/>
    <x v="3"/>
    <s v="Iron"/>
    <x v="8"/>
    <n v="1"/>
    <n v="39487.910000000003"/>
    <n v="30"/>
    <x v="2207"/>
    <n v="5256.13"/>
  </r>
  <r>
    <x v="2208"/>
    <x v="145"/>
    <s v="Customer_1316"/>
    <x v="8"/>
    <x v="1"/>
    <x v="1"/>
    <s v="Printer Paper"/>
    <x v="2"/>
    <n v="15"/>
    <n v="51657.3"/>
    <n v="5"/>
    <x v="2208"/>
    <n v="91779.89"/>
  </r>
  <r>
    <x v="2209"/>
    <x v="511"/>
    <s v="Customer_1893"/>
    <x v="11"/>
    <x v="0"/>
    <x v="2"/>
    <s v="Table"/>
    <x v="3"/>
    <n v="9"/>
    <n v="27278.67"/>
    <n v="5"/>
    <x v="2209"/>
    <n v="8845.81"/>
  </r>
  <r>
    <x v="2210"/>
    <x v="357"/>
    <s v="Customer_0804"/>
    <x v="1"/>
    <x v="2"/>
    <x v="0"/>
    <s v="Smartwatch"/>
    <x v="9"/>
    <n v="11"/>
    <n v="2124.75"/>
    <n v="15"/>
    <x v="2210"/>
    <n v="1525.93"/>
  </r>
  <r>
    <x v="2211"/>
    <x v="479"/>
    <s v="Customer_0758"/>
    <x v="11"/>
    <x v="3"/>
    <x v="1"/>
    <s v="Marker"/>
    <x v="3"/>
    <n v="7"/>
    <n v="46304.45"/>
    <n v="10"/>
    <x v="2211"/>
    <n v="101217.81"/>
  </r>
  <r>
    <x v="2212"/>
    <x v="201"/>
    <s v="Customer_0638"/>
    <x v="10"/>
    <x v="1"/>
    <x v="2"/>
    <s v="Sofa"/>
    <x v="1"/>
    <n v="8"/>
    <n v="4137.55"/>
    <n v="20"/>
    <x v="2212"/>
    <n v="4513"/>
  </r>
  <r>
    <x v="2213"/>
    <x v="619"/>
    <s v="Customer_1848"/>
    <x v="2"/>
    <x v="0"/>
    <x v="1"/>
    <s v="Printer Paper"/>
    <x v="2"/>
    <n v="11"/>
    <n v="73813.56"/>
    <n v="15"/>
    <x v="2213"/>
    <n v="-29272.560000000001"/>
  </r>
  <r>
    <x v="2214"/>
    <x v="617"/>
    <s v="Customer_1708"/>
    <x v="2"/>
    <x v="0"/>
    <x v="1"/>
    <s v="Notebook"/>
    <x v="4"/>
    <n v="3"/>
    <n v="25011.33"/>
    <n v="10"/>
    <x v="2214"/>
    <n v="20451.93"/>
  </r>
  <r>
    <x v="2215"/>
    <x v="234"/>
    <s v="Customer_0633"/>
    <x v="7"/>
    <x v="0"/>
    <x v="0"/>
    <s v="Tablet"/>
    <x v="10"/>
    <n v="4"/>
    <n v="38067.980000000003"/>
    <n v="20"/>
    <x v="2215"/>
    <n v="3716.97"/>
  </r>
  <r>
    <x v="2216"/>
    <x v="491"/>
    <s v="Customer_1311"/>
    <x v="4"/>
    <x v="3"/>
    <x v="3"/>
    <s v="Iron"/>
    <x v="10"/>
    <n v="12"/>
    <n v="41829.230000000003"/>
    <n v="30"/>
    <x v="2216"/>
    <n v="31891.34"/>
  </r>
  <r>
    <x v="2217"/>
    <x v="651"/>
    <s v="Customer_1287"/>
    <x v="6"/>
    <x v="0"/>
    <x v="3"/>
    <s v="Microwave"/>
    <x v="0"/>
    <n v="12"/>
    <n v="4573.29"/>
    <n v="25"/>
    <x v="2217"/>
    <n v="-1217.56"/>
  </r>
  <r>
    <x v="2218"/>
    <x v="284"/>
    <s v="Customer_1674"/>
    <x v="6"/>
    <x v="0"/>
    <x v="0"/>
    <s v="Headphones"/>
    <x v="0"/>
    <n v="12"/>
    <n v="53430.080000000002"/>
    <n v="15"/>
    <x v="2218"/>
    <n v="99422.21"/>
  </r>
  <r>
    <x v="2219"/>
    <x v="561"/>
    <s v="Customer_0235"/>
    <x v="0"/>
    <x v="3"/>
    <x v="0"/>
    <s v="Mobile"/>
    <x v="5"/>
    <n v="15"/>
    <n v="46318.15"/>
    <n v="10"/>
    <x v="2219"/>
    <n v="45643.09"/>
  </r>
  <r>
    <x v="2220"/>
    <x v="257"/>
    <s v="Customer_0262"/>
    <x v="8"/>
    <x v="2"/>
    <x v="2"/>
    <s v="Table"/>
    <x v="0"/>
    <n v="3"/>
    <n v="65559.69"/>
    <n v="0"/>
    <x v="2220"/>
    <n v="9394.94"/>
  </r>
  <r>
    <x v="2221"/>
    <x v="674"/>
    <s v="Customer_1355"/>
    <x v="4"/>
    <x v="3"/>
    <x v="2"/>
    <s v="Table"/>
    <x v="4"/>
    <n v="9"/>
    <n v="38943.19"/>
    <n v="15"/>
    <x v="2221"/>
    <n v="61936.91"/>
  </r>
  <r>
    <x v="2222"/>
    <x v="575"/>
    <s v="Customer_0727"/>
    <x v="5"/>
    <x v="3"/>
    <x v="3"/>
    <s v="Refrigerator"/>
    <x v="4"/>
    <n v="4"/>
    <n v="73529.56"/>
    <n v="30"/>
    <x v="2222"/>
    <n v="31583.17"/>
  </r>
  <r>
    <x v="2223"/>
    <x v="410"/>
    <s v="Customer_1308"/>
    <x v="11"/>
    <x v="0"/>
    <x v="1"/>
    <s v="Notebook"/>
    <x v="6"/>
    <n v="3"/>
    <n v="35401.31"/>
    <n v="0"/>
    <x v="2223"/>
    <n v="-2142.41"/>
  </r>
  <r>
    <x v="2224"/>
    <x v="387"/>
    <s v="Unknown"/>
    <x v="2"/>
    <x v="0"/>
    <x v="0"/>
    <s v="Mobile"/>
    <x v="1"/>
    <n v="2"/>
    <n v="5771.43"/>
    <n v="25"/>
    <x v="2224"/>
    <n v="2590.61"/>
  </r>
  <r>
    <x v="2225"/>
    <x v="489"/>
    <s v="Customer_1548"/>
    <x v="3"/>
    <x v="0"/>
    <x v="1"/>
    <s v="Notebook"/>
    <x v="11"/>
    <n v="6"/>
    <n v="16067.42"/>
    <n v="10"/>
    <x v="2225"/>
    <n v="-949.18"/>
  </r>
  <r>
    <x v="2226"/>
    <x v="534"/>
    <s v="Customer_1096"/>
    <x v="5"/>
    <x v="1"/>
    <x v="3"/>
    <s v="Microwave"/>
    <x v="5"/>
    <n v="2"/>
    <n v="520.66"/>
    <n v="10"/>
    <x v="2226"/>
    <n v="0.9"/>
  </r>
  <r>
    <x v="2227"/>
    <x v="601"/>
    <s v="Customer_1981"/>
    <x v="6"/>
    <x v="2"/>
    <x v="2"/>
    <s v="Sofa"/>
    <x v="8"/>
    <n v="6"/>
    <n v="29801.25"/>
    <n v="5"/>
    <x v="2227"/>
    <n v="-5059.8500000000004"/>
  </r>
  <r>
    <x v="2228"/>
    <x v="260"/>
    <s v="Customer_0578"/>
    <x v="3"/>
    <x v="0"/>
    <x v="2"/>
    <s v="Chair"/>
    <x v="1"/>
    <n v="9"/>
    <n v="17036.04"/>
    <n v="30"/>
    <x v="2228"/>
    <n v="19842.05"/>
  </r>
  <r>
    <x v="2229"/>
    <x v="368"/>
    <s v="Customer_0495"/>
    <x v="0"/>
    <x v="0"/>
    <x v="3"/>
    <s v="Microwave"/>
    <x v="9"/>
    <n v="15"/>
    <n v="18477.830000000002"/>
    <n v="25"/>
    <x v="2229"/>
    <n v="16267.69"/>
  </r>
  <r>
    <x v="2230"/>
    <x v="589"/>
    <s v="Customer_0701"/>
    <x v="3"/>
    <x v="0"/>
    <x v="2"/>
    <s v="Cabinet"/>
    <x v="4"/>
    <n v="11"/>
    <n v="59592.959999999999"/>
    <n v="0"/>
    <x v="2230"/>
    <n v="211682.41"/>
  </r>
  <r>
    <x v="2231"/>
    <x v="604"/>
    <s v="Customer_1366"/>
    <x v="10"/>
    <x v="1"/>
    <x v="3"/>
    <s v="Iron"/>
    <x v="3"/>
    <n v="7"/>
    <n v="63749.48"/>
    <n v="0"/>
    <x v="2231"/>
    <n v="129609.8"/>
  </r>
  <r>
    <x v="2232"/>
    <x v="324"/>
    <s v="Unknown"/>
    <x v="7"/>
    <x v="2"/>
    <x v="0"/>
    <s v="Headphones"/>
    <x v="11"/>
    <n v="11"/>
    <n v="58224.78"/>
    <n v="30"/>
    <x v="2232"/>
    <n v="27140.95"/>
  </r>
  <r>
    <x v="2233"/>
    <x v="255"/>
    <s v="Customer_1847"/>
    <x v="11"/>
    <x v="2"/>
    <x v="3"/>
    <s v="Fan"/>
    <x v="5"/>
    <n v="7"/>
    <n v="67327.62"/>
    <n v="0"/>
    <x v="2233"/>
    <n v="145784.47"/>
  </r>
  <r>
    <x v="2234"/>
    <x v="143"/>
    <s v="Customer_0141"/>
    <x v="5"/>
    <x v="2"/>
    <x v="1"/>
    <s v="Printer Paper"/>
    <x v="1"/>
    <n v="11"/>
    <n v="25637.41"/>
    <n v="30"/>
    <x v="2234"/>
    <n v="13082.53"/>
  </r>
  <r>
    <x v="2235"/>
    <x v="21"/>
    <s v="Customer_1477"/>
    <x v="10"/>
    <x v="3"/>
    <x v="2"/>
    <s v="Table"/>
    <x v="3"/>
    <n v="9"/>
    <n v="52655.199999999997"/>
    <n v="0"/>
    <x v="2235"/>
    <n v="100206.54"/>
  </r>
  <r>
    <x v="2236"/>
    <x v="146"/>
    <s v="Customer_1167"/>
    <x v="0"/>
    <x v="1"/>
    <x v="0"/>
    <s v="Mobile"/>
    <x v="6"/>
    <n v="6"/>
    <n v="53605.4"/>
    <n v="15"/>
    <x v="2236"/>
    <n v="2663.25"/>
  </r>
  <r>
    <x v="2237"/>
    <x v="628"/>
    <s v="Customer_0530"/>
    <x v="3"/>
    <x v="0"/>
    <x v="0"/>
    <s v="Laptop"/>
    <x v="6"/>
    <n v="4"/>
    <n v="66632.100000000006"/>
    <n v="20"/>
    <x v="2237"/>
    <n v="65737.94"/>
  </r>
  <r>
    <x v="2238"/>
    <x v="220"/>
    <s v="Customer_1657"/>
    <x v="6"/>
    <x v="2"/>
    <x v="1"/>
    <s v="Printer Paper"/>
    <x v="11"/>
    <n v="15"/>
    <n v="67909.490000000005"/>
    <n v="5"/>
    <x v="2238"/>
    <n v="125362.31"/>
  </r>
  <r>
    <x v="2239"/>
    <x v="79"/>
    <s v="Customer_1166"/>
    <x v="5"/>
    <x v="1"/>
    <x v="0"/>
    <s v="Tablet"/>
    <x v="7"/>
    <n v="3"/>
    <n v="48371.99"/>
    <n v="30"/>
    <x v="2239"/>
    <n v="7534.19"/>
  </r>
  <r>
    <x v="2240"/>
    <x v="26"/>
    <s v="Customer_0006"/>
    <x v="2"/>
    <x v="3"/>
    <x v="1"/>
    <s v="Marker"/>
    <x v="6"/>
    <n v="8"/>
    <n v="15426.44"/>
    <n v="20"/>
    <x v="2240"/>
    <n v="14873.56"/>
  </r>
  <r>
    <x v="2241"/>
    <x v="76"/>
    <s v="Customer_1549"/>
    <x v="6"/>
    <x v="0"/>
    <x v="1"/>
    <s v="Stapler"/>
    <x v="8"/>
    <n v="2"/>
    <n v="19767.39"/>
    <n v="10"/>
    <x v="2241"/>
    <n v="-458.03"/>
  </r>
  <r>
    <x v="2242"/>
    <x v="540"/>
    <s v="Customer_1028"/>
    <x v="10"/>
    <x v="0"/>
    <x v="1"/>
    <s v="Stapler"/>
    <x v="10"/>
    <n v="13"/>
    <n v="28999.86"/>
    <n v="10"/>
    <x v="2242"/>
    <n v="34718.19"/>
  </r>
  <r>
    <x v="2243"/>
    <x v="543"/>
    <s v="Customer_1501"/>
    <x v="1"/>
    <x v="2"/>
    <x v="2"/>
    <s v="Sofa"/>
    <x v="10"/>
    <n v="13"/>
    <n v="32638.91"/>
    <n v="10"/>
    <x v="2243"/>
    <n v="43683.58"/>
  </r>
  <r>
    <x v="2244"/>
    <x v="155"/>
    <s v="Customer_1385"/>
    <x v="6"/>
    <x v="1"/>
    <x v="1"/>
    <s v="Notebook"/>
    <x v="10"/>
    <n v="5"/>
    <n v="59249.72"/>
    <n v="5"/>
    <x v="2244"/>
    <n v="63033.65"/>
  </r>
  <r>
    <x v="2245"/>
    <x v="243"/>
    <s v="Customer_0256"/>
    <x v="7"/>
    <x v="3"/>
    <x v="3"/>
    <s v="Fan"/>
    <x v="4"/>
    <n v="5"/>
    <n v="17632.669999999998"/>
    <n v="25"/>
    <x v="2245"/>
    <n v="4107.1899999999996"/>
  </r>
  <r>
    <x v="2246"/>
    <x v="49"/>
    <s v="Customer_1902"/>
    <x v="11"/>
    <x v="2"/>
    <x v="1"/>
    <s v="Pen"/>
    <x v="5"/>
    <n v="2"/>
    <n v="19698.330000000002"/>
    <n v="5"/>
    <x v="2246"/>
    <n v="6558.07"/>
  </r>
  <r>
    <x v="2247"/>
    <x v="204"/>
    <s v="Customer_1565"/>
    <x v="6"/>
    <x v="1"/>
    <x v="2"/>
    <s v="Sofa"/>
    <x v="9"/>
    <n v="2"/>
    <n v="20053.16"/>
    <n v="0"/>
    <x v="2247"/>
    <n v="11002.18"/>
  </r>
  <r>
    <x v="2248"/>
    <x v="28"/>
    <s v="Customer_1434"/>
    <x v="8"/>
    <x v="2"/>
    <x v="2"/>
    <s v="Bookshelf"/>
    <x v="3"/>
    <n v="5"/>
    <n v="70063.67"/>
    <n v="30"/>
    <x v="2248"/>
    <n v="61940.32"/>
  </r>
  <r>
    <x v="2249"/>
    <x v="603"/>
    <s v="Customer_0160"/>
    <x v="7"/>
    <x v="1"/>
    <x v="0"/>
    <s v="Smartwatch"/>
    <x v="8"/>
    <n v="6"/>
    <n v="27885.88"/>
    <n v="5"/>
    <x v="2249"/>
    <n v="3017.55"/>
  </r>
  <r>
    <x v="2250"/>
    <x v="1"/>
    <s v="Customer_1264"/>
    <x v="8"/>
    <x v="3"/>
    <x v="0"/>
    <s v="Laptop"/>
    <x v="10"/>
    <n v="13"/>
    <n v="57593.09"/>
    <n v="15"/>
    <x v="2250"/>
    <n v="50627.42"/>
  </r>
  <r>
    <x v="2251"/>
    <x v="162"/>
    <s v="Customer_1559"/>
    <x v="2"/>
    <x v="0"/>
    <x v="3"/>
    <s v="Refrigerator"/>
    <x v="2"/>
    <n v="5"/>
    <n v="41167.769999999997"/>
    <n v="10"/>
    <x v="2251"/>
    <n v="1878.04"/>
  </r>
  <r>
    <x v="2252"/>
    <x v="41"/>
    <s v="Customer_1515"/>
    <x v="10"/>
    <x v="2"/>
    <x v="1"/>
    <s v="Notebook"/>
    <x v="1"/>
    <n v="10"/>
    <n v="12326.33"/>
    <n v="0"/>
    <x v="2252"/>
    <n v="23077.37"/>
  </r>
  <r>
    <x v="2253"/>
    <x v="580"/>
    <s v="Customer_0586"/>
    <x v="5"/>
    <x v="3"/>
    <x v="1"/>
    <s v="Stapler"/>
    <x v="7"/>
    <n v="6"/>
    <n v="16117.32"/>
    <n v="25"/>
    <x v="2253"/>
    <n v="-1823.4"/>
  </r>
  <r>
    <x v="2254"/>
    <x v="455"/>
    <s v="Customer_1323"/>
    <x v="6"/>
    <x v="0"/>
    <x v="3"/>
    <s v="Mixer"/>
    <x v="4"/>
    <n v="9"/>
    <n v="61766.76"/>
    <n v="25"/>
    <x v="2254"/>
    <n v="86742.13"/>
  </r>
  <r>
    <x v="2255"/>
    <x v="490"/>
    <s v="Customer_1986"/>
    <x v="0"/>
    <x v="0"/>
    <x v="0"/>
    <s v="Headphones"/>
    <x v="10"/>
    <n v="14"/>
    <n v="70876.45"/>
    <n v="30"/>
    <x v="2255"/>
    <n v="215046.13"/>
  </r>
  <r>
    <x v="2256"/>
    <x v="497"/>
    <s v="Customer_0914"/>
    <x v="11"/>
    <x v="1"/>
    <x v="3"/>
    <s v="Iron"/>
    <x v="2"/>
    <n v="7"/>
    <n v="31045.16"/>
    <n v="20"/>
    <x v="2256"/>
    <n v="15272.39"/>
  </r>
  <r>
    <x v="2257"/>
    <x v="461"/>
    <s v="Customer_0177"/>
    <x v="11"/>
    <x v="2"/>
    <x v="2"/>
    <s v="Bookshelf"/>
    <x v="10"/>
    <n v="9"/>
    <n v="25863.06"/>
    <n v="5"/>
    <x v="2257"/>
    <n v="-7901.98"/>
  </r>
  <r>
    <x v="2258"/>
    <x v="341"/>
    <s v="Customer_1889"/>
    <x v="5"/>
    <x v="1"/>
    <x v="0"/>
    <s v="Smartwatch"/>
    <x v="1"/>
    <n v="8"/>
    <n v="24774.22"/>
    <n v="5"/>
    <x v="2258"/>
    <n v="38464.120000000003"/>
  </r>
  <r>
    <x v="2259"/>
    <x v="226"/>
    <s v="Customer_1223"/>
    <x v="3"/>
    <x v="1"/>
    <x v="2"/>
    <s v="Chair"/>
    <x v="5"/>
    <n v="14"/>
    <n v="40421.050000000003"/>
    <n v="0"/>
    <x v="2259"/>
    <n v="85223.66"/>
  </r>
  <r>
    <x v="2260"/>
    <x v="206"/>
    <s v="Customer_0968"/>
    <x v="0"/>
    <x v="2"/>
    <x v="2"/>
    <s v="Chair"/>
    <x v="1"/>
    <n v="8"/>
    <n v="42605.54"/>
    <n v="20"/>
    <x v="2260"/>
    <n v="8679.18"/>
  </r>
  <r>
    <x v="2261"/>
    <x v="542"/>
    <s v="Customer_1409"/>
    <x v="3"/>
    <x v="2"/>
    <x v="2"/>
    <s v="Sofa"/>
    <x v="2"/>
    <n v="4"/>
    <n v="74774.720000000001"/>
    <n v="5"/>
    <x v="2261"/>
    <n v="1104.72"/>
  </r>
  <r>
    <x v="2262"/>
    <x v="138"/>
    <s v="Customer_1033"/>
    <x v="5"/>
    <x v="1"/>
    <x v="3"/>
    <s v="Refrigerator"/>
    <x v="3"/>
    <n v="8"/>
    <n v="7518.41"/>
    <n v="15"/>
    <x v="2262"/>
    <n v="4210.55"/>
  </r>
  <r>
    <x v="2263"/>
    <x v="518"/>
    <s v="Customer_0896"/>
    <x v="2"/>
    <x v="3"/>
    <x v="0"/>
    <s v="Laptop"/>
    <x v="3"/>
    <n v="4"/>
    <n v="19534.13"/>
    <n v="20"/>
    <x v="2263"/>
    <n v="2622.12"/>
  </r>
  <r>
    <x v="2264"/>
    <x v="357"/>
    <s v="Customer_1153"/>
    <x v="11"/>
    <x v="2"/>
    <x v="3"/>
    <s v="Fan"/>
    <x v="11"/>
    <n v="5"/>
    <n v="63034.73"/>
    <n v="5"/>
    <x v="2264"/>
    <n v="37604.92"/>
  </r>
  <r>
    <x v="2265"/>
    <x v="15"/>
    <s v="Customer_1546"/>
    <x v="1"/>
    <x v="2"/>
    <x v="3"/>
    <s v="Fan"/>
    <x v="5"/>
    <n v="14"/>
    <n v="35689.089999999997"/>
    <n v="15"/>
    <x v="2265"/>
    <n v="-2511.5700000000002"/>
  </r>
  <r>
    <x v="2266"/>
    <x v="69"/>
    <s v="Customer_0317"/>
    <x v="1"/>
    <x v="0"/>
    <x v="2"/>
    <s v="Cabinet"/>
    <x v="6"/>
    <n v="12"/>
    <n v="6163.91"/>
    <n v="15"/>
    <x v="2266"/>
    <n v="14285.94"/>
  </r>
  <r>
    <x v="2267"/>
    <x v="371"/>
    <s v="Customer_1272"/>
    <x v="0"/>
    <x v="2"/>
    <x v="0"/>
    <s v="Headphones"/>
    <x v="6"/>
    <n v="1"/>
    <n v="15033.7"/>
    <n v="0"/>
    <x v="2267"/>
    <n v="3538.13"/>
  </r>
  <r>
    <x v="2268"/>
    <x v="43"/>
    <s v="Customer_1731"/>
    <x v="0"/>
    <x v="1"/>
    <x v="1"/>
    <s v="Stapler"/>
    <x v="10"/>
    <n v="6"/>
    <n v="59857.64"/>
    <n v="25"/>
    <x v="2268"/>
    <n v="-20508.48"/>
  </r>
  <r>
    <x v="2269"/>
    <x v="379"/>
    <s v="Customer_0372"/>
    <x v="1"/>
    <x v="3"/>
    <x v="0"/>
    <s v="Tablet"/>
    <x v="8"/>
    <n v="13"/>
    <n v="47000.35"/>
    <n v="5"/>
    <x v="2269"/>
    <n v="85449.66"/>
  </r>
  <r>
    <x v="2270"/>
    <x v="693"/>
    <s v="Customer_0409"/>
    <x v="9"/>
    <x v="1"/>
    <x v="0"/>
    <s v="Mobile"/>
    <x v="8"/>
    <n v="7"/>
    <n v="53648.58"/>
    <n v="25"/>
    <x v="2270"/>
    <n v="43072.5"/>
  </r>
  <r>
    <x v="2271"/>
    <x v="694"/>
    <s v="Customer_1492"/>
    <x v="0"/>
    <x v="3"/>
    <x v="1"/>
    <s v="Notebook"/>
    <x v="6"/>
    <n v="10"/>
    <n v="40839.79"/>
    <n v="10"/>
    <x v="2271"/>
    <n v="8286.58"/>
  </r>
  <r>
    <x v="2272"/>
    <x v="21"/>
    <s v="Customer_1474"/>
    <x v="5"/>
    <x v="2"/>
    <x v="2"/>
    <s v="Chair"/>
    <x v="1"/>
    <n v="11"/>
    <n v="25638.06"/>
    <n v="20"/>
    <x v="2272"/>
    <n v="43598.32"/>
  </r>
  <r>
    <x v="2273"/>
    <x v="387"/>
    <s v="Customer_0963"/>
    <x v="3"/>
    <x v="2"/>
    <x v="2"/>
    <s v="Bookshelf"/>
    <x v="10"/>
    <n v="11"/>
    <n v="69184.929999999993"/>
    <n v="20"/>
    <x v="2273"/>
    <n v="49347.199999999997"/>
  </r>
  <r>
    <x v="2274"/>
    <x v="579"/>
    <s v="Customer_0925"/>
    <x v="2"/>
    <x v="1"/>
    <x v="2"/>
    <s v="Table"/>
    <x v="3"/>
    <n v="13"/>
    <n v="34570.239999999998"/>
    <n v="25"/>
    <x v="2274"/>
    <n v="82022.06"/>
  </r>
  <r>
    <x v="2275"/>
    <x v="80"/>
    <s v="Customer_1446"/>
    <x v="2"/>
    <x v="3"/>
    <x v="0"/>
    <s v="Laptop"/>
    <x v="4"/>
    <n v="8"/>
    <n v="51446.39"/>
    <n v="0"/>
    <x v="2275"/>
    <n v="1594.35"/>
  </r>
  <r>
    <x v="2276"/>
    <x v="27"/>
    <s v="Customer_0704"/>
    <x v="6"/>
    <x v="2"/>
    <x v="3"/>
    <s v="Fan"/>
    <x v="1"/>
    <n v="11"/>
    <n v="66090.559999999998"/>
    <n v="15"/>
    <x v="2276"/>
    <n v="196551.2"/>
  </r>
  <r>
    <x v="2277"/>
    <x v="695"/>
    <s v="Customer_1431"/>
    <x v="3"/>
    <x v="2"/>
    <x v="2"/>
    <s v="Bookshelf"/>
    <x v="9"/>
    <n v="8"/>
    <n v="27327.06"/>
    <n v="30"/>
    <x v="2277"/>
    <n v="18058.13"/>
  </r>
  <r>
    <x v="2278"/>
    <x v="583"/>
    <s v="Customer_0919"/>
    <x v="4"/>
    <x v="3"/>
    <x v="1"/>
    <s v="Marker"/>
    <x v="8"/>
    <n v="14"/>
    <n v="10229.4"/>
    <n v="10"/>
    <x v="2278"/>
    <n v="18942.599999999999"/>
  </r>
  <r>
    <x v="2279"/>
    <x v="544"/>
    <s v="Customer_0137"/>
    <x v="2"/>
    <x v="0"/>
    <x v="1"/>
    <s v="Pen"/>
    <x v="4"/>
    <n v="1"/>
    <n v="6275.78"/>
    <n v="0"/>
    <x v="2279"/>
    <n v="-334.83"/>
  </r>
  <r>
    <x v="2280"/>
    <x v="338"/>
    <s v="Customer_1777"/>
    <x v="1"/>
    <x v="2"/>
    <x v="3"/>
    <s v="Iron"/>
    <x v="11"/>
    <n v="4"/>
    <n v="41792.089999999997"/>
    <n v="5"/>
    <x v="2280"/>
    <n v="40662.61"/>
  </r>
  <r>
    <x v="2281"/>
    <x v="696"/>
    <s v="Customer_1847"/>
    <x v="5"/>
    <x v="0"/>
    <x v="1"/>
    <s v="Stapler"/>
    <x v="7"/>
    <n v="13"/>
    <n v="41661.9"/>
    <n v="20"/>
    <x v="2281"/>
    <n v="71637.06"/>
  </r>
  <r>
    <x v="2282"/>
    <x v="357"/>
    <s v="Customer_0139"/>
    <x v="5"/>
    <x v="1"/>
    <x v="0"/>
    <s v="Tablet"/>
    <x v="11"/>
    <n v="15"/>
    <n v="67803.53"/>
    <n v="10"/>
    <x v="2282"/>
    <n v="48728.86"/>
  </r>
  <r>
    <x v="2283"/>
    <x v="251"/>
    <s v="Customer_0857"/>
    <x v="1"/>
    <x v="2"/>
    <x v="1"/>
    <s v="Printer Paper"/>
    <x v="7"/>
    <n v="14"/>
    <n v="73886.649999999994"/>
    <n v="5"/>
    <x v="2283"/>
    <n v="103058.36"/>
  </r>
  <r>
    <x v="2284"/>
    <x v="645"/>
    <s v="Customer_0296"/>
    <x v="9"/>
    <x v="0"/>
    <x v="2"/>
    <s v="Table"/>
    <x v="6"/>
    <n v="15"/>
    <n v="34415.919999999998"/>
    <n v="30"/>
    <x v="2284"/>
    <n v="18487.849999999999"/>
  </r>
  <r>
    <x v="2285"/>
    <x v="127"/>
    <s v="Customer_1478"/>
    <x v="5"/>
    <x v="2"/>
    <x v="2"/>
    <s v="Bookshelf"/>
    <x v="1"/>
    <n v="2"/>
    <n v="684.46"/>
    <n v="25"/>
    <x v="2285"/>
    <n v="232.78"/>
  </r>
  <r>
    <x v="2286"/>
    <x v="186"/>
    <s v="Customer_1454"/>
    <x v="9"/>
    <x v="0"/>
    <x v="0"/>
    <s v="Smartwatch"/>
    <x v="7"/>
    <n v="9"/>
    <n v="39150.080000000002"/>
    <n v="20"/>
    <x v="2286"/>
    <n v="1800.27"/>
  </r>
  <r>
    <x v="2287"/>
    <x v="118"/>
    <s v="Customer_0061"/>
    <x v="4"/>
    <x v="0"/>
    <x v="1"/>
    <s v="Notebook"/>
    <x v="9"/>
    <n v="13"/>
    <n v="66096.98"/>
    <n v="25"/>
    <x v="2287"/>
    <n v="-15882.55"/>
  </r>
  <r>
    <x v="2288"/>
    <x v="273"/>
    <s v="Customer_0355"/>
    <x v="1"/>
    <x v="0"/>
    <x v="3"/>
    <s v="Microwave"/>
    <x v="1"/>
    <n v="9"/>
    <n v="36896.78"/>
    <n v="30"/>
    <x v="2288"/>
    <n v="19100.310000000001"/>
  </r>
  <r>
    <x v="2289"/>
    <x v="594"/>
    <s v="Customer_1214"/>
    <x v="0"/>
    <x v="0"/>
    <x v="3"/>
    <s v="Mixer"/>
    <x v="0"/>
    <n v="4"/>
    <n v="65816.600000000006"/>
    <n v="30"/>
    <x v="2289"/>
    <n v="53258.23"/>
  </r>
  <r>
    <x v="2290"/>
    <x v="137"/>
    <s v="Customer_1951"/>
    <x v="1"/>
    <x v="3"/>
    <x v="3"/>
    <s v="Fan"/>
    <x v="5"/>
    <n v="3"/>
    <n v="62415.839999999997"/>
    <n v="20"/>
    <x v="2290"/>
    <n v="21472.59"/>
  </r>
  <r>
    <x v="2291"/>
    <x v="303"/>
    <s v="Customer_1394"/>
    <x v="0"/>
    <x v="3"/>
    <x v="2"/>
    <s v="Bookshelf"/>
    <x v="2"/>
    <n v="4"/>
    <n v="31480.68"/>
    <n v="0"/>
    <x v="2291"/>
    <n v="14487.73"/>
  </r>
  <r>
    <x v="2292"/>
    <x v="577"/>
    <s v="Customer_0253"/>
    <x v="5"/>
    <x v="1"/>
    <x v="0"/>
    <s v="Smartwatch"/>
    <x v="4"/>
    <n v="9"/>
    <n v="7274.46"/>
    <n v="10"/>
    <x v="2292"/>
    <n v="4135.47"/>
  </r>
  <r>
    <x v="2293"/>
    <x v="696"/>
    <s v="Customer_1515"/>
    <x v="6"/>
    <x v="2"/>
    <x v="0"/>
    <s v="Mobile"/>
    <x v="5"/>
    <n v="8"/>
    <n v="38090.1"/>
    <n v="10"/>
    <x v="2293"/>
    <n v="69655.149999999994"/>
  </r>
  <r>
    <x v="2294"/>
    <x v="630"/>
    <s v="Customer_1465"/>
    <x v="8"/>
    <x v="3"/>
    <x v="3"/>
    <s v="Microwave"/>
    <x v="4"/>
    <n v="5"/>
    <n v="23810.61"/>
    <n v="30"/>
    <x v="2294"/>
    <n v="20608.259999999998"/>
  </r>
  <r>
    <x v="2295"/>
    <x v="186"/>
    <s v="Customer_0494"/>
    <x v="4"/>
    <x v="0"/>
    <x v="1"/>
    <s v="Pen"/>
    <x v="1"/>
    <n v="2"/>
    <n v="13284.11"/>
    <n v="30"/>
    <x v="2295"/>
    <n v="4747.54"/>
  </r>
  <r>
    <x v="2296"/>
    <x v="233"/>
    <s v="Customer_1127"/>
    <x v="2"/>
    <x v="3"/>
    <x v="2"/>
    <s v="Bookshelf"/>
    <x v="10"/>
    <n v="11"/>
    <n v="15818.78"/>
    <n v="0"/>
    <x v="2296"/>
    <n v="43844.54"/>
  </r>
  <r>
    <x v="2297"/>
    <x v="379"/>
    <s v="Customer_1337"/>
    <x v="5"/>
    <x v="3"/>
    <x v="0"/>
    <s v="Tablet"/>
    <x v="11"/>
    <n v="8"/>
    <n v="19463.29"/>
    <n v="25"/>
    <x v="2297"/>
    <n v="28852.77"/>
  </r>
  <r>
    <x v="2298"/>
    <x v="467"/>
    <s v="Customer_0909"/>
    <x v="2"/>
    <x v="0"/>
    <x v="0"/>
    <s v="Headphones"/>
    <x v="9"/>
    <n v="9"/>
    <n v="39330.5"/>
    <n v="10"/>
    <x v="2298"/>
    <n v="75044.72"/>
  </r>
  <r>
    <x v="2299"/>
    <x v="256"/>
    <s v="Customer_1000"/>
    <x v="3"/>
    <x v="2"/>
    <x v="2"/>
    <s v="Table"/>
    <x v="5"/>
    <n v="7"/>
    <n v="40898.339999999997"/>
    <n v="15"/>
    <x v="2299"/>
    <n v="44548.57"/>
  </r>
  <r>
    <x v="2300"/>
    <x v="315"/>
    <s v="Customer_1533"/>
    <x v="3"/>
    <x v="2"/>
    <x v="2"/>
    <s v="Sofa"/>
    <x v="6"/>
    <n v="6"/>
    <n v="44485.49"/>
    <n v="10"/>
    <x v="2300"/>
    <n v="36033.9"/>
  </r>
  <r>
    <x v="2301"/>
    <x v="119"/>
    <s v="Customer_0136"/>
    <x v="8"/>
    <x v="3"/>
    <x v="1"/>
    <s v="Pen"/>
    <x v="2"/>
    <n v="1"/>
    <n v="64289.32"/>
    <n v="15"/>
    <x v="2301"/>
    <n v="5708.72"/>
  </r>
  <r>
    <x v="2302"/>
    <x v="127"/>
    <s v="Customer_1435"/>
    <x v="0"/>
    <x v="3"/>
    <x v="2"/>
    <s v="Bookshelf"/>
    <x v="10"/>
    <n v="14"/>
    <n v="26867.51"/>
    <n v="5"/>
    <x v="2302"/>
    <n v="118826.55"/>
  </r>
  <r>
    <x v="2303"/>
    <x v="513"/>
    <s v="Customer_1249"/>
    <x v="0"/>
    <x v="3"/>
    <x v="3"/>
    <s v="Microwave"/>
    <x v="1"/>
    <n v="4"/>
    <n v="37803.24"/>
    <n v="10"/>
    <x v="2303"/>
    <n v="-8134.76"/>
  </r>
  <r>
    <x v="2304"/>
    <x v="67"/>
    <s v="Customer_1214"/>
    <x v="1"/>
    <x v="0"/>
    <x v="2"/>
    <s v="Bookshelf"/>
    <x v="8"/>
    <n v="15"/>
    <n v="34611.29"/>
    <n v="15"/>
    <x v="2304"/>
    <n v="120979.35"/>
  </r>
  <r>
    <x v="2305"/>
    <x v="592"/>
    <s v="Customer_0317"/>
    <x v="8"/>
    <x v="2"/>
    <x v="3"/>
    <s v="Refrigerator"/>
    <x v="7"/>
    <n v="3"/>
    <n v="17750.45"/>
    <n v="20"/>
    <x v="2305"/>
    <n v="-3001.14"/>
  </r>
  <r>
    <x v="2306"/>
    <x v="462"/>
    <s v="Customer_1194"/>
    <x v="0"/>
    <x v="1"/>
    <x v="2"/>
    <s v="Cabinet"/>
    <x v="9"/>
    <n v="7"/>
    <n v="2001.43"/>
    <n v="0"/>
    <x v="2306"/>
    <n v="1251.93"/>
  </r>
  <r>
    <x v="2307"/>
    <x v="572"/>
    <s v="Customer_1201"/>
    <x v="2"/>
    <x v="3"/>
    <x v="0"/>
    <s v="Smartwatch"/>
    <x v="4"/>
    <n v="1"/>
    <n v="42211.98"/>
    <n v="20"/>
    <x v="2307"/>
    <n v="-101.69"/>
  </r>
  <r>
    <x v="2308"/>
    <x v="594"/>
    <s v="Customer_1767"/>
    <x v="8"/>
    <x v="0"/>
    <x v="1"/>
    <s v="Stapler"/>
    <x v="7"/>
    <n v="9"/>
    <n v="12307.88"/>
    <n v="10"/>
    <x v="2308"/>
    <n v="13461.81"/>
  </r>
  <r>
    <x v="2309"/>
    <x v="644"/>
    <s v="Customer_1427"/>
    <x v="4"/>
    <x v="3"/>
    <x v="3"/>
    <s v="Mixer"/>
    <x v="5"/>
    <n v="13"/>
    <n v="2125.8200000000002"/>
    <n v="0"/>
    <x v="2309"/>
    <n v="6107.75"/>
  </r>
  <r>
    <x v="2310"/>
    <x v="216"/>
    <s v="Customer_1223"/>
    <x v="10"/>
    <x v="0"/>
    <x v="1"/>
    <s v="Stapler"/>
    <x v="11"/>
    <n v="6"/>
    <n v="53851.68"/>
    <n v="15"/>
    <x v="2310"/>
    <n v="-11916.4"/>
  </r>
  <r>
    <x v="2311"/>
    <x v="521"/>
    <s v="Customer_0946"/>
    <x v="4"/>
    <x v="2"/>
    <x v="2"/>
    <s v="Bookshelf"/>
    <x v="0"/>
    <n v="9"/>
    <n v="23573.51"/>
    <n v="0"/>
    <x v="2311"/>
    <n v="70358.89"/>
  </r>
  <r>
    <x v="2312"/>
    <x v="46"/>
    <s v="Customer_0444"/>
    <x v="2"/>
    <x v="2"/>
    <x v="2"/>
    <s v="Cabinet"/>
    <x v="5"/>
    <n v="8"/>
    <n v="5215.71"/>
    <n v="30"/>
    <x v="2312"/>
    <n v="2089.39"/>
  </r>
  <r>
    <x v="2313"/>
    <x v="697"/>
    <s v="Customer_0852"/>
    <x v="5"/>
    <x v="3"/>
    <x v="3"/>
    <s v="Mixer"/>
    <x v="10"/>
    <n v="2"/>
    <n v="50217.599999999999"/>
    <n v="5"/>
    <x v="2313"/>
    <n v="-5071.28"/>
  </r>
  <r>
    <x v="2314"/>
    <x v="310"/>
    <s v="Customer_1401"/>
    <x v="8"/>
    <x v="0"/>
    <x v="0"/>
    <s v="Laptop"/>
    <x v="8"/>
    <n v="3"/>
    <n v="52828.79"/>
    <n v="20"/>
    <x v="2314"/>
    <n v="9226.49"/>
  </r>
  <r>
    <x v="2315"/>
    <x v="306"/>
    <s v="Customer_0098"/>
    <x v="10"/>
    <x v="0"/>
    <x v="2"/>
    <s v="Table"/>
    <x v="3"/>
    <n v="15"/>
    <n v="21034.3"/>
    <n v="15"/>
    <x v="2315"/>
    <n v="9359.39"/>
  </r>
  <r>
    <x v="2316"/>
    <x v="286"/>
    <s v="Customer_0708"/>
    <x v="9"/>
    <x v="2"/>
    <x v="0"/>
    <s v="Mobile"/>
    <x v="8"/>
    <n v="7"/>
    <n v="13851.2"/>
    <n v="15"/>
    <x v="2316"/>
    <n v="24411.33"/>
  </r>
  <r>
    <x v="2317"/>
    <x v="91"/>
    <s v="Customer_1130"/>
    <x v="7"/>
    <x v="1"/>
    <x v="0"/>
    <s v="Headphones"/>
    <x v="4"/>
    <n v="13"/>
    <n v="44517"/>
    <n v="5"/>
    <x v="2317"/>
    <n v="169707.32"/>
  </r>
  <r>
    <x v="2318"/>
    <x v="698"/>
    <s v="Customer_1822"/>
    <x v="7"/>
    <x v="3"/>
    <x v="2"/>
    <s v="Cabinet"/>
    <x v="10"/>
    <n v="3"/>
    <n v="60722.45"/>
    <n v="5"/>
    <x v="2318"/>
    <n v="19678.41"/>
  </r>
  <r>
    <x v="2319"/>
    <x v="113"/>
    <s v="Customer_0694"/>
    <x v="2"/>
    <x v="3"/>
    <x v="3"/>
    <s v="Mixer"/>
    <x v="4"/>
    <n v="14"/>
    <n v="21558.94"/>
    <n v="20"/>
    <x v="2319"/>
    <n v="46263.51"/>
  </r>
  <r>
    <x v="2320"/>
    <x v="682"/>
    <s v="Customer_0810"/>
    <x v="4"/>
    <x v="2"/>
    <x v="3"/>
    <s v="Mixer"/>
    <x v="6"/>
    <n v="8"/>
    <n v="69024.149999999994"/>
    <n v="15"/>
    <x v="2320"/>
    <n v="119106.22"/>
  </r>
  <r>
    <x v="2321"/>
    <x v="180"/>
    <s v="Customer_1532"/>
    <x v="8"/>
    <x v="0"/>
    <x v="1"/>
    <s v="Stapler"/>
    <x v="7"/>
    <n v="2"/>
    <n v="24707.68"/>
    <n v="25"/>
    <x v="2321"/>
    <n v="8016.88"/>
  </r>
  <r>
    <x v="2322"/>
    <x v="207"/>
    <s v="Customer_0111"/>
    <x v="2"/>
    <x v="0"/>
    <x v="3"/>
    <s v="Refrigerator"/>
    <x v="3"/>
    <n v="2"/>
    <n v="71993.31"/>
    <n v="0"/>
    <x v="2322"/>
    <n v="28283.64"/>
  </r>
  <r>
    <x v="2323"/>
    <x v="32"/>
    <s v="Customer_1801"/>
    <x v="3"/>
    <x v="2"/>
    <x v="1"/>
    <s v="Pen"/>
    <x v="4"/>
    <n v="11"/>
    <n v="51993.5"/>
    <n v="20"/>
    <x v="2323"/>
    <n v="7459.77"/>
  </r>
  <r>
    <x v="2324"/>
    <x v="271"/>
    <s v="Customer_1814"/>
    <x v="9"/>
    <x v="0"/>
    <x v="1"/>
    <s v="Stapler"/>
    <x v="5"/>
    <n v="3"/>
    <n v="35739.47"/>
    <n v="10"/>
    <x v="2324"/>
    <n v="17700.98"/>
  </r>
  <r>
    <x v="2325"/>
    <x v="634"/>
    <s v="Customer_0603"/>
    <x v="4"/>
    <x v="0"/>
    <x v="0"/>
    <s v="Smartwatch"/>
    <x v="7"/>
    <n v="3"/>
    <n v="48228.26"/>
    <n v="20"/>
    <x v="2325"/>
    <n v="13180.82"/>
  </r>
  <r>
    <x v="2326"/>
    <x v="173"/>
    <s v="Customer_1967"/>
    <x v="10"/>
    <x v="0"/>
    <x v="1"/>
    <s v="Stapler"/>
    <x v="1"/>
    <n v="3"/>
    <n v="65227.64"/>
    <n v="20"/>
    <x v="2326"/>
    <n v="44773.75"/>
  </r>
  <r>
    <x v="2327"/>
    <x v="163"/>
    <s v="Customer_1188"/>
    <x v="2"/>
    <x v="2"/>
    <x v="2"/>
    <s v="Table"/>
    <x v="1"/>
    <n v="1"/>
    <n v="74695.070000000007"/>
    <n v="30"/>
    <x v="2327"/>
    <n v="16529.03"/>
  </r>
  <r>
    <x v="2328"/>
    <x v="471"/>
    <s v="Customer_1997"/>
    <x v="5"/>
    <x v="2"/>
    <x v="3"/>
    <s v="Mixer"/>
    <x v="10"/>
    <n v="5"/>
    <n v="19838.439999999999"/>
    <n v="15"/>
    <x v="2328"/>
    <n v="14315.08"/>
  </r>
  <r>
    <x v="2329"/>
    <x v="176"/>
    <s v="Customer_0516"/>
    <x v="5"/>
    <x v="3"/>
    <x v="0"/>
    <s v="Tablet"/>
    <x v="10"/>
    <n v="4"/>
    <n v="37016.050000000003"/>
    <n v="5"/>
    <x v="2329"/>
    <n v="-3070.23"/>
  </r>
  <r>
    <x v="2330"/>
    <x v="409"/>
    <s v="Customer_0519"/>
    <x v="6"/>
    <x v="0"/>
    <x v="0"/>
    <s v="Tablet"/>
    <x v="3"/>
    <n v="7"/>
    <n v="54074.28"/>
    <n v="25"/>
    <x v="2330"/>
    <n v="67580.03"/>
  </r>
  <r>
    <x v="2331"/>
    <x v="37"/>
    <s v="Customer_0334"/>
    <x v="7"/>
    <x v="1"/>
    <x v="3"/>
    <s v="Fan"/>
    <x v="8"/>
    <n v="6"/>
    <n v="53570.04"/>
    <n v="20"/>
    <x v="2331"/>
    <n v="77066.41"/>
  </r>
  <r>
    <x v="2332"/>
    <x v="180"/>
    <s v="Customer_0026"/>
    <x v="3"/>
    <x v="2"/>
    <x v="0"/>
    <s v="Smartwatch"/>
    <x v="1"/>
    <n v="15"/>
    <n v="62873.08"/>
    <n v="30"/>
    <x v="2332"/>
    <n v="67973.14"/>
  </r>
  <r>
    <x v="2333"/>
    <x v="109"/>
    <s v="Customer_1878"/>
    <x v="1"/>
    <x v="3"/>
    <x v="3"/>
    <s v="Mixer"/>
    <x v="1"/>
    <n v="14"/>
    <n v="56328.68"/>
    <n v="5"/>
    <x v="2333"/>
    <n v="-48636.25"/>
  </r>
  <r>
    <x v="2334"/>
    <x v="413"/>
    <s v="Customer_0439"/>
    <x v="11"/>
    <x v="0"/>
    <x v="3"/>
    <s v="Mixer"/>
    <x v="2"/>
    <n v="1"/>
    <n v="40597.199999999997"/>
    <n v="20"/>
    <x v="2334"/>
    <n v="-393.84"/>
  </r>
  <r>
    <x v="2335"/>
    <x v="132"/>
    <s v="Customer_1308"/>
    <x v="11"/>
    <x v="3"/>
    <x v="3"/>
    <s v="Mixer"/>
    <x v="11"/>
    <n v="8"/>
    <n v="161.01"/>
    <n v="20"/>
    <x v="2335"/>
    <n v="-23.49"/>
  </r>
  <r>
    <x v="2336"/>
    <x v="655"/>
    <s v="Customer_1637"/>
    <x v="10"/>
    <x v="2"/>
    <x v="3"/>
    <s v="Refrigerator"/>
    <x v="8"/>
    <n v="10"/>
    <n v="15870.86"/>
    <n v="25"/>
    <x v="2336"/>
    <n v="27455.34"/>
  </r>
  <r>
    <x v="2337"/>
    <x v="112"/>
    <s v="Customer_1950"/>
    <x v="6"/>
    <x v="3"/>
    <x v="1"/>
    <s v="Stapler"/>
    <x v="2"/>
    <n v="3"/>
    <n v="8329.7999999999993"/>
    <n v="0"/>
    <x v="2337"/>
    <n v="6495.03"/>
  </r>
  <r>
    <x v="2338"/>
    <x v="99"/>
    <s v="Customer_0668"/>
    <x v="7"/>
    <x v="2"/>
    <x v="2"/>
    <s v="Sofa"/>
    <x v="11"/>
    <n v="11"/>
    <n v="7820.15"/>
    <n v="25"/>
    <x v="2338"/>
    <n v="5803.39"/>
  </r>
  <r>
    <x v="2339"/>
    <x v="361"/>
    <s v="Customer_1977"/>
    <x v="5"/>
    <x v="2"/>
    <x v="3"/>
    <s v="Refrigerator"/>
    <x v="4"/>
    <n v="4"/>
    <n v="74571.399999999994"/>
    <n v="25"/>
    <x v="2339"/>
    <n v="70091.679999999993"/>
  </r>
  <r>
    <x v="2340"/>
    <x v="699"/>
    <s v="Customer_0082"/>
    <x v="2"/>
    <x v="1"/>
    <x v="2"/>
    <s v="Cabinet"/>
    <x v="0"/>
    <n v="7"/>
    <n v="73101.67"/>
    <n v="0"/>
    <x v="2340"/>
    <n v="19343.75"/>
  </r>
  <r>
    <x v="2341"/>
    <x v="661"/>
    <s v="Customer_0718"/>
    <x v="2"/>
    <x v="2"/>
    <x v="1"/>
    <s v="Printer Paper"/>
    <x v="1"/>
    <n v="15"/>
    <n v="14105.96"/>
    <n v="25"/>
    <x v="2341"/>
    <n v="44254"/>
  </r>
  <r>
    <x v="2342"/>
    <x v="302"/>
    <s v="Customer_0647"/>
    <x v="4"/>
    <x v="0"/>
    <x v="2"/>
    <s v="Cabinet"/>
    <x v="9"/>
    <n v="6"/>
    <n v="58061.35"/>
    <n v="5"/>
    <x v="2342"/>
    <n v="90532.94"/>
  </r>
  <r>
    <x v="2343"/>
    <x v="226"/>
    <s v="Customer_0271"/>
    <x v="11"/>
    <x v="0"/>
    <x v="3"/>
    <s v="Refrigerator"/>
    <x v="8"/>
    <n v="12"/>
    <n v="37732.58"/>
    <n v="15"/>
    <x v="2343"/>
    <n v="42092.65"/>
  </r>
  <r>
    <x v="2344"/>
    <x v="205"/>
    <s v="Customer_1980"/>
    <x v="4"/>
    <x v="0"/>
    <x v="2"/>
    <s v="Bookshelf"/>
    <x v="5"/>
    <n v="2"/>
    <n v="51218.91"/>
    <n v="10"/>
    <x v="2344"/>
    <n v="2534.2199999999998"/>
  </r>
  <r>
    <x v="2345"/>
    <x v="6"/>
    <s v="Customer_0404"/>
    <x v="5"/>
    <x v="1"/>
    <x v="2"/>
    <s v="Sofa"/>
    <x v="9"/>
    <n v="14"/>
    <n v="3203.1"/>
    <n v="10"/>
    <x v="2345"/>
    <n v="48.04"/>
  </r>
  <r>
    <x v="2346"/>
    <x v="196"/>
    <s v="Customer_1902"/>
    <x v="2"/>
    <x v="3"/>
    <x v="2"/>
    <s v="Cabinet"/>
    <x v="0"/>
    <n v="5"/>
    <n v="53567.81"/>
    <n v="5"/>
    <x v="2346"/>
    <n v="48716.07"/>
  </r>
  <r>
    <x v="2347"/>
    <x v="661"/>
    <s v="Customer_0435"/>
    <x v="5"/>
    <x v="1"/>
    <x v="2"/>
    <s v="Table"/>
    <x v="0"/>
    <n v="8"/>
    <n v="57582.45"/>
    <n v="30"/>
    <x v="2347"/>
    <n v="8896"/>
  </r>
  <r>
    <x v="2348"/>
    <x v="50"/>
    <s v="Customer_1163"/>
    <x v="2"/>
    <x v="1"/>
    <x v="1"/>
    <s v="Notebook"/>
    <x v="4"/>
    <n v="3"/>
    <n v="65606.34"/>
    <n v="25"/>
    <x v="2348"/>
    <n v="2269.54"/>
  </r>
  <r>
    <x v="2349"/>
    <x v="638"/>
    <s v="Customer_0445"/>
    <x v="1"/>
    <x v="0"/>
    <x v="1"/>
    <s v="Pen"/>
    <x v="3"/>
    <n v="14"/>
    <n v="10600.89"/>
    <n v="30"/>
    <x v="2349"/>
    <n v="32724.25"/>
  </r>
  <r>
    <x v="2350"/>
    <x v="149"/>
    <s v="Customer_1545"/>
    <x v="6"/>
    <x v="3"/>
    <x v="0"/>
    <s v="Tablet"/>
    <x v="5"/>
    <n v="9"/>
    <n v="65114.18"/>
    <n v="15"/>
    <x v="2350"/>
    <n v="165083.07999999999"/>
  </r>
  <r>
    <x v="2351"/>
    <x v="631"/>
    <s v="Customer_1592"/>
    <x v="11"/>
    <x v="0"/>
    <x v="0"/>
    <s v="Headphones"/>
    <x v="5"/>
    <n v="13"/>
    <n v="49331.77"/>
    <n v="0"/>
    <x v="2351"/>
    <n v="159839.38"/>
  </r>
  <r>
    <x v="2352"/>
    <x v="227"/>
    <s v="Customer_1733"/>
    <x v="10"/>
    <x v="0"/>
    <x v="3"/>
    <s v="Mixer"/>
    <x v="10"/>
    <n v="15"/>
    <n v="42090.1"/>
    <n v="10"/>
    <x v="2352"/>
    <n v="103159.84"/>
  </r>
  <r>
    <x v="2353"/>
    <x v="271"/>
    <s v="Customer_0453"/>
    <x v="2"/>
    <x v="0"/>
    <x v="2"/>
    <s v="Table"/>
    <x v="4"/>
    <n v="15"/>
    <n v="17663.330000000002"/>
    <n v="10"/>
    <x v="2353"/>
    <n v="27679.27"/>
  </r>
  <r>
    <x v="2354"/>
    <x v="304"/>
    <s v="Customer_0738"/>
    <x v="3"/>
    <x v="3"/>
    <x v="1"/>
    <s v="Marker"/>
    <x v="5"/>
    <n v="13"/>
    <n v="35564.370000000003"/>
    <n v="15"/>
    <x v="2354"/>
    <n v="5969.37"/>
  </r>
  <r>
    <x v="2355"/>
    <x v="618"/>
    <s v="Customer_0602"/>
    <x v="2"/>
    <x v="1"/>
    <x v="0"/>
    <s v="Laptop"/>
    <x v="0"/>
    <n v="8"/>
    <n v="65514.28"/>
    <n v="10"/>
    <x v="2355"/>
    <n v="138666.16"/>
  </r>
  <r>
    <x v="2356"/>
    <x v="594"/>
    <s v="Customer_1448"/>
    <x v="2"/>
    <x v="0"/>
    <x v="3"/>
    <s v="Microwave"/>
    <x v="2"/>
    <n v="9"/>
    <n v="20315.419999999998"/>
    <n v="5"/>
    <x v="2356"/>
    <n v="8309.2900000000009"/>
  </r>
  <r>
    <x v="2357"/>
    <x v="45"/>
    <s v="Customer_1339"/>
    <x v="5"/>
    <x v="3"/>
    <x v="1"/>
    <s v="Marker"/>
    <x v="9"/>
    <n v="1"/>
    <n v="29984.67"/>
    <n v="5"/>
    <x v="2357"/>
    <n v="7428.56"/>
  </r>
  <r>
    <x v="2358"/>
    <x v="119"/>
    <s v="Customer_1930"/>
    <x v="5"/>
    <x v="1"/>
    <x v="1"/>
    <s v="Marker"/>
    <x v="3"/>
    <n v="11"/>
    <n v="41197.64"/>
    <n v="5"/>
    <x v="2358"/>
    <n v="20294.48"/>
  </r>
  <r>
    <x v="2359"/>
    <x v="141"/>
    <s v="Customer_0063"/>
    <x v="3"/>
    <x v="0"/>
    <x v="3"/>
    <s v="Refrigerator"/>
    <x v="9"/>
    <n v="2"/>
    <n v="60405.21"/>
    <n v="0"/>
    <x v="2359"/>
    <n v="7393.83"/>
  </r>
  <r>
    <x v="2360"/>
    <x v="138"/>
    <s v="Customer_1731"/>
    <x v="5"/>
    <x v="1"/>
    <x v="3"/>
    <s v="Microwave"/>
    <x v="7"/>
    <n v="6"/>
    <n v="48019.83"/>
    <n v="25"/>
    <x v="2360"/>
    <n v="46403.45"/>
  </r>
  <r>
    <x v="2361"/>
    <x v="519"/>
    <s v="Customer_1392"/>
    <x v="3"/>
    <x v="1"/>
    <x v="1"/>
    <s v="Printer Paper"/>
    <x v="4"/>
    <n v="1"/>
    <n v="62379.13"/>
    <n v="0"/>
    <x v="2361"/>
    <n v="15460.25"/>
  </r>
  <r>
    <x v="2362"/>
    <x v="685"/>
    <s v="Customer_1339"/>
    <x v="11"/>
    <x v="1"/>
    <x v="0"/>
    <s v="Smartwatch"/>
    <x v="10"/>
    <n v="14"/>
    <n v="61115.040000000001"/>
    <n v="30"/>
    <x v="2362"/>
    <n v="150549.22"/>
  </r>
  <r>
    <x v="2363"/>
    <x v="589"/>
    <s v="Customer_1244"/>
    <x v="8"/>
    <x v="0"/>
    <x v="3"/>
    <s v="Microwave"/>
    <x v="11"/>
    <n v="10"/>
    <n v="14302.67"/>
    <n v="10"/>
    <x v="2363"/>
    <n v="30690.03"/>
  </r>
  <r>
    <x v="2364"/>
    <x v="478"/>
    <s v="Customer_0837"/>
    <x v="1"/>
    <x v="1"/>
    <x v="2"/>
    <s v="Bookshelf"/>
    <x v="4"/>
    <n v="15"/>
    <n v="42195.02"/>
    <n v="20"/>
    <x v="2364"/>
    <n v="123028.39"/>
  </r>
  <r>
    <x v="2365"/>
    <x v="477"/>
    <s v="Customer_0074"/>
    <x v="9"/>
    <x v="2"/>
    <x v="2"/>
    <s v="Chair"/>
    <x v="3"/>
    <n v="4"/>
    <n v="20560.939999999999"/>
    <n v="15"/>
    <x v="2365"/>
    <n v="3264.53"/>
  </r>
  <r>
    <x v="2366"/>
    <x v="162"/>
    <s v="Customer_1538"/>
    <x v="2"/>
    <x v="2"/>
    <x v="0"/>
    <s v="Headphones"/>
    <x v="9"/>
    <n v="11"/>
    <n v="61453.99"/>
    <n v="30"/>
    <x v="2366"/>
    <n v="27903.27"/>
  </r>
  <r>
    <x v="2367"/>
    <x v="518"/>
    <s v="Customer_1664"/>
    <x v="2"/>
    <x v="0"/>
    <x v="2"/>
    <s v="Bookshelf"/>
    <x v="8"/>
    <n v="7"/>
    <n v="59786.39"/>
    <n v="30"/>
    <x v="2367"/>
    <n v="12953.29"/>
  </r>
  <r>
    <x v="2368"/>
    <x v="472"/>
    <s v="Customer_1459"/>
    <x v="11"/>
    <x v="0"/>
    <x v="3"/>
    <s v="Mixer"/>
    <x v="10"/>
    <n v="9"/>
    <n v="57833.25"/>
    <n v="10"/>
    <x v="2368"/>
    <n v="116213.99"/>
  </r>
  <r>
    <x v="2369"/>
    <x v="212"/>
    <s v="Customer_1573"/>
    <x v="11"/>
    <x v="2"/>
    <x v="0"/>
    <s v="Headphones"/>
    <x v="7"/>
    <n v="3"/>
    <n v="67967.19"/>
    <n v="10"/>
    <x v="2369"/>
    <n v="-4284.0200000000004"/>
  </r>
  <r>
    <x v="2370"/>
    <x v="551"/>
    <s v="Customer_1101"/>
    <x v="11"/>
    <x v="3"/>
    <x v="1"/>
    <s v="Stapler"/>
    <x v="7"/>
    <n v="15"/>
    <n v="2413.46"/>
    <n v="30"/>
    <x v="2370"/>
    <n v="54.73"/>
  </r>
  <r>
    <x v="2371"/>
    <x v="29"/>
    <s v="Customer_0787"/>
    <x v="2"/>
    <x v="2"/>
    <x v="0"/>
    <s v="Smartwatch"/>
    <x v="4"/>
    <n v="6"/>
    <n v="61052.52"/>
    <n v="5"/>
    <x v="2371"/>
    <n v="9253.3799999999992"/>
  </r>
  <r>
    <x v="2372"/>
    <x v="700"/>
    <s v="Customer_0418"/>
    <x v="1"/>
    <x v="0"/>
    <x v="2"/>
    <s v="Table"/>
    <x v="1"/>
    <n v="15"/>
    <n v="15925.71"/>
    <n v="5"/>
    <x v="2372"/>
    <n v="37074.83"/>
  </r>
  <r>
    <x v="2373"/>
    <x v="297"/>
    <s v="Unknown"/>
    <x v="10"/>
    <x v="2"/>
    <x v="0"/>
    <s v="Headphones"/>
    <x v="9"/>
    <n v="6"/>
    <n v="27547.01"/>
    <n v="10"/>
    <x v="2373"/>
    <n v="34760.230000000003"/>
  </r>
  <r>
    <x v="2374"/>
    <x v="34"/>
    <s v="Customer_1062"/>
    <x v="1"/>
    <x v="2"/>
    <x v="1"/>
    <s v="Stapler"/>
    <x v="4"/>
    <n v="14"/>
    <n v="49298.04"/>
    <n v="25"/>
    <x v="2374"/>
    <n v="79744.509999999995"/>
  </r>
  <r>
    <x v="2375"/>
    <x v="308"/>
    <s v="Customer_1686"/>
    <x v="10"/>
    <x v="1"/>
    <x v="1"/>
    <s v="Stapler"/>
    <x v="5"/>
    <n v="3"/>
    <n v="63792.21"/>
    <n v="20"/>
    <x v="2375"/>
    <n v="28431.24"/>
  </r>
  <r>
    <x v="2376"/>
    <x v="695"/>
    <s v="Customer_1675"/>
    <x v="5"/>
    <x v="0"/>
    <x v="2"/>
    <s v="Table"/>
    <x v="1"/>
    <n v="3"/>
    <n v="27597.72"/>
    <n v="5"/>
    <x v="2376"/>
    <n v="13418.9"/>
  </r>
  <r>
    <x v="2377"/>
    <x v="298"/>
    <s v="Unknown"/>
    <x v="2"/>
    <x v="2"/>
    <x v="1"/>
    <s v="Stapler"/>
    <x v="2"/>
    <n v="8"/>
    <n v="21143.77"/>
    <n v="0"/>
    <x v="2377"/>
    <n v="13415.6"/>
  </r>
  <r>
    <x v="2378"/>
    <x v="439"/>
    <s v="Customer_1273"/>
    <x v="11"/>
    <x v="3"/>
    <x v="2"/>
    <s v="Cabinet"/>
    <x v="9"/>
    <n v="11"/>
    <n v="67929.09"/>
    <n v="25"/>
    <x v="2378"/>
    <n v="107010.87"/>
  </r>
  <r>
    <x v="2379"/>
    <x v="653"/>
    <s v="Customer_0470"/>
    <x v="1"/>
    <x v="2"/>
    <x v="0"/>
    <s v="Mobile"/>
    <x v="6"/>
    <n v="11"/>
    <n v="1421.03"/>
    <n v="15"/>
    <x v="2379"/>
    <n v="2722.47"/>
  </r>
  <r>
    <x v="2380"/>
    <x v="461"/>
    <s v="Customer_0775"/>
    <x v="6"/>
    <x v="3"/>
    <x v="0"/>
    <s v="Mobile"/>
    <x v="2"/>
    <n v="9"/>
    <n v="59188.98"/>
    <n v="10"/>
    <x v="2380"/>
    <n v="139619.06"/>
  </r>
  <r>
    <x v="2381"/>
    <x v="174"/>
    <s v="Customer_0606"/>
    <x v="0"/>
    <x v="0"/>
    <x v="1"/>
    <s v="Marker"/>
    <x v="0"/>
    <n v="5"/>
    <n v="55654.98"/>
    <n v="30"/>
    <x v="2381"/>
    <n v="-1446.96"/>
  </r>
  <r>
    <x v="2382"/>
    <x v="212"/>
    <s v="Customer_1078"/>
    <x v="5"/>
    <x v="2"/>
    <x v="1"/>
    <s v="Stapler"/>
    <x v="2"/>
    <n v="2"/>
    <n v="62410.07"/>
    <n v="30"/>
    <x v="2382"/>
    <n v="-567.09"/>
  </r>
  <r>
    <x v="2383"/>
    <x v="456"/>
    <s v="Customer_0506"/>
    <x v="4"/>
    <x v="1"/>
    <x v="0"/>
    <s v="Laptop"/>
    <x v="5"/>
    <n v="6"/>
    <n v="42543.91"/>
    <n v="30"/>
    <x v="2383"/>
    <n v="-2620.67"/>
  </r>
  <r>
    <x v="2384"/>
    <x v="276"/>
    <s v="Customer_1985"/>
    <x v="9"/>
    <x v="0"/>
    <x v="0"/>
    <s v="Mobile"/>
    <x v="4"/>
    <n v="12"/>
    <n v="44361.62"/>
    <n v="0"/>
    <x v="2384"/>
    <n v="43229.3"/>
  </r>
  <r>
    <x v="2385"/>
    <x v="701"/>
    <s v="Customer_0233"/>
    <x v="7"/>
    <x v="0"/>
    <x v="0"/>
    <s v="Tablet"/>
    <x v="6"/>
    <n v="2"/>
    <n v="54972.36"/>
    <n v="25"/>
    <x v="2385"/>
    <n v="-1394.23"/>
  </r>
  <r>
    <x v="2386"/>
    <x v="125"/>
    <s v="Customer_1107"/>
    <x v="1"/>
    <x v="2"/>
    <x v="0"/>
    <s v="Laptop"/>
    <x v="5"/>
    <n v="1"/>
    <n v="45032.85"/>
    <n v="0"/>
    <x v="2386"/>
    <n v="7135"/>
  </r>
  <r>
    <x v="2387"/>
    <x v="479"/>
    <s v="Customer_0991"/>
    <x v="1"/>
    <x v="2"/>
    <x v="2"/>
    <s v="Table"/>
    <x v="0"/>
    <n v="12"/>
    <n v="23181.89"/>
    <n v="0"/>
    <x v="2387"/>
    <n v="75153.759999999995"/>
  </r>
  <r>
    <x v="2388"/>
    <x v="524"/>
    <s v="Customer_0702"/>
    <x v="4"/>
    <x v="1"/>
    <x v="3"/>
    <s v="Mixer"/>
    <x v="10"/>
    <n v="2"/>
    <n v="44570.61"/>
    <n v="20"/>
    <x v="2388"/>
    <n v="18263.740000000002"/>
  </r>
  <r>
    <x v="2389"/>
    <x v="276"/>
    <s v="Customer_1144"/>
    <x v="3"/>
    <x v="1"/>
    <x v="3"/>
    <s v="Mixer"/>
    <x v="11"/>
    <n v="2"/>
    <n v="13323.19"/>
    <n v="10"/>
    <x v="2389"/>
    <n v="7305.32"/>
  </r>
  <r>
    <x v="2390"/>
    <x v="106"/>
    <s v="Customer_0302"/>
    <x v="3"/>
    <x v="2"/>
    <x v="1"/>
    <s v="Pen"/>
    <x v="7"/>
    <n v="14"/>
    <n v="39825.15"/>
    <n v="15"/>
    <x v="2390"/>
    <n v="21790.52"/>
  </r>
  <r>
    <x v="2391"/>
    <x v="597"/>
    <s v="Customer_1705"/>
    <x v="1"/>
    <x v="1"/>
    <x v="2"/>
    <s v="Bookshelf"/>
    <x v="0"/>
    <n v="15"/>
    <n v="60191.8"/>
    <n v="25"/>
    <x v="2391"/>
    <n v="104446.6"/>
  </r>
  <r>
    <x v="2392"/>
    <x v="470"/>
    <s v="Customer_1949"/>
    <x v="9"/>
    <x v="2"/>
    <x v="3"/>
    <s v="Refrigerator"/>
    <x v="11"/>
    <n v="10"/>
    <n v="27089.34"/>
    <n v="10"/>
    <x v="2392"/>
    <n v="-16180.85"/>
  </r>
  <r>
    <x v="2393"/>
    <x v="41"/>
    <s v="Customer_0700"/>
    <x v="8"/>
    <x v="0"/>
    <x v="0"/>
    <s v="Smartwatch"/>
    <x v="11"/>
    <n v="3"/>
    <n v="46097.85"/>
    <n v="10"/>
    <x v="2393"/>
    <n v="-6138.38"/>
  </r>
  <r>
    <x v="2394"/>
    <x v="360"/>
    <s v="Customer_1675"/>
    <x v="4"/>
    <x v="3"/>
    <x v="3"/>
    <s v="Iron"/>
    <x v="5"/>
    <n v="14"/>
    <n v="66135.34"/>
    <n v="15"/>
    <x v="2394"/>
    <n v="256356.02"/>
  </r>
  <r>
    <x v="2395"/>
    <x v="702"/>
    <s v="Customer_0061"/>
    <x v="5"/>
    <x v="3"/>
    <x v="0"/>
    <s v="Tablet"/>
    <x v="10"/>
    <n v="4"/>
    <n v="54097.29"/>
    <n v="0"/>
    <x v="2395"/>
    <n v="-9109.9"/>
  </r>
  <r>
    <x v="2396"/>
    <x v="60"/>
    <s v="Customer_0742"/>
    <x v="4"/>
    <x v="2"/>
    <x v="2"/>
    <s v="Bookshelf"/>
    <x v="6"/>
    <n v="5"/>
    <n v="26979.63"/>
    <n v="30"/>
    <x v="2396"/>
    <n v="25022.44"/>
  </r>
  <r>
    <x v="2397"/>
    <x v="396"/>
    <s v="Customer_1631"/>
    <x v="3"/>
    <x v="3"/>
    <x v="3"/>
    <s v="Fan"/>
    <x v="3"/>
    <n v="6"/>
    <n v="59509.99"/>
    <n v="0"/>
    <x v="2397"/>
    <n v="42170.17"/>
  </r>
  <r>
    <x v="2398"/>
    <x v="667"/>
    <s v="Customer_0833"/>
    <x v="2"/>
    <x v="3"/>
    <x v="1"/>
    <s v="Printer Paper"/>
    <x v="3"/>
    <n v="5"/>
    <n v="20388.95"/>
    <n v="30"/>
    <x v="2398"/>
    <n v="-2302.56"/>
  </r>
  <r>
    <x v="2399"/>
    <x v="636"/>
    <s v="Customer_1415"/>
    <x v="5"/>
    <x v="2"/>
    <x v="2"/>
    <s v="Cabinet"/>
    <x v="2"/>
    <n v="2"/>
    <n v="4811.01"/>
    <n v="0"/>
    <x v="2399"/>
    <n v="2430.88"/>
  </r>
  <r>
    <x v="2400"/>
    <x v="644"/>
    <s v="Customer_0123"/>
    <x v="4"/>
    <x v="1"/>
    <x v="0"/>
    <s v="Tablet"/>
    <x v="0"/>
    <n v="11"/>
    <n v="3738.35"/>
    <n v="10"/>
    <x v="2400"/>
    <n v="1639.92"/>
  </r>
  <r>
    <x v="2401"/>
    <x v="243"/>
    <s v="Customer_0845"/>
    <x v="10"/>
    <x v="0"/>
    <x v="1"/>
    <s v="Printer Paper"/>
    <x v="9"/>
    <n v="5"/>
    <n v="21148.83"/>
    <n v="15"/>
    <x v="2401"/>
    <n v="7967.75"/>
  </r>
  <r>
    <x v="2402"/>
    <x v="560"/>
    <s v="Customer_1838"/>
    <x v="8"/>
    <x v="2"/>
    <x v="2"/>
    <s v="Cabinet"/>
    <x v="11"/>
    <n v="12"/>
    <n v="67004.77"/>
    <n v="15"/>
    <x v="2402"/>
    <n v="217446.7"/>
  </r>
  <r>
    <x v="2403"/>
    <x v="638"/>
    <s v="Customer_1348"/>
    <x v="2"/>
    <x v="2"/>
    <x v="2"/>
    <s v="Table"/>
    <x v="1"/>
    <n v="11"/>
    <n v="35235.629999999997"/>
    <n v="15"/>
    <x v="2403"/>
    <n v="13989.86"/>
  </r>
  <r>
    <x v="2404"/>
    <x v="415"/>
    <s v="Customer_1721"/>
    <x v="5"/>
    <x v="0"/>
    <x v="1"/>
    <s v="Marker"/>
    <x v="2"/>
    <n v="15"/>
    <n v="22119.27"/>
    <n v="30"/>
    <x v="2404"/>
    <n v="52451.68"/>
  </r>
  <r>
    <x v="2405"/>
    <x v="229"/>
    <s v="Customer_0600"/>
    <x v="1"/>
    <x v="1"/>
    <x v="2"/>
    <s v="Sofa"/>
    <x v="7"/>
    <n v="8"/>
    <n v="1876.84"/>
    <n v="5"/>
    <x v="2405"/>
    <n v="2654.1"/>
  </r>
  <r>
    <x v="2406"/>
    <x v="649"/>
    <s v="Customer_0425"/>
    <x v="6"/>
    <x v="1"/>
    <x v="0"/>
    <s v="Laptop"/>
    <x v="3"/>
    <n v="3"/>
    <n v="12591.56"/>
    <n v="5"/>
    <x v="2406"/>
    <n v="8324.9699999999993"/>
  </r>
  <r>
    <x v="2407"/>
    <x v="600"/>
    <s v="Customer_0603"/>
    <x v="5"/>
    <x v="3"/>
    <x v="1"/>
    <s v="Stapler"/>
    <x v="2"/>
    <n v="9"/>
    <n v="15379.08"/>
    <n v="25"/>
    <x v="2407"/>
    <n v="12106.11"/>
  </r>
  <r>
    <x v="2408"/>
    <x v="179"/>
    <s v="Customer_1535"/>
    <x v="7"/>
    <x v="1"/>
    <x v="3"/>
    <s v="Iron"/>
    <x v="8"/>
    <n v="11"/>
    <n v="36040.97"/>
    <n v="15"/>
    <x v="2408"/>
    <n v="71074.03"/>
  </r>
  <r>
    <x v="2409"/>
    <x v="580"/>
    <s v="Customer_0294"/>
    <x v="6"/>
    <x v="1"/>
    <x v="0"/>
    <s v="Headphones"/>
    <x v="0"/>
    <n v="7"/>
    <n v="67864.070000000007"/>
    <n v="25"/>
    <x v="2409"/>
    <n v="112185.8"/>
  </r>
  <r>
    <x v="2410"/>
    <x v="546"/>
    <s v="Customer_0172"/>
    <x v="4"/>
    <x v="0"/>
    <x v="0"/>
    <s v="Headphones"/>
    <x v="1"/>
    <n v="8"/>
    <n v="70643.64"/>
    <n v="15"/>
    <x v="2410"/>
    <n v="150642.35999999999"/>
  </r>
  <r>
    <x v="2411"/>
    <x v="34"/>
    <s v="Customer_0150"/>
    <x v="0"/>
    <x v="2"/>
    <x v="0"/>
    <s v="Laptop"/>
    <x v="10"/>
    <n v="6"/>
    <n v="68458.649999999994"/>
    <n v="0"/>
    <x v="2411"/>
    <n v="-20628.2"/>
  </r>
  <r>
    <x v="2412"/>
    <x v="401"/>
    <s v="Customer_0830"/>
    <x v="8"/>
    <x v="1"/>
    <x v="2"/>
    <s v="Table"/>
    <x v="6"/>
    <n v="15"/>
    <n v="8717.2199999999993"/>
    <n v="30"/>
    <x v="2412"/>
    <n v="280.79000000000002"/>
  </r>
  <r>
    <x v="2413"/>
    <x v="291"/>
    <s v="Customer_1973"/>
    <x v="0"/>
    <x v="2"/>
    <x v="2"/>
    <s v="Chair"/>
    <x v="6"/>
    <n v="2"/>
    <n v="67935.490000000005"/>
    <n v="10"/>
    <x v="2413"/>
    <n v="11788.25"/>
  </r>
  <r>
    <x v="2414"/>
    <x v="414"/>
    <s v="Unknown"/>
    <x v="11"/>
    <x v="3"/>
    <x v="1"/>
    <s v="Stapler"/>
    <x v="2"/>
    <n v="13"/>
    <n v="36253.370000000003"/>
    <n v="5"/>
    <x v="2414"/>
    <n v="37864.629999999997"/>
  </r>
  <r>
    <x v="2415"/>
    <x v="283"/>
    <s v="Customer_0667"/>
    <x v="1"/>
    <x v="0"/>
    <x v="2"/>
    <s v="Chair"/>
    <x v="9"/>
    <n v="14"/>
    <n v="16872.12"/>
    <n v="15"/>
    <x v="2415"/>
    <n v="-5516.64"/>
  </r>
  <r>
    <x v="2416"/>
    <x v="295"/>
    <s v="Customer_1360"/>
    <x v="10"/>
    <x v="0"/>
    <x v="1"/>
    <s v="Stapler"/>
    <x v="3"/>
    <n v="6"/>
    <n v="74970.48"/>
    <n v="0"/>
    <x v="2416"/>
    <n v="61232.44"/>
  </r>
  <r>
    <x v="2417"/>
    <x v="152"/>
    <s v="Customer_0079"/>
    <x v="1"/>
    <x v="2"/>
    <x v="3"/>
    <s v="Refrigerator"/>
    <x v="1"/>
    <n v="9"/>
    <n v="5063.46"/>
    <n v="0"/>
    <x v="2417"/>
    <n v="1735.61"/>
  </r>
  <r>
    <x v="2418"/>
    <x v="527"/>
    <s v="Customer_0486"/>
    <x v="2"/>
    <x v="3"/>
    <x v="0"/>
    <s v="Laptop"/>
    <x v="6"/>
    <n v="15"/>
    <n v="72206.27"/>
    <n v="30"/>
    <x v="2418"/>
    <n v="-28050.92"/>
  </r>
  <r>
    <x v="2419"/>
    <x v="359"/>
    <s v="Customer_0625"/>
    <x v="2"/>
    <x v="3"/>
    <x v="0"/>
    <s v="Tablet"/>
    <x v="5"/>
    <n v="12"/>
    <n v="33889.69"/>
    <n v="5"/>
    <x v="2419"/>
    <n v="94648.12"/>
  </r>
  <r>
    <x v="2420"/>
    <x v="343"/>
    <s v="Customer_1391"/>
    <x v="2"/>
    <x v="0"/>
    <x v="3"/>
    <s v="Refrigerator"/>
    <x v="3"/>
    <n v="14"/>
    <n v="35903.74"/>
    <n v="20"/>
    <x v="2420"/>
    <n v="107495.46"/>
  </r>
  <r>
    <x v="2421"/>
    <x v="375"/>
    <s v="Customer_1387"/>
    <x v="7"/>
    <x v="3"/>
    <x v="0"/>
    <s v="Tablet"/>
    <x v="11"/>
    <n v="14"/>
    <n v="55840.93"/>
    <n v="15"/>
    <x v="2421"/>
    <n v="136530.51999999999"/>
  </r>
  <r>
    <x v="2422"/>
    <x v="177"/>
    <s v="Customer_0552"/>
    <x v="0"/>
    <x v="0"/>
    <x v="1"/>
    <s v="Notebook"/>
    <x v="6"/>
    <n v="1"/>
    <n v="51701.81"/>
    <n v="30"/>
    <x v="2422"/>
    <n v="3795.88"/>
  </r>
  <r>
    <x v="2423"/>
    <x v="61"/>
    <s v="Customer_0505"/>
    <x v="1"/>
    <x v="3"/>
    <x v="2"/>
    <s v="Table"/>
    <x v="0"/>
    <n v="11"/>
    <n v="9895.11"/>
    <n v="0"/>
    <x v="2423"/>
    <n v="18889.23"/>
  </r>
  <r>
    <x v="2424"/>
    <x v="366"/>
    <s v="Customer_0207"/>
    <x v="2"/>
    <x v="3"/>
    <x v="1"/>
    <s v="Marker"/>
    <x v="5"/>
    <n v="7"/>
    <n v="12637.75"/>
    <n v="20"/>
    <x v="2424"/>
    <n v="-2848.09"/>
  </r>
  <r>
    <x v="2425"/>
    <x v="193"/>
    <s v="Customer_0462"/>
    <x v="5"/>
    <x v="1"/>
    <x v="3"/>
    <s v="Fan"/>
    <x v="4"/>
    <n v="10"/>
    <n v="9510.33"/>
    <n v="15"/>
    <x v="2425"/>
    <n v="9751.7099999999991"/>
  </r>
  <r>
    <x v="2426"/>
    <x v="575"/>
    <s v="Customer_0535"/>
    <x v="5"/>
    <x v="3"/>
    <x v="3"/>
    <s v="Mixer"/>
    <x v="4"/>
    <n v="5"/>
    <n v="45845.47"/>
    <n v="25"/>
    <x v="2426"/>
    <n v="-27.11"/>
  </r>
  <r>
    <x v="2427"/>
    <x v="404"/>
    <s v="Customer_1234"/>
    <x v="5"/>
    <x v="0"/>
    <x v="3"/>
    <s v="Refrigerator"/>
    <x v="3"/>
    <n v="14"/>
    <n v="9796.74"/>
    <n v="30"/>
    <x v="2427"/>
    <n v="-584.46"/>
  </r>
  <r>
    <x v="2428"/>
    <x v="150"/>
    <s v="Customer_1214"/>
    <x v="11"/>
    <x v="0"/>
    <x v="0"/>
    <s v="Smartwatch"/>
    <x v="9"/>
    <n v="1"/>
    <n v="22552.32"/>
    <n v="0"/>
    <x v="2428"/>
    <n v="-270.16000000000003"/>
  </r>
  <r>
    <x v="2429"/>
    <x v="265"/>
    <s v="Customer_0263"/>
    <x v="2"/>
    <x v="1"/>
    <x v="0"/>
    <s v="Laptop"/>
    <x v="7"/>
    <n v="4"/>
    <n v="34113.769999999997"/>
    <n v="15"/>
    <x v="2429"/>
    <n v="26848.94"/>
  </r>
  <r>
    <x v="2430"/>
    <x v="20"/>
    <s v="Customer_0764"/>
    <x v="2"/>
    <x v="3"/>
    <x v="0"/>
    <s v="Mobile"/>
    <x v="3"/>
    <n v="2"/>
    <n v="17769.89"/>
    <n v="30"/>
    <x v="2430"/>
    <n v="1934.06"/>
  </r>
  <r>
    <x v="2431"/>
    <x v="11"/>
    <s v="Customer_1084"/>
    <x v="6"/>
    <x v="2"/>
    <x v="2"/>
    <s v="Cabinet"/>
    <x v="11"/>
    <n v="8"/>
    <n v="6179.04"/>
    <n v="5"/>
    <x v="2431"/>
    <n v="9644.0300000000007"/>
  </r>
  <r>
    <x v="2432"/>
    <x v="387"/>
    <s v="Customer_1591"/>
    <x v="8"/>
    <x v="1"/>
    <x v="2"/>
    <s v="Chair"/>
    <x v="11"/>
    <n v="13"/>
    <n v="72182.259999999995"/>
    <n v="0"/>
    <x v="2432"/>
    <n v="29929.26"/>
  </r>
  <r>
    <x v="2433"/>
    <x v="337"/>
    <s v="Customer_0902"/>
    <x v="9"/>
    <x v="0"/>
    <x v="2"/>
    <s v="Bookshelf"/>
    <x v="2"/>
    <n v="9"/>
    <n v="29507.91"/>
    <n v="20"/>
    <x v="2433"/>
    <n v="66705.11"/>
  </r>
  <r>
    <x v="2434"/>
    <x v="216"/>
    <s v="Customer_0845"/>
    <x v="11"/>
    <x v="0"/>
    <x v="3"/>
    <s v="Refrigerator"/>
    <x v="6"/>
    <n v="6"/>
    <n v="72527.03"/>
    <n v="10"/>
    <x v="2434"/>
    <n v="104570.85"/>
  </r>
  <r>
    <x v="2435"/>
    <x v="35"/>
    <s v="Customer_1461"/>
    <x v="11"/>
    <x v="3"/>
    <x v="0"/>
    <s v="Tablet"/>
    <x v="3"/>
    <n v="13"/>
    <n v="34752.410000000003"/>
    <n v="30"/>
    <x v="2435"/>
    <n v="21751.57"/>
  </r>
  <r>
    <x v="2436"/>
    <x v="360"/>
    <s v="Customer_0432"/>
    <x v="5"/>
    <x v="2"/>
    <x v="3"/>
    <s v="Iron"/>
    <x v="9"/>
    <n v="5"/>
    <n v="51929.7"/>
    <n v="5"/>
    <x v="2436"/>
    <n v="63710.07"/>
  </r>
  <r>
    <x v="2437"/>
    <x v="671"/>
    <s v="Customer_2000"/>
    <x v="2"/>
    <x v="1"/>
    <x v="0"/>
    <s v="Smartwatch"/>
    <x v="1"/>
    <n v="2"/>
    <n v="68400.73"/>
    <n v="0"/>
    <x v="2437"/>
    <n v="11340.01"/>
  </r>
  <r>
    <x v="2438"/>
    <x v="342"/>
    <s v="Customer_1725"/>
    <x v="5"/>
    <x v="0"/>
    <x v="1"/>
    <s v="Pen"/>
    <x v="10"/>
    <n v="7"/>
    <n v="44213.19"/>
    <n v="30"/>
    <x v="2438"/>
    <n v="37326.85"/>
  </r>
  <r>
    <x v="2439"/>
    <x v="77"/>
    <s v="Customer_0413"/>
    <x v="0"/>
    <x v="1"/>
    <x v="1"/>
    <s v="Printer Paper"/>
    <x v="11"/>
    <n v="6"/>
    <n v="31985.279999999999"/>
    <n v="10"/>
    <x v="2439"/>
    <n v="47276.160000000003"/>
  </r>
  <r>
    <x v="2440"/>
    <x v="446"/>
    <s v="Customer_0191"/>
    <x v="1"/>
    <x v="1"/>
    <x v="1"/>
    <s v="Notebook"/>
    <x v="0"/>
    <n v="8"/>
    <n v="70358.490000000005"/>
    <n v="30"/>
    <x v="2440"/>
    <n v="99491.86"/>
  </r>
  <r>
    <x v="2441"/>
    <x v="382"/>
    <s v="Customer_0319"/>
    <x v="2"/>
    <x v="3"/>
    <x v="2"/>
    <s v="Sofa"/>
    <x v="4"/>
    <n v="2"/>
    <n v="31013.01"/>
    <n v="15"/>
    <x v="2441"/>
    <n v="-923.51"/>
  </r>
  <r>
    <x v="2442"/>
    <x v="341"/>
    <s v="Customer_0102"/>
    <x v="1"/>
    <x v="3"/>
    <x v="2"/>
    <s v="Bookshelf"/>
    <x v="8"/>
    <n v="11"/>
    <n v="63850.239999999998"/>
    <n v="20"/>
    <x v="2442"/>
    <n v="29677.35"/>
  </r>
  <r>
    <x v="2443"/>
    <x v="628"/>
    <s v="Customer_0913"/>
    <x v="10"/>
    <x v="3"/>
    <x v="2"/>
    <s v="Bookshelf"/>
    <x v="5"/>
    <n v="1"/>
    <n v="48312.2"/>
    <n v="5"/>
    <x v="2443"/>
    <n v="13433.56"/>
  </r>
  <r>
    <x v="2444"/>
    <x v="382"/>
    <s v="Customer_1432"/>
    <x v="7"/>
    <x v="0"/>
    <x v="3"/>
    <s v="Fan"/>
    <x v="2"/>
    <n v="14"/>
    <n v="14266.86"/>
    <n v="5"/>
    <x v="2444"/>
    <n v="40215.660000000003"/>
  </r>
  <r>
    <x v="2445"/>
    <x v="259"/>
    <s v="Customer_0560"/>
    <x v="7"/>
    <x v="3"/>
    <x v="2"/>
    <s v="Chair"/>
    <x v="3"/>
    <n v="1"/>
    <n v="20805.84"/>
    <n v="25"/>
    <x v="2445"/>
    <n v="985.26"/>
  </r>
  <r>
    <x v="2446"/>
    <x v="385"/>
    <s v="Customer_0523"/>
    <x v="4"/>
    <x v="1"/>
    <x v="2"/>
    <s v="Table"/>
    <x v="7"/>
    <n v="12"/>
    <n v="32969.58"/>
    <n v="20"/>
    <x v="2446"/>
    <n v="61898.25"/>
  </r>
  <r>
    <x v="2447"/>
    <x v="631"/>
    <s v="Customer_1042"/>
    <x v="6"/>
    <x v="1"/>
    <x v="2"/>
    <s v="Table"/>
    <x v="9"/>
    <n v="14"/>
    <n v="49332.41"/>
    <n v="0"/>
    <x v="2447"/>
    <n v="223889.25"/>
  </r>
  <r>
    <x v="2448"/>
    <x v="323"/>
    <s v="Customer_1767"/>
    <x v="4"/>
    <x v="2"/>
    <x v="1"/>
    <s v="Notebook"/>
    <x v="10"/>
    <n v="2"/>
    <n v="68022.460000000006"/>
    <n v="20"/>
    <x v="2448"/>
    <n v="14191.65"/>
  </r>
  <r>
    <x v="2449"/>
    <x v="422"/>
    <s v="Customer_1082"/>
    <x v="6"/>
    <x v="0"/>
    <x v="3"/>
    <s v="Refrigerator"/>
    <x v="3"/>
    <n v="8"/>
    <n v="49668.06"/>
    <n v="30"/>
    <x v="2449"/>
    <n v="20118.95"/>
  </r>
  <r>
    <x v="2450"/>
    <x v="379"/>
    <s v="Customer_0115"/>
    <x v="11"/>
    <x v="2"/>
    <x v="2"/>
    <s v="Cabinet"/>
    <x v="11"/>
    <n v="9"/>
    <n v="11145.51"/>
    <n v="10"/>
    <x v="2450"/>
    <n v="-537.46"/>
  </r>
  <r>
    <x v="2451"/>
    <x v="447"/>
    <s v="Customer_0369"/>
    <x v="0"/>
    <x v="0"/>
    <x v="2"/>
    <s v="Table"/>
    <x v="7"/>
    <n v="5"/>
    <n v="59056.15"/>
    <n v="10"/>
    <x v="2451"/>
    <n v="65002.69"/>
  </r>
  <r>
    <x v="2452"/>
    <x v="377"/>
    <s v="Customer_1787"/>
    <x v="2"/>
    <x v="3"/>
    <x v="0"/>
    <s v="Mobile"/>
    <x v="3"/>
    <n v="14"/>
    <n v="32635.39"/>
    <n v="20"/>
    <x v="2452"/>
    <n v="60046.52"/>
  </r>
  <r>
    <x v="2453"/>
    <x v="393"/>
    <s v="Customer_1856"/>
    <x v="10"/>
    <x v="1"/>
    <x v="1"/>
    <s v="Marker"/>
    <x v="7"/>
    <n v="13"/>
    <n v="16879.32"/>
    <n v="15"/>
    <x v="2453"/>
    <n v="318.61"/>
  </r>
  <r>
    <x v="2454"/>
    <x v="98"/>
    <s v="Customer_0934"/>
    <x v="10"/>
    <x v="2"/>
    <x v="0"/>
    <s v="Smartwatch"/>
    <x v="5"/>
    <n v="1"/>
    <n v="60181.67"/>
    <n v="5"/>
    <x v="2454"/>
    <n v="11475.61"/>
  </r>
  <r>
    <x v="2455"/>
    <x v="277"/>
    <s v="Customer_0399"/>
    <x v="10"/>
    <x v="0"/>
    <x v="1"/>
    <s v="Notebook"/>
    <x v="10"/>
    <n v="11"/>
    <n v="49288.25"/>
    <n v="25"/>
    <x v="2455"/>
    <n v="90105.53"/>
  </r>
  <r>
    <x v="2456"/>
    <x v="618"/>
    <s v="Customer_1388"/>
    <x v="4"/>
    <x v="2"/>
    <x v="2"/>
    <s v="Chair"/>
    <x v="6"/>
    <n v="10"/>
    <n v="1964.37"/>
    <n v="15"/>
    <x v="2456"/>
    <n v="5031.63"/>
  </r>
  <r>
    <x v="2457"/>
    <x v="61"/>
    <s v="Customer_1706"/>
    <x v="8"/>
    <x v="3"/>
    <x v="0"/>
    <s v="Headphones"/>
    <x v="1"/>
    <n v="13"/>
    <n v="3126.07"/>
    <n v="10"/>
    <x v="2457"/>
    <n v="5417.91"/>
  </r>
  <r>
    <x v="2458"/>
    <x v="41"/>
    <s v="Customer_0836"/>
    <x v="5"/>
    <x v="3"/>
    <x v="0"/>
    <s v="Headphones"/>
    <x v="1"/>
    <n v="4"/>
    <n v="67916.47"/>
    <n v="30"/>
    <x v="2458"/>
    <n v="66523.149999999994"/>
  </r>
  <r>
    <x v="2459"/>
    <x v="18"/>
    <s v="Customer_0644"/>
    <x v="10"/>
    <x v="1"/>
    <x v="1"/>
    <s v="Stapler"/>
    <x v="9"/>
    <n v="13"/>
    <n v="73329.31"/>
    <n v="30"/>
    <x v="2459"/>
    <n v="13428.74"/>
  </r>
  <r>
    <x v="2460"/>
    <x v="268"/>
    <s v="Customer_1801"/>
    <x v="8"/>
    <x v="0"/>
    <x v="0"/>
    <s v="Tablet"/>
    <x v="9"/>
    <n v="9"/>
    <n v="44227.49"/>
    <n v="5"/>
    <x v="2460"/>
    <n v="84582.91"/>
  </r>
  <r>
    <x v="2461"/>
    <x v="161"/>
    <s v="Customer_1329"/>
    <x v="10"/>
    <x v="1"/>
    <x v="1"/>
    <s v="Notebook"/>
    <x v="1"/>
    <n v="4"/>
    <n v="32362.45"/>
    <n v="10"/>
    <x v="2461"/>
    <n v="10747.24"/>
  </r>
  <r>
    <x v="2462"/>
    <x v="600"/>
    <s v="Customer_1775"/>
    <x v="7"/>
    <x v="2"/>
    <x v="0"/>
    <s v="Mobile"/>
    <x v="8"/>
    <n v="10"/>
    <n v="24483.01"/>
    <n v="0"/>
    <x v="2462"/>
    <n v="-780.52"/>
  </r>
  <r>
    <x v="2463"/>
    <x v="579"/>
    <s v="Customer_1886"/>
    <x v="9"/>
    <x v="0"/>
    <x v="1"/>
    <s v="Pen"/>
    <x v="6"/>
    <n v="7"/>
    <n v="25196.27"/>
    <n v="25"/>
    <x v="2463"/>
    <n v="3406.54"/>
  </r>
  <r>
    <x v="2464"/>
    <x v="419"/>
    <s v="Customer_0545"/>
    <x v="3"/>
    <x v="0"/>
    <x v="2"/>
    <s v="Cabinet"/>
    <x v="6"/>
    <n v="6"/>
    <n v="70006.94"/>
    <n v="5"/>
    <x v="2464"/>
    <n v="75732.72"/>
  </r>
  <r>
    <x v="2465"/>
    <x v="680"/>
    <s v="Customer_1858"/>
    <x v="5"/>
    <x v="0"/>
    <x v="3"/>
    <s v="Microwave"/>
    <x v="10"/>
    <n v="10"/>
    <n v="22776.400000000001"/>
    <n v="20"/>
    <x v="2465"/>
    <n v="51547.51"/>
  </r>
  <r>
    <x v="2466"/>
    <x v="413"/>
    <s v="Customer_0938"/>
    <x v="11"/>
    <x v="0"/>
    <x v="0"/>
    <s v="Headphones"/>
    <x v="2"/>
    <n v="7"/>
    <n v="26484.59"/>
    <n v="20"/>
    <x v="2466"/>
    <n v="-2582.6799999999998"/>
  </r>
  <r>
    <x v="2467"/>
    <x v="264"/>
    <s v="Customer_1346"/>
    <x v="1"/>
    <x v="3"/>
    <x v="3"/>
    <s v="Iron"/>
    <x v="4"/>
    <n v="8"/>
    <n v="70131.320000000007"/>
    <n v="0"/>
    <x v="2467"/>
    <n v="-27926.41"/>
  </r>
  <r>
    <x v="2468"/>
    <x v="578"/>
    <s v="Customer_1511"/>
    <x v="0"/>
    <x v="3"/>
    <x v="1"/>
    <s v="Marker"/>
    <x v="7"/>
    <n v="9"/>
    <n v="4468.13"/>
    <n v="5"/>
    <x v="2468"/>
    <n v="6193.46"/>
  </r>
  <r>
    <x v="2469"/>
    <x v="480"/>
    <s v="Customer_1841"/>
    <x v="9"/>
    <x v="3"/>
    <x v="0"/>
    <s v="Tablet"/>
    <x v="0"/>
    <n v="4"/>
    <n v="19037.59"/>
    <n v="15"/>
    <x v="2469"/>
    <n v="11136.54"/>
  </r>
  <r>
    <x v="2470"/>
    <x v="621"/>
    <s v="Customer_1770"/>
    <x v="0"/>
    <x v="2"/>
    <x v="2"/>
    <s v="Chair"/>
    <x v="3"/>
    <n v="8"/>
    <n v="60729.52"/>
    <n v="15"/>
    <x v="2470"/>
    <n v="132415.76999999999"/>
  </r>
  <r>
    <x v="2471"/>
    <x v="343"/>
    <s v="Customer_1955"/>
    <x v="5"/>
    <x v="0"/>
    <x v="0"/>
    <s v="Smartwatch"/>
    <x v="9"/>
    <n v="14"/>
    <n v="21163.98"/>
    <n v="10"/>
    <x v="2471"/>
    <n v="79437.740000000005"/>
  </r>
  <r>
    <x v="2472"/>
    <x v="584"/>
    <s v="Customer_1543"/>
    <x v="6"/>
    <x v="2"/>
    <x v="1"/>
    <s v="Printer Paper"/>
    <x v="3"/>
    <n v="7"/>
    <n v="39866.94"/>
    <n v="25"/>
    <x v="2472"/>
    <n v="46853.68"/>
  </r>
  <r>
    <x v="2473"/>
    <x v="626"/>
    <s v="Customer_0728"/>
    <x v="6"/>
    <x v="3"/>
    <x v="0"/>
    <s v="Headphones"/>
    <x v="4"/>
    <n v="1"/>
    <n v="50385.51"/>
    <n v="25"/>
    <x v="2473"/>
    <n v="-2267.56"/>
  </r>
  <r>
    <x v="2474"/>
    <x v="534"/>
    <s v="Customer_0533"/>
    <x v="2"/>
    <x v="2"/>
    <x v="3"/>
    <s v="Microwave"/>
    <x v="0"/>
    <n v="2"/>
    <n v="22233.55"/>
    <n v="10"/>
    <x v="2474"/>
    <n v="9355.5300000000007"/>
  </r>
  <r>
    <x v="2475"/>
    <x v="687"/>
    <s v="Customer_1720"/>
    <x v="4"/>
    <x v="1"/>
    <x v="0"/>
    <s v="Tablet"/>
    <x v="0"/>
    <n v="1"/>
    <n v="10616.25"/>
    <n v="10"/>
    <x v="2475"/>
    <n v="177.34"/>
  </r>
  <r>
    <x v="2476"/>
    <x v="676"/>
    <s v="Customer_1825"/>
    <x v="6"/>
    <x v="1"/>
    <x v="2"/>
    <s v="Sofa"/>
    <x v="2"/>
    <n v="11"/>
    <n v="60460.57"/>
    <n v="15"/>
    <x v="2476"/>
    <n v="98770.57"/>
  </r>
  <r>
    <x v="2477"/>
    <x v="576"/>
    <s v="Customer_0171"/>
    <x v="10"/>
    <x v="2"/>
    <x v="2"/>
    <s v="Bookshelf"/>
    <x v="3"/>
    <n v="13"/>
    <n v="13301.5"/>
    <n v="15"/>
    <x v="2477"/>
    <n v="-953.81"/>
  </r>
  <r>
    <x v="2478"/>
    <x v="178"/>
    <s v="Customer_0743"/>
    <x v="8"/>
    <x v="2"/>
    <x v="3"/>
    <s v="Refrigerator"/>
    <x v="9"/>
    <n v="13"/>
    <n v="40760.43"/>
    <n v="0"/>
    <x v="2478"/>
    <n v="107139.72"/>
  </r>
  <r>
    <x v="2479"/>
    <x v="327"/>
    <s v="Customer_1863"/>
    <x v="11"/>
    <x v="1"/>
    <x v="1"/>
    <s v="Pen"/>
    <x v="2"/>
    <n v="11"/>
    <n v="44756.82"/>
    <n v="15"/>
    <x v="2479"/>
    <n v="50017.74"/>
  </r>
  <r>
    <x v="2480"/>
    <x v="9"/>
    <s v="Customer_0382"/>
    <x v="1"/>
    <x v="2"/>
    <x v="3"/>
    <s v="Fan"/>
    <x v="3"/>
    <n v="15"/>
    <n v="44759.67"/>
    <n v="15"/>
    <x v="2480"/>
    <n v="148048.87"/>
  </r>
  <r>
    <x v="2481"/>
    <x v="455"/>
    <s v="Customer_1398"/>
    <x v="6"/>
    <x v="1"/>
    <x v="3"/>
    <s v="Iron"/>
    <x v="11"/>
    <n v="5"/>
    <n v="43616.76"/>
    <n v="15"/>
    <x v="2481"/>
    <n v="360.13"/>
  </r>
  <r>
    <x v="2482"/>
    <x v="640"/>
    <s v="Customer_0134"/>
    <x v="4"/>
    <x v="1"/>
    <x v="0"/>
    <s v="Mobile"/>
    <x v="0"/>
    <n v="4"/>
    <n v="26749.61"/>
    <n v="0"/>
    <x v="2482"/>
    <n v="35737.08"/>
  </r>
  <r>
    <x v="2483"/>
    <x v="627"/>
    <s v="Customer_0231"/>
    <x v="2"/>
    <x v="2"/>
    <x v="0"/>
    <s v="Tablet"/>
    <x v="1"/>
    <n v="8"/>
    <n v="26021.78"/>
    <n v="25"/>
    <x v="2483"/>
    <n v="25366.15"/>
  </r>
  <r>
    <x v="2484"/>
    <x v="221"/>
    <s v="Customer_0501"/>
    <x v="7"/>
    <x v="0"/>
    <x v="2"/>
    <s v="Bookshelf"/>
    <x v="3"/>
    <n v="2"/>
    <n v="14927.45"/>
    <n v="20"/>
    <x v="2484"/>
    <n v="7094.66"/>
  </r>
  <r>
    <x v="2485"/>
    <x v="348"/>
    <s v="Customer_0830"/>
    <x v="2"/>
    <x v="2"/>
    <x v="0"/>
    <s v="Headphones"/>
    <x v="7"/>
    <n v="11"/>
    <n v="18205.41"/>
    <n v="20"/>
    <x v="2485"/>
    <n v="-1110.96"/>
  </r>
  <r>
    <x v="2486"/>
    <x v="193"/>
    <s v="Customer_0863"/>
    <x v="1"/>
    <x v="0"/>
    <x v="2"/>
    <s v="Chair"/>
    <x v="2"/>
    <n v="14"/>
    <n v="37403.42"/>
    <n v="10"/>
    <x v="2486"/>
    <n v="27944.41"/>
  </r>
  <r>
    <x v="2487"/>
    <x v="579"/>
    <s v="Customer_0076"/>
    <x v="11"/>
    <x v="0"/>
    <x v="2"/>
    <s v="Cabinet"/>
    <x v="4"/>
    <n v="8"/>
    <n v="72737.070000000007"/>
    <n v="15"/>
    <x v="2487"/>
    <n v="115110.06"/>
  </r>
  <r>
    <x v="2488"/>
    <x v="485"/>
    <s v="Customer_0435"/>
    <x v="2"/>
    <x v="2"/>
    <x v="3"/>
    <s v="Mixer"/>
    <x v="10"/>
    <n v="1"/>
    <n v="37887.14"/>
    <n v="25"/>
    <x v="2488"/>
    <n v="-220.6"/>
  </r>
  <r>
    <x v="2489"/>
    <x v="146"/>
    <s v="Customer_0894"/>
    <x v="7"/>
    <x v="1"/>
    <x v="1"/>
    <s v="Marker"/>
    <x v="5"/>
    <n v="14"/>
    <n v="28572.33"/>
    <n v="10"/>
    <x v="2489"/>
    <n v="111121.98"/>
  </r>
  <r>
    <x v="2490"/>
    <x v="574"/>
    <s v="Customer_1803"/>
    <x v="8"/>
    <x v="3"/>
    <x v="3"/>
    <s v="Microwave"/>
    <x v="4"/>
    <n v="1"/>
    <n v="16735.349999999999"/>
    <n v="10"/>
    <x v="2490"/>
    <n v="4176.1000000000004"/>
  </r>
  <r>
    <x v="2491"/>
    <x v="175"/>
    <s v="Customer_1995"/>
    <x v="4"/>
    <x v="2"/>
    <x v="3"/>
    <s v="Microwave"/>
    <x v="1"/>
    <n v="8"/>
    <n v="60397.7"/>
    <n v="0"/>
    <x v="2491"/>
    <n v="158656.25"/>
  </r>
  <r>
    <x v="2492"/>
    <x v="180"/>
    <s v="Customer_1142"/>
    <x v="11"/>
    <x v="2"/>
    <x v="3"/>
    <s v="Microwave"/>
    <x v="0"/>
    <n v="9"/>
    <n v="58095.57"/>
    <n v="0"/>
    <x v="2492"/>
    <n v="32547.98"/>
  </r>
  <r>
    <x v="2493"/>
    <x v="352"/>
    <s v="Customer_1209"/>
    <x v="2"/>
    <x v="0"/>
    <x v="3"/>
    <s v="Mixer"/>
    <x v="2"/>
    <n v="7"/>
    <n v="16395.47"/>
    <n v="20"/>
    <x v="2493"/>
    <n v="6447.11"/>
  </r>
  <r>
    <x v="2494"/>
    <x v="213"/>
    <s v="Customer_1938"/>
    <x v="5"/>
    <x v="1"/>
    <x v="0"/>
    <s v="Smartwatch"/>
    <x v="10"/>
    <n v="6"/>
    <n v="47246.65"/>
    <n v="0"/>
    <x v="2494"/>
    <n v="23.5"/>
  </r>
  <r>
    <x v="2495"/>
    <x v="341"/>
    <s v="Customer_0725"/>
    <x v="2"/>
    <x v="0"/>
    <x v="1"/>
    <s v="Pen"/>
    <x v="4"/>
    <n v="5"/>
    <n v="63937.9"/>
    <n v="15"/>
    <x v="2495"/>
    <n v="82098.429999999993"/>
  </r>
  <r>
    <x v="2496"/>
    <x v="114"/>
    <s v="Customer_1134"/>
    <x v="9"/>
    <x v="3"/>
    <x v="0"/>
    <s v="Mobile"/>
    <x v="10"/>
    <n v="6"/>
    <n v="55055.88"/>
    <n v="5"/>
    <x v="2496"/>
    <n v="17536.73"/>
  </r>
  <r>
    <x v="2497"/>
    <x v="25"/>
    <s v="Customer_1060"/>
    <x v="10"/>
    <x v="3"/>
    <x v="0"/>
    <s v="Mobile"/>
    <x v="0"/>
    <n v="2"/>
    <n v="6349.63"/>
    <n v="15"/>
    <x v="2497"/>
    <n v="686.25"/>
  </r>
  <r>
    <x v="2498"/>
    <x v="488"/>
    <s v="Customer_1056"/>
    <x v="2"/>
    <x v="3"/>
    <x v="3"/>
    <s v="Microwave"/>
    <x v="3"/>
    <n v="7"/>
    <n v="17184.61"/>
    <n v="10"/>
    <x v="2498"/>
    <n v="-4407.3100000000004"/>
  </r>
  <r>
    <x v="2499"/>
    <x v="469"/>
    <s v="Customer_0185"/>
    <x v="7"/>
    <x v="3"/>
    <x v="3"/>
    <s v="Iron"/>
    <x v="0"/>
    <n v="5"/>
    <n v="59350.67"/>
    <n v="15"/>
    <x v="2499"/>
    <n v="9881.48"/>
  </r>
  <r>
    <x v="2500"/>
    <x v="703"/>
    <s v="Customer_1688"/>
    <x v="9"/>
    <x v="0"/>
    <x v="2"/>
    <s v="Cabinet"/>
    <x v="9"/>
    <n v="4"/>
    <n v="12515.57"/>
    <n v="0"/>
    <x v="2500"/>
    <n v="4008.98"/>
  </r>
  <r>
    <x v="2501"/>
    <x v="289"/>
    <s v="Customer_1415"/>
    <x v="1"/>
    <x v="2"/>
    <x v="0"/>
    <s v="Headphones"/>
    <x v="3"/>
    <n v="6"/>
    <n v="28459.72"/>
    <n v="30"/>
    <x v="2501"/>
    <n v="-7977.43"/>
  </r>
  <r>
    <x v="2502"/>
    <x v="37"/>
    <s v="Customer_0877"/>
    <x v="2"/>
    <x v="0"/>
    <x v="2"/>
    <s v="Bookshelf"/>
    <x v="11"/>
    <n v="12"/>
    <n v="52554.87"/>
    <n v="20"/>
    <x v="2502"/>
    <n v="-2504.92"/>
  </r>
  <r>
    <x v="2503"/>
    <x v="144"/>
    <s v="Customer_1713"/>
    <x v="1"/>
    <x v="2"/>
    <x v="3"/>
    <s v="Refrigerator"/>
    <x v="10"/>
    <n v="13"/>
    <n v="21095.84"/>
    <n v="25"/>
    <x v="2503"/>
    <n v="34837.53"/>
  </r>
  <r>
    <x v="2504"/>
    <x v="285"/>
    <s v="Customer_1275"/>
    <x v="5"/>
    <x v="3"/>
    <x v="0"/>
    <s v="Laptop"/>
    <x v="1"/>
    <n v="14"/>
    <n v="37577.870000000003"/>
    <n v="20"/>
    <x v="2504"/>
    <n v="57585.52"/>
  </r>
  <r>
    <x v="2505"/>
    <x v="299"/>
    <s v="Customer_0241"/>
    <x v="1"/>
    <x v="1"/>
    <x v="0"/>
    <s v="Tablet"/>
    <x v="0"/>
    <n v="6"/>
    <n v="18042.25"/>
    <n v="10"/>
    <x v="2505"/>
    <n v="32936.14"/>
  </r>
  <r>
    <x v="2506"/>
    <x v="656"/>
    <s v="Customer_0347"/>
    <x v="0"/>
    <x v="2"/>
    <x v="2"/>
    <s v="Sofa"/>
    <x v="10"/>
    <n v="2"/>
    <n v="5480"/>
    <n v="0"/>
    <x v="2506"/>
    <n v="3426.02"/>
  </r>
  <r>
    <x v="2507"/>
    <x v="703"/>
    <s v="Customer_1049"/>
    <x v="5"/>
    <x v="3"/>
    <x v="1"/>
    <s v="Pen"/>
    <x v="8"/>
    <n v="10"/>
    <n v="48492.58"/>
    <n v="20"/>
    <x v="2507"/>
    <n v="94198.75"/>
  </r>
  <r>
    <x v="2508"/>
    <x v="262"/>
    <s v="Customer_0150"/>
    <x v="1"/>
    <x v="1"/>
    <x v="0"/>
    <s v="Mobile"/>
    <x v="11"/>
    <n v="8"/>
    <n v="8501.43"/>
    <n v="10"/>
    <x v="2508"/>
    <n v="-1306.3699999999999"/>
  </r>
  <r>
    <x v="2509"/>
    <x v="226"/>
    <s v="Customer_1932"/>
    <x v="2"/>
    <x v="0"/>
    <x v="1"/>
    <s v="Stapler"/>
    <x v="0"/>
    <n v="2"/>
    <n v="49063.19"/>
    <n v="20"/>
    <x v="2509"/>
    <n v="14109.73"/>
  </r>
  <r>
    <x v="2510"/>
    <x v="485"/>
    <s v="Customer_1699"/>
    <x v="8"/>
    <x v="1"/>
    <x v="0"/>
    <s v="Tablet"/>
    <x v="5"/>
    <n v="13"/>
    <n v="12099.03"/>
    <n v="30"/>
    <x v="2510"/>
    <n v="30190.58"/>
  </r>
  <r>
    <x v="2511"/>
    <x v="482"/>
    <s v="Customer_1507"/>
    <x v="9"/>
    <x v="2"/>
    <x v="3"/>
    <s v="Mixer"/>
    <x v="3"/>
    <n v="7"/>
    <n v="70368.38"/>
    <n v="25"/>
    <x v="2511"/>
    <n v="97504.7"/>
  </r>
  <r>
    <x v="2512"/>
    <x v="64"/>
    <s v="Customer_0744"/>
    <x v="10"/>
    <x v="1"/>
    <x v="1"/>
    <s v="Marker"/>
    <x v="8"/>
    <n v="12"/>
    <n v="9745.77"/>
    <n v="20"/>
    <x v="2512"/>
    <n v="-1012.46"/>
  </r>
  <r>
    <x v="2513"/>
    <x v="526"/>
    <s v="Customer_0234"/>
    <x v="4"/>
    <x v="1"/>
    <x v="2"/>
    <s v="Cabinet"/>
    <x v="2"/>
    <n v="8"/>
    <n v="43233.19"/>
    <n v="5"/>
    <x v="2513"/>
    <n v="113866.22"/>
  </r>
  <r>
    <x v="2514"/>
    <x v="413"/>
    <s v="Customer_0266"/>
    <x v="10"/>
    <x v="3"/>
    <x v="3"/>
    <s v="Mixer"/>
    <x v="4"/>
    <n v="3"/>
    <n v="13886.86"/>
    <n v="5"/>
    <x v="2514"/>
    <n v="-1770.99"/>
  </r>
  <r>
    <x v="2515"/>
    <x v="547"/>
    <s v="Customer_1908"/>
    <x v="11"/>
    <x v="0"/>
    <x v="1"/>
    <s v="Stapler"/>
    <x v="11"/>
    <n v="11"/>
    <n v="3898.52"/>
    <n v="15"/>
    <x v="2515"/>
    <n v="8654.09"/>
  </r>
  <r>
    <x v="2516"/>
    <x v="569"/>
    <s v="Customer_0501"/>
    <x v="5"/>
    <x v="2"/>
    <x v="2"/>
    <s v="Table"/>
    <x v="7"/>
    <n v="4"/>
    <n v="61841.120000000003"/>
    <n v="20"/>
    <x v="2516"/>
    <n v="36772.21"/>
  </r>
  <r>
    <x v="2517"/>
    <x v="164"/>
    <s v="Customer_1960"/>
    <x v="1"/>
    <x v="1"/>
    <x v="0"/>
    <s v="Smartwatch"/>
    <x v="0"/>
    <n v="11"/>
    <n v="73615.63"/>
    <n v="5"/>
    <x v="2517"/>
    <n v="175850.55"/>
  </r>
  <r>
    <x v="2518"/>
    <x v="704"/>
    <s v="Customer_1748"/>
    <x v="3"/>
    <x v="0"/>
    <x v="1"/>
    <s v="Marker"/>
    <x v="8"/>
    <n v="11"/>
    <n v="28858.240000000002"/>
    <n v="5"/>
    <x v="2518"/>
    <n v="30128.47"/>
  </r>
  <r>
    <x v="2519"/>
    <x v="194"/>
    <s v="Customer_1178"/>
    <x v="3"/>
    <x v="0"/>
    <x v="3"/>
    <s v="Fan"/>
    <x v="1"/>
    <n v="6"/>
    <n v="63287.91"/>
    <n v="10"/>
    <x v="2519"/>
    <n v="52391.03"/>
  </r>
  <r>
    <x v="2520"/>
    <x v="52"/>
    <s v="Customer_1537"/>
    <x v="9"/>
    <x v="2"/>
    <x v="0"/>
    <s v="Mobile"/>
    <x v="9"/>
    <n v="14"/>
    <n v="48601.64"/>
    <n v="5"/>
    <x v="2520"/>
    <n v="62193.78"/>
  </r>
  <r>
    <x v="2521"/>
    <x v="286"/>
    <s v="Customer_1080"/>
    <x v="0"/>
    <x v="3"/>
    <x v="0"/>
    <s v="Tablet"/>
    <x v="10"/>
    <n v="1"/>
    <n v="2355.73"/>
    <n v="15"/>
    <x v="2521"/>
    <n v="608.77"/>
  </r>
  <r>
    <x v="2522"/>
    <x v="64"/>
    <s v="Customer_1420"/>
    <x v="3"/>
    <x v="2"/>
    <x v="3"/>
    <s v="Mixer"/>
    <x v="1"/>
    <n v="5"/>
    <n v="37578.42"/>
    <n v="10"/>
    <x v="2522"/>
    <n v="9364.27"/>
  </r>
  <r>
    <x v="2523"/>
    <x v="118"/>
    <s v="Customer_0810"/>
    <x v="2"/>
    <x v="0"/>
    <x v="1"/>
    <s v="Stapler"/>
    <x v="6"/>
    <n v="13"/>
    <n v="45257.08"/>
    <n v="30"/>
    <x v="2523"/>
    <n v="-29556.9"/>
  </r>
  <r>
    <x v="2524"/>
    <x v="427"/>
    <s v="Customer_0961"/>
    <x v="6"/>
    <x v="3"/>
    <x v="1"/>
    <s v="Printer Paper"/>
    <x v="0"/>
    <n v="12"/>
    <n v="66208.78"/>
    <n v="30"/>
    <x v="2524"/>
    <n v="95782.14"/>
  </r>
  <r>
    <x v="2525"/>
    <x v="460"/>
    <s v="Customer_1047"/>
    <x v="2"/>
    <x v="3"/>
    <x v="1"/>
    <s v="Marker"/>
    <x v="1"/>
    <n v="14"/>
    <n v="49589.919999999998"/>
    <n v="10"/>
    <x v="2525"/>
    <n v="78933.84"/>
  </r>
  <r>
    <x v="2526"/>
    <x v="687"/>
    <s v="Customer_0219"/>
    <x v="1"/>
    <x v="2"/>
    <x v="0"/>
    <s v="Mobile"/>
    <x v="9"/>
    <n v="10"/>
    <n v="48782.29"/>
    <n v="30"/>
    <x v="2526"/>
    <n v="49521.56"/>
  </r>
  <r>
    <x v="2527"/>
    <x v="331"/>
    <s v="Customer_1516"/>
    <x v="5"/>
    <x v="0"/>
    <x v="3"/>
    <s v="Microwave"/>
    <x v="1"/>
    <n v="14"/>
    <n v="56539.29"/>
    <n v="5"/>
    <x v="2527"/>
    <n v="107669.87"/>
  </r>
  <r>
    <x v="2528"/>
    <x v="375"/>
    <s v="Customer_0005"/>
    <x v="1"/>
    <x v="2"/>
    <x v="3"/>
    <s v="Fan"/>
    <x v="5"/>
    <n v="15"/>
    <n v="7867.17"/>
    <n v="30"/>
    <x v="2528"/>
    <n v="19273.71"/>
  </r>
  <r>
    <x v="2529"/>
    <x v="146"/>
    <s v="Customer_1662"/>
    <x v="9"/>
    <x v="3"/>
    <x v="2"/>
    <s v="Bookshelf"/>
    <x v="5"/>
    <n v="7"/>
    <n v="20958.07"/>
    <n v="20"/>
    <x v="2529"/>
    <n v="32347.94"/>
  </r>
  <r>
    <x v="2530"/>
    <x v="328"/>
    <s v="Customer_0223"/>
    <x v="2"/>
    <x v="1"/>
    <x v="2"/>
    <s v="Table"/>
    <x v="5"/>
    <n v="1"/>
    <n v="43729.440000000002"/>
    <n v="10"/>
    <x v="2530"/>
    <n v="13358.25"/>
  </r>
  <r>
    <x v="2531"/>
    <x v="629"/>
    <s v="Customer_1494"/>
    <x v="2"/>
    <x v="3"/>
    <x v="3"/>
    <s v="Fan"/>
    <x v="3"/>
    <n v="6"/>
    <n v="29941.98"/>
    <n v="20"/>
    <x v="2531"/>
    <n v="28621.360000000001"/>
  </r>
  <r>
    <x v="2532"/>
    <x v="277"/>
    <s v="Customer_0399"/>
    <x v="0"/>
    <x v="0"/>
    <x v="3"/>
    <s v="Mixer"/>
    <x v="7"/>
    <n v="5"/>
    <n v="70066.789999999994"/>
    <n v="20"/>
    <x v="2532"/>
    <n v="9929.07"/>
  </r>
  <r>
    <x v="2533"/>
    <x v="669"/>
    <s v="Customer_0279"/>
    <x v="7"/>
    <x v="2"/>
    <x v="2"/>
    <s v="Bookshelf"/>
    <x v="1"/>
    <n v="1"/>
    <n v="46908.1"/>
    <n v="25"/>
    <x v="2533"/>
    <n v="9214.1299999999992"/>
  </r>
  <r>
    <x v="2534"/>
    <x v="636"/>
    <s v="Customer_0886"/>
    <x v="5"/>
    <x v="2"/>
    <x v="0"/>
    <s v="Smartwatch"/>
    <x v="0"/>
    <n v="7"/>
    <n v="14852.86"/>
    <n v="15"/>
    <x v="2534"/>
    <n v="30033.86"/>
  </r>
  <r>
    <x v="2535"/>
    <x v="275"/>
    <s v="Customer_0172"/>
    <x v="5"/>
    <x v="1"/>
    <x v="3"/>
    <s v="Refrigerator"/>
    <x v="5"/>
    <n v="11"/>
    <n v="18917.16"/>
    <n v="30"/>
    <x v="2535"/>
    <n v="29416.04"/>
  </r>
  <r>
    <x v="2536"/>
    <x v="536"/>
    <s v="Customer_0111"/>
    <x v="2"/>
    <x v="2"/>
    <x v="1"/>
    <s v="Printer Paper"/>
    <x v="7"/>
    <n v="8"/>
    <n v="43300.4"/>
    <n v="0"/>
    <x v="2536"/>
    <n v="56668.59"/>
  </r>
  <r>
    <x v="2537"/>
    <x v="380"/>
    <s v="Customer_0457"/>
    <x v="0"/>
    <x v="0"/>
    <x v="0"/>
    <s v="Laptop"/>
    <x v="4"/>
    <n v="4"/>
    <n v="57510.99"/>
    <n v="0"/>
    <x v="2537"/>
    <n v="73759.67"/>
  </r>
  <r>
    <x v="2538"/>
    <x v="450"/>
    <s v="Customer_1819"/>
    <x v="0"/>
    <x v="2"/>
    <x v="2"/>
    <s v="Cabinet"/>
    <x v="11"/>
    <n v="7"/>
    <n v="25401.95"/>
    <n v="0"/>
    <x v="2538"/>
    <n v="25070.11"/>
  </r>
  <r>
    <x v="2539"/>
    <x v="426"/>
    <s v="Customer_0773"/>
    <x v="6"/>
    <x v="3"/>
    <x v="0"/>
    <s v="Tablet"/>
    <x v="5"/>
    <n v="14"/>
    <n v="6339.08"/>
    <n v="5"/>
    <x v="2539"/>
    <n v="14092.92"/>
  </r>
  <r>
    <x v="2540"/>
    <x v="553"/>
    <s v="Customer_1295"/>
    <x v="0"/>
    <x v="1"/>
    <x v="1"/>
    <s v="Pen"/>
    <x v="4"/>
    <n v="6"/>
    <n v="57873.36"/>
    <n v="0"/>
    <x v="2540"/>
    <n v="900.73"/>
  </r>
  <r>
    <x v="2541"/>
    <x v="683"/>
    <s v="Customer_0651"/>
    <x v="11"/>
    <x v="0"/>
    <x v="2"/>
    <s v="Bookshelf"/>
    <x v="9"/>
    <n v="8"/>
    <n v="56603.73"/>
    <n v="15"/>
    <x v="2541"/>
    <n v="17115.669999999998"/>
  </r>
  <r>
    <x v="2542"/>
    <x v="590"/>
    <s v="Customer_0578"/>
    <x v="6"/>
    <x v="3"/>
    <x v="3"/>
    <s v="Refrigerator"/>
    <x v="2"/>
    <n v="11"/>
    <n v="45253.03"/>
    <n v="0"/>
    <x v="2542"/>
    <n v="-22485"/>
  </r>
  <r>
    <x v="2543"/>
    <x v="231"/>
    <s v="Customer_1096"/>
    <x v="9"/>
    <x v="1"/>
    <x v="2"/>
    <s v="Bookshelf"/>
    <x v="1"/>
    <n v="6"/>
    <n v="22007.19"/>
    <n v="10"/>
    <x v="2543"/>
    <n v="23311.31"/>
  </r>
  <r>
    <x v="2544"/>
    <x v="537"/>
    <s v="Customer_1471"/>
    <x v="7"/>
    <x v="2"/>
    <x v="1"/>
    <s v="Stapler"/>
    <x v="4"/>
    <n v="7"/>
    <n v="48217.48"/>
    <n v="15"/>
    <x v="2544"/>
    <n v="-14772.6"/>
  </r>
  <r>
    <x v="2545"/>
    <x v="448"/>
    <s v="Customer_0697"/>
    <x v="2"/>
    <x v="3"/>
    <x v="2"/>
    <s v="Table"/>
    <x v="7"/>
    <n v="1"/>
    <n v="14500.01"/>
    <n v="25"/>
    <x v="2545"/>
    <n v="712.75"/>
  </r>
  <r>
    <x v="2546"/>
    <x v="84"/>
    <s v="Customer_0988"/>
    <x v="2"/>
    <x v="3"/>
    <x v="3"/>
    <s v="Refrigerator"/>
    <x v="5"/>
    <n v="5"/>
    <n v="28989.87"/>
    <n v="15"/>
    <x v="2546"/>
    <n v="21911.79"/>
  </r>
  <r>
    <x v="2547"/>
    <x v="481"/>
    <s v="Customer_0609"/>
    <x v="4"/>
    <x v="2"/>
    <x v="0"/>
    <s v="Tablet"/>
    <x v="8"/>
    <n v="7"/>
    <n v="27155.53"/>
    <n v="25"/>
    <x v="2547"/>
    <n v="21025.41"/>
  </r>
  <r>
    <x v="2548"/>
    <x v="74"/>
    <s v="Customer_0491"/>
    <x v="8"/>
    <x v="2"/>
    <x v="0"/>
    <s v="Headphones"/>
    <x v="5"/>
    <n v="13"/>
    <n v="28005.73"/>
    <n v="5"/>
    <x v="2548"/>
    <n v="-14345.71"/>
  </r>
  <r>
    <x v="2549"/>
    <x v="482"/>
    <s v="Customer_0353"/>
    <x v="5"/>
    <x v="3"/>
    <x v="0"/>
    <s v="Mobile"/>
    <x v="1"/>
    <n v="6"/>
    <n v="34500.050000000003"/>
    <n v="0"/>
    <x v="2549"/>
    <n v="46347.71"/>
  </r>
  <r>
    <x v="2550"/>
    <x v="429"/>
    <s v="Customer_1674"/>
    <x v="7"/>
    <x v="1"/>
    <x v="0"/>
    <s v="Tablet"/>
    <x v="2"/>
    <n v="15"/>
    <n v="32288.41"/>
    <n v="20"/>
    <x v="2550"/>
    <n v="128202.66"/>
  </r>
  <r>
    <x v="2551"/>
    <x v="263"/>
    <s v="Customer_1526"/>
    <x v="8"/>
    <x v="0"/>
    <x v="3"/>
    <s v="Refrigerator"/>
    <x v="6"/>
    <n v="13"/>
    <n v="74100.58"/>
    <n v="30"/>
    <x v="2551"/>
    <n v="-43773.97"/>
  </r>
  <r>
    <x v="2552"/>
    <x v="123"/>
    <s v="Customer_0326"/>
    <x v="1"/>
    <x v="3"/>
    <x v="3"/>
    <s v="Microwave"/>
    <x v="7"/>
    <n v="10"/>
    <n v="72355.38"/>
    <n v="20"/>
    <x v="2552"/>
    <n v="17809.55"/>
  </r>
  <r>
    <x v="2553"/>
    <x v="377"/>
    <s v="Customer_1638"/>
    <x v="2"/>
    <x v="2"/>
    <x v="3"/>
    <s v="Fan"/>
    <x v="1"/>
    <n v="2"/>
    <n v="50252.45"/>
    <n v="25"/>
    <x v="2553"/>
    <n v="-5025.18"/>
  </r>
  <r>
    <x v="2554"/>
    <x v="679"/>
    <s v="Customer_0976"/>
    <x v="0"/>
    <x v="0"/>
    <x v="3"/>
    <s v="Microwave"/>
    <x v="5"/>
    <n v="4"/>
    <n v="34374.15"/>
    <n v="30"/>
    <x v="2554"/>
    <n v="6894.29"/>
  </r>
  <r>
    <x v="2555"/>
    <x v="322"/>
    <s v="Customer_0248"/>
    <x v="1"/>
    <x v="1"/>
    <x v="0"/>
    <s v="Smartwatch"/>
    <x v="11"/>
    <n v="12"/>
    <n v="39706.97"/>
    <n v="20"/>
    <x v="2555"/>
    <n v="123144.26"/>
  </r>
  <r>
    <x v="2556"/>
    <x v="215"/>
    <s v="Customer_1678"/>
    <x v="10"/>
    <x v="2"/>
    <x v="2"/>
    <s v="Sofa"/>
    <x v="2"/>
    <n v="11"/>
    <n v="35485.279999999999"/>
    <n v="30"/>
    <x v="2556"/>
    <n v="27275.05"/>
  </r>
  <r>
    <x v="2557"/>
    <x v="705"/>
    <s v="Customer_1728"/>
    <x v="10"/>
    <x v="3"/>
    <x v="0"/>
    <s v="Headphones"/>
    <x v="10"/>
    <n v="3"/>
    <n v="56772.9"/>
    <n v="30"/>
    <x v="2557"/>
    <n v="-9081.1200000000008"/>
  </r>
  <r>
    <x v="2558"/>
    <x v="55"/>
    <s v="Customer_1173"/>
    <x v="6"/>
    <x v="2"/>
    <x v="2"/>
    <s v="Bookshelf"/>
    <x v="7"/>
    <n v="1"/>
    <n v="18346.09"/>
    <n v="10"/>
    <x v="2558"/>
    <n v="2534.4"/>
  </r>
  <r>
    <x v="2559"/>
    <x v="20"/>
    <s v="Customer_1880"/>
    <x v="6"/>
    <x v="2"/>
    <x v="3"/>
    <s v="Mixer"/>
    <x v="4"/>
    <n v="14"/>
    <n v="16130.67"/>
    <n v="25"/>
    <x v="2559"/>
    <n v="12819.84"/>
  </r>
  <r>
    <x v="2560"/>
    <x v="477"/>
    <s v="Customer_0959"/>
    <x v="9"/>
    <x v="1"/>
    <x v="0"/>
    <s v="Headphones"/>
    <x v="2"/>
    <n v="12"/>
    <n v="68524.73"/>
    <n v="25"/>
    <x v="2560"/>
    <n v="16209.93"/>
  </r>
  <r>
    <x v="2561"/>
    <x v="256"/>
    <s v="Customer_1264"/>
    <x v="6"/>
    <x v="0"/>
    <x v="0"/>
    <s v="Tablet"/>
    <x v="10"/>
    <n v="2"/>
    <n v="13722.84"/>
    <n v="20"/>
    <x v="2561"/>
    <n v="2827.19"/>
  </r>
  <r>
    <x v="2562"/>
    <x v="210"/>
    <s v="Customer_1493"/>
    <x v="8"/>
    <x v="2"/>
    <x v="1"/>
    <s v="Stapler"/>
    <x v="4"/>
    <n v="9"/>
    <n v="35704.65"/>
    <n v="15"/>
    <x v="2562"/>
    <n v="36264.81"/>
  </r>
  <r>
    <x v="2563"/>
    <x v="691"/>
    <s v="Customer_0164"/>
    <x v="11"/>
    <x v="3"/>
    <x v="1"/>
    <s v="Stapler"/>
    <x v="5"/>
    <n v="13"/>
    <n v="3837.14"/>
    <n v="30"/>
    <x v="2563"/>
    <n v="935.65"/>
  </r>
  <r>
    <x v="2564"/>
    <x v="293"/>
    <s v="Customer_0530"/>
    <x v="11"/>
    <x v="2"/>
    <x v="0"/>
    <s v="Smartwatch"/>
    <x v="10"/>
    <n v="9"/>
    <n v="34849.14"/>
    <n v="15"/>
    <x v="2564"/>
    <n v="2582.5700000000002"/>
  </r>
  <r>
    <x v="2565"/>
    <x v="368"/>
    <s v="Customer_1992"/>
    <x v="2"/>
    <x v="1"/>
    <x v="0"/>
    <s v="Laptop"/>
    <x v="2"/>
    <n v="1"/>
    <n v="41692.94"/>
    <n v="15"/>
    <x v="2565"/>
    <n v="11247.48"/>
  </r>
  <r>
    <x v="2566"/>
    <x v="41"/>
    <s v="Customer_1875"/>
    <x v="1"/>
    <x v="1"/>
    <x v="1"/>
    <s v="Notebook"/>
    <x v="11"/>
    <n v="5"/>
    <n v="10887.34"/>
    <n v="20"/>
    <x v="2566"/>
    <n v="4669.8500000000004"/>
  </r>
  <r>
    <x v="2567"/>
    <x v="482"/>
    <s v="Customer_0957"/>
    <x v="10"/>
    <x v="0"/>
    <x v="3"/>
    <s v="Refrigerator"/>
    <x v="4"/>
    <n v="13"/>
    <n v="62617.89"/>
    <n v="20"/>
    <x v="2567"/>
    <n v="85857.43"/>
  </r>
  <r>
    <x v="2568"/>
    <x v="444"/>
    <s v="Customer_0676"/>
    <x v="9"/>
    <x v="1"/>
    <x v="0"/>
    <s v="Smartwatch"/>
    <x v="9"/>
    <n v="11"/>
    <n v="27264.59"/>
    <n v="30"/>
    <x v="2568"/>
    <n v="67917.929999999993"/>
  </r>
  <r>
    <x v="2569"/>
    <x v="706"/>
    <s v="Customer_1274"/>
    <x v="2"/>
    <x v="0"/>
    <x v="2"/>
    <s v="Bookshelf"/>
    <x v="2"/>
    <n v="11"/>
    <n v="2032.95"/>
    <n v="10"/>
    <x v="2569"/>
    <n v="866.47"/>
  </r>
  <r>
    <x v="2570"/>
    <x v="70"/>
    <s v="Customer_0475"/>
    <x v="0"/>
    <x v="2"/>
    <x v="0"/>
    <s v="Smartwatch"/>
    <x v="9"/>
    <n v="4"/>
    <n v="68250.429999999993"/>
    <n v="10"/>
    <x v="2570"/>
    <n v="38234.26"/>
  </r>
  <r>
    <x v="2571"/>
    <x v="256"/>
    <s v="Customer_1141"/>
    <x v="9"/>
    <x v="0"/>
    <x v="3"/>
    <s v="Fan"/>
    <x v="11"/>
    <n v="2"/>
    <n v="44673.279999999999"/>
    <n v="0"/>
    <x v="2571"/>
    <n v="-260.32"/>
  </r>
  <r>
    <x v="2572"/>
    <x v="323"/>
    <s v="Customer_1654"/>
    <x v="1"/>
    <x v="0"/>
    <x v="1"/>
    <s v="Pen"/>
    <x v="4"/>
    <n v="14"/>
    <n v="18461.34"/>
    <n v="5"/>
    <x v="2572"/>
    <n v="-9786.32"/>
  </r>
  <r>
    <x v="2573"/>
    <x v="591"/>
    <s v="Customer_0132"/>
    <x v="10"/>
    <x v="0"/>
    <x v="0"/>
    <s v="Headphones"/>
    <x v="9"/>
    <n v="11"/>
    <n v="5840.19"/>
    <n v="30"/>
    <x v="2573"/>
    <n v="-2757.31"/>
  </r>
  <r>
    <x v="2574"/>
    <x v="622"/>
    <s v="Customer_0856"/>
    <x v="7"/>
    <x v="3"/>
    <x v="3"/>
    <s v="Microwave"/>
    <x v="7"/>
    <n v="14"/>
    <n v="34784.58"/>
    <n v="10"/>
    <x v="2574"/>
    <n v="-23225.37"/>
  </r>
  <r>
    <x v="2575"/>
    <x v="460"/>
    <s v="Customer_1997"/>
    <x v="11"/>
    <x v="1"/>
    <x v="1"/>
    <s v="Pen"/>
    <x v="11"/>
    <n v="5"/>
    <n v="15878.17"/>
    <n v="20"/>
    <x v="2575"/>
    <n v="2868.34"/>
  </r>
  <r>
    <x v="2576"/>
    <x v="367"/>
    <s v="Customer_1260"/>
    <x v="2"/>
    <x v="3"/>
    <x v="1"/>
    <s v="Marker"/>
    <x v="11"/>
    <n v="3"/>
    <n v="38456.639999999999"/>
    <n v="30"/>
    <x v="2576"/>
    <n v="26659.759999999998"/>
  </r>
  <r>
    <x v="2577"/>
    <x v="160"/>
    <s v="Customer_0846"/>
    <x v="9"/>
    <x v="2"/>
    <x v="3"/>
    <s v="Refrigerator"/>
    <x v="7"/>
    <n v="2"/>
    <n v="52430.400000000001"/>
    <n v="20"/>
    <x v="2577"/>
    <n v="-2580.6999999999998"/>
  </r>
  <r>
    <x v="2578"/>
    <x v="429"/>
    <s v="Customer_0172"/>
    <x v="0"/>
    <x v="3"/>
    <x v="3"/>
    <s v="Microwave"/>
    <x v="11"/>
    <n v="8"/>
    <n v="73911.87"/>
    <n v="15"/>
    <x v="2578"/>
    <n v="-27742.31"/>
  </r>
  <r>
    <x v="2579"/>
    <x v="466"/>
    <s v="Customer_1360"/>
    <x v="10"/>
    <x v="3"/>
    <x v="2"/>
    <s v="Sofa"/>
    <x v="9"/>
    <n v="12"/>
    <n v="67303.539999999994"/>
    <n v="30"/>
    <x v="2579"/>
    <n v="135153.65"/>
  </r>
  <r>
    <x v="2580"/>
    <x v="530"/>
    <s v="Customer_0664"/>
    <x v="7"/>
    <x v="3"/>
    <x v="2"/>
    <s v="Table"/>
    <x v="6"/>
    <n v="8"/>
    <n v="13299.78"/>
    <n v="25"/>
    <x v="2580"/>
    <n v="24563.73"/>
  </r>
  <r>
    <x v="2581"/>
    <x v="238"/>
    <s v="Customer_0164"/>
    <x v="2"/>
    <x v="3"/>
    <x v="1"/>
    <s v="Notebook"/>
    <x v="3"/>
    <n v="2"/>
    <n v="51085.23"/>
    <n v="10"/>
    <x v="2581"/>
    <n v="-1088.73"/>
  </r>
  <r>
    <x v="2582"/>
    <x v="197"/>
    <s v="Unknown"/>
    <x v="3"/>
    <x v="0"/>
    <x v="3"/>
    <s v="Refrigerator"/>
    <x v="7"/>
    <n v="10"/>
    <n v="66634.429999999993"/>
    <n v="25"/>
    <x v="2582"/>
    <n v="-12742.25"/>
  </r>
  <r>
    <x v="2583"/>
    <x v="168"/>
    <s v="Customer_1793"/>
    <x v="11"/>
    <x v="0"/>
    <x v="1"/>
    <s v="Stapler"/>
    <x v="6"/>
    <n v="15"/>
    <n v="7135.51"/>
    <n v="0"/>
    <x v="2583"/>
    <n v="19935.259999999998"/>
  </r>
  <r>
    <x v="2584"/>
    <x v="357"/>
    <s v="Customer_0802"/>
    <x v="2"/>
    <x v="0"/>
    <x v="1"/>
    <s v="Printer Paper"/>
    <x v="11"/>
    <n v="1"/>
    <n v="7308.18"/>
    <n v="0"/>
    <x v="2584"/>
    <n v="1960.6"/>
  </r>
  <r>
    <x v="2585"/>
    <x v="585"/>
    <s v="Customer_0996"/>
    <x v="6"/>
    <x v="1"/>
    <x v="3"/>
    <s v="Fan"/>
    <x v="0"/>
    <n v="14"/>
    <n v="14075.39"/>
    <n v="5"/>
    <x v="2585"/>
    <n v="-13906.8"/>
  </r>
  <r>
    <x v="2586"/>
    <x v="188"/>
    <s v="Customer_1589"/>
    <x v="5"/>
    <x v="0"/>
    <x v="1"/>
    <s v="Notebook"/>
    <x v="5"/>
    <n v="6"/>
    <n v="3373.88"/>
    <n v="25"/>
    <x v="2586"/>
    <n v="-155.82"/>
  </r>
  <r>
    <x v="2587"/>
    <x v="230"/>
    <s v="Customer_1156"/>
    <x v="6"/>
    <x v="2"/>
    <x v="3"/>
    <s v="Mixer"/>
    <x v="11"/>
    <n v="3"/>
    <n v="12617.91"/>
    <n v="5"/>
    <x v="2587"/>
    <n v="10033.52"/>
  </r>
  <r>
    <x v="2588"/>
    <x v="617"/>
    <s v="Customer_1401"/>
    <x v="9"/>
    <x v="1"/>
    <x v="0"/>
    <s v="Headphones"/>
    <x v="2"/>
    <n v="1"/>
    <n v="68981.11"/>
    <n v="30"/>
    <x v="2588"/>
    <n v="-2111.69"/>
  </r>
  <r>
    <x v="2589"/>
    <x v="4"/>
    <s v="Customer_0212"/>
    <x v="1"/>
    <x v="0"/>
    <x v="3"/>
    <s v="Mixer"/>
    <x v="10"/>
    <n v="7"/>
    <n v="2171.09"/>
    <n v="10"/>
    <x v="2589"/>
    <n v="-897.15"/>
  </r>
  <r>
    <x v="2590"/>
    <x v="429"/>
    <s v="Customer_0778"/>
    <x v="11"/>
    <x v="1"/>
    <x v="2"/>
    <s v="Cabinet"/>
    <x v="2"/>
    <n v="6"/>
    <n v="73480.710000000006"/>
    <n v="25"/>
    <x v="2590"/>
    <n v="102378.94"/>
  </r>
  <r>
    <x v="2591"/>
    <x v="350"/>
    <s v="Customer_0509"/>
    <x v="1"/>
    <x v="2"/>
    <x v="3"/>
    <s v="Mixer"/>
    <x v="9"/>
    <n v="4"/>
    <n v="69027.23"/>
    <n v="10"/>
    <x v="2591"/>
    <n v="53712.92"/>
  </r>
  <r>
    <x v="2592"/>
    <x v="140"/>
    <s v="Customer_0756"/>
    <x v="1"/>
    <x v="3"/>
    <x v="2"/>
    <s v="Bookshelf"/>
    <x v="1"/>
    <n v="6"/>
    <n v="45024"/>
    <n v="30"/>
    <x v="2592"/>
    <n v="328.92"/>
  </r>
  <r>
    <x v="2593"/>
    <x v="375"/>
    <s v="Customer_1720"/>
    <x v="3"/>
    <x v="3"/>
    <x v="0"/>
    <s v="Laptop"/>
    <x v="8"/>
    <n v="9"/>
    <n v="7412.43"/>
    <n v="30"/>
    <x v="2593"/>
    <n v="8840.09"/>
  </r>
  <r>
    <x v="2594"/>
    <x v="327"/>
    <s v="Customer_1246"/>
    <x v="1"/>
    <x v="1"/>
    <x v="3"/>
    <s v="Iron"/>
    <x v="10"/>
    <n v="4"/>
    <n v="11733.82"/>
    <n v="15"/>
    <x v="2594"/>
    <n v="4978.58"/>
  </r>
  <r>
    <x v="2595"/>
    <x v="613"/>
    <s v="Customer_0375"/>
    <x v="7"/>
    <x v="0"/>
    <x v="3"/>
    <s v="Fan"/>
    <x v="11"/>
    <n v="9"/>
    <n v="68486.2"/>
    <n v="30"/>
    <x v="2595"/>
    <n v="12556.19"/>
  </r>
  <r>
    <x v="2596"/>
    <x v="182"/>
    <s v="Customer_0300"/>
    <x v="1"/>
    <x v="3"/>
    <x v="2"/>
    <s v="Chair"/>
    <x v="8"/>
    <n v="10"/>
    <n v="31839.74"/>
    <n v="10"/>
    <x v="2596"/>
    <n v="42984.79"/>
  </r>
  <r>
    <x v="2597"/>
    <x v="67"/>
    <s v="Customer_1980"/>
    <x v="2"/>
    <x v="0"/>
    <x v="2"/>
    <s v="Chair"/>
    <x v="9"/>
    <n v="10"/>
    <n v="62074.28"/>
    <n v="0"/>
    <x v="2597"/>
    <n v="101996.05"/>
  </r>
  <r>
    <x v="2598"/>
    <x v="103"/>
    <s v="Customer_0982"/>
    <x v="5"/>
    <x v="3"/>
    <x v="0"/>
    <s v="Headphones"/>
    <x v="3"/>
    <n v="2"/>
    <n v="20239.099999999999"/>
    <n v="20"/>
    <x v="2598"/>
    <n v="10306.43"/>
  </r>
  <r>
    <x v="2599"/>
    <x v="278"/>
    <s v="Customer_0570"/>
    <x v="0"/>
    <x v="3"/>
    <x v="0"/>
    <s v="Headphones"/>
    <x v="2"/>
    <n v="5"/>
    <n v="44034.559999999998"/>
    <n v="0"/>
    <x v="2599"/>
    <n v="5911.41"/>
  </r>
  <r>
    <x v="2600"/>
    <x v="181"/>
    <s v="Customer_1491"/>
    <x v="5"/>
    <x v="0"/>
    <x v="2"/>
    <s v="Bookshelf"/>
    <x v="7"/>
    <n v="9"/>
    <n v="74762.929999999993"/>
    <n v="15"/>
    <x v="2600"/>
    <n v="129264.3"/>
  </r>
  <r>
    <x v="2601"/>
    <x v="617"/>
    <s v="Customer_1995"/>
    <x v="5"/>
    <x v="1"/>
    <x v="1"/>
    <s v="Stapler"/>
    <x v="2"/>
    <n v="5"/>
    <n v="40790.21"/>
    <n v="0"/>
    <x v="2601"/>
    <n v="62870.34"/>
  </r>
  <r>
    <x v="2602"/>
    <x v="416"/>
    <s v="Customer_0750"/>
    <x v="6"/>
    <x v="1"/>
    <x v="2"/>
    <s v="Sofa"/>
    <x v="2"/>
    <n v="12"/>
    <n v="33408.39"/>
    <n v="15"/>
    <x v="2602"/>
    <n v="13456.33"/>
  </r>
  <r>
    <x v="2603"/>
    <x v="528"/>
    <s v="Customer_0998"/>
    <x v="11"/>
    <x v="3"/>
    <x v="2"/>
    <s v="Table"/>
    <x v="9"/>
    <n v="1"/>
    <n v="68435.59"/>
    <n v="5"/>
    <x v="2603"/>
    <n v="1625.8"/>
  </r>
  <r>
    <x v="2604"/>
    <x v="528"/>
    <s v="Customer_1336"/>
    <x v="1"/>
    <x v="2"/>
    <x v="3"/>
    <s v="Refrigerator"/>
    <x v="2"/>
    <n v="5"/>
    <n v="38977.33"/>
    <n v="15"/>
    <x v="2604"/>
    <n v="11974.76"/>
  </r>
  <r>
    <x v="2605"/>
    <x v="204"/>
    <s v="Customer_1439"/>
    <x v="4"/>
    <x v="0"/>
    <x v="3"/>
    <s v="Microwave"/>
    <x v="6"/>
    <n v="15"/>
    <n v="27084.35"/>
    <n v="5"/>
    <x v="2605"/>
    <n v="125659.1"/>
  </r>
  <r>
    <x v="2606"/>
    <x v="490"/>
    <s v="Customer_0262"/>
    <x v="6"/>
    <x v="0"/>
    <x v="3"/>
    <s v="Mixer"/>
    <x v="1"/>
    <n v="8"/>
    <n v="56208.97"/>
    <n v="0"/>
    <x v="2606"/>
    <n v="120056.3"/>
  </r>
  <r>
    <x v="2607"/>
    <x v="360"/>
    <s v="Customer_0698"/>
    <x v="5"/>
    <x v="2"/>
    <x v="3"/>
    <s v="Mixer"/>
    <x v="8"/>
    <n v="9"/>
    <n v="28777.75"/>
    <n v="25"/>
    <x v="2607"/>
    <n v="8060"/>
  </r>
  <r>
    <x v="2608"/>
    <x v="257"/>
    <s v="Customer_1939"/>
    <x v="5"/>
    <x v="0"/>
    <x v="0"/>
    <s v="Mobile"/>
    <x v="4"/>
    <n v="12"/>
    <n v="66522.429999999993"/>
    <n v="5"/>
    <x v="2608"/>
    <n v="167618.70000000001"/>
  </r>
  <r>
    <x v="2609"/>
    <x v="32"/>
    <s v="Customer_1872"/>
    <x v="0"/>
    <x v="1"/>
    <x v="3"/>
    <s v="Microwave"/>
    <x v="2"/>
    <n v="2"/>
    <n v="43739.22"/>
    <n v="30"/>
    <x v="2609"/>
    <n v="13790.23"/>
  </r>
  <r>
    <x v="2610"/>
    <x v="506"/>
    <s v="Customer_1663"/>
    <x v="7"/>
    <x v="0"/>
    <x v="2"/>
    <s v="Table"/>
    <x v="11"/>
    <n v="7"/>
    <n v="12873.08"/>
    <n v="20"/>
    <x v="2610"/>
    <n v="-4879.09"/>
  </r>
  <r>
    <x v="2611"/>
    <x v="155"/>
    <s v="Customer_1395"/>
    <x v="8"/>
    <x v="3"/>
    <x v="0"/>
    <s v="Headphones"/>
    <x v="5"/>
    <n v="10"/>
    <n v="73068.73"/>
    <n v="20"/>
    <x v="2611"/>
    <n v="85956.73"/>
  </r>
  <r>
    <x v="2612"/>
    <x v="567"/>
    <s v="Customer_1885"/>
    <x v="11"/>
    <x v="3"/>
    <x v="1"/>
    <s v="Stapler"/>
    <x v="7"/>
    <n v="5"/>
    <n v="31498.75"/>
    <n v="20"/>
    <x v="2612"/>
    <n v="-4323.53"/>
  </r>
  <r>
    <x v="2613"/>
    <x v="619"/>
    <s v="Customer_1243"/>
    <x v="7"/>
    <x v="3"/>
    <x v="2"/>
    <s v="Chair"/>
    <x v="1"/>
    <n v="14"/>
    <n v="67200.12"/>
    <n v="15"/>
    <x v="2613"/>
    <n v="228353.1"/>
  </r>
  <r>
    <x v="2614"/>
    <x v="123"/>
    <s v="Customer_0393"/>
    <x v="0"/>
    <x v="2"/>
    <x v="0"/>
    <s v="Tablet"/>
    <x v="11"/>
    <n v="6"/>
    <n v="11027.35"/>
    <n v="30"/>
    <x v="2614"/>
    <n v="13215.26"/>
  </r>
  <r>
    <x v="2615"/>
    <x v="64"/>
    <s v="Customer_0888"/>
    <x v="5"/>
    <x v="0"/>
    <x v="3"/>
    <s v="Refrigerator"/>
    <x v="10"/>
    <n v="8"/>
    <n v="30059.99"/>
    <n v="15"/>
    <x v="2615"/>
    <n v="38751.449999999997"/>
  </r>
  <r>
    <x v="2616"/>
    <x v="26"/>
    <s v="Customer_1865"/>
    <x v="11"/>
    <x v="1"/>
    <x v="2"/>
    <s v="Bookshelf"/>
    <x v="5"/>
    <n v="8"/>
    <n v="10542.13"/>
    <n v="0"/>
    <x v="2616"/>
    <n v="10813.17"/>
  </r>
  <r>
    <x v="2617"/>
    <x v="599"/>
    <s v="Customer_1930"/>
    <x v="0"/>
    <x v="3"/>
    <x v="2"/>
    <s v="Cabinet"/>
    <x v="4"/>
    <n v="5"/>
    <n v="6003.24"/>
    <n v="25"/>
    <x v="2617"/>
    <n v="6202.06"/>
  </r>
  <r>
    <x v="2618"/>
    <x v="117"/>
    <s v="Customer_1941"/>
    <x v="5"/>
    <x v="0"/>
    <x v="3"/>
    <s v="Mixer"/>
    <x v="6"/>
    <n v="10"/>
    <n v="64109.71"/>
    <n v="10"/>
    <x v="2618"/>
    <n v="199958.01"/>
  </r>
  <r>
    <x v="2619"/>
    <x v="637"/>
    <s v="Customer_1519"/>
    <x v="8"/>
    <x v="3"/>
    <x v="3"/>
    <s v="Refrigerator"/>
    <x v="3"/>
    <n v="2"/>
    <n v="23528.99"/>
    <n v="25"/>
    <x v="2619"/>
    <n v="10407.94"/>
  </r>
  <r>
    <x v="2620"/>
    <x v="226"/>
    <s v="Customer_0645"/>
    <x v="2"/>
    <x v="1"/>
    <x v="0"/>
    <s v="Tablet"/>
    <x v="10"/>
    <n v="4"/>
    <n v="73146.67"/>
    <n v="5"/>
    <x v="2620"/>
    <n v="89600.91"/>
  </r>
  <r>
    <x v="2621"/>
    <x v="107"/>
    <s v="Customer_1260"/>
    <x v="2"/>
    <x v="1"/>
    <x v="3"/>
    <s v="Mixer"/>
    <x v="8"/>
    <n v="5"/>
    <n v="20987.93"/>
    <n v="25"/>
    <x v="2621"/>
    <n v="9940.5499999999993"/>
  </r>
  <r>
    <x v="2622"/>
    <x v="291"/>
    <s v="Customer_1856"/>
    <x v="5"/>
    <x v="2"/>
    <x v="0"/>
    <s v="Headphones"/>
    <x v="1"/>
    <n v="13"/>
    <n v="17823.759999999998"/>
    <n v="0"/>
    <x v="2622"/>
    <n v="26149.82"/>
  </r>
  <r>
    <x v="2623"/>
    <x v="138"/>
    <s v="Customer_1267"/>
    <x v="10"/>
    <x v="0"/>
    <x v="2"/>
    <s v="Table"/>
    <x v="4"/>
    <n v="12"/>
    <n v="39813.339999999997"/>
    <n v="30"/>
    <x v="2623"/>
    <n v="27089.53"/>
  </r>
  <r>
    <x v="2624"/>
    <x v="198"/>
    <s v="Customer_0725"/>
    <x v="0"/>
    <x v="0"/>
    <x v="3"/>
    <s v="Microwave"/>
    <x v="6"/>
    <n v="10"/>
    <n v="59582.879999999997"/>
    <n v="10"/>
    <x v="2624"/>
    <n v="148710.92000000001"/>
  </r>
  <r>
    <x v="2625"/>
    <x v="460"/>
    <s v="Customer_0287"/>
    <x v="3"/>
    <x v="2"/>
    <x v="1"/>
    <s v="Notebook"/>
    <x v="2"/>
    <n v="3"/>
    <n v="32768.28"/>
    <n v="15"/>
    <x v="2625"/>
    <n v="6248.29"/>
  </r>
  <r>
    <x v="2626"/>
    <x v="609"/>
    <s v="Customer_0017"/>
    <x v="6"/>
    <x v="1"/>
    <x v="2"/>
    <s v="Table"/>
    <x v="3"/>
    <n v="11"/>
    <n v="6426.76"/>
    <n v="30"/>
    <x v="2626"/>
    <n v="-2872.64"/>
  </r>
  <r>
    <x v="2627"/>
    <x v="88"/>
    <s v="Customer_1797"/>
    <x v="9"/>
    <x v="1"/>
    <x v="0"/>
    <s v="Tablet"/>
    <x v="6"/>
    <n v="3"/>
    <n v="18572.14"/>
    <n v="25"/>
    <x v="2627"/>
    <n v="12373.93"/>
  </r>
  <r>
    <x v="2628"/>
    <x v="639"/>
    <s v="Customer_0882"/>
    <x v="5"/>
    <x v="0"/>
    <x v="2"/>
    <s v="Cabinet"/>
    <x v="10"/>
    <n v="12"/>
    <n v="15375.37"/>
    <n v="0"/>
    <x v="2628"/>
    <n v="-3384.04"/>
  </r>
  <r>
    <x v="2629"/>
    <x v="186"/>
    <s v="Customer_0832"/>
    <x v="4"/>
    <x v="1"/>
    <x v="1"/>
    <s v="Pen"/>
    <x v="7"/>
    <n v="1"/>
    <n v="52132.15"/>
    <n v="15"/>
    <x v="2629"/>
    <n v="-2209.77"/>
  </r>
  <r>
    <x v="2630"/>
    <x v="79"/>
    <s v="Customer_1832"/>
    <x v="5"/>
    <x v="0"/>
    <x v="0"/>
    <s v="Tablet"/>
    <x v="6"/>
    <n v="11"/>
    <n v="71143.289999999994"/>
    <n v="15"/>
    <x v="2630"/>
    <n v="231592.17"/>
  </r>
  <r>
    <x v="2631"/>
    <x v="547"/>
    <s v="Customer_0032"/>
    <x v="0"/>
    <x v="0"/>
    <x v="3"/>
    <s v="Refrigerator"/>
    <x v="5"/>
    <n v="3"/>
    <n v="70999.149999999994"/>
    <n v="0"/>
    <x v="2631"/>
    <n v="52699.96"/>
  </r>
  <r>
    <x v="2632"/>
    <x v="292"/>
    <s v="Customer_1358"/>
    <x v="9"/>
    <x v="1"/>
    <x v="0"/>
    <s v="Headphones"/>
    <x v="5"/>
    <n v="13"/>
    <n v="24250.23"/>
    <n v="30"/>
    <x v="2632"/>
    <n v="54388.47"/>
  </r>
  <r>
    <x v="2633"/>
    <x v="502"/>
    <s v="Customer_1070"/>
    <x v="5"/>
    <x v="3"/>
    <x v="1"/>
    <s v="Stapler"/>
    <x v="2"/>
    <n v="7"/>
    <n v="21464.39"/>
    <n v="20"/>
    <x v="2633"/>
    <n v="32208.43"/>
  </r>
  <r>
    <x v="2634"/>
    <x v="639"/>
    <s v="Customer_1901"/>
    <x v="3"/>
    <x v="2"/>
    <x v="3"/>
    <s v="Microwave"/>
    <x v="2"/>
    <n v="9"/>
    <n v="56707.1"/>
    <n v="30"/>
    <x v="2634"/>
    <n v="66701.509999999995"/>
  </r>
  <r>
    <x v="2635"/>
    <x v="541"/>
    <s v="Unknown"/>
    <x v="1"/>
    <x v="2"/>
    <x v="0"/>
    <s v="Headphones"/>
    <x v="7"/>
    <n v="11"/>
    <n v="32984.22"/>
    <n v="10"/>
    <x v="2635"/>
    <n v="100403.31"/>
  </r>
  <r>
    <x v="2636"/>
    <x v="104"/>
    <s v="Customer_1799"/>
    <x v="3"/>
    <x v="3"/>
    <x v="1"/>
    <s v="Pen"/>
    <x v="0"/>
    <n v="12"/>
    <n v="2567.21"/>
    <n v="5"/>
    <x v="2636"/>
    <n v="3959.38"/>
  </r>
  <r>
    <x v="2637"/>
    <x v="214"/>
    <s v="Customer_0978"/>
    <x v="2"/>
    <x v="0"/>
    <x v="0"/>
    <s v="Mobile"/>
    <x v="8"/>
    <n v="13"/>
    <n v="57723.13"/>
    <n v="25"/>
    <x v="2637"/>
    <n v="26454.84"/>
  </r>
  <r>
    <x v="2638"/>
    <x v="420"/>
    <s v="Customer_0484"/>
    <x v="2"/>
    <x v="1"/>
    <x v="0"/>
    <s v="Mobile"/>
    <x v="9"/>
    <n v="13"/>
    <n v="41302.93"/>
    <n v="10"/>
    <x v="2638"/>
    <n v="99638.63"/>
  </r>
  <r>
    <x v="2639"/>
    <x v="37"/>
    <s v="Customer_0648"/>
    <x v="2"/>
    <x v="2"/>
    <x v="2"/>
    <s v="Table"/>
    <x v="10"/>
    <n v="2"/>
    <n v="22069.61"/>
    <n v="15"/>
    <x v="2639"/>
    <n v="8504.17"/>
  </r>
  <r>
    <x v="2640"/>
    <x v="435"/>
    <s v="Customer_0541"/>
    <x v="11"/>
    <x v="3"/>
    <x v="0"/>
    <s v="Laptop"/>
    <x v="2"/>
    <n v="12"/>
    <n v="44390.2"/>
    <n v="5"/>
    <x v="2640"/>
    <n v="73025.399999999994"/>
  </r>
  <r>
    <x v="2641"/>
    <x v="610"/>
    <s v="Customer_0376"/>
    <x v="11"/>
    <x v="2"/>
    <x v="0"/>
    <s v="Headphones"/>
    <x v="3"/>
    <n v="4"/>
    <n v="10516.4"/>
    <n v="20"/>
    <x v="2641"/>
    <n v="3437.46"/>
  </r>
  <r>
    <x v="2642"/>
    <x v="31"/>
    <s v="Customer_1655"/>
    <x v="2"/>
    <x v="0"/>
    <x v="0"/>
    <s v="Tablet"/>
    <x v="11"/>
    <n v="9"/>
    <n v="19931.87"/>
    <n v="5"/>
    <x v="2642"/>
    <n v="54452.12"/>
  </r>
  <r>
    <x v="2643"/>
    <x v="359"/>
    <s v="Customer_1433"/>
    <x v="0"/>
    <x v="0"/>
    <x v="2"/>
    <s v="Table"/>
    <x v="4"/>
    <n v="8"/>
    <n v="47633.37"/>
    <n v="0"/>
    <x v="2643"/>
    <n v="-11041.44"/>
  </r>
  <r>
    <x v="2644"/>
    <x v="707"/>
    <s v="Customer_0509"/>
    <x v="9"/>
    <x v="3"/>
    <x v="1"/>
    <s v="Pen"/>
    <x v="2"/>
    <n v="12"/>
    <n v="71228.639999999999"/>
    <n v="20"/>
    <x v="2644"/>
    <n v="8973.6200000000008"/>
  </r>
  <r>
    <x v="2645"/>
    <x v="109"/>
    <s v="Customer_0453"/>
    <x v="2"/>
    <x v="1"/>
    <x v="3"/>
    <s v="Fan"/>
    <x v="2"/>
    <n v="4"/>
    <n v="46133.279999999999"/>
    <n v="30"/>
    <x v="2645"/>
    <n v="-3138.24"/>
  </r>
  <r>
    <x v="2646"/>
    <x v="489"/>
    <s v="Customer_1865"/>
    <x v="5"/>
    <x v="2"/>
    <x v="2"/>
    <s v="Table"/>
    <x v="2"/>
    <n v="6"/>
    <n v="39952.620000000003"/>
    <n v="5"/>
    <x v="2646"/>
    <n v="30224.02"/>
  </r>
  <r>
    <x v="2647"/>
    <x v="503"/>
    <s v="Customer_1794"/>
    <x v="3"/>
    <x v="3"/>
    <x v="0"/>
    <s v="Smartwatch"/>
    <x v="4"/>
    <n v="10"/>
    <n v="55754.48"/>
    <n v="20"/>
    <x v="2647"/>
    <n v="-17035.34"/>
  </r>
  <r>
    <x v="2648"/>
    <x v="426"/>
    <s v="Customer_0081"/>
    <x v="1"/>
    <x v="2"/>
    <x v="0"/>
    <s v="Mobile"/>
    <x v="5"/>
    <n v="7"/>
    <n v="7428.3"/>
    <n v="25"/>
    <x v="2648"/>
    <n v="5506.47"/>
  </r>
  <r>
    <x v="2649"/>
    <x v="421"/>
    <s v="Customer_0655"/>
    <x v="1"/>
    <x v="2"/>
    <x v="2"/>
    <s v="Table"/>
    <x v="8"/>
    <n v="11"/>
    <n v="72560.850000000006"/>
    <n v="20"/>
    <x v="2649"/>
    <n v="130151.67"/>
  </r>
  <r>
    <x v="2650"/>
    <x v="259"/>
    <s v="Customer_0006"/>
    <x v="1"/>
    <x v="0"/>
    <x v="1"/>
    <s v="Marker"/>
    <x v="3"/>
    <n v="13"/>
    <n v="371.67"/>
    <n v="20"/>
    <x v="2650"/>
    <n v="321.55"/>
  </r>
  <r>
    <x v="2651"/>
    <x v="271"/>
    <s v="Customer_0060"/>
    <x v="3"/>
    <x v="3"/>
    <x v="2"/>
    <s v="Chair"/>
    <x v="3"/>
    <n v="9"/>
    <n v="11510.45"/>
    <n v="20"/>
    <x v="2651"/>
    <n v="20997.29"/>
  </r>
  <r>
    <x v="2652"/>
    <x v="568"/>
    <s v="Customer_0960"/>
    <x v="4"/>
    <x v="3"/>
    <x v="2"/>
    <s v="Bookshelf"/>
    <x v="2"/>
    <n v="15"/>
    <n v="18661.060000000001"/>
    <n v="10"/>
    <x v="2652"/>
    <n v="34502.129999999997"/>
  </r>
  <r>
    <x v="2653"/>
    <x v="450"/>
    <s v="Customer_0751"/>
    <x v="2"/>
    <x v="1"/>
    <x v="2"/>
    <s v="Chair"/>
    <x v="4"/>
    <n v="9"/>
    <n v="31262.39"/>
    <n v="0"/>
    <x v="2653"/>
    <n v="68117.03"/>
  </r>
  <r>
    <x v="2654"/>
    <x v="461"/>
    <s v="Customer_0556"/>
    <x v="9"/>
    <x v="1"/>
    <x v="1"/>
    <s v="Marker"/>
    <x v="1"/>
    <n v="7"/>
    <n v="70408.05"/>
    <n v="10"/>
    <x v="2654"/>
    <n v="35147.89"/>
  </r>
  <r>
    <x v="2655"/>
    <x v="676"/>
    <s v="Customer_1320"/>
    <x v="2"/>
    <x v="2"/>
    <x v="3"/>
    <s v="Mixer"/>
    <x v="6"/>
    <n v="5"/>
    <n v="7851.4"/>
    <n v="20"/>
    <x v="2655"/>
    <n v="5296.98"/>
  </r>
  <r>
    <x v="2656"/>
    <x v="355"/>
    <s v="Customer_1661"/>
    <x v="5"/>
    <x v="0"/>
    <x v="0"/>
    <s v="Mobile"/>
    <x v="8"/>
    <n v="6"/>
    <n v="74745.61"/>
    <n v="15"/>
    <x v="2656"/>
    <n v="-21316.400000000001"/>
  </r>
  <r>
    <x v="2657"/>
    <x v="366"/>
    <s v="Customer_1503"/>
    <x v="5"/>
    <x v="1"/>
    <x v="3"/>
    <s v="Iron"/>
    <x v="6"/>
    <n v="6"/>
    <n v="1052.97"/>
    <n v="0"/>
    <x v="2657"/>
    <n v="569.91"/>
  </r>
  <r>
    <x v="2658"/>
    <x v="259"/>
    <s v="Customer_0393"/>
    <x v="8"/>
    <x v="3"/>
    <x v="0"/>
    <s v="Mobile"/>
    <x v="3"/>
    <n v="12"/>
    <n v="21526.52"/>
    <n v="15"/>
    <x v="2658"/>
    <n v="24917.93"/>
  </r>
  <r>
    <x v="2659"/>
    <x v="224"/>
    <s v="Customer_0082"/>
    <x v="11"/>
    <x v="3"/>
    <x v="2"/>
    <s v="Cabinet"/>
    <x v="4"/>
    <n v="5"/>
    <n v="32378"/>
    <n v="0"/>
    <x v="2659"/>
    <n v="-1285.3499999999999"/>
  </r>
  <r>
    <x v="2660"/>
    <x v="360"/>
    <s v="Customer_1668"/>
    <x v="11"/>
    <x v="3"/>
    <x v="2"/>
    <s v="Cabinet"/>
    <x v="5"/>
    <n v="13"/>
    <n v="43916.800000000003"/>
    <n v="20"/>
    <x v="2660"/>
    <n v="143181.59"/>
  </r>
  <r>
    <x v="2661"/>
    <x v="243"/>
    <s v="Customer_0271"/>
    <x v="10"/>
    <x v="1"/>
    <x v="1"/>
    <s v="Stapler"/>
    <x v="1"/>
    <n v="3"/>
    <n v="23208.66"/>
    <n v="10"/>
    <x v="2661"/>
    <n v="-748.11"/>
  </r>
  <r>
    <x v="2662"/>
    <x v="273"/>
    <s v="Customer_0359"/>
    <x v="2"/>
    <x v="1"/>
    <x v="1"/>
    <s v="Marker"/>
    <x v="2"/>
    <n v="11"/>
    <n v="58565.97"/>
    <n v="15"/>
    <x v="2662"/>
    <n v="188374.34"/>
  </r>
  <r>
    <x v="2663"/>
    <x v="109"/>
    <s v="Customer_1666"/>
    <x v="5"/>
    <x v="2"/>
    <x v="0"/>
    <s v="Headphones"/>
    <x v="8"/>
    <n v="4"/>
    <n v="21053.29"/>
    <n v="0"/>
    <x v="2663"/>
    <n v="16606.86"/>
  </r>
  <r>
    <x v="2664"/>
    <x v="591"/>
    <s v="Customer_0269"/>
    <x v="1"/>
    <x v="1"/>
    <x v="0"/>
    <s v="Mobile"/>
    <x v="4"/>
    <n v="10"/>
    <n v="8198.66"/>
    <n v="20"/>
    <x v="2664"/>
    <n v="8397.8700000000008"/>
  </r>
  <r>
    <x v="2665"/>
    <x v="305"/>
    <s v="Customer_1575"/>
    <x v="0"/>
    <x v="3"/>
    <x v="3"/>
    <s v="Refrigerator"/>
    <x v="9"/>
    <n v="2"/>
    <n v="16826.669999999998"/>
    <n v="5"/>
    <x v="2665"/>
    <n v="10453.49"/>
  </r>
  <r>
    <x v="2666"/>
    <x v="442"/>
    <s v="Customer_1774"/>
    <x v="5"/>
    <x v="1"/>
    <x v="2"/>
    <s v="Sofa"/>
    <x v="7"/>
    <n v="2"/>
    <n v="33995.47"/>
    <n v="30"/>
    <x v="2666"/>
    <n v="-2581.61"/>
  </r>
  <r>
    <x v="2667"/>
    <x v="264"/>
    <s v="Customer_0587"/>
    <x v="6"/>
    <x v="3"/>
    <x v="3"/>
    <s v="Mixer"/>
    <x v="1"/>
    <n v="6"/>
    <n v="19991.09"/>
    <n v="30"/>
    <x v="2667"/>
    <n v="6877.96"/>
  </r>
  <r>
    <x v="2668"/>
    <x v="23"/>
    <s v="Customer_1782"/>
    <x v="7"/>
    <x v="0"/>
    <x v="1"/>
    <s v="Marker"/>
    <x v="0"/>
    <n v="11"/>
    <n v="13626.16"/>
    <n v="15"/>
    <x v="2668"/>
    <n v="26512.82"/>
  </r>
  <r>
    <x v="2669"/>
    <x v="210"/>
    <s v="Customer_1361"/>
    <x v="1"/>
    <x v="1"/>
    <x v="3"/>
    <s v="Mixer"/>
    <x v="1"/>
    <n v="3"/>
    <n v="32108.86"/>
    <n v="5"/>
    <x v="2669"/>
    <n v="29630.05"/>
  </r>
  <r>
    <x v="2670"/>
    <x v="103"/>
    <s v="Customer_0507"/>
    <x v="5"/>
    <x v="0"/>
    <x v="1"/>
    <s v="Pen"/>
    <x v="11"/>
    <n v="13"/>
    <n v="19926.29"/>
    <n v="5"/>
    <x v="2670"/>
    <n v="14087.36"/>
  </r>
  <r>
    <x v="2671"/>
    <x v="561"/>
    <s v="Customer_1305"/>
    <x v="11"/>
    <x v="2"/>
    <x v="3"/>
    <s v="Fan"/>
    <x v="8"/>
    <n v="11"/>
    <n v="17170.939999999999"/>
    <n v="20"/>
    <x v="2671"/>
    <n v="49574.05"/>
  </r>
  <r>
    <x v="2672"/>
    <x v="708"/>
    <s v="Customer_1428"/>
    <x v="1"/>
    <x v="1"/>
    <x v="2"/>
    <s v="Table"/>
    <x v="9"/>
    <n v="14"/>
    <n v="29924.71"/>
    <n v="30"/>
    <x v="2672"/>
    <n v="97391.01"/>
  </r>
  <r>
    <x v="2673"/>
    <x v="423"/>
    <s v="Customer_0125"/>
    <x v="2"/>
    <x v="3"/>
    <x v="0"/>
    <s v="Tablet"/>
    <x v="10"/>
    <n v="1"/>
    <n v="68384.31"/>
    <n v="15"/>
    <x v="2673"/>
    <n v="16768.580000000002"/>
  </r>
  <r>
    <x v="2674"/>
    <x v="59"/>
    <s v="Customer_0049"/>
    <x v="10"/>
    <x v="3"/>
    <x v="2"/>
    <s v="Sofa"/>
    <x v="9"/>
    <n v="11"/>
    <n v="28453.7"/>
    <n v="5"/>
    <x v="2674"/>
    <n v="28830.77"/>
  </r>
  <r>
    <x v="2675"/>
    <x v="696"/>
    <s v="Customer_0687"/>
    <x v="1"/>
    <x v="1"/>
    <x v="2"/>
    <s v="Chair"/>
    <x v="7"/>
    <n v="7"/>
    <n v="70161.84"/>
    <n v="5"/>
    <x v="2675"/>
    <n v="58683.75"/>
  </r>
  <r>
    <x v="2676"/>
    <x v="114"/>
    <s v="Customer_1229"/>
    <x v="6"/>
    <x v="1"/>
    <x v="2"/>
    <s v="Cabinet"/>
    <x v="5"/>
    <n v="11"/>
    <n v="24354.01"/>
    <n v="25"/>
    <x v="2676"/>
    <n v="29644.38"/>
  </r>
  <r>
    <x v="2677"/>
    <x v="470"/>
    <s v="Unknown"/>
    <x v="0"/>
    <x v="3"/>
    <x v="0"/>
    <s v="Headphones"/>
    <x v="1"/>
    <n v="4"/>
    <n v="67551.72"/>
    <n v="0"/>
    <x v="2677"/>
    <n v="93400.05"/>
  </r>
  <r>
    <x v="2678"/>
    <x v="273"/>
    <s v="Customer_1859"/>
    <x v="7"/>
    <x v="0"/>
    <x v="3"/>
    <s v="Fan"/>
    <x v="11"/>
    <n v="4"/>
    <n v="69342.14"/>
    <n v="0"/>
    <x v="2678"/>
    <n v="3985.98"/>
  </r>
  <r>
    <x v="2679"/>
    <x v="189"/>
    <s v="Customer_1364"/>
    <x v="5"/>
    <x v="2"/>
    <x v="0"/>
    <s v="Tablet"/>
    <x v="2"/>
    <n v="6"/>
    <n v="19645.509999999998"/>
    <n v="15"/>
    <x v="2679"/>
    <n v="8370.18"/>
  </r>
  <r>
    <x v="2680"/>
    <x v="163"/>
    <s v="Customer_0885"/>
    <x v="5"/>
    <x v="1"/>
    <x v="1"/>
    <s v="Notebook"/>
    <x v="8"/>
    <n v="8"/>
    <n v="22921.22"/>
    <n v="20"/>
    <x v="2680"/>
    <n v="33446.06"/>
  </r>
  <r>
    <x v="2681"/>
    <x v="593"/>
    <s v="Customer_0794"/>
    <x v="11"/>
    <x v="1"/>
    <x v="0"/>
    <s v="Tablet"/>
    <x v="8"/>
    <n v="2"/>
    <n v="1193.1199999999999"/>
    <n v="15"/>
    <x v="2681"/>
    <n v="401.31"/>
  </r>
  <r>
    <x v="2682"/>
    <x v="119"/>
    <s v="Customer_0270"/>
    <x v="7"/>
    <x v="2"/>
    <x v="1"/>
    <s v="Pen"/>
    <x v="11"/>
    <n v="1"/>
    <n v="7920.1"/>
    <n v="20"/>
    <x v="2682"/>
    <n v="2004.47"/>
  </r>
  <r>
    <x v="2683"/>
    <x v="6"/>
    <s v="Customer_0365"/>
    <x v="2"/>
    <x v="1"/>
    <x v="3"/>
    <s v="Refrigerator"/>
    <x v="9"/>
    <n v="6"/>
    <n v="7764.97"/>
    <n v="0"/>
    <x v="2683"/>
    <n v="10916.23"/>
  </r>
  <r>
    <x v="2684"/>
    <x v="132"/>
    <s v="Customer_0953"/>
    <x v="1"/>
    <x v="1"/>
    <x v="1"/>
    <s v="Marker"/>
    <x v="10"/>
    <n v="4"/>
    <n v="52276.71"/>
    <n v="15"/>
    <x v="2684"/>
    <n v="56565.81"/>
  </r>
  <r>
    <x v="2685"/>
    <x v="611"/>
    <s v="Customer_1132"/>
    <x v="5"/>
    <x v="1"/>
    <x v="3"/>
    <s v="Microwave"/>
    <x v="3"/>
    <n v="3"/>
    <n v="54293.65"/>
    <n v="20"/>
    <x v="2685"/>
    <n v="37658.61"/>
  </r>
  <r>
    <x v="2686"/>
    <x v="73"/>
    <s v="Customer_0985"/>
    <x v="10"/>
    <x v="0"/>
    <x v="0"/>
    <s v="Smartwatch"/>
    <x v="10"/>
    <n v="5"/>
    <n v="31635.33"/>
    <n v="20"/>
    <x v="2686"/>
    <n v="-8094.95"/>
  </r>
  <r>
    <x v="2687"/>
    <x v="410"/>
    <s v="Customer_0666"/>
    <x v="5"/>
    <x v="0"/>
    <x v="0"/>
    <s v="Mobile"/>
    <x v="8"/>
    <n v="14"/>
    <n v="18556.47"/>
    <n v="15"/>
    <x v="2687"/>
    <n v="-17518.099999999999"/>
  </r>
  <r>
    <x v="2688"/>
    <x v="559"/>
    <s v="Customer_1992"/>
    <x v="4"/>
    <x v="2"/>
    <x v="0"/>
    <s v="Headphones"/>
    <x v="1"/>
    <n v="6"/>
    <n v="65117.59"/>
    <n v="25"/>
    <x v="2688"/>
    <n v="31182.37"/>
  </r>
  <r>
    <x v="2689"/>
    <x v="160"/>
    <s v="Customer_1827"/>
    <x v="0"/>
    <x v="0"/>
    <x v="1"/>
    <s v="Printer Paper"/>
    <x v="5"/>
    <n v="2"/>
    <n v="62924.54"/>
    <n v="15"/>
    <x v="2689"/>
    <n v="-1077.76"/>
  </r>
  <r>
    <x v="2690"/>
    <x v="709"/>
    <s v="Customer_0261"/>
    <x v="2"/>
    <x v="1"/>
    <x v="3"/>
    <s v="Fan"/>
    <x v="3"/>
    <n v="6"/>
    <n v="66892.23"/>
    <n v="20"/>
    <x v="2690"/>
    <n v="107701.42"/>
  </r>
  <r>
    <x v="2691"/>
    <x v="133"/>
    <s v="Customer_1474"/>
    <x v="8"/>
    <x v="2"/>
    <x v="0"/>
    <s v="Mobile"/>
    <x v="9"/>
    <n v="14"/>
    <n v="44507.54"/>
    <n v="0"/>
    <x v="2691"/>
    <n v="102076.55"/>
  </r>
  <r>
    <x v="2692"/>
    <x v="200"/>
    <s v="Customer_0016"/>
    <x v="3"/>
    <x v="0"/>
    <x v="1"/>
    <s v="Marker"/>
    <x v="7"/>
    <n v="13"/>
    <n v="43678.11"/>
    <n v="0"/>
    <x v="2692"/>
    <n v="7204.12"/>
  </r>
  <r>
    <x v="2693"/>
    <x v="651"/>
    <s v="Customer_1796"/>
    <x v="7"/>
    <x v="3"/>
    <x v="3"/>
    <s v="Iron"/>
    <x v="9"/>
    <n v="7"/>
    <n v="7580.51"/>
    <n v="5"/>
    <x v="2693"/>
    <n v="9448.44"/>
  </r>
  <r>
    <x v="2694"/>
    <x v="159"/>
    <s v="Customer_0392"/>
    <x v="7"/>
    <x v="0"/>
    <x v="2"/>
    <s v="Chair"/>
    <x v="8"/>
    <n v="7"/>
    <n v="66094.070000000007"/>
    <n v="20"/>
    <x v="2694"/>
    <n v="69965.11"/>
  </r>
  <r>
    <x v="2695"/>
    <x v="274"/>
    <s v="Customer_0770"/>
    <x v="1"/>
    <x v="1"/>
    <x v="1"/>
    <s v="Marker"/>
    <x v="6"/>
    <n v="14"/>
    <n v="29937.85"/>
    <n v="10"/>
    <x v="2695"/>
    <n v="-17598.79"/>
  </r>
  <r>
    <x v="2696"/>
    <x v="244"/>
    <s v="Customer_0749"/>
    <x v="1"/>
    <x v="3"/>
    <x v="2"/>
    <s v="Chair"/>
    <x v="7"/>
    <n v="13"/>
    <n v="56801.77"/>
    <n v="20"/>
    <x v="2696"/>
    <n v="90144.16"/>
  </r>
  <r>
    <x v="2697"/>
    <x v="25"/>
    <s v="Customer_0600"/>
    <x v="0"/>
    <x v="1"/>
    <x v="2"/>
    <s v="Chair"/>
    <x v="3"/>
    <n v="4"/>
    <n v="4856.2299999999996"/>
    <n v="0"/>
    <x v="2697"/>
    <n v="5620.2"/>
  </r>
  <r>
    <x v="2698"/>
    <x v="185"/>
    <s v="Customer_0578"/>
    <x v="6"/>
    <x v="1"/>
    <x v="2"/>
    <s v="Chair"/>
    <x v="10"/>
    <n v="9"/>
    <n v="73088.960000000006"/>
    <n v="20"/>
    <x v="2698"/>
    <n v="103343.67"/>
  </r>
  <r>
    <x v="2699"/>
    <x v="561"/>
    <s v="Customer_0678"/>
    <x v="5"/>
    <x v="0"/>
    <x v="2"/>
    <s v="Sofa"/>
    <x v="8"/>
    <n v="7"/>
    <n v="23502"/>
    <n v="25"/>
    <x v="2699"/>
    <n v="-7113.12"/>
  </r>
  <r>
    <x v="2700"/>
    <x v="391"/>
    <s v="Customer_0926"/>
    <x v="1"/>
    <x v="1"/>
    <x v="3"/>
    <s v="Iron"/>
    <x v="11"/>
    <n v="3"/>
    <n v="58644.25"/>
    <n v="0"/>
    <x v="2700"/>
    <n v="21272.99"/>
  </r>
  <r>
    <x v="2701"/>
    <x v="524"/>
    <s v="Customer_0089"/>
    <x v="5"/>
    <x v="2"/>
    <x v="3"/>
    <s v="Iron"/>
    <x v="11"/>
    <n v="3"/>
    <n v="20410.23"/>
    <n v="0"/>
    <x v="2701"/>
    <n v="14702.59"/>
  </r>
  <r>
    <x v="2702"/>
    <x v="146"/>
    <s v="Customer_1543"/>
    <x v="10"/>
    <x v="1"/>
    <x v="0"/>
    <s v="Smartwatch"/>
    <x v="10"/>
    <n v="14"/>
    <n v="55045.04"/>
    <n v="20"/>
    <x v="2702"/>
    <n v="148598.57"/>
  </r>
  <r>
    <x v="2703"/>
    <x v="211"/>
    <s v="Customer_1211"/>
    <x v="9"/>
    <x v="3"/>
    <x v="1"/>
    <s v="Notebook"/>
    <x v="6"/>
    <n v="6"/>
    <n v="18555.02"/>
    <n v="10"/>
    <x v="2703"/>
    <n v="23168.91"/>
  </r>
  <r>
    <x v="2704"/>
    <x v="55"/>
    <s v="Customer_0277"/>
    <x v="9"/>
    <x v="2"/>
    <x v="0"/>
    <s v="Mobile"/>
    <x v="4"/>
    <n v="2"/>
    <n v="57383.74"/>
    <n v="25"/>
    <x v="2704"/>
    <n v="24927.87"/>
  </r>
  <r>
    <x v="2705"/>
    <x v="598"/>
    <s v="Customer_0466"/>
    <x v="0"/>
    <x v="0"/>
    <x v="2"/>
    <s v="Bookshelf"/>
    <x v="2"/>
    <n v="15"/>
    <n v="15306.28"/>
    <n v="30"/>
    <x v="2705"/>
    <n v="43011.61"/>
  </r>
  <r>
    <x v="2706"/>
    <x v="304"/>
    <s v="Customer_1275"/>
    <x v="7"/>
    <x v="1"/>
    <x v="2"/>
    <s v="Sofa"/>
    <x v="5"/>
    <n v="8"/>
    <n v="23714.57"/>
    <n v="30"/>
    <x v="2706"/>
    <n v="-3564.7"/>
  </r>
  <r>
    <x v="2707"/>
    <x v="603"/>
    <s v="Customer_1483"/>
    <x v="7"/>
    <x v="0"/>
    <x v="0"/>
    <s v="Laptop"/>
    <x v="6"/>
    <n v="7"/>
    <n v="40020.120000000003"/>
    <n v="25"/>
    <x v="2707"/>
    <n v="4774.34"/>
  </r>
  <r>
    <x v="2708"/>
    <x v="107"/>
    <s v="Customer_1641"/>
    <x v="1"/>
    <x v="1"/>
    <x v="2"/>
    <s v="Cabinet"/>
    <x v="6"/>
    <n v="11"/>
    <n v="18101.830000000002"/>
    <n v="30"/>
    <x v="2708"/>
    <n v="37532.17"/>
  </r>
  <r>
    <x v="2709"/>
    <x v="60"/>
    <s v="Customer_0046"/>
    <x v="8"/>
    <x v="0"/>
    <x v="2"/>
    <s v="Chair"/>
    <x v="5"/>
    <n v="12"/>
    <n v="41818.43"/>
    <n v="10"/>
    <x v="2709"/>
    <n v="150108.78"/>
  </r>
  <r>
    <x v="2710"/>
    <x v="497"/>
    <s v="Customer_1051"/>
    <x v="7"/>
    <x v="0"/>
    <x v="1"/>
    <s v="Marker"/>
    <x v="5"/>
    <n v="12"/>
    <n v="7284.49"/>
    <n v="20"/>
    <x v="2710"/>
    <n v="24051.14"/>
  </r>
  <r>
    <x v="2711"/>
    <x v="710"/>
    <s v="Customer_1989"/>
    <x v="0"/>
    <x v="0"/>
    <x v="2"/>
    <s v="Chair"/>
    <x v="3"/>
    <n v="3"/>
    <n v="47845.91"/>
    <n v="20"/>
    <x v="2711"/>
    <n v="-8135.13"/>
  </r>
  <r>
    <x v="2712"/>
    <x v="646"/>
    <s v="Customer_1806"/>
    <x v="5"/>
    <x v="1"/>
    <x v="3"/>
    <s v="Fan"/>
    <x v="9"/>
    <n v="9"/>
    <n v="23645.38"/>
    <n v="0"/>
    <x v="2712"/>
    <n v="60740.61"/>
  </r>
  <r>
    <x v="2713"/>
    <x v="426"/>
    <s v="Customer_0664"/>
    <x v="7"/>
    <x v="2"/>
    <x v="1"/>
    <s v="Marker"/>
    <x v="10"/>
    <n v="7"/>
    <n v="7070.44"/>
    <n v="30"/>
    <x v="2713"/>
    <n v="11343.88"/>
  </r>
  <r>
    <x v="2714"/>
    <x v="25"/>
    <s v="Customer_1935"/>
    <x v="1"/>
    <x v="0"/>
    <x v="0"/>
    <s v="Mobile"/>
    <x v="3"/>
    <n v="9"/>
    <n v="51360.67"/>
    <n v="15"/>
    <x v="2714"/>
    <n v="133924.26"/>
  </r>
  <r>
    <x v="2715"/>
    <x v="230"/>
    <s v="Customer_1109"/>
    <x v="1"/>
    <x v="1"/>
    <x v="2"/>
    <s v="Bookshelf"/>
    <x v="8"/>
    <n v="6"/>
    <n v="53946.5"/>
    <n v="20"/>
    <x v="2715"/>
    <n v="67464.05"/>
  </r>
  <r>
    <x v="2716"/>
    <x v="705"/>
    <s v="Customer_0862"/>
    <x v="9"/>
    <x v="1"/>
    <x v="0"/>
    <s v="Headphones"/>
    <x v="8"/>
    <n v="8"/>
    <n v="592.48"/>
    <n v="5"/>
    <x v="2716"/>
    <n v="474.11"/>
  </r>
  <r>
    <x v="2717"/>
    <x v="624"/>
    <s v="Customer_0404"/>
    <x v="3"/>
    <x v="0"/>
    <x v="0"/>
    <s v="Smartwatch"/>
    <x v="5"/>
    <n v="5"/>
    <n v="29331.439999999999"/>
    <n v="25"/>
    <x v="2717"/>
    <n v="13070.63"/>
  </r>
  <r>
    <x v="2718"/>
    <x v="615"/>
    <s v="Customer_0199"/>
    <x v="7"/>
    <x v="3"/>
    <x v="0"/>
    <s v="Smartwatch"/>
    <x v="6"/>
    <n v="4"/>
    <n v="8316.3799999999992"/>
    <n v="20"/>
    <x v="2718"/>
    <n v="4946.6400000000003"/>
  </r>
  <r>
    <x v="2719"/>
    <x v="278"/>
    <s v="Customer_1567"/>
    <x v="4"/>
    <x v="2"/>
    <x v="0"/>
    <s v="Laptop"/>
    <x v="9"/>
    <n v="14"/>
    <n v="60457.62"/>
    <n v="30"/>
    <x v="2719"/>
    <n v="196958.36"/>
  </r>
  <r>
    <x v="2720"/>
    <x v="362"/>
    <s v="Customer_1888"/>
    <x v="2"/>
    <x v="2"/>
    <x v="2"/>
    <s v="Chair"/>
    <x v="0"/>
    <n v="8"/>
    <n v="61341.8"/>
    <n v="20"/>
    <x v="2720"/>
    <n v="117080.71"/>
  </r>
  <r>
    <x v="2721"/>
    <x v="276"/>
    <s v="Customer_0171"/>
    <x v="10"/>
    <x v="0"/>
    <x v="2"/>
    <s v="Chair"/>
    <x v="2"/>
    <n v="7"/>
    <n v="25758.97"/>
    <n v="5"/>
    <x v="2721"/>
    <n v="35443.360000000001"/>
  </r>
  <r>
    <x v="2722"/>
    <x v="603"/>
    <s v="Customer_1827"/>
    <x v="4"/>
    <x v="0"/>
    <x v="0"/>
    <s v="Mobile"/>
    <x v="2"/>
    <n v="3"/>
    <n v="61228.05"/>
    <n v="25"/>
    <x v="2722"/>
    <n v="44704.95"/>
  </r>
  <r>
    <x v="2723"/>
    <x v="702"/>
    <s v="Customer_1908"/>
    <x v="9"/>
    <x v="3"/>
    <x v="2"/>
    <s v="Bookshelf"/>
    <x v="3"/>
    <n v="11"/>
    <n v="20452.560000000001"/>
    <n v="20"/>
    <x v="2723"/>
    <n v="53286.64"/>
  </r>
  <r>
    <x v="2724"/>
    <x v="279"/>
    <s v="Customer_1175"/>
    <x v="11"/>
    <x v="0"/>
    <x v="2"/>
    <s v="Chair"/>
    <x v="4"/>
    <n v="7"/>
    <n v="6068.91"/>
    <n v="30"/>
    <x v="2724"/>
    <n v="6607.09"/>
  </r>
  <r>
    <x v="2725"/>
    <x v="118"/>
    <s v="Customer_0805"/>
    <x v="7"/>
    <x v="3"/>
    <x v="0"/>
    <s v="Smartwatch"/>
    <x v="10"/>
    <n v="9"/>
    <n v="20240.080000000002"/>
    <n v="10"/>
    <x v="2725"/>
    <n v="14016.59"/>
  </r>
  <r>
    <x v="2726"/>
    <x v="305"/>
    <s v="Customer_1625"/>
    <x v="0"/>
    <x v="2"/>
    <x v="3"/>
    <s v="Fan"/>
    <x v="8"/>
    <n v="9"/>
    <n v="1077.92"/>
    <n v="30"/>
    <x v="2726"/>
    <n v="2193.2399999999998"/>
  </r>
  <r>
    <x v="2727"/>
    <x v="160"/>
    <s v="Customer_1617"/>
    <x v="1"/>
    <x v="0"/>
    <x v="2"/>
    <s v="Bookshelf"/>
    <x v="4"/>
    <n v="11"/>
    <n v="70282.960000000006"/>
    <n v="20"/>
    <x v="2727"/>
    <n v="141133.14000000001"/>
  </r>
  <r>
    <x v="2728"/>
    <x v="80"/>
    <s v="Customer_0246"/>
    <x v="5"/>
    <x v="3"/>
    <x v="3"/>
    <s v="Iron"/>
    <x v="5"/>
    <n v="11"/>
    <n v="26347.68"/>
    <n v="20"/>
    <x v="2728"/>
    <n v="75287.039999999994"/>
  </r>
  <r>
    <x v="2729"/>
    <x v="11"/>
    <s v="Customer_0820"/>
    <x v="2"/>
    <x v="3"/>
    <x v="2"/>
    <s v="Bookshelf"/>
    <x v="9"/>
    <n v="12"/>
    <n v="61961.69"/>
    <n v="20"/>
    <x v="2729"/>
    <n v="120228.56"/>
  </r>
  <r>
    <x v="2730"/>
    <x v="648"/>
    <s v="Customer_0516"/>
    <x v="10"/>
    <x v="1"/>
    <x v="1"/>
    <s v="Stapler"/>
    <x v="6"/>
    <n v="13"/>
    <n v="8995.9500000000007"/>
    <n v="15"/>
    <x v="2730"/>
    <n v="10648.22"/>
  </r>
  <r>
    <x v="2731"/>
    <x v="629"/>
    <s v="Customer_0011"/>
    <x v="1"/>
    <x v="3"/>
    <x v="1"/>
    <s v="Notebook"/>
    <x v="6"/>
    <n v="11"/>
    <n v="6748.94"/>
    <n v="25"/>
    <x v="2731"/>
    <n v="8933.83"/>
  </r>
  <r>
    <x v="2732"/>
    <x v="477"/>
    <s v="Customer_0277"/>
    <x v="4"/>
    <x v="1"/>
    <x v="2"/>
    <s v="Table"/>
    <x v="6"/>
    <n v="5"/>
    <n v="28767.360000000001"/>
    <n v="0"/>
    <x v="2732"/>
    <n v="18471.490000000002"/>
  </r>
  <r>
    <x v="2733"/>
    <x v="354"/>
    <s v="Customer_0592"/>
    <x v="5"/>
    <x v="2"/>
    <x v="1"/>
    <s v="Printer Paper"/>
    <x v="5"/>
    <n v="6"/>
    <n v="52143.95"/>
    <n v="25"/>
    <x v="2733"/>
    <n v="-1540.15"/>
  </r>
  <r>
    <x v="2734"/>
    <x v="383"/>
    <s v="Customer_1050"/>
    <x v="2"/>
    <x v="3"/>
    <x v="1"/>
    <s v="Stapler"/>
    <x v="4"/>
    <n v="13"/>
    <n v="31669.439999999999"/>
    <n v="30"/>
    <x v="2734"/>
    <n v="-10718.56"/>
  </r>
  <r>
    <x v="2735"/>
    <x v="490"/>
    <s v="Customer_0574"/>
    <x v="9"/>
    <x v="2"/>
    <x v="1"/>
    <s v="Pen"/>
    <x v="5"/>
    <n v="9"/>
    <n v="57749.58"/>
    <n v="30"/>
    <x v="2735"/>
    <n v="69434.179999999993"/>
  </r>
  <r>
    <x v="2736"/>
    <x v="661"/>
    <s v="Customer_0991"/>
    <x v="0"/>
    <x v="0"/>
    <x v="3"/>
    <s v="Refrigerator"/>
    <x v="11"/>
    <n v="13"/>
    <n v="24342.46"/>
    <n v="15"/>
    <x v="2736"/>
    <n v="-14237.23"/>
  </r>
  <r>
    <x v="2737"/>
    <x v="631"/>
    <s v="Customer_0806"/>
    <x v="3"/>
    <x v="0"/>
    <x v="3"/>
    <s v="Mixer"/>
    <x v="7"/>
    <n v="14"/>
    <n v="74437.350000000006"/>
    <n v="15"/>
    <x v="2737"/>
    <n v="91828.51"/>
  </r>
  <r>
    <x v="2738"/>
    <x v="100"/>
    <s v="Customer_0612"/>
    <x v="4"/>
    <x v="1"/>
    <x v="3"/>
    <s v="Mixer"/>
    <x v="4"/>
    <n v="14"/>
    <n v="38568.11"/>
    <n v="5"/>
    <x v="2738"/>
    <n v="75394.05"/>
  </r>
  <r>
    <x v="2739"/>
    <x v="452"/>
    <s v="Customer_1311"/>
    <x v="2"/>
    <x v="3"/>
    <x v="0"/>
    <s v="Headphones"/>
    <x v="11"/>
    <n v="5"/>
    <n v="2958.35"/>
    <n v="15"/>
    <x v="2739"/>
    <n v="438.8"/>
  </r>
  <r>
    <x v="2740"/>
    <x v="492"/>
    <s v="Customer_1894"/>
    <x v="11"/>
    <x v="1"/>
    <x v="1"/>
    <s v="Stapler"/>
    <x v="9"/>
    <n v="2"/>
    <n v="34724.47"/>
    <n v="20"/>
    <x v="2740"/>
    <n v="13310.9"/>
  </r>
  <r>
    <x v="2741"/>
    <x v="508"/>
    <s v="Customer_0271"/>
    <x v="1"/>
    <x v="2"/>
    <x v="2"/>
    <s v="Bookshelf"/>
    <x v="6"/>
    <n v="7"/>
    <n v="57114.14"/>
    <n v="20"/>
    <x v="2741"/>
    <n v="6175.42"/>
  </r>
  <r>
    <x v="2742"/>
    <x v="530"/>
    <s v="Customer_1261"/>
    <x v="1"/>
    <x v="3"/>
    <x v="1"/>
    <s v="Stapler"/>
    <x v="2"/>
    <n v="15"/>
    <n v="63979.94"/>
    <n v="20"/>
    <x v="2742"/>
    <n v="158405.59"/>
  </r>
  <r>
    <x v="2743"/>
    <x v="419"/>
    <s v="Customer_1166"/>
    <x v="10"/>
    <x v="1"/>
    <x v="0"/>
    <s v="Smartwatch"/>
    <x v="4"/>
    <n v="6"/>
    <n v="19297.16"/>
    <n v="5"/>
    <x v="2743"/>
    <n v="24030.79"/>
  </r>
  <r>
    <x v="2744"/>
    <x v="604"/>
    <s v="Customer_0847"/>
    <x v="7"/>
    <x v="0"/>
    <x v="2"/>
    <s v="Cabinet"/>
    <x v="7"/>
    <n v="2"/>
    <n v="47016.67"/>
    <n v="30"/>
    <x v="2744"/>
    <n v="9771.32"/>
  </r>
  <r>
    <x v="2745"/>
    <x v="397"/>
    <s v="Customer_0329"/>
    <x v="3"/>
    <x v="2"/>
    <x v="0"/>
    <s v="Tablet"/>
    <x v="6"/>
    <n v="8"/>
    <n v="50425.760000000002"/>
    <n v="25"/>
    <x v="2745"/>
    <n v="11549.8"/>
  </r>
  <r>
    <x v="2746"/>
    <x v="457"/>
    <s v="Customer_0930"/>
    <x v="9"/>
    <x v="1"/>
    <x v="1"/>
    <s v="Printer Paper"/>
    <x v="8"/>
    <n v="10"/>
    <n v="61075.95"/>
    <n v="20"/>
    <x v="2746"/>
    <n v="11037.96"/>
  </r>
  <r>
    <x v="2747"/>
    <x v="450"/>
    <s v="Customer_0089"/>
    <x v="2"/>
    <x v="1"/>
    <x v="1"/>
    <s v="Printer Paper"/>
    <x v="10"/>
    <n v="3"/>
    <n v="67940.070000000007"/>
    <n v="0"/>
    <x v="2747"/>
    <n v="-7573.32"/>
  </r>
  <r>
    <x v="2748"/>
    <x v="63"/>
    <s v="Customer_0849"/>
    <x v="5"/>
    <x v="2"/>
    <x v="2"/>
    <s v="Bookshelf"/>
    <x v="8"/>
    <n v="3"/>
    <n v="5400.76"/>
    <n v="0"/>
    <x v="2748"/>
    <n v="2584.0500000000002"/>
  </r>
  <r>
    <x v="2749"/>
    <x v="174"/>
    <s v="Customer_1392"/>
    <x v="10"/>
    <x v="2"/>
    <x v="0"/>
    <s v="Mobile"/>
    <x v="0"/>
    <n v="9"/>
    <n v="26010.05"/>
    <n v="25"/>
    <x v="2749"/>
    <n v="38686.129999999997"/>
  </r>
  <r>
    <x v="2750"/>
    <x v="399"/>
    <s v="Customer_0058"/>
    <x v="1"/>
    <x v="2"/>
    <x v="1"/>
    <s v="Marker"/>
    <x v="4"/>
    <n v="10"/>
    <n v="57422"/>
    <n v="30"/>
    <x v="2750"/>
    <n v="130097.42"/>
  </r>
  <r>
    <x v="2751"/>
    <x v="199"/>
    <s v="Customer_0580"/>
    <x v="2"/>
    <x v="3"/>
    <x v="1"/>
    <s v="Marker"/>
    <x v="5"/>
    <n v="7"/>
    <n v="22984.89"/>
    <n v="10"/>
    <x v="2751"/>
    <n v="28475.919999999998"/>
  </r>
  <r>
    <x v="2752"/>
    <x v="515"/>
    <s v="Customer_0374"/>
    <x v="1"/>
    <x v="0"/>
    <x v="2"/>
    <s v="Chair"/>
    <x v="8"/>
    <n v="14"/>
    <n v="33237.800000000003"/>
    <n v="10"/>
    <x v="2752"/>
    <n v="60567.93"/>
  </r>
  <r>
    <x v="2753"/>
    <x v="129"/>
    <s v="Customer_0488"/>
    <x v="8"/>
    <x v="0"/>
    <x v="1"/>
    <s v="Pen"/>
    <x v="1"/>
    <n v="9"/>
    <n v="36155.75"/>
    <n v="5"/>
    <x v="2753"/>
    <n v="36280.19"/>
  </r>
  <r>
    <x v="2754"/>
    <x v="251"/>
    <s v="Customer_1732"/>
    <x v="0"/>
    <x v="1"/>
    <x v="3"/>
    <s v="Mixer"/>
    <x v="6"/>
    <n v="3"/>
    <n v="73647.61"/>
    <n v="25"/>
    <x v="2754"/>
    <n v="50744.49"/>
  </r>
  <r>
    <x v="2755"/>
    <x v="36"/>
    <s v="Customer_0268"/>
    <x v="11"/>
    <x v="3"/>
    <x v="2"/>
    <s v="Table"/>
    <x v="9"/>
    <n v="14"/>
    <n v="13340.9"/>
    <n v="10"/>
    <x v="2755"/>
    <n v="53063.040000000001"/>
  </r>
  <r>
    <x v="2756"/>
    <x v="587"/>
    <s v="Customer_0133"/>
    <x v="1"/>
    <x v="2"/>
    <x v="1"/>
    <s v="Marker"/>
    <x v="8"/>
    <n v="9"/>
    <n v="26490.880000000001"/>
    <n v="5"/>
    <x v="2756"/>
    <n v="13883.4"/>
  </r>
  <r>
    <x v="2757"/>
    <x v="56"/>
    <s v="Customer_1787"/>
    <x v="0"/>
    <x v="1"/>
    <x v="3"/>
    <s v="Fan"/>
    <x v="7"/>
    <n v="10"/>
    <n v="57887.05"/>
    <n v="5"/>
    <x v="2757"/>
    <n v="11724.64"/>
  </r>
  <r>
    <x v="2758"/>
    <x v="473"/>
    <s v="Customer_0635"/>
    <x v="1"/>
    <x v="0"/>
    <x v="1"/>
    <s v="Pen"/>
    <x v="4"/>
    <n v="15"/>
    <n v="9924.51"/>
    <n v="0"/>
    <x v="2758"/>
    <n v="35424.730000000003"/>
  </r>
  <r>
    <x v="2759"/>
    <x v="224"/>
    <s v="Customer_0315"/>
    <x v="0"/>
    <x v="0"/>
    <x v="1"/>
    <s v="Stapler"/>
    <x v="0"/>
    <n v="13"/>
    <n v="19395.39"/>
    <n v="10"/>
    <x v="2759"/>
    <n v="73211.16"/>
  </r>
  <r>
    <x v="2760"/>
    <x v="57"/>
    <s v="Customer_1679"/>
    <x v="3"/>
    <x v="3"/>
    <x v="0"/>
    <s v="Smartwatch"/>
    <x v="2"/>
    <n v="2"/>
    <n v="21484.25"/>
    <n v="25"/>
    <x v="2760"/>
    <n v="936.22"/>
  </r>
  <r>
    <x v="2761"/>
    <x v="14"/>
    <s v="Customer_0421"/>
    <x v="3"/>
    <x v="2"/>
    <x v="0"/>
    <s v="Mobile"/>
    <x v="11"/>
    <n v="7"/>
    <n v="14734.19"/>
    <n v="25"/>
    <x v="2761"/>
    <n v="-6132.31"/>
  </r>
  <r>
    <x v="2762"/>
    <x v="500"/>
    <s v="Customer_1539"/>
    <x v="5"/>
    <x v="0"/>
    <x v="1"/>
    <s v="Marker"/>
    <x v="2"/>
    <n v="13"/>
    <n v="8786.11"/>
    <n v="0"/>
    <x v="2762"/>
    <n v="10705.95"/>
  </r>
  <r>
    <x v="2763"/>
    <x v="646"/>
    <s v="Customer_0137"/>
    <x v="1"/>
    <x v="2"/>
    <x v="2"/>
    <s v="Cabinet"/>
    <x v="5"/>
    <n v="11"/>
    <n v="68230.559999999998"/>
    <n v="25"/>
    <x v="2763"/>
    <n v="63286.71"/>
  </r>
  <r>
    <x v="2764"/>
    <x v="87"/>
    <s v="Customer_1966"/>
    <x v="6"/>
    <x v="2"/>
    <x v="2"/>
    <s v="Bookshelf"/>
    <x v="1"/>
    <n v="6"/>
    <n v="26653.67"/>
    <n v="5"/>
    <x v="2764"/>
    <n v="17211.91"/>
  </r>
  <r>
    <x v="2765"/>
    <x v="317"/>
    <s v="Customer_1439"/>
    <x v="5"/>
    <x v="2"/>
    <x v="2"/>
    <s v="Sofa"/>
    <x v="8"/>
    <n v="12"/>
    <n v="74641.94"/>
    <n v="10"/>
    <x v="2765"/>
    <n v="252788.65"/>
  </r>
  <r>
    <x v="2766"/>
    <x v="79"/>
    <s v="Customer_1390"/>
    <x v="2"/>
    <x v="1"/>
    <x v="3"/>
    <s v="Mixer"/>
    <x v="5"/>
    <n v="4"/>
    <n v="27275.55"/>
    <n v="0"/>
    <x v="2766"/>
    <n v="10692.97"/>
  </r>
  <r>
    <x v="2767"/>
    <x v="440"/>
    <s v="Customer_0778"/>
    <x v="1"/>
    <x v="3"/>
    <x v="3"/>
    <s v="Fan"/>
    <x v="3"/>
    <n v="11"/>
    <n v="16942.71"/>
    <n v="0"/>
    <x v="2767"/>
    <n v="14436.37"/>
  </r>
  <r>
    <x v="2768"/>
    <x v="673"/>
    <s v="Customer_1942"/>
    <x v="6"/>
    <x v="0"/>
    <x v="2"/>
    <s v="Sofa"/>
    <x v="6"/>
    <n v="3"/>
    <n v="56397.48"/>
    <n v="10"/>
    <x v="2768"/>
    <n v="4265.09"/>
  </r>
  <r>
    <x v="2769"/>
    <x v="710"/>
    <s v="Customer_0041"/>
    <x v="2"/>
    <x v="2"/>
    <x v="2"/>
    <s v="Chair"/>
    <x v="8"/>
    <n v="14"/>
    <n v="38937.089999999997"/>
    <n v="15"/>
    <x v="2769"/>
    <n v="447.76"/>
  </r>
  <r>
    <x v="2770"/>
    <x v="628"/>
    <s v="Customer_0131"/>
    <x v="10"/>
    <x v="2"/>
    <x v="2"/>
    <s v="Cabinet"/>
    <x v="7"/>
    <n v="6"/>
    <n v="16618.95"/>
    <n v="25"/>
    <x v="2770"/>
    <n v="2847.29"/>
  </r>
  <r>
    <x v="2771"/>
    <x v="221"/>
    <s v="Customer_1291"/>
    <x v="2"/>
    <x v="0"/>
    <x v="0"/>
    <s v="Mobile"/>
    <x v="6"/>
    <n v="11"/>
    <n v="58820.9"/>
    <n v="25"/>
    <x v="2771"/>
    <n v="102314.37"/>
  </r>
  <r>
    <x v="2772"/>
    <x v="318"/>
    <s v="Customer_0420"/>
    <x v="0"/>
    <x v="2"/>
    <x v="2"/>
    <s v="Cabinet"/>
    <x v="6"/>
    <n v="8"/>
    <n v="11464.24"/>
    <n v="25"/>
    <x v="2772"/>
    <n v="2678.45"/>
  </r>
  <r>
    <x v="2773"/>
    <x v="514"/>
    <s v="Customer_1378"/>
    <x v="4"/>
    <x v="0"/>
    <x v="1"/>
    <s v="Notebook"/>
    <x v="10"/>
    <n v="6"/>
    <n v="3474.84"/>
    <n v="10"/>
    <x v="2773"/>
    <n v="1830.21"/>
  </r>
  <r>
    <x v="2774"/>
    <x v="332"/>
    <s v="Unknown"/>
    <x v="9"/>
    <x v="3"/>
    <x v="0"/>
    <s v="Tablet"/>
    <x v="9"/>
    <n v="12"/>
    <n v="58946.18"/>
    <n v="20"/>
    <x v="2774"/>
    <n v="-592.48"/>
  </r>
  <r>
    <x v="2775"/>
    <x v="346"/>
    <s v="Customer_1315"/>
    <x v="1"/>
    <x v="2"/>
    <x v="3"/>
    <s v="Microwave"/>
    <x v="6"/>
    <n v="12"/>
    <n v="5353.02"/>
    <n v="15"/>
    <x v="2775"/>
    <n v="-3799.41"/>
  </r>
  <r>
    <x v="2776"/>
    <x v="462"/>
    <s v="Customer_0872"/>
    <x v="8"/>
    <x v="3"/>
    <x v="0"/>
    <s v="Tablet"/>
    <x v="10"/>
    <n v="7"/>
    <n v="24449.8"/>
    <n v="25"/>
    <x v="2776"/>
    <n v="5186.4799999999996"/>
  </r>
  <r>
    <x v="2777"/>
    <x v="56"/>
    <s v="Customer_1635"/>
    <x v="11"/>
    <x v="2"/>
    <x v="2"/>
    <s v="Sofa"/>
    <x v="7"/>
    <n v="14"/>
    <n v="69249.119999999995"/>
    <n v="20"/>
    <x v="2777"/>
    <n v="-4299.76"/>
  </r>
  <r>
    <x v="2778"/>
    <x v="495"/>
    <s v="Customer_1662"/>
    <x v="0"/>
    <x v="0"/>
    <x v="1"/>
    <s v="Printer Paper"/>
    <x v="0"/>
    <n v="15"/>
    <n v="25447.37"/>
    <n v="25"/>
    <x v="2778"/>
    <n v="74631.55"/>
  </r>
  <r>
    <x v="2779"/>
    <x v="63"/>
    <s v="Customer_0121"/>
    <x v="2"/>
    <x v="3"/>
    <x v="1"/>
    <s v="Notebook"/>
    <x v="3"/>
    <n v="13"/>
    <n v="60986.7"/>
    <n v="10"/>
    <x v="2779"/>
    <n v="110204.56"/>
  </r>
  <r>
    <x v="2780"/>
    <x v="306"/>
    <s v="Customer_1750"/>
    <x v="2"/>
    <x v="1"/>
    <x v="1"/>
    <s v="Printer Paper"/>
    <x v="9"/>
    <n v="11"/>
    <n v="1642.84"/>
    <n v="25"/>
    <x v="2780"/>
    <n v="2311.04"/>
  </r>
  <r>
    <x v="2781"/>
    <x v="347"/>
    <s v="Customer_1837"/>
    <x v="4"/>
    <x v="0"/>
    <x v="2"/>
    <s v="Sofa"/>
    <x v="0"/>
    <n v="4"/>
    <n v="41627.760000000002"/>
    <n v="0"/>
    <x v="2781"/>
    <n v="47274.26"/>
  </r>
  <r>
    <x v="2782"/>
    <x v="711"/>
    <s v="Customer_0818"/>
    <x v="3"/>
    <x v="0"/>
    <x v="0"/>
    <s v="Laptop"/>
    <x v="4"/>
    <n v="9"/>
    <n v="45556.959999999999"/>
    <n v="25"/>
    <x v="2782"/>
    <n v="-23169.99"/>
  </r>
  <r>
    <x v="2783"/>
    <x v="388"/>
    <s v="Customer_0234"/>
    <x v="5"/>
    <x v="2"/>
    <x v="3"/>
    <s v="Iron"/>
    <x v="10"/>
    <n v="14"/>
    <n v="5234.5"/>
    <n v="30"/>
    <x v="2783"/>
    <n v="16251.57"/>
  </r>
  <r>
    <x v="2784"/>
    <x v="152"/>
    <s v="Customer_1411"/>
    <x v="0"/>
    <x v="0"/>
    <x v="1"/>
    <s v="Stapler"/>
    <x v="0"/>
    <n v="14"/>
    <n v="16980.810000000001"/>
    <n v="15"/>
    <x v="2784"/>
    <n v="58746.65"/>
  </r>
  <r>
    <x v="2785"/>
    <x v="512"/>
    <s v="Customer_1412"/>
    <x v="8"/>
    <x v="2"/>
    <x v="3"/>
    <s v="Fan"/>
    <x v="3"/>
    <n v="7"/>
    <n v="53296.15"/>
    <n v="10"/>
    <x v="2785"/>
    <n v="-10743.87"/>
  </r>
  <r>
    <x v="2786"/>
    <x v="442"/>
    <s v="Customer_1120"/>
    <x v="0"/>
    <x v="0"/>
    <x v="3"/>
    <s v="Mixer"/>
    <x v="7"/>
    <n v="5"/>
    <n v="36967.22"/>
    <n v="10"/>
    <x v="2786"/>
    <n v="14811.15"/>
  </r>
  <r>
    <x v="2787"/>
    <x v="96"/>
    <s v="Customer_0526"/>
    <x v="4"/>
    <x v="3"/>
    <x v="0"/>
    <s v="Tablet"/>
    <x v="4"/>
    <n v="5"/>
    <n v="68953.179999999993"/>
    <n v="0"/>
    <x v="2787"/>
    <n v="85782.6"/>
  </r>
  <r>
    <x v="2788"/>
    <x v="340"/>
    <s v="Customer_1185"/>
    <x v="0"/>
    <x v="2"/>
    <x v="0"/>
    <s v="Tablet"/>
    <x v="0"/>
    <n v="13"/>
    <n v="66391.490000000005"/>
    <n v="5"/>
    <x v="2788"/>
    <n v="75942.81"/>
  </r>
  <r>
    <x v="2789"/>
    <x v="560"/>
    <s v="Customer_1050"/>
    <x v="3"/>
    <x v="0"/>
    <x v="0"/>
    <s v="Mobile"/>
    <x v="7"/>
    <n v="5"/>
    <n v="35258.01"/>
    <n v="10"/>
    <x v="2789"/>
    <n v="47383.93"/>
  </r>
  <r>
    <x v="2790"/>
    <x v="52"/>
    <s v="Customer_1979"/>
    <x v="5"/>
    <x v="1"/>
    <x v="1"/>
    <s v="Marker"/>
    <x v="3"/>
    <n v="4"/>
    <n v="70801.119999999995"/>
    <n v="0"/>
    <x v="2790"/>
    <n v="25574.75"/>
  </r>
  <r>
    <x v="2791"/>
    <x v="712"/>
    <s v="Customer_0614"/>
    <x v="2"/>
    <x v="0"/>
    <x v="3"/>
    <s v="Iron"/>
    <x v="2"/>
    <n v="10"/>
    <n v="73398.850000000006"/>
    <n v="15"/>
    <x v="2791"/>
    <n v="14594.86"/>
  </r>
  <r>
    <x v="2792"/>
    <x v="609"/>
    <s v="Customer_1717"/>
    <x v="1"/>
    <x v="0"/>
    <x v="2"/>
    <s v="Cabinet"/>
    <x v="11"/>
    <n v="14"/>
    <n v="12180.84"/>
    <n v="5"/>
    <x v="2792"/>
    <n v="2766.31"/>
  </r>
  <r>
    <x v="2793"/>
    <x v="551"/>
    <s v="Customer_0590"/>
    <x v="11"/>
    <x v="0"/>
    <x v="1"/>
    <s v="Marker"/>
    <x v="10"/>
    <n v="3"/>
    <n v="21199.88"/>
    <n v="15"/>
    <x v="2793"/>
    <n v="8055.92"/>
  </r>
  <r>
    <x v="2794"/>
    <x v="71"/>
    <s v="Customer_0817"/>
    <x v="11"/>
    <x v="3"/>
    <x v="2"/>
    <s v="Table"/>
    <x v="9"/>
    <n v="4"/>
    <n v="11643.32"/>
    <n v="10"/>
    <x v="2794"/>
    <n v="-1734.77"/>
  </r>
  <r>
    <x v="2795"/>
    <x v="53"/>
    <s v="Customer_1464"/>
    <x v="9"/>
    <x v="0"/>
    <x v="3"/>
    <s v="Fan"/>
    <x v="6"/>
    <n v="7"/>
    <n v="149.53"/>
    <n v="20"/>
    <x v="2795"/>
    <n v="65.86"/>
  </r>
  <r>
    <x v="2796"/>
    <x v="69"/>
    <s v="Customer_1979"/>
    <x v="5"/>
    <x v="2"/>
    <x v="2"/>
    <s v="Sofa"/>
    <x v="8"/>
    <n v="6"/>
    <n v="40504.36"/>
    <n v="20"/>
    <x v="2796"/>
    <n v="25417.94"/>
  </r>
  <r>
    <x v="2797"/>
    <x v="214"/>
    <s v="Customer_1846"/>
    <x v="9"/>
    <x v="0"/>
    <x v="2"/>
    <s v="Chair"/>
    <x v="1"/>
    <n v="9"/>
    <n v="45573.05"/>
    <n v="5"/>
    <x v="2797"/>
    <n v="-6895.93"/>
  </r>
  <r>
    <x v="2798"/>
    <x v="530"/>
    <s v="Customer_0321"/>
    <x v="1"/>
    <x v="1"/>
    <x v="2"/>
    <s v="Table"/>
    <x v="8"/>
    <n v="13"/>
    <n v="58848.52"/>
    <n v="30"/>
    <x v="2798"/>
    <n v="5534.61"/>
  </r>
  <r>
    <x v="2799"/>
    <x v="642"/>
    <s v="Customer_0505"/>
    <x v="10"/>
    <x v="3"/>
    <x v="1"/>
    <s v="Notebook"/>
    <x v="6"/>
    <n v="10"/>
    <n v="12695.72"/>
    <n v="15"/>
    <x v="2799"/>
    <n v="3153.17"/>
  </r>
  <r>
    <x v="2800"/>
    <x v="625"/>
    <s v="Customer_0676"/>
    <x v="3"/>
    <x v="1"/>
    <x v="2"/>
    <s v="Table"/>
    <x v="3"/>
    <n v="12"/>
    <n v="71538.37"/>
    <n v="30"/>
    <x v="2800"/>
    <n v="118343.03999999999"/>
  </r>
  <r>
    <x v="2801"/>
    <x v="489"/>
    <s v="Customer_1478"/>
    <x v="5"/>
    <x v="2"/>
    <x v="1"/>
    <s v="Printer Paper"/>
    <x v="7"/>
    <n v="11"/>
    <n v="61554.6"/>
    <n v="15"/>
    <x v="2801"/>
    <n v="180487.72"/>
  </r>
  <r>
    <x v="2802"/>
    <x v="211"/>
    <s v="Customer_1668"/>
    <x v="3"/>
    <x v="0"/>
    <x v="0"/>
    <s v="Mobile"/>
    <x v="4"/>
    <n v="15"/>
    <n v="62635.67"/>
    <n v="10"/>
    <x v="2802"/>
    <n v="32417.27"/>
  </r>
  <r>
    <x v="2803"/>
    <x v="361"/>
    <s v="Customer_1208"/>
    <x v="5"/>
    <x v="1"/>
    <x v="0"/>
    <s v="Laptop"/>
    <x v="6"/>
    <n v="13"/>
    <n v="17777.650000000001"/>
    <n v="30"/>
    <x v="2803"/>
    <n v="23483.42"/>
  </r>
  <r>
    <x v="2804"/>
    <x v="537"/>
    <s v="Customer_1715"/>
    <x v="3"/>
    <x v="1"/>
    <x v="2"/>
    <s v="Bookshelf"/>
    <x v="4"/>
    <n v="6"/>
    <n v="71467.97"/>
    <n v="20"/>
    <x v="2804"/>
    <n v="118164.37"/>
  </r>
  <r>
    <x v="2805"/>
    <x v="687"/>
    <s v="Customer_0995"/>
    <x v="4"/>
    <x v="3"/>
    <x v="2"/>
    <s v="Cabinet"/>
    <x v="2"/>
    <n v="1"/>
    <n v="26030.21"/>
    <n v="15"/>
    <x v="2805"/>
    <n v="7518.59"/>
  </r>
  <r>
    <x v="2806"/>
    <x v="75"/>
    <s v="Customer_0392"/>
    <x v="1"/>
    <x v="3"/>
    <x v="1"/>
    <s v="Notebook"/>
    <x v="9"/>
    <n v="4"/>
    <n v="14287.93"/>
    <n v="0"/>
    <x v="2806"/>
    <n v="3972.48"/>
  </r>
  <r>
    <x v="2807"/>
    <x v="106"/>
    <s v="Customer_1392"/>
    <x v="10"/>
    <x v="0"/>
    <x v="0"/>
    <s v="Headphones"/>
    <x v="2"/>
    <n v="15"/>
    <n v="41982.16"/>
    <n v="25"/>
    <x v="2807"/>
    <n v="-11339.6"/>
  </r>
  <r>
    <x v="2808"/>
    <x v="35"/>
    <s v="Customer_0920"/>
    <x v="2"/>
    <x v="3"/>
    <x v="2"/>
    <s v="Sofa"/>
    <x v="8"/>
    <n v="7"/>
    <n v="7552.73"/>
    <n v="10"/>
    <x v="2808"/>
    <n v="16305.94"/>
  </r>
  <r>
    <x v="2809"/>
    <x v="173"/>
    <s v="Customer_0911"/>
    <x v="7"/>
    <x v="3"/>
    <x v="2"/>
    <s v="Chair"/>
    <x v="11"/>
    <n v="10"/>
    <n v="70034.41"/>
    <n v="5"/>
    <x v="2809"/>
    <n v="224738.91"/>
  </r>
  <r>
    <x v="2810"/>
    <x v="544"/>
    <s v="Customer_1994"/>
    <x v="10"/>
    <x v="3"/>
    <x v="3"/>
    <s v="Fan"/>
    <x v="1"/>
    <n v="13"/>
    <n v="59033.98"/>
    <n v="10"/>
    <x v="2810"/>
    <n v="142458.94"/>
  </r>
  <r>
    <x v="2811"/>
    <x v="298"/>
    <s v="Customer_0344"/>
    <x v="1"/>
    <x v="1"/>
    <x v="0"/>
    <s v="Laptop"/>
    <x v="4"/>
    <n v="14"/>
    <n v="66511.94"/>
    <n v="0"/>
    <x v="2811"/>
    <n v="53950.39"/>
  </r>
  <r>
    <x v="2812"/>
    <x v="626"/>
    <s v="Customer_0003"/>
    <x v="5"/>
    <x v="0"/>
    <x v="2"/>
    <s v="Cabinet"/>
    <x v="11"/>
    <n v="12"/>
    <n v="37165.300000000003"/>
    <n v="20"/>
    <x v="2812"/>
    <n v="37051.39"/>
  </r>
  <r>
    <x v="2813"/>
    <x v="347"/>
    <s v="Customer_1681"/>
    <x v="1"/>
    <x v="0"/>
    <x v="2"/>
    <s v="Cabinet"/>
    <x v="2"/>
    <n v="11"/>
    <n v="31808.34"/>
    <n v="0"/>
    <x v="2813"/>
    <n v="31869.87"/>
  </r>
  <r>
    <x v="2814"/>
    <x v="21"/>
    <s v="Customer_1000"/>
    <x v="7"/>
    <x v="0"/>
    <x v="0"/>
    <s v="Tablet"/>
    <x v="1"/>
    <n v="12"/>
    <n v="37270.94"/>
    <n v="25"/>
    <x v="2814"/>
    <n v="104840.61"/>
  </r>
  <r>
    <x v="2815"/>
    <x v="103"/>
    <s v="Customer_1840"/>
    <x v="0"/>
    <x v="1"/>
    <x v="0"/>
    <s v="Mobile"/>
    <x v="1"/>
    <n v="8"/>
    <n v="62278.81"/>
    <n v="15"/>
    <x v="2815"/>
    <n v="126007.02"/>
  </r>
  <r>
    <x v="2816"/>
    <x v="37"/>
    <s v="Customer_0209"/>
    <x v="0"/>
    <x v="1"/>
    <x v="1"/>
    <s v="Marker"/>
    <x v="11"/>
    <n v="11"/>
    <n v="70015.13"/>
    <n v="5"/>
    <x v="2816"/>
    <n v="103794.89"/>
  </r>
  <r>
    <x v="2817"/>
    <x v="348"/>
    <s v="Customer_1434"/>
    <x v="1"/>
    <x v="3"/>
    <x v="1"/>
    <s v="Marker"/>
    <x v="11"/>
    <n v="6"/>
    <n v="55981.29"/>
    <n v="25"/>
    <x v="2817"/>
    <n v="74066.36"/>
  </r>
  <r>
    <x v="2818"/>
    <x v="625"/>
    <s v="Customer_0321"/>
    <x v="5"/>
    <x v="3"/>
    <x v="0"/>
    <s v="Tablet"/>
    <x v="2"/>
    <n v="15"/>
    <n v="61310.9"/>
    <n v="15"/>
    <x v="2818"/>
    <n v="-34201.370000000003"/>
  </r>
  <r>
    <x v="2819"/>
    <x v="351"/>
    <s v="Customer_1375"/>
    <x v="0"/>
    <x v="1"/>
    <x v="2"/>
    <s v="Cabinet"/>
    <x v="3"/>
    <n v="13"/>
    <n v="5208.6099999999997"/>
    <n v="25"/>
    <x v="2819"/>
    <n v="16768.32"/>
  </r>
  <r>
    <x v="2820"/>
    <x v="151"/>
    <s v="Customer_1941"/>
    <x v="5"/>
    <x v="2"/>
    <x v="0"/>
    <s v="Laptop"/>
    <x v="5"/>
    <n v="2"/>
    <n v="29000.47"/>
    <n v="10"/>
    <x v="2820"/>
    <n v="11972.84"/>
  </r>
  <r>
    <x v="2821"/>
    <x v="468"/>
    <s v="Customer_1044"/>
    <x v="2"/>
    <x v="3"/>
    <x v="3"/>
    <s v="Iron"/>
    <x v="1"/>
    <n v="10"/>
    <n v="60776.26"/>
    <n v="10"/>
    <x v="2821"/>
    <n v="91114.94"/>
  </r>
  <r>
    <x v="2822"/>
    <x v="597"/>
    <s v="Unknown"/>
    <x v="11"/>
    <x v="3"/>
    <x v="2"/>
    <s v="Bookshelf"/>
    <x v="4"/>
    <n v="4"/>
    <n v="9183.7900000000009"/>
    <n v="5"/>
    <x v="2822"/>
    <n v="5037.01"/>
  </r>
  <r>
    <x v="2823"/>
    <x v="601"/>
    <s v="Customer_1777"/>
    <x v="7"/>
    <x v="2"/>
    <x v="0"/>
    <s v="Laptop"/>
    <x v="8"/>
    <n v="3"/>
    <n v="16631.61"/>
    <n v="20"/>
    <x v="2823"/>
    <n v="2157.9699999999998"/>
  </r>
  <r>
    <x v="2824"/>
    <x v="319"/>
    <s v="Customer_1887"/>
    <x v="0"/>
    <x v="3"/>
    <x v="0"/>
    <s v="Tablet"/>
    <x v="6"/>
    <n v="13"/>
    <n v="24167.45"/>
    <n v="20"/>
    <x v="2824"/>
    <n v="32861.25"/>
  </r>
  <r>
    <x v="2825"/>
    <x v="327"/>
    <s v="Customer_0990"/>
    <x v="1"/>
    <x v="2"/>
    <x v="2"/>
    <s v="Table"/>
    <x v="1"/>
    <n v="6"/>
    <n v="20394.939999999999"/>
    <n v="10"/>
    <x v="2825"/>
    <n v="30452.46"/>
  </r>
  <r>
    <x v="2826"/>
    <x v="615"/>
    <s v="Customer_1478"/>
    <x v="1"/>
    <x v="0"/>
    <x v="2"/>
    <s v="Chair"/>
    <x v="0"/>
    <n v="4"/>
    <n v="28419.67"/>
    <n v="10"/>
    <x v="2826"/>
    <n v="11490.42"/>
  </r>
  <r>
    <x v="2827"/>
    <x v="639"/>
    <s v="Customer_1686"/>
    <x v="8"/>
    <x v="0"/>
    <x v="0"/>
    <s v="Laptop"/>
    <x v="10"/>
    <n v="11"/>
    <n v="67382.070000000007"/>
    <n v="25"/>
    <x v="2827"/>
    <n v="52496.19"/>
  </r>
  <r>
    <x v="2828"/>
    <x v="194"/>
    <s v="Customer_1621"/>
    <x v="6"/>
    <x v="2"/>
    <x v="2"/>
    <s v="Chair"/>
    <x v="2"/>
    <n v="8"/>
    <n v="12358.21"/>
    <n v="20"/>
    <x v="2828"/>
    <n v="11881.64"/>
  </r>
  <r>
    <x v="2829"/>
    <x v="26"/>
    <s v="Customer_0067"/>
    <x v="10"/>
    <x v="1"/>
    <x v="0"/>
    <s v="Laptop"/>
    <x v="4"/>
    <n v="1"/>
    <n v="17672.55"/>
    <n v="20"/>
    <x v="2829"/>
    <n v="506.4"/>
  </r>
  <r>
    <x v="2830"/>
    <x v="327"/>
    <s v="Customer_1108"/>
    <x v="9"/>
    <x v="0"/>
    <x v="3"/>
    <s v="Mixer"/>
    <x v="8"/>
    <n v="8"/>
    <n v="39082.35"/>
    <n v="30"/>
    <x v="2830"/>
    <n v="71872.95"/>
  </r>
  <r>
    <x v="2831"/>
    <x v="120"/>
    <s v="Unknown"/>
    <x v="0"/>
    <x v="3"/>
    <x v="3"/>
    <s v="Microwave"/>
    <x v="3"/>
    <n v="14"/>
    <n v="15097.42"/>
    <n v="25"/>
    <x v="2831"/>
    <n v="-9131.61"/>
  </r>
  <r>
    <x v="2832"/>
    <x v="100"/>
    <s v="Unknown"/>
    <x v="9"/>
    <x v="3"/>
    <x v="0"/>
    <s v="Headphones"/>
    <x v="10"/>
    <n v="15"/>
    <n v="2301.92"/>
    <n v="15"/>
    <x v="2832"/>
    <n v="-1075.01"/>
  </r>
  <r>
    <x v="2833"/>
    <x v="703"/>
    <s v="Customer_0627"/>
    <x v="5"/>
    <x v="0"/>
    <x v="2"/>
    <s v="Table"/>
    <x v="3"/>
    <n v="3"/>
    <n v="37400.959999999999"/>
    <n v="30"/>
    <x v="2833"/>
    <n v="15844.97"/>
  </r>
  <r>
    <x v="2834"/>
    <x v="440"/>
    <s v="Customer_1332"/>
    <x v="2"/>
    <x v="1"/>
    <x v="0"/>
    <s v="Smartwatch"/>
    <x v="9"/>
    <n v="10"/>
    <n v="34745.629999999997"/>
    <n v="0"/>
    <x v="2834"/>
    <n v="75419.360000000001"/>
  </r>
  <r>
    <x v="2835"/>
    <x v="538"/>
    <s v="Customer_1707"/>
    <x v="10"/>
    <x v="1"/>
    <x v="2"/>
    <s v="Table"/>
    <x v="6"/>
    <n v="4"/>
    <n v="49635.19"/>
    <n v="25"/>
    <x v="2835"/>
    <n v="35326.9"/>
  </r>
  <r>
    <x v="2836"/>
    <x v="570"/>
    <s v="Customer_0667"/>
    <x v="9"/>
    <x v="2"/>
    <x v="2"/>
    <s v="Table"/>
    <x v="1"/>
    <n v="3"/>
    <n v="9462.14"/>
    <n v="15"/>
    <x v="2836"/>
    <n v="3052.39"/>
  </r>
  <r>
    <x v="2837"/>
    <x v="713"/>
    <s v="Customer_1645"/>
    <x v="1"/>
    <x v="2"/>
    <x v="2"/>
    <s v="Cabinet"/>
    <x v="1"/>
    <n v="10"/>
    <n v="8754.91"/>
    <n v="25"/>
    <x v="2837"/>
    <n v="-671.78"/>
  </r>
  <r>
    <x v="2838"/>
    <x v="111"/>
    <s v="Customer_0946"/>
    <x v="7"/>
    <x v="1"/>
    <x v="3"/>
    <s v="Refrigerator"/>
    <x v="5"/>
    <n v="10"/>
    <n v="31228.35"/>
    <n v="30"/>
    <x v="2838"/>
    <n v="69318.17"/>
  </r>
  <r>
    <x v="2839"/>
    <x v="495"/>
    <s v="Customer_1700"/>
    <x v="3"/>
    <x v="1"/>
    <x v="1"/>
    <s v="Marker"/>
    <x v="0"/>
    <n v="3"/>
    <n v="41487.29"/>
    <n v="30"/>
    <x v="2839"/>
    <n v="16203"/>
  </r>
  <r>
    <x v="2840"/>
    <x v="87"/>
    <s v="Customer_0842"/>
    <x v="9"/>
    <x v="0"/>
    <x v="1"/>
    <s v="Stapler"/>
    <x v="1"/>
    <n v="4"/>
    <n v="30585.07"/>
    <n v="10"/>
    <x v="2840"/>
    <n v="-2279.86"/>
  </r>
  <r>
    <x v="2841"/>
    <x v="323"/>
    <s v="Customer_2000"/>
    <x v="10"/>
    <x v="1"/>
    <x v="0"/>
    <s v="Mobile"/>
    <x v="4"/>
    <n v="2"/>
    <n v="72388.740000000005"/>
    <n v="30"/>
    <x v="2841"/>
    <n v="6448.28"/>
  </r>
  <r>
    <x v="2842"/>
    <x v="492"/>
    <s v="Customer_0296"/>
    <x v="8"/>
    <x v="3"/>
    <x v="1"/>
    <s v="Marker"/>
    <x v="1"/>
    <n v="15"/>
    <n v="58590.18"/>
    <n v="5"/>
    <x v="2842"/>
    <n v="228757.14"/>
  </r>
  <r>
    <x v="2843"/>
    <x v="71"/>
    <s v="Customer_0355"/>
    <x v="2"/>
    <x v="3"/>
    <x v="1"/>
    <s v="Pen"/>
    <x v="4"/>
    <n v="14"/>
    <n v="7951.93"/>
    <n v="20"/>
    <x v="2843"/>
    <n v="-466.32"/>
  </r>
  <r>
    <x v="2844"/>
    <x v="262"/>
    <s v="Customer_1623"/>
    <x v="2"/>
    <x v="0"/>
    <x v="1"/>
    <s v="Printer Paper"/>
    <x v="10"/>
    <n v="11"/>
    <n v="8295.44"/>
    <n v="25"/>
    <x v="2844"/>
    <n v="-2392.9699999999998"/>
  </r>
  <r>
    <x v="2845"/>
    <x v="223"/>
    <s v="Customer_1524"/>
    <x v="10"/>
    <x v="2"/>
    <x v="1"/>
    <s v="Printer Paper"/>
    <x v="0"/>
    <n v="10"/>
    <n v="64929.94"/>
    <n v="20"/>
    <x v="2845"/>
    <n v="12017.6"/>
  </r>
  <r>
    <x v="2846"/>
    <x v="413"/>
    <s v="Customer_0561"/>
    <x v="9"/>
    <x v="3"/>
    <x v="0"/>
    <s v="Tablet"/>
    <x v="2"/>
    <n v="8"/>
    <n v="39198.69"/>
    <n v="20"/>
    <x v="2846"/>
    <n v="574.04"/>
  </r>
  <r>
    <x v="2847"/>
    <x v="548"/>
    <s v="Customer_1024"/>
    <x v="8"/>
    <x v="1"/>
    <x v="0"/>
    <s v="Headphones"/>
    <x v="2"/>
    <n v="9"/>
    <n v="50401.29"/>
    <n v="0"/>
    <x v="2847"/>
    <n v="128953.19"/>
  </r>
  <r>
    <x v="2848"/>
    <x v="257"/>
    <s v="Customer_0866"/>
    <x v="4"/>
    <x v="2"/>
    <x v="3"/>
    <s v="Microwave"/>
    <x v="9"/>
    <n v="8"/>
    <n v="3800.28"/>
    <n v="25"/>
    <x v="2848"/>
    <n v="4864.8999999999996"/>
  </r>
  <r>
    <x v="2849"/>
    <x v="650"/>
    <s v="Customer_1627"/>
    <x v="8"/>
    <x v="1"/>
    <x v="2"/>
    <s v="Table"/>
    <x v="6"/>
    <n v="1"/>
    <n v="21483.58"/>
    <n v="25"/>
    <x v="2849"/>
    <n v="1800.22"/>
  </r>
  <r>
    <x v="2850"/>
    <x v="413"/>
    <s v="Customer_0919"/>
    <x v="3"/>
    <x v="2"/>
    <x v="1"/>
    <s v="Stapler"/>
    <x v="6"/>
    <n v="4"/>
    <n v="43326.39"/>
    <n v="15"/>
    <x v="2850"/>
    <n v="27045.66"/>
  </r>
  <r>
    <x v="2851"/>
    <x v="613"/>
    <s v="Customer_1346"/>
    <x v="0"/>
    <x v="2"/>
    <x v="1"/>
    <s v="Notebook"/>
    <x v="9"/>
    <n v="12"/>
    <n v="1297.01"/>
    <n v="15"/>
    <x v="2851"/>
    <n v="2903.98"/>
  </r>
  <r>
    <x v="2852"/>
    <x v="489"/>
    <s v="Customer_0294"/>
    <x v="4"/>
    <x v="0"/>
    <x v="1"/>
    <s v="Pen"/>
    <x v="11"/>
    <n v="13"/>
    <n v="48975.7"/>
    <n v="0"/>
    <x v="2852"/>
    <n v="50475.68"/>
  </r>
  <r>
    <x v="2853"/>
    <x v="445"/>
    <s v="Customer_0839"/>
    <x v="8"/>
    <x v="1"/>
    <x v="3"/>
    <s v="Microwave"/>
    <x v="4"/>
    <n v="14"/>
    <n v="6540.73"/>
    <n v="10"/>
    <x v="2853"/>
    <n v="-1268.1199999999999"/>
  </r>
  <r>
    <x v="2854"/>
    <x v="166"/>
    <s v="Customer_1662"/>
    <x v="5"/>
    <x v="2"/>
    <x v="3"/>
    <s v="Iron"/>
    <x v="7"/>
    <n v="1"/>
    <n v="72005.7"/>
    <n v="15"/>
    <x v="2854"/>
    <n v="6659.68"/>
  </r>
  <r>
    <x v="2855"/>
    <x v="307"/>
    <s v="Customer_1139"/>
    <x v="5"/>
    <x v="1"/>
    <x v="2"/>
    <s v="Chair"/>
    <x v="1"/>
    <n v="10"/>
    <n v="3689.67"/>
    <n v="30"/>
    <x v="2855"/>
    <n v="7341.03"/>
  </r>
  <r>
    <x v="2856"/>
    <x v="73"/>
    <s v="Customer_1272"/>
    <x v="9"/>
    <x v="0"/>
    <x v="0"/>
    <s v="Tablet"/>
    <x v="4"/>
    <n v="11"/>
    <n v="1557.24"/>
    <n v="5"/>
    <x v="2856"/>
    <n v="5656.98"/>
  </r>
  <r>
    <x v="2857"/>
    <x v="450"/>
    <s v="Customer_1674"/>
    <x v="9"/>
    <x v="2"/>
    <x v="0"/>
    <s v="Mobile"/>
    <x v="2"/>
    <n v="11"/>
    <n v="23344.17"/>
    <n v="25"/>
    <x v="2857"/>
    <n v="49886.87"/>
  </r>
  <r>
    <x v="2858"/>
    <x v="493"/>
    <s v="Customer_0857"/>
    <x v="3"/>
    <x v="1"/>
    <x v="2"/>
    <s v="Bookshelf"/>
    <x v="4"/>
    <n v="15"/>
    <n v="36452.5"/>
    <n v="5"/>
    <x v="2858"/>
    <n v="48251.45"/>
  </r>
  <r>
    <x v="2859"/>
    <x v="235"/>
    <s v="Customer_0901"/>
    <x v="1"/>
    <x v="3"/>
    <x v="2"/>
    <s v="Bookshelf"/>
    <x v="7"/>
    <n v="6"/>
    <n v="51703.94"/>
    <n v="5"/>
    <x v="2859"/>
    <n v="-15989.45"/>
  </r>
  <r>
    <x v="2860"/>
    <x v="317"/>
    <s v="Customer_1836"/>
    <x v="1"/>
    <x v="2"/>
    <x v="0"/>
    <s v="Smartwatch"/>
    <x v="1"/>
    <n v="5"/>
    <n v="10680.91"/>
    <n v="20"/>
    <x v="2860"/>
    <n v="-1306.54"/>
  </r>
  <r>
    <x v="2861"/>
    <x v="714"/>
    <s v="Customer_1284"/>
    <x v="6"/>
    <x v="2"/>
    <x v="2"/>
    <s v="Chair"/>
    <x v="10"/>
    <n v="1"/>
    <n v="38211.760000000002"/>
    <n v="15"/>
    <x v="2861"/>
    <n v="2965"/>
  </r>
  <r>
    <x v="2862"/>
    <x v="671"/>
    <s v="Customer_0163"/>
    <x v="1"/>
    <x v="2"/>
    <x v="3"/>
    <s v="Microwave"/>
    <x v="10"/>
    <n v="15"/>
    <n v="30706.34"/>
    <n v="0"/>
    <x v="2862"/>
    <n v="-24016.48"/>
  </r>
  <r>
    <x v="2863"/>
    <x v="315"/>
    <s v="Customer_1750"/>
    <x v="4"/>
    <x v="0"/>
    <x v="2"/>
    <s v="Cabinet"/>
    <x v="0"/>
    <n v="3"/>
    <n v="16249.59"/>
    <n v="10"/>
    <x v="2863"/>
    <n v="-1475.71"/>
  </r>
  <r>
    <x v="2864"/>
    <x v="414"/>
    <s v="Customer_0687"/>
    <x v="1"/>
    <x v="2"/>
    <x v="0"/>
    <s v="Mobile"/>
    <x v="5"/>
    <n v="7"/>
    <n v="72590.77"/>
    <n v="30"/>
    <x v="2864"/>
    <n v="1628.22"/>
  </r>
  <r>
    <x v="2865"/>
    <x v="97"/>
    <s v="Customer_1374"/>
    <x v="8"/>
    <x v="3"/>
    <x v="1"/>
    <s v="Printer Paper"/>
    <x v="6"/>
    <n v="6"/>
    <n v="74900.28"/>
    <n v="30"/>
    <x v="2865"/>
    <n v="10702.46"/>
  </r>
  <r>
    <x v="2866"/>
    <x v="154"/>
    <s v="Customer_0453"/>
    <x v="10"/>
    <x v="3"/>
    <x v="0"/>
    <s v="Smartwatch"/>
    <x v="8"/>
    <n v="3"/>
    <n v="12312.94"/>
    <n v="5"/>
    <x v="2866"/>
    <n v="-1003.37"/>
  </r>
  <r>
    <x v="2867"/>
    <x v="564"/>
    <s v="Customer_1851"/>
    <x v="7"/>
    <x v="3"/>
    <x v="1"/>
    <s v="Stapler"/>
    <x v="0"/>
    <n v="8"/>
    <n v="10203.040000000001"/>
    <n v="10"/>
    <x v="2867"/>
    <n v="-5843.53"/>
  </r>
  <r>
    <x v="2868"/>
    <x v="467"/>
    <s v="Customer_1404"/>
    <x v="1"/>
    <x v="1"/>
    <x v="1"/>
    <s v="Marker"/>
    <x v="2"/>
    <n v="12"/>
    <n v="844.34"/>
    <n v="10"/>
    <x v="2868"/>
    <n v="2883.36"/>
  </r>
  <r>
    <x v="2869"/>
    <x v="135"/>
    <s v="Customer_1589"/>
    <x v="5"/>
    <x v="0"/>
    <x v="0"/>
    <s v="Mobile"/>
    <x v="8"/>
    <n v="10"/>
    <n v="47369.61"/>
    <n v="25"/>
    <x v="2869"/>
    <n v="-22241.66"/>
  </r>
  <r>
    <x v="2870"/>
    <x v="492"/>
    <s v="Customer_0303"/>
    <x v="2"/>
    <x v="0"/>
    <x v="2"/>
    <s v="Cabinet"/>
    <x v="0"/>
    <n v="11"/>
    <n v="32862.410000000003"/>
    <n v="30"/>
    <x v="2870"/>
    <n v="-11990.3"/>
  </r>
  <r>
    <x v="2871"/>
    <x v="483"/>
    <s v="Customer_1309"/>
    <x v="9"/>
    <x v="0"/>
    <x v="1"/>
    <s v="Notebook"/>
    <x v="3"/>
    <n v="5"/>
    <n v="47085.07"/>
    <n v="10"/>
    <x v="2871"/>
    <n v="-16095"/>
  </r>
  <r>
    <x v="2872"/>
    <x v="202"/>
    <s v="Customer_1453"/>
    <x v="5"/>
    <x v="0"/>
    <x v="1"/>
    <s v="Pen"/>
    <x v="0"/>
    <n v="6"/>
    <n v="6132.92"/>
    <n v="30"/>
    <x v="2872"/>
    <n v="3668.5"/>
  </r>
  <r>
    <x v="2873"/>
    <x v="347"/>
    <s v="Customer_0260"/>
    <x v="5"/>
    <x v="2"/>
    <x v="0"/>
    <s v="Tablet"/>
    <x v="1"/>
    <n v="7"/>
    <n v="8420.92"/>
    <n v="10"/>
    <x v="2873"/>
    <n v="9308.4699999999993"/>
  </r>
  <r>
    <x v="2874"/>
    <x v="442"/>
    <s v="Customer_1272"/>
    <x v="2"/>
    <x v="2"/>
    <x v="1"/>
    <s v="Stapler"/>
    <x v="9"/>
    <n v="14"/>
    <n v="5145.62"/>
    <n v="25"/>
    <x v="2874"/>
    <n v="-1569.58"/>
  </r>
  <r>
    <x v="2875"/>
    <x v="208"/>
    <s v="Customer_0373"/>
    <x v="4"/>
    <x v="3"/>
    <x v="0"/>
    <s v="Laptop"/>
    <x v="11"/>
    <n v="3"/>
    <n v="60829.33"/>
    <n v="10"/>
    <x v="2875"/>
    <n v="56640.160000000003"/>
  </r>
  <r>
    <x v="2876"/>
    <x v="331"/>
    <s v="Customer_1906"/>
    <x v="6"/>
    <x v="2"/>
    <x v="3"/>
    <s v="Microwave"/>
    <x v="8"/>
    <n v="13"/>
    <n v="48414.02"/>
    <n v="30"/>
    <x v="2876"/>
    <n v="29074.53"/>
  </r>
  <r>
    <x v="2877"/>
    <x v="148"/>
    <s v="Customer_1702"/>
    <x v="0"/>
    <x v="0"/>
    <x v="3"/>
    <s v="Refrigerator"/>
    <x v="3"/>
    <n v="9"/>
    <n v="66404.789999999994"/>
    <n v="25"/>
    <x v="2877"/>
    <n v="46235.28"/>
  </r>
  <r>
    <x v="2878"/>
    <x v="587"/>
    <s v="Customer_1389"/>
    <x v="5"/>
    <x v="3"/>
    <x v="0"/>
    <s v="Laptop"/>
    <x v="7"/>
    <n v="7"/>
    <n v="42485.48"/>
    <n v="10"/>
    <x v="2878"/>
    <n v="62165.11"/>
  </r>
  <r>
    <x v="2879"/>
    <x v="438"/>
    <s v="Customer_1703"/>
    <x v="8"/>
    <x v="2"/>
    <x v="3"/>
    <s v="Mixer"/>
    <x v="3"/>
    <n v="1"/>
    <n v="38986.9"/>
    <n v="10"/>
    <x v="2879"/>
    <n v="9306.76"/>
  </r>
  <r>
    <x v="2880"/>
    <x v="49"/>
    <s v="Customer_0142"/>
    <x v="1"/>
    <x v="0"/>
    <x v="0"/>
    <s v="Tablet"/>
    <x v="10"/>
    <n v="10"/>
    <n v="47849.49"/>
    <n v="25"/>
    <x v="2880"/>
    <n v="93585.21"/>
  </r>
  <r>
    <x v="2881"/>
    <x v="138"/>
    <s v="Customer_1267"/>
    <x v="11"/>
    <x v="1"/>
    <x v="1"/>
    <s v="Pen"/>
    <x v="3"/>
    <n v="14"/>
    <n v="27778.6"/>
    <n v="15"/>
    <x v="2881"/>
    <n v="78101.48"/>
  </r>
  <r>
    <x v="2882"/>
    <x v="539"/>
    <s v="Customer_0370"/>
    <x v="5"/>
    <x v="0"/>
    <x v="0"/>
    <s v="Headphones"/>
    <x v="8"/>
    <n v="5"/>
    <n v="52452.36"/>
    <n v="5"/>
    <x v="2882"/>
    <n v="28303.26"/>
  </r>
  <r>
    <x v="2883"/>
    <x v="710"/>
    <s v="Customer_1932"/>
    <x v="1"/>
    <x v="0"/>
    <x v="3"/>
    <s v="Refrigerator"/>
    <x v="9"/>
    <n v="1"/>
    <n v="27527.16"/>
    <n v="25"/>
    <x v="2883"/>
    <n v="-1067.8800000000001"/>
  </r>
  <r>
    <x v="2884"/>
    <x v="603"/>
    <s v="Customer_1995"/>
    <x v="2"/>
    <x v="2"/>
    <x v="2"/>
    <s v="Table"/>
    <x v="11"/>
    <n v="6"/>
    <n v="49121.14"/>
    <n v="20"/>
    <x v="2884"/>
    <n v="82353.03"/>
  </r>
  <r>
    <x v="2885"/>
    <x v="532"/>
    <s v="Customer_0636"/>
    <x v="1"/>
    <x v="3"/>
    <x v="1"/>
    <s v="Pen"/>
    <x v="11"/>
    <n v="6"/>
    <n v="5982.31"/>
    <n v="15"/>
    <x v="2885"/>
    <n v="3248.39"/>
  </r>
  <r>
    <x v="2886"/>
    <x v="225"/>
    <s v="Customer_0144"/>
    <x v="4"/>
    <x v="0"/>
    <x v="1"/>
    <s v="Pen"/>
    <x v="9"/>
    <n v="6"/>
    <n v="73058.45"/>
    <n v="30"/>
    <x v="2886"/>
    <n v="-18747.54"/>
  </r>
  <r>
    <x v="2887"/>
    <x v="541"/>
    <s v="Customer_0634"/>
    <x v="1"/>
    <x v="3"/>
    <x v="3"/>
    <s v="Mixer"/>
    <x v="3"/>
    <n v="1"/>
    <n v="20354.27"/>
    <n v="10"/>
    <x v="2887"/>
    <n v="5891.23"/>
  </r>
  <r>
    <x v="2888"/>
    <x v="345"/>
    <s v="Customer_0794"/>
    <x v="2"/>
    <x v="0"/>
    <x v="1"/>
    <s v="Printer Paper"/>
    <x v="10"/>
    <n v="4"/>
    <n v="4972.32"/>
    <n v="20"/>
    <x v="2888"/>
    <n v="3821.47"/>
  </r>
  <r>
    <x v="2889"/>
    <x v="162"/>
    <s v="Customer_0544"/>
    <x v="5"/>
    <x v="3"/>
    <x v="2"/>
    <s v="Cabinet"/>
    <x v="9"/>
    <n v="1"/>
    <n v="51983.17"/>
    <n v="15"/>
    <x v="2889"/>
    <n v="14906.48"/>
  </r>
  <r>
    <x v="2890"/>
    <x v="311"/>
    <s v="Customer_1409"/>
    <x v="8"/>
    <x v="0"/>
    <x v="2"/>
    <s v="Bookshelf"/>
    <x v="10"/>
    <n v="14"/>
    <n v="40448.9"/>
    <n v="0"/>
    <x v="2890"/>
    <n v="188383.94"/>
  </r>
  <r>
    <x v="2891"/>
    <x v="245"/>
    <s v="Customer_1217"/>
    <x v="10"/>
    <x v="0"/>
    <x v="0"/>
    <s v="Headphones"/>
    <x v="4"/>
    <n v="15"/>
    <n v="41452.53"/>
    <n v="25"/>
    <x v="2891"/>
    <n v="-793.95"/>
  </r>
  <r>
    <x v="2892"/>
    <x v="580"/>
    <s v="Customer_1487"/>
    <x v="9"/>
    <x v="1"/>
    <x v="3"/>
    <s v="Fan"/>
    <x v="0"/>
    <n v="14"/>
    <n v="32559.98"/>
    <n v="20"/>
    <x v="2892"/>
    <n v="119122.92"/>
  </r>
  <r>
    <x v="2893"/>
    <x v="343"/>
    <s v="Customer_0872"/>
    <x v="8"/>
    <x v="2"/>
    <x v="3"/>
    <s v="Iron"/>
    <x v="8"/>
    <n v="6"/>
    <n v="14270.36"/>
    <n v="0"/>
    <x v="2893"/>
    <n v="29579.84"/>
  </r>
  <r>
    <x v="2894"/>
    <x v="90"/>
    <s v="Customer_0134"/>
    <x v="3"/>
    <x v="0"/>
    <x v="2"/>
    <s v="Cabinet"/>
    <x v="3"/>
    <n v="3"/>
    <n v="21017.57"/>
    <n v="10"/>
    <x v="2894"/>
    <n v="2593.0300000000002"/>
  </r>
  <r>
    <x v="2895"/>
    <x v="576"/>
    <s v="Customer_1490"/>
    <x v="5"/>
    <x v="2"/>
    <x v="1"/>
    <s v="Stapler"/>
    <x v="9"/>
    <n v="15"/>
    <n v="63847.29"/>
    <n v="20"/>
    <x v="2895"/>
    <n v="7097.82"/>
  </r>
  <r>
    <x v="2896"/>
    <x v="9"/>
    <s v="Customer_1300"/>
    <x v="0"/>
    <x v="3"/>
    <x v="0"/>
    <s v="Mobile"/>
    <x v="4"/>
    <n v="1"/>
    <n v="57534.55"/>
    <n v="0"/>
    <x v="2896"/>
    <n v="335.14"/>
  </r>
  <r>
    <x v="2897"/>
    <x v="619"/>
    <s v="Customer_1929"/>
    <x v="2"/>
    <x v="3"/>
    <x v="1"/>
    <s v="Stapler"/>
    <x v="8"/>
    <n v="12"/>
    <n v="3877.58"/>
    <n v="10"/>
    <x v="2897"/>
    <n v="9417.1"/>
  </r>
  <r>
    <x v="2898"/>
    <x v="53"/>
    <s v="Customer_0397"/>
    <x v="4"/>
    <x v="0"/>
    <x v="3"/>
    <s v="Microwave"/>
    <x v="5"/>
    <n v="8"/>
    <n v="14259.5"/>
    <n v="10"/>
    <x v="2898"/>
    <n v="14036.57"/>
  </r>
  <r>
    <x v="2899"/>
    <x v="397"/>
    <s v="Customer_1691"/>
    <x v="2"/>
    <x v="1"/>
    <x v="0"/>
    <s v="Smartwatch"/>
    <x v="10"/>
    <n v="15"/>
    <n v="59626.44"/>
    <n v="5"/>
    <x v="2899"/>
    <n v="48064.26"/>
  </r>
  <r>
    <x v="2900"/>
    <x v="352"/>
    <s v="Customer_0439"/>
    <x v="3"/>
    <x v="1"/>
    <x v="3"/>
    <s v="Refrigerator"/>
    <x v="5"/>
    <n v="2"/>
    <n v="9436.0400000000009"/>
    <n v="15"/>
    <x v="2900"/>
    <n v="4763.3999999999996"/>
  </r>
  <r>
    <x v="2901"/>
    <x v="180"/>
    <s v="Customer_1367"/>
    <x v="0"/>
    <x v="0"/>
    <x v="3"/>
    <s v="Mixer"/>
    <x v="4"/>
    <n v="14"/>
    <n v="27583.94"/>
    <n v="5"/>
    <x v="2901"/>
    <n v="95893.23"/>
  </r>
  <r>
    <x v="2902"/>
    <x v="685"/>
    <s v="Customer_1907"/>
    <x v="4"/>
    <x v="1"/>
    <x v="2"/>
    <s v="Chair"/>
    <x v="9"/>
    <n v="2"/>
    <n v="50346.96"/>
    <n v="25"/>
    <x v="2902"/>
    <n v="18725.490000000002"/>
  </r>
  <r>
    <x v="2903"/>
    <x v="704"/>
    <s v="Customer_0960"/>
    <x v="5"/>
    <x v="0"/>
    <x v="0"/>
    <s v="Smartwatch"/>
    <x v="9"/>
    <n v="13"/>
    <n v="58136.27"/>
    <n v="30"/>
    <x v="2903"/>
    <n v="110559.2"/>
  </r>
  <r>
    <x v="2904"/>
    <x v="141"/>
    <s v="Customer_1850"/>
    <x v="1"/>
    <x v="1"/>
    <x v="3"/>
    <s v="Refrigerator"/>
    <x v="10"/>
    <n v="2"/>
    <n v="35289"/>
    <n v="15"/>
    <x v="2904"/>
    <n v="-1971.93"/>
  </r>
  <r>
    <x v="2905"/>
    <x v="503"/>
    <s v="Customer_0199"/>
    <x v="11"/>
    <x v="0"/>
    <x v="2"/>
    <s v="Table"/>
    <x v="4"/>
    <n v="13"/>
    <n v="27063.41"/>
    <n v="0"/>
    <x v="2905"/>
    <n v="36054.75"/>
  </r>
  <r>
    <x v="2906"/>
    <x v="656"/>
    <s v="Customer_1722"/>
    <x v="6"/>
    <x v="1"/>
    <x v="2"/>
    <s v="Table"/>
    <x v="10"/>
    <n v="8"/>
    <n v="60813.35"/>
    <n v="5"/>
    <x v="2906"/>
    <n v="-1739.92"/>
  </r>
  <r>
    <x v="2907"/>
    <x v="282"/>
    <s v="Customer_0487"/>
    <x v="0"/>
    <x v="0"/>
    <x v="1"/>
    <s v="Printer Paper"/>
    <x v="4"/>
    <n v="9"/>
    <n v="69060.66"/>
    <n v="0"/>
    <x v="2907"/>
    <n v="-3528.28"/>
  </r>
  <r>
    <x v="2908"/>
    <x v="172"/>
    <s v="Customer_0059"/>
    <x v="3"/>
    <x v="0"/>
    <x v="1"/>
    <s v="Pen"/>
    <x v="6"/>
    <n v="1"/>
    <n v="41782.29"/>
    <n v="10"/>
    <x v="2908"/>
    <n v="1371.36"/>
  </r>
  <r>
    <x v="2909"/>
    <x v="390"/>
    <s v="Customer_0887"/>
    <x v="3"/>
    <x v="3"/>
    <x v="1"/>
    <s v="Stapler"/>
    <x v="0"/>
    <n v="11"/>
    <n v="64149.95"/>
    <n v="5"/>
    <x v="2909"/>
    <n v="205379.03"/>
  </r>
  <r>
    <x v="2910"/>
    <x v="404"/>
    <s v="Customer_1358"/>
    <x v="3"/>
    <x v="2"/>
    <x v="3"/>
    <s v="Mixer"/>
    <x v="11"/>
    <n v="8"/>
    <n v="53504.37"/>
    <n v="30"/>
    <x v="2910"/>
    <n v="97976.12"/>
  </r>
  <r>
    <x v="2911"/>
    <x v="540"/>
    <s v="Customer_1266"/>
    <x v="6"/>
    <x v="0"/>
    <x v="3"/>
    <s v="Mixer"/>
    <x v="11"/>
    <n v="1"/>
    <n v="67110.5"/>
    <n v="30"/>
    <x v="2911"/>
    <n v="7179.9"/>
  </r>
  <r>
    <x v="2912"/>
    <x v="523"/>
    <s v="Customer_0254"/>
    <x v="11"/>
    <x v="2"/>
    <x v="0"/>
    <s v="Headphones"/>
    <x v="2"/>
    <n v="1"/>
    <n v="60123.43"/>
    <n v="5"/>
    <x v="2912"/>
    <n v="2390.04"/>
  </r>
  <r>
    <x v="2913"/>
    <x v="178"/>
    <s v="Customer_1696"/>
    <x v="2"/>
    <x v="3"/>
    <x v="0"/>
    <s v="Mobile"/>
    <x v="8"/>
    <n v="12"/>
    <n v="15555.07"/>
    <n v="30"/>
    <x v="2913"/>
    <n v="40324.81"/>
  </r>
  <r>
    <x v="2914"/>
    <x v="539"/>
    <s v="Customer_1916"/>
    <x v="7"/>
    <x v="1"/>
    <x v="3"/>
    <s v="Iron"/>
    <x v="10"/>
    <n v="11"/>
    <n v="61851.07"/>
    <n v="30"/>
    <x v="2914"/>
    <n v="11287.2"/>
  </r>
  <r>
    <x v="2915"/>
    <x v="440"/>
    <s v="Customer_1072"/>
    <x v="2"/>
    <x v="3"/>
    <x v="2"/>
    <s v="Bookshelf"/>
    <x v="8"/>
    <n v="8"/>
    <n v="43487.07"/>
    <n v="20"/>
    <x v="2915"/>
    <n v="94878.18"/>
  </r>
  <r>
    <x v="2916"/>
    <x v="4"/>
    <s v="Customer_1412"/>
    <x v="1"/>
    <x v="0"/>
    <x v="3"/>
    <s v="Iron"/>
    <x v="2"/>
    <n v="1"/>
    <n v="9518.84"/>
    <n v="0"/>
    <x v="2916"/>
    <n v="2632.91"/>
  </r>
  <r>
    <x v="2917"/>
    <x v="603"/>
    <s v="Customer_1030"/>
    <x v="0"/>
    <x v="0"/>
    <x v="0"/>
    <s v="Smartwatch"/>
    <x v="3"/>
    <n v="9"/>
    <n v="25434.42"/>
    <n v="5"/>
    <x v="2917"/>
    <n v="-2933.81"/>
  </r>
  <r>
    <x v="2918"/>
    <x v="324"/>
    <s v="Customer_1450"/>
    <x v="5"/>
    <x v="2"/>
    <x v="1"/>
    <s v="Marker"/>
    <x v="10"/>
    <n v="8"/>
    <n v="68585.95"/>
    <n v="10"/>
    <x v="2918"/>
    <n v="47645.33"/>
  </r>
  <r>
    <x v="2919"/>
    <x v="445"/>
    <s v="Customer_0262"/>
    <x v="0"/>
    <x v="2"/>
    <x v="3"/>
    <s v="Microwave"/>
    <x v="3"/>
    <n v="14"/>
    <n v="40074.980000000003"/>
    <n v="0"/>
    <x v="2919"/>
    <n v="-5124.6899999999996"/>
  </r>
  <r>
    <x v="2920"/>
    <x v="613"/>
    <s v="Customer_0354"/>
    <x v="0"/>
    <x v="3"/>
    <x v="0"/>
    <s v="Smartwatch"/>
    <x v="2"/>
    <n v="10"/>
    <n v="65930.960000000006"/>
    <n v="0"/>
    <x v="2920"/>
    <n v="228131.4"/>
  </r>
  <r>
    <x v="2921"/>
    <x v="31"/>
    <s v="Customer_1520"/>
    <x v="3"/>
    <x v="1"/>
    <x v="1"/>
    <s v="Pen"/>
    <x v="7"/>
    <n v="14"/>
    <n v="67306.86"/>
    <n v="5"/>
    <x v="2921"/>
    <n v="14360.23"/>
  </r>
  <r>
    <x v="2922"/>
    <x v="573"/>
    <s v="Customer_0245"/>
    <x v="5"/>
    <x v="1"/>
    <x v="2"/>
    <s v="Chair"/>
    <x v="3"/>
    <n v="10"/>
    <n v="56905.56"/>
    <n v="0"/>
    <x v="2922"/>
    <n v="117178.3"/>
  </r>
  <r>
    <x v="2923"/>
    <x v="667"/>
    <s v="Customer_1761"/>
    <x v="7"/>
    <x v="1"/>
    <x v="0"/>
    <s v="Smartwatch"/>
    <x v="1"/>
    <n v="4"/>
    <n v="28984.65"/>
    <n v="30"/>
    <x v="2923"/>
    <n v="27365.86"/>
  </r>
  <r>
    <x v="2924"/>
    <x v="406"/>
    <s v="Unknown"/>
    <x v="6"/>
    <x v="0"/>
    <x v="0"/>
    <s v="Mobile"/>
    <x v="9"/>
    <n v="7"/>
    <n v="36500.61"/>
    <n v="30"/>
    <x v="2924"/>
    <n v="-13267.27"/>
  </r>
  <r>
    <x v="2925"/>
    <x v="486"/>
    <s v="Customer_0216"/>
    <x v="2"/>
    <x v="2"/>
    <x v="0"/>
    <s v="Mobile"/>
    <x v="8"/>
    <n v="3"/>
    <n v="5625.12"/>
    <n v="15"/>
    <x v="2925"/>
    <n v="4431.3599999999997"/>
  </r>
  <r>
    <x v="2926"/>
    <x v="256"/>
    <s v="Customer_0404"/>
    <x v="11"/>
    <x v="2"/>
    <x v="3"/>
    <s v="Fan"/>
    <x v="1"/>
    <n v="15"/>
    <n v="17450.009999999998"/>
    <n v="20"/>
    <x v="2926"/>
    <n v="16489.78"/>
  </r>
  <r>
    <x v="2927"/>
    <x v="126"/>
    <s v="Customer_1170"/>
    <x v="10"/>
    <x v="1"/>
    <x v="0"/>
    <s v="Headphones"/>
    <x v="0"/>
    <n v="14"/>
    <n v="68049.16"/>
    <n v="10"/>
    <x v="2927"/>
    <n v="107442.83"/>
  </r>
  <r>
    <x v="2928"/>
    <x v="116"/>
    <s v="Customer_1146"/>
    <x v="11"/>
    <x v="2"/>
    <x v="1"/>
    <s v="Notebook"/>
    <x v="0"/>
    <n v="6"/>
    <n v="59742.19"/>
    <n v="10"/>
    <x v="2928"/>
    <n v="11397.96"/>
  </r>
  <r>
    <x v="2929"/>
    <x v="548"/>
    <s v="Customer_0947"/>
    <x v="9"/>
    <x v="0"/>
    <x v="2"/>
    <s v="Table"/>
    <x v="3"/>
    <n v="11"/>
    <n v="9703.7800000000007"/>
    <n v="25"/>
    <x v="2929"/>
    <n v="8030.1"/>
  </r>
  <r>
    <x v="2930"/>
    <x v="477"/>
    <s v="Customer_1949"/>
    <x v="3"/>
    <x v="2"/>
    <x v="1"/>
    <s v="Pen"/>
    <x v="1"/>
    <n v="8"/>
    <n v="40145.050000000003"/>
    <n v="25"/>
    <x v="2930"/>
    <n v="21033.49"/>
  </r>
  <r>
    <x v="2931"/>
    <x v="204"/>
    <s v="Customer_0822"/>
    <x v="3"/>
    <x v="2"/>
    <x v="3"/>
    <s v="Fan"/>
    <x v="0"/>
    <n v="4"/>
    <n v="41457"/>
    <n v="0"/>
    <x v="2931"/>
    <n v="10722.57"/>
  </r>
  <r>
    <x v="2932"/>
    <x v="456"/>
    <s v="Customer_1170"/>
    <x v="9"/>
    <x v="2"/>
    <x v="0"/>
    <s v="Mobile"/>
    <x v="0"/>
    <n v="9"/>
    <n v="44920.92"/>
    <n v="15"/>
    <x v="2932"/>
    <n v="-25730.66"/>
  </r>
  <r>
    <x v="2933"/>
    <x v="173"/>
    <s v="Customer_0277"/>
    <x v="2"/>
    <x v="3"/>
    <x v="1"/>
    <s v="Pen"/>
    <x v="2"/>
    <n v="13"/>
    <n v="15867.73"/>
    <n v="15"/>
    <x v="2933"/>
    <n v="49740.639999999999"/>
  </r>
  <r>
    <x v="2934"/>
    <x v="152"/>
    <s v="Customer_0981"/>
    <x v="0"/>
    <x v="0"/>
    <x v="3"/>
    <s v="Fan"/>
    <x v="4"/>
    <n v="10"/>
    <n v="48315.040000000001"/>
    <n v="10"/>
    <x v="2934"/>
    <n v="141775.72"/>
  </r>
  <r>
    <x v="2935"/>
    <x v="341"/>
    <s v="Customer_1253"/>
    <x v="7"/>
    <x v="1"/>
    <x v="1"/>
    <s v="Printer Paper"/>
    <x v="11"/>
    <n v="13"/>
    <n v="71532.990000000005"/>
    <n v="20"/>
    <x v="2935"/>
    <n v="35362.199999999997"/>
  </r>
  <r>
    <x v="2936"/>
    <x v="460"/>
    <s v="Customer_0911"/>
    <x v="8"/>
    <x v="0"/>
    <x v="3"/>
    <s v="Microwave"/>
    <x v="3"/>
    <n v="5"/>
    <n v="58491.95"/>
    <n v="5"/>
    <x v="2936"/>
    <n v="-13807.85"/>
  </r>
  <r>
    <x v="2937"/>
    <x v="554"/>
    <s v="Customer_1894"/>
    <x v="7"/>
    <x v="0"/>
    <x v="3"/>
    <s v="Mixer"/>
    <x v="5"/>
    <n v="11"/>
    <n v="25057.84"/>
    <n v="0"/>
    <x v="2937"/>
    <n v="7804.89"/>
  </r>
  <r>
    <x v="2938"/>
    <x v="320"/>
    <s v="Customer_1992"/>
    <x v="11"/>
    <x v="3"/>
    <x v="0"/>
    <s v="Headphones"/>
    <x v="10"/>
    <n v="11"/>
    <n v="3061.08"/>
    <n v="0"/>
    <x v="2938"/>
    <n v="10338.26"/>
  </r>
  <r>
    <x v="2939"/>
    <x v="404"/>
    <s v="Customer_0371"/>
    <x v="4"/>
    <x v="3"/>
    <x v="3"/>
    <s v="Fan"/>
    <x v="11"/>
    <n v="13"/>
    <n v="56048.06"/>
    <n v="30"/>
    <x v="2939"/>
    <n v="78990.720000000001"/>
  </r>
  <r>
    <x v="2940"/>
    <x v="354"/>
    <s v="Customer_0971"/>
    <x v="8"/>
    <x v="3"/>
    <x v="3"/>
    <s v="Iron"/>
    <x v="4"/>
    <n v="12"/>
    <n v="19318.060000000001"/>
    <n v="0"/>
    <x v="2940"/>
    <n v="-8042.03"/>
  </r>
  <r>
    <x v="2941"/>
    <x v="389"/>
    <s v="Unknown"/>
    <x v="5"/>
    <x v="1"/>
    <x v="1"/>
    <s v="Marker"/>
    <x v="1"/>
    <n v="2"/>
    <n v="32784.959999999999"/>
    <n v="20"/>
    <x v="2941"/>
    <n v="3320.78"/>
  </r>
  <r>
    <x v="2942"/>
    <x v="150"/>
    <s v="Customer_1639"/>
    <x v="0"/>
    <x v="0"/>
    <x v="1"/>
    <s v="Pen"/>
    <x v="7"/>
    <n v="2"/>
    <n v="25692.93"/>
    <n v="0"/>
    <x v="2942"/>
    <n v="7119.64"/>
  </r>
  <r>
    <x v="2943"/>
    <x v="321"/>
    <s v="Customer_0411"/>
    <x v="8"/>
    <x v="3"/>
    <x v="3"/>
    <s v="Refrigerator"/>
    <x v="4"/>
    <n v="4"/>
    <n v="50304.68"/>
    <n v="25"/>
    <x v="2943"/>
    <n v="52395.22"/>
  </r>
  <r>
    <x v="2944"/>
    <x v="376"/>
    <s v="Customer_0159"/>
    <x v="0"/>
    <x v="1"/>
    <x v="1"/>
    <s v="Notebook"/>
    <x v="11"/>
    <n v="9"/>
    <n v="32403.88"/>
    <n v="20"/>
    <x v="2944"/>
    <n v="67.55"/>
  </r>
  <r>
    <x v="2945"/>
    <x v="228"/>
    <s v="Customer_0553"/>
    <x v="8"/>
    <x v="1"/>
    <x v="3"/>
    <s v="Fan"/>
    <x v="1"/>
    <n v="6"/>
    <n v="11106.59"/>
    <n v="10"/>
    <x v="2945"/>
    <n v="18863.23"/>
  </r>
  <r>
    <x v="2946"/>
    <x v="346"/>
    <s v="Customer_0635"/>
    <x v="5"/>
    <x v="0"/>
    <x v="2"/>
    <s v="Chair"/>
    <x v="1"/>
    <n v="3"/>
    <n v="16737.150000000001"/>
    <n v="5"/>
    <x v="2946"/>
    <n v="8879.39"/>
  </r>
  <r>
    <x v="2947"/>
    <x v="433"/>
    <s v="Customer_0911"/>
    <x v="7"/>
    <x v="0"/>
    <x v="0"/>
    <s v="Smartwatch"/>
    <x v="0"/>
    <n v="5"/>
    <n v="45996.81"/>
    <n v="15"/>
    <x v="2947"/>
    <n v="-2801.35"/>
  </r>
  <r>
    <x v="2948"/>
    <x v="298"/>
    <s v="Customer_0295"/>
    <x v="9"/>
    <x v="3"/>
    <x v="0"/>
    <s v="Headphones"/>
    <x v="11"/>
    <n v="5"/>
    <n v="16664.21"/>
    <n v="30"/>
    <x v="2948"/>
    <n v="18468.009999999998"/>
  </r>
  <r>
    <x v="2949"/>
    <x v="166"/>
    <s v="Unknown"/>
    <x v="10"/>
    <x v="3"/>
    <x v="2"/>
    <s v="Sofa"/>
    <x v="5"/>
    <n v="15"/>
    <n v="4435.05"/>
    <n v="25"/>
    <x v="2949"/>
    <n v="9007.1299999999992"/>
  </r>
  <r>
    <x v="2950"/>
    <x v="712"/>
    <s v="Customer_1945"/>
    <x v="0"/>
    <x v="1"/>
    <x v="2"/>
    <s v="Cabinet"/>
    <x v="11"/>
    <n v="15"/>
    <n v="72095.56"/>
    <n v="30"/>
    <x v="2950"/>
    <n v="20957.13"/>
  </r>
  <r>
    <x v="2951"/>
    <x v="101"/>
    <s v="Customer_1884"/>
    <x v="1"/>
    <x v="1"/>
    <x v="1"/>
    <s v="Printer Paper"/>
    <x v="11"/>
    <n v="8"/>
    <n v="16674.599999999999"/>
    <n v="30"/>
    <x v="2951"/>
    <n v="3835.01"/>
  </r>
  <r>
    <x v="2952"/>
    <x v="581"/>
    <s v="Customer_0341"/>
    <x v="10"/>
    <x v="0"/>
    <x v="0"/>
    <s v="Smartwatch"/>
    <x v="7"/>
    <n v="2"/>
    <n v="7334.94"/>
    <n v="15"/>
    <x v="2952"/>
    <n v="793.03"/>
  </r>
  <r>
    <x v="2953"/>
    <x v="103"/>
    <s v="Customer_0669"/>
    <x v="0"/>
    <x v="0"/>
    <x v="3"/>
    <s v="Mixer"/>
    <x v="1"/>
    <n v="8"/>
    <n v="5322.63"/>
    <n v="10"/>
    <x v="2953"/>
    <n v="9381.5300000000007"/>
  </r>
  <r>
    <x v="2954"/>
    <x v="242"/>
    <s v="Customer_0160"/>
    <x v="2"/>
    <x v="1"/>
    <x v="2"/>
    <s v="Table"/>
    <x v="8"/>
    <n v="3"/>
    <n v="73299.839999999997"/>
    <n v="20"/>
    <x v="2954"/>
    <n v="47341.72"/>
  </r>
  <r>
    <x v="2955"/>
    <x v="12"/>
    <s v="Customer_0782"/>
    <x v="0"/>
    <x v="0"/>
    <x v="3"/>
    <s v="Microwave"/>
    <x v="10"/>
    <n v="7"/>
    <n v="15524.95"/>
    <n v="5"/>
    <x v="2955"/>
    <n v="4446.3500000000004"/>
  </r>
  <r>
    <x v="2956"/>
    <x v="536"/>
    <s v="Customer_1135"/>
    <x v="1"/>
    <x v="1"/>
    <x v="2"/>
    <s v="Sofa"/>
    <x v="7"/>
    <n v="8"/>
    <n v="56074.39"/>
    <n v="10"/>
    <x v="2956"/>
    <n v="19671.68"/>
  </r>
  <r>
    <x v="2957"/>
    <x v="440"/>
    <s v="Customer_1033"/>
    <x v="1"/>
    <x v="0"/>
    <x v="0"/>
    <s v="Laptop"/>
    <x v="1"/>
    <n v="11"/>
    <n v="19961.099999999999"/>
    <n v="5"/>
    <x v="2957"/>
    <n v="-6260.53"/>
  </r>
  <r>
    <x v="2958"/>
    <x v="674"/>
    <s v="Customer_1804"/>
    <x v="1"/>
    <x v="3"/>
    <x v="3"/>
    <s v="Mixer"/>
    <x v="4"/>
    <n v="4"/>
    <n v="52933.07"/>
    <n v="5"/>
    <x v="2958"/>
    <n v="39988.01"/>
  </r>
  <r>
    <x v="2959"/>
    <x v="308"/>
    <s v="Customer_0222"/>
    <x v="6"/>
    <x v="2"/>
    <x v="2"/>
    <s v="Table"/>
    <x v="11"/>
    <n v="10"/>
    <n v="3539.25"/>
    <n v="10"/>
    <x v="2959"/>
    <n v="7153.01"/>
  </r>
  <r>
    <x v="2960"/>
    <x v="687"/>
    <s v="Customer_1807"/>
    <x v="11"/>
    <x v="2"/>
    <x v="2"/>
    <s v="Bookshelf"/>
    <x v="6"/>
    <n v="12"/>
    <n v="21323.77"/>
    <n v="10"/>
    <x v="2960"/>
    <n v="-13701.52"/>
  </r>
  <r>
    <x v="2961"/>
    <x v="533"/>
    <s v="Customer_0573"/>
    <x v="10"/>
    <x v="0"/>
    <x v="0"/>
    <s v="Mobile"/>
    <x v="7"/>
    <n v="12"/>
    <n v="58341.66"/>
    <n v="30"/>
    <x v="2961"/>
    <n v="123467.94"/>
  </r>
  <r>
    <x v="2962"/>
    <x v="222"/>
    <s v="Customer_0403"/>
    <x v="6"/>
    <x v="2"/>
    <x v="1"/>
    <s v="Notebook"/>
    <x v="10"/>
    <n v="15"/>
    <n v="53828.73"/>
    <n v="10"/>
    <x v="2962"/>
    <n v="84140.14"/>
  </r>
  <r>
    <x v="2963"/>
    <x v="472"/>
    <s v="Customer_1546"/>
    <x v="1"/>
    <x v="1"/>
    <x v="3"/>
    <s v="Fan"/>
    <x v="10"/>
    <n v="10"/>
    <n v="44623.15"/>
    <n v="10"/>
    <x v="2963"/>
    <n v="113257.28"/>
  </r>
  <r>
    <x v="2964"/>
    <x v="214"/>
    <s v="Customer_0285"/>
    <x v="1"/>
    <x v="0"/>
    <x v="1"/>
    <s v="Stapler"/>
    <x v="2"/>
    <n v="9"/>
    <n v="28827.03"/>
    <n v="20"/>
    <x v="2964"/>
    <n v="36248.019999999997"/>
  </r>
  <r>
    <x v="2965"/>
    <x v="125"/>
    <s v="Customer_1173"/>
    <x v="0"/>
    <x v="2"/>
    <x v="0"/>
    <s v="Smartwatch"/>
    <x v="4"/>
    <n v="12"/>
    <n v="64137.11"/>
    <n v="5"/>
    <x v="2965"/>
    <n v="239254.15"/>
  </r>
  <r>
    <x v="2966"/>
    <x v="294"/>
    <s v="Customer_0645"/>
    <x v="5"/>
    <x v="3"/>
    <x v="2"/>
    <s v="Bookshelf"/>
    <x v="9"/>
    <n v="11"/>
    <n v="50545.24"/>
    <n v="30"/>
    <x v="2966"/>
    <n v="135483.29999999999"/>
  </r>
  <r>
    <x v="2967"/>
    <x v="290"/>
    <s v="Customer_0459"/>
    <x v="5"/>
    <x v="1"/>
    <x v="3"/>
    <s v="Microwave"/>
    <x v="8"/>
    <n v="13"/>
    <n v="64366.19"/>
    <n v="5"/>
    <x v="2967"/>
    <n v="205228.42"/>
  </r>
  <r>
    <x v="2968"/>
    <x v="578"/>
    <s v="Customer_0003"/>
    <x v="1"/>
    <x v="1"/>
    <x v="0"/>
    <s v="Laptop"/>
    <x v="0"/>
    <n v="15"/>
    <n v="37888.589999999997"/>
    <n v="30"/>
    <x v="2968"/>
    <n v="117655.02"/>
  </r>
  <r>
    <x v="2969"/>
    <x v="381"/>
    <s v="Customer_0893"/>
    <x v="10"/>
    <x v="2"/>
    <x v="0"/>
    <s v="Headphones"/>
    <x v="10"/>
    <n v="12"/>
    <n v="6655.08"/>
    <n v="30"/>
    <x v="2969"/>
    <n v="-1161.3699999999999"/>
  </r>
  <r>
    <x v="2970"/>
    <x v="274"/>
    <s v="Customer_1506"/>
    <x v="7"/>
    <x v="1"/>
    <x v="3"/>
    <s v="Fan"/>
    <x v="5"/>
    <n v="12"/>
    <n v="37515.870000000003"/>
    <n v="0"/>
    <x v="2970"/>
    <n v="145686.29999999999"/>
  </r>
  <r>
    <x v="2971"/>
    <x v="618"/>
    <s v="Customer_0506"/>
    <x v="3"/>
    <x v="3"/>
    <x v="2"/>
    <s v="Cabinet"/>
    <x v="6"/>
    <n v="4"/>
    <n v="66805.119999999995"/>
    <n v="0"/>
    <x v="2971"/>
    <n v="-16087.79"/>
  </r>
  <r>
    <x v="2972"/>
    <x v="28"/>
    <s v="Unknown"/>
    <x v="0"/>
    <x v="0"/>
    <x v="1"/>
    <s v="Notebook"/>
    <x v="5"/>
    <n v="8"/>
    <n v="67151.59"/>
    <n v="10"/>
    <x v="2972"/>
    <n v="118051.21"/>
  </r>
  <r>
    <x v="2973"/>
    <x v="593"/>
    <s v="Customer_0773"/>
    <x v="5"/>
    <x v="1"/>
    <x v="3"/>
    <s v="Microwave"/>
    <x v="4"/>
    <n v="6"/>
    <n v="53060.43"/>
    <n v="30"/>
    <x v="2973"/>
    <n v="9959.99"/>
  </r>
  <r>
    <x v="2974"/>
    <x v="478"/>
    <s v="Customer_1879"/>
    <x v="3"/>
    <x v="2"/>
    <x v="3"/>
    <s v="Fan"/>
    <x v="7"/>
    <n v="6"/>
    <n v="38717.26"/>
    <n v="15"/>
    <x v="2974"/>
    <n v="59875.040000000001"/>
  </r>
  <r>
    <x v="2975"/>
    <x v="260"/>
    <s v="Customer_1918"/>
    <x v="7"/>
    <x v="0"/>
    <x v="2"/>
    <s v="Sofa"/>
    <x v="5"/>
    <n v="5"/>
    <n v="22755.919999999998"/>
    <n v="5"/>
    <x v="2975"/>
    <n v="24954.42"/>
  </r>
  <r>
    <x v="2976"/>
    <x v="254"/>
    <s v="Customer_0792"/>
    <x v="11"/>
    <x v="2"/>
    <x v="0"/>
    <s v="Tablet"/>
    <x v="2"/>
    <n v="8"/>
    <n v="68462.539999999994"/>
    <n v="20"/>
    <x v="2976"/>
    <n v="80234.38"/>
  </r>
  <r>
    <x v="2977"/>
    <x v="353"/>
    <s v="Customer_0971"/>
    <x v="11"/>
    <x v="0"/>
    <x v="2"/>
    <s v="Bookshelf"/>
    <x v="11"/>
    <n v="15"/>
    <n v="8555.76"/>
    <n v="10"/>
    <x v="2977"/>
    <n v="-2617.04"/>
  </r>
  <r>
    <x v="2978"/>
    <x v="660"/>
    <s v="Customer_1214"/>
    <x v="10"/>
    <x v="1"/>
    <x v="1"/>
    <s v="Stapler"/>
    <x v="0"/>
    <n v="6"/>
    <n v="64399.3"/>
    <n v="5"/>
    <x v="2978"/>
    <n v="48949.49"/>
  </r>
  <r>
    <x v="2979"/>
    <x v="634"/>
    <s v="Customer_0154"/>
    <x v="10"/>
    <x v="1"/>
    <x v="1"/>
    <s v="Notebook"/>
    <x v="11"/>
    <n v="7"/>
    <n v="70101.97"/>
    <n v="30"/>
    <x v="2979"/>
    <n v="36638.29"/>
  </r>
  <r>
    <x v="2980"/>
    <x v="124"/>
    <s v="Customer_0551"/>
    <x v="8"/>
    <x v="3"/>
    <x v="2"/>
    <s v="Table"/>
    <x v="4"/>
    <n v="3"/>
    <n v="61044.31"/>
    <n v="20"/>
    <x v="2980"/>
    <n v="34674.879999999997"/>
  </r>
  <r>
    <x v="2981"/>
    <x v="496"/>
    <s v="Customer_1416"/>
    <x v="9"/>
    <x v="0"/>
    <x v="1"/>
    <s v="Stapler"/>
    <x v="0"/>
    <n v="14"/>
    <n v="8433.6"/>
    <n v="20"/>
    <x v="2981"/>
    <n v="5666.23"/>
  </r>
  <r>
    <x v="2982"/>
    <x v="75"/>
    <s v="Customer_1586"/>
    <x v="9"/>
    <x v="3"/>
    <x v="0"/>
    <s v="Tablet"/>
    <x v="4"/>
    <n v="15"/>
    <n v="46388.14"/>
    <n v="15"/>
    <x v="2982"/>
    <n v="142065.59"/>
  </r>
  <r>
    <x v="2983"/>
    <x v="407"/>
    <s v="Customer_0684"/>
    <x v="5"/>
    <x v="0"/>
    <x v="1"/>
    <s v="Stapler"/>
    <x v="1"/>
    <n v="11"/>
    <n v="30562.9"/>
    <n v="0"/>
    <x v="2983"/>
    <n v="-9359.07"/>
  </r>
  <r>
    <x v="2984"/>
    <x v="466"/>
    <s v="Customer_1077"/>
    <x v="8"/>
    <x v="3"/>
    <x v="2"/>
    <s v="Chair"/>
    <x v="6"/>
    <n v="8"/>
    <n v="44891.46"/>
    <n v="25"/>
    <x v="2984"/>
    <n v="18033.2"/>
  </r>
  <r>
    <x v="2985"/>
    <x v="213"/>
    <s v="Customer_1177"/>
    <x v="2"/>
    <x v="0"/>
    <x v="0"/>
    <s v="Laptop"/>
    <x v="2"/>
    <n v="7"/>
    <n v="1379.91"/>
    <n v="15"/>
    <x v="2985"/>
    <n v="423.53"/>
  </r>
  <r>
    <x v="2986"/>
    <x v="91"/>
    <s v="Customer_0101"/>
    <x v="6"/>
    <x v="0"/>
    <x v="1"/>
    <s v="Printer Paper"/>
    <x v="3"/>
    <n v="1"/>
    <n v="70410.13"/>
    <n v="20"/>
    <x v="2986"/>
    <n v="18367.18"/>
  </r>
  <r>
    <x v="2987"/>
    <x v="263"/>
    <s v="Customer_0505"/>
    <x v="0"/>
    <x v="0"/>
    <x v="2"/>
    <s v="Cabinet"/>
    <x v="10"/>
    <n v="3"/>
    <n v="12898.12"/>
    <n v="15"/>
    <x v="2987"/>
    <n v="10543.61"/>
  </r>
  <r>
    <x v="2988"/>
    <x v="194"/>
    <s v="Customer_0407"/>
    <x v="6"/>
    <x v="1"/>
    <x v="2"/>
    <s v="Cabinet"/>
    <x v="3"/>
    <n v="2"/>
    <n v="55044.81"/>
    <n v="10"/>
    <x v="2988"/>
    <n v="34391.94"/>
  </r>
  <r>
    <x v="2989"/>
    <x v="699"/>
    <s v="Customer_1727"/>
    <x v="7"/>
    <x v="2"/>
    <x v="1"/>
    <s v="Marker"/>
    <x v="8"/>
    <n v="3"/>
    <n v="35091.410000000003"/>
    <n v="20"/>
    <x v="2989"/>
    <n v="20171.14"/>
  </r>
  <r>
    <x v="2990"/>
    <x v="613"/>
    <s v="Customer_1223"/>
    <x v="6"/>
    <x v="0"/>
    <x v="0"/>
    <s v="Smartwatch"/>
    <x v="1"/>
    <n v="15"/>
    <n v="27148.13"/>
    <n v="20"/>
    <x v="2990"/>
    <n v="1584.74"/>
  </r>
  <r>
    <x v="2991"/>
    <x v="310"/>
    <s v="Customer_0229"/>
    <x v="5"/>
    <x v="0"/>
    <x v="3"/>
    <s v="Mixer"/>
    <x v="0"/>
    <n v="3"/>
    <n v="59728.04"/>
    <n v="25"/>
    <x v="2991"/>
    <n v="33523.26"/>
  </r>
  <r>
    <x v="2992"/>
    <x v="273"/>
    <s v="Customer_1114"/>
    <x v="4"/>
    <x v="1"/>
    <x v="0"/>
    <s v="Laptop"/>
    <x v="6"/>
    <n v="12"/>
    <n v="1084.04"/>
    <n v="20"/>
    <x v="2992"/>
    <n v="1865.37"/>
  </r>
  <r>
    <x v="2993"/>
    <x v="197"/>
    <s v="Customer_1736"/>
    <x v="5"/>
    <x v="2"/>
    <x v="0"/>
    <s v="Smartwatch"/>
    <x v="1"/>
    <n v="13"/>
    <n v="36780.21"/>
    <n v="5"/>
    <x v="2993"/>
    <n v="16560.77"/>
  </r>
  <r>
    <x v="2994"/>
    <x v="595"/>
    <s v="Customer_0076"/>
    <x v="5"/>
    <x v="3"/>
    <x v="0"/>
    <s v="Smartwatch"/>
    <x v="1"/>
    <n v="11"/>
    <n v="24844.23"/>
    <n v="15"/>
    <x v="2994"/>
    <n v="-10364.11"/>
  </r>
  <r>
    <x v="2995"/>
    <x v="73"/>
    <s v="Customer_0850"/>
    <x v="6"/>
    <x v="1"/>
    <x v="2"/>
    <s v="Cabinet"/>
    <x v="6"/>
    <n v="15"/>
    <n v="55830.5"/>
    <n v="0"/>
    <x v="2995"/>
    <n v="33155.839999999997"/>
  </r>
  <r>
    <x v="2996"/>
    <x v="61"/>
    <s v="Customer_0022"/>
    <x v="4"/>
    <x v="2"/>
    <x v="0"/>
    <s v="Tablet"/>
    <x v="7"/>
    <n v="5"/>
    <n v="32854.480000000003"/>
    <n v="20"/>
    <x v="2996"/>
    <n v="11716.94"/>
  </r>
  <r>
    <x v="2997"/>
    <x v="182"/>
    <s v="Customer_1418"/>
    <x v="3"/>
    <x v="3"/>
    <x v="0"/>
    <s v="Tablet"/>
    <x v="10"/>
    <n v="4"/>
    <n v="10132.879999999999"/>
    <n v="15"/>
    <x v="2997"/>
    <n v="-568.88"/>
  </r>
  <r>
    <x v="2998"/>
    <x v="569"/>
    <s v="Customer_1703"/>
    <x v="10"/>
    <x v="3"/>
    <x v="1"/>
    <s v="Stapler"/>
    <x v="9"/>
    <n v="10"/>
    <n v="55225.24"/>
    <n v="10"/>
    <x v="2998"/>
    <n v="159909.15"/>
  </r>
  <r>
    <x v="2999"/>
    <x v="115"/>
    <s v="Customer_1363"/>
    <x v="2"/>
    <x v="0"/>
    <x v="3"/>
    <s v="Refrigerator"/>
    <x v="11"/>
    <n v="6"/>
    <n v="45356.92"/>
    <n v="15"/>
    <x v="2999"/>
    <n v="48390.54"/>
  </r>
  <r>
    <x v="3000"/>
    <x v="601"/>
    <s v="Customer_1936"/>
    <x v="1"/>
    <x v="3"/>
    <x v="3"/>
    <s v="Microwave"/>
    <x v="9"/>
    <n v="12"/>
    <n v="62149.120000000003"/>
    <n v="10"/>
    <x v="3000"/>
    <n v="-31975.05"/>
  </r>
  <r>
    <x v="3001"/>
    <x v="23"/>
    <s v="Customer_0242"/>
    <x v="9"/>
    <x v="2"/>
    <x v="1"/>
    <s v="Marker"/>
    <x v="6"/>
    <n v="5"/>
    <n v="60259.27"/>
    <n v="5"/>
    <x v="3001"/>
    <n v="47837.71"/>
  </r>
  <r>
    <x v="3002"/>
    <x v="250"/>
    <s v="Customer_0950"/>
    <x v="3"/>
    <x v="1"/>
    <x v="0"/>
    <s v="Mobile"/>
    <x v="2"/>
    <n v="6"/>
    <n v="22741.99"/>
    <n v="0"/>
    <x v="3002"/>
    <n v="-8870.08"/>
  </r>
  <r>
    <x v="3003"/>
    <x v="429"/>
    <s v="Customer_1714"/>
    <x v="6"/>
    <x v="3"/>
    <x v="0"/>
    <s v="Tablet"/>
    <x v="2"/>
    <n v="4"/>
    <n v="59296.56"/>
    <n v="20"/>
    <x v="3003"/>
    <n v="55459.1"/>
  </r>
  <r>
    <x v="3004"/>
    <x v="672"/>
    <s v="Customer_1668"/>
    <x v="2"/>
    <x v="0"/>
    <x v="3"/>
    <s v="Microwave"/>
    <x v="8"/>
    <n v="4"/>
    <n v="74944.27"/>
    <n v="15"/>
    <x v="3004"/>
    <n v="38785.06"/>
  </r>
  <r>
    <x v="3005"/>
    <x v="78"/>
    <s v="Customer_0630"/>
    <x v="3"/>
    <x v="1"/>
    <x v="0"/>
    <s v="Headphones"/>
    <x v="1"/>
    <n v="6"/>
    <n v="54257.3"/>
    <n v="5"/>
    <x v="3005"/>
    <n v="35060.6"/>
  </r>
  <r>
    <x v="3006"/>
    <x v="74"/>
    <s v="Customer_1256"/>
    <x v="1"/>
    <x v="2"/>
    <x v="3"/>
    <s v="Iron"/>
    <x v="4"/>
    <n v="11"/>
    <n v="22234.51"/>
    <n v="15"/>
    <x v="3006"/>
    <n v="-2804.65"/>
  </r>
  <r>
    <x v="3007"/>
    <x v="581"/>
    <s v="Customer_1887"/>
    <x v="6"/>
    <x v="3"/>
    <x v="0"/>
    <s v="Headphones"/>
    <x v="2"/>
    <n v="11"/>
    <n v="37695.86"/>
    <n v="30"/>
    <x v="3007"/>
    <n v="-2726.64"/>
  </r>
  <r>
    <x v="3008"/>
    <x v="536"/>
    <s v="Customer_0107"/>
    <x v="7"/>
    <x v="1"/>
    <x v="2"/>
    <s v="Bookshelf"/>
    <x v="5"/>
    <n v="2"/>
    <n v="83.07"/>
    <n v="25"/>
    <x v="3008"/>
    <n v="17.07"/>
  </r>
  <r>
    <x v="3009"/>
    <x v="256"/>
    <s v="Customer_0669"/>
    <x v="1"/>
    <x v="0"/>
    <x v="2"/>
    <s v="Bookshelf"/>
    <x v="3"/>
    <n v="11"/>
    <n v="17475.66"/>
    <n v="10"/>
    <x v="3009"/>
    <n v="-1747.62"/>
  </r>
  <r>
    <x v="3010"/>
    <x v="705"/>
    <s v="Customer_1406"/>
    <x v="3"/>
    <x v="0"/>
    <x v="0"/>
    <s v="Laptop"/>
    <x v="9"/>
    <n v="8"/>
    <n v="8236.1"/>
    <n v="30"/>
    <x v="3010"/>
    <n v="6941.32"/>
  </r>
  <r>
    <x v="3011"/>
    <x v="613"/>
    <s v="Customer_0888"/>
    <x v="4"/>
    <x v="0"/>
    <x v="0"/>
    <s v="Headphones"/>
    <x v="2"/>
    <n v="6"/>
    <n v="14152.93"/>
    <n v="20"/>
    <x v="3011"/>
    <n v="9134.15"/>
  </r>
  <r>
    <x v="3012"/>
    <x v="202"/>
    <s v="Customer_1726"/>
    <x v="1"/>
    <x v="3"/>
    <x v="0"/>
    <s v="Laptop"/>
    <x v="6"/>
    <n v="2"/>
    <n v="68976.66"/>
    <n v="0"/>
    <x v="3012"/>
    <n v="-7315.01"/>
  </r>
  <r>
    <x v="3013"/>
    <x v="704"/>
    <s v="Customer_0573"/>
    <x v="10"/>
    <x v="0"/>
    <x v="0"/>
    <s v="Mobile"/>
    <x v="1"/>
    <n v="15"/>
    <n v="1991.22"/>
    <n v="20"/>
    <x v="3013"/>
    <n v="26.1"/>
  </r>
  <r>
    <x v="3014"/>
    <x v="669"/>
    <s v="Customer_0315"/>
    <x v="4"/>
    <x v="0"/>
    <x v="1"/>
    <s v="Pen"/>
    <x v="5"/>
    <n v="9"/>
    <n v="71176.59"/>
    <n v="5"/>
    <x v="3014"/>
    <n v="202721.5"/>
  </r>
  <r>
    <x v="3015"/>
    <x v="254"/>
    <s v="Customer_0506"/>
    <x v="11"/>
    <x v="2"/>
    <x v="0"/>
    <s v="Mobile"/>
    <x v="2"/>
    <n v="13"/>
    <n v="13568.04"/>
    <n v="30"/>
    <x v="3015"/>
    <n v="35987.72"/>
  </r>
  <r>
    <x v="3016"/>
    <x v="141"/>
    <s v="Customer_0581"/>
    <x v="1"/>
    <x v="0"/>
    <x v="2"/>
    <s v="Sofa"/>
    <x v="5"/>
    <n v="8"/>
    <n v="60623.45"/>
    <n v="5"/>
    <x v="3016"/>
    <n v="29242.77"/>
  </r>
  <r>
    <x v="3017"/>
    <x v="454"/>
    <s v="Customer_0071"/>
    <x v="1"/>
    <x v="1"/>
    <x v="0"/>
    <s v="Laptop"/>
    <x v="7"/>
    <n v="6"/>
    <n v="47694.559999999998"/>
    <n v="10"/>
    <x v="3017"/>
    <n v="46211.13"/>
  </r>
  <r>
    <x v="3018"/>
    <x v="273"/>
    <s v="Customer_0108"/>
    <x v="1"/>
    <x v="3"/>
    <x v="2"/>
    <s v="Bookshelf"/>
    <x v="8"/>
    <n v="12"/>
    <n v="26198.91"/>
    <n v="5"/>
    <x v="3018"/>
    <n v="88475.72"/>
  </r>
  <r>
    <x v="3019"/>
    <x v="28"/>
    <s v="Customer_0193"/>
    <x v="4"/>
    <x v="2"/>
    <x v="2"/>
    <s v="Chair"/>
    <x v="5"/>
    <n v="10"/>
    <n v="42204.9"/>
    <n v="15"/>
    <x v="3019"/>
    <n v="84679.18"/>
  </r>
  <r>
    <x v="3020"/>
    <x v="320"/>
    <s v="Customer_0503"/>
    <x v="0"/>
    <x v="3"/>
    <x v="2"/>
    <s v="Cabinet"/>
    <x v="0"/>
    <n v="12"/>
    <n v="56929.11"/>
    <n v="5"/>
    <x v="3020"/>
    <n v="98124.03"/>
  </r>
  <r>
    <x v="3021"/>
    <x v="62"/>
    <s v="Customer_0131"/>
    <x v="5"/>
    <x v="0"/>
    <x v="0"/>
    <s v="Laptop"/>
    <x v="7"/>
    <n v="8"/>
    <n v="13847.33"/>
    <n v="30"/>
    <x v="3021"/>
    <n v="5765.64"/>
  </r>
  <r>
    <x v="3022"/>
    <x v="468"/>
    <s v="Customer_1001"/>
    <x v="11"/>
    <x v="1"/>
    <x v="0"/>
    <s v="Mobile"/>
    <x v="11"/>
    <n v="5"/>
    <n v="20353.97"/>
    <n v="0"/>
    <x v="3022"/>
    <n v="3596.03"/>
  </r>
  <r>
    <x v="3023"/>
    <x v="472"/>
    <s v="Customer_0507"/>
    <x v="6"/>
    <x v="3"/>
    <x v="1"/>
    <s v="Stapler"/>
    <x v="2"/>
    <n v="6"/>
    <n v="25480.87"/>
    <n v="25"/>
    <x v="3023"/>
    <n v="24792.23"/>
  </r>
  <r>
    <x v="3024"/>
    <x v="633"/>
    <s v="Customer_1808"/>
    <x v="1"/>
    <x v="0"/>
    <x v="1"/>
    <s v="Notebook"/>
    <x v="0"/>
    <n v="3"/>
    <n v="38091.81"/>
    <n v="25"/>
    <x v="3024"/>
    <n v="9557.75"/>
  </r>
  <r>
    <x v="3025"/>
    <x v="90"/>
    <s v="Customer_0909"/>
    <x v="10"/>
    <x v="1"/>
    <x v="0"/>
    <s v="Laptop"/>
    <x v="8"/>
    <n v="1"/>
    <n v="34517.269999999997"/>
    <n v="10"/>
    <x v="3025"/>
    <n v="7818.22"/>
  </r>
  <r>
    <x v="3026"/>
    <x v="536"/>
    <s v="Customer_1974"/>
    <x v="1"/>
    <x v="1"/>
    <x v="3"/>
    <s v="Fan"/>
    <x v="5"/>
    <n v="2"/>
    <n v="62516.52"/>
    <n v="30"/>
    <x v="3026"/>
    <n v="-247.16"/>
  </r>
  <r>
    <x v="3027"/>
    <x v="422"/>
    <s v="Customer_0894"/>
    <x v="5"/>
    <x v="0"/>
    <x v="3"/>
    <s v="Refrigerator"/>
    <x v="5"/>
    <n v="15"/>
    <n v="63692.55"/>
    <n v="20"/>
    <x v="3027"/>
    <n v="60350.41"/>
  </r>
  <r>
    <x v="3028"/>
    <x v="626"/>
    <s v="Customer_1110"/>
    <x v="10"/>
    <x v="0"/>
    <x v="2"/>
    <s v="Table"/>
    <x v="9"/>
    <n v="9"/>
    <n v="41083.97"/>
    <n v="20"/>
    <x v="3028"/>
    <n v="-19265.78"/>
  </r>
  <r>
    <x v="3029"/>
    <x v="623"/>
    <s v="Customer_1757"/>
    <x v="10"/>
    <x v="0"/>
    <x v="2"/>
    <s v="Cabinet"/>
    <x v="4"/>
    <n v="4"/>
    <n v="4348.8"/>
    <n v="5"/>
    <x v="3029"/>
    <n v="4316.67"/>
  </r>
  <r>
    <x v="3030"/>
    <x v="715"/>
    <s v="Customer_0161"/>
    <x v="0"/>
    <x v="3"/>
    <x v="0"/>
    <s v="Headphones"/>
    <x v="7"/>
    <n v="15"/>
    <n v="7481.25"/>
    <n v="30"/>
    <x v="3030"/>
    <n v="15808.43"/>
  </r>
  <r>
    <x v="3031"/>
    <x v="619"/>
    <s v="Customer_1690"/>
    <x v="10"/>
    <x v="1"/>
    <x v="0"/>
    <s v="Headphones"/>
    <x v="6"/>
    <n v="9"/>
    <n v="35784.07"/>
    <n v="30"/>
    <x v="3031"/>
    <n v="-17745.11"/>
  </r>
  <r>
    <x v="3032"/>
    <x v="541"/>
    <s v="Customer_0995"/>
    <x v="5"/>
    <x v="0"/>
    <x v="3"/>
    <s v="Microwave"/>
    <x v="8"/>
    <n v="13"/>
    <n v="8215.48"/>
    <n v="15"/>
    <x v="3032"/>
    <n v="19062.04"/>
  </r>
  <r>
    <x v="3033"/>
    <x v="441"/>
    <s v="Customer_0081"/>
    <x v="11"/>
    <x v="0"/>
    <x v="3"/>
    <s v="Mixer"/>
    <x v="10"/>
    <n v="1"/>
    <n v="49952.07"/>
    <n v="25"/>
    <x v="3033"/>
    <n v="7171.1"/>
  </r>
  <r>
    <x v="3034"/>
    <x v="49"/>
    <s v="Customer_0113"/>
    <x v="2"/>
    <x v="0"/>
    <x v="0"/>
    <s v="Mobile"/>
    <x v="0"/>
    <n v="13"/>
    <n v="51267.25"/>
    <n v="5"/>
    <x v="3034"/>
    <n v="116615.84"/>
  </r>
  <r>
    <x v="3035"/>
    <x v="674"/>
    <s v="Customer_0068"/>
    <x v="5"/>
    <x v="0"/>
    <x v="3"/>
    <s v="Refrigerator"/>
    <x v="11"/>
    <n v="2"/>
    <n v="6855"/>
    <n v="25"/>
    <x v="3035"/>
    <n v="104.74"/>
  </r>
  <r>
    <x v="3036"/>
    <x v="716"/>
    <s v="Customer_0918"/>
    <x v="3"/>
    <x v="0"/>
    <x v="1"/>
    <s v="Stapler"/>
    <x v="11"/>
    <n v="13"/>
    <n v="15349.14"/>
    <n v="0"/>
    <x v="3036"/>
    <n v="51207.18"/>
  </r>
  <r>
    <x v="3037"/>
    <x v="265"/>
    <s v="Customer_1892"/>
    <x v="0"/>
    <x v="3"/>
    <x v="3"/>
    <s v="Iron"/>
    <x v="11"/>
    <n v="5"/>
    <n v="51383.53"/>
    <n v="25"/>
    <x v="3037"/>
    <n v="-10424.129999999999"/>
  </r>
  <r>
    <x v="3038"/>
    <x v="64"/>
    <s v="Customer_1172"/>
    <x v="11"/>
    <x v="2"/>
    <x v="2"/>
    <s v="Bookshelf"/>
    <x v="11"/>
    <n v="1"/>
    <n v="27459.47"/>
    <n v="30"/>
    <x v="3038"/>
    <n v="-1110.94"/>
  </r>
  <r>
    <x v="3039"/>
    <x v="456"/>
    <s v="Customer_1228"/>
    <x v="3"/>
    <x v="2"/>
    <x v="0"/>
    <s v="Headphones"/>
    <x v="9"/>
    <n v="4"/>
    <n v="11619.78"/>
    <n v="20"/>
    <x v="3039"/>
    <n v="7410.87"/>
  </r>
  <r>
    <x v="3040"/>
    <x v="262"/>
    <s v="Customer_1547"/>
    <x v="2"/>
    <x v="0"/>
    <x v="1"/>
    <s v="Marker"/>
    <x v="0"/>
    <n v="12"/>
    <n v="41524.629999999997"/>
    <n v="25"/>
    <x v="3040"/>
    <n v="41453.089999999997"/>
  </r>
  <r>
    <x v="3041"/>
    <x v="395"/>
    <s v="Customer_0792"/>
    <x v="6"/>
    <x v="0"/>
    <x v="1"/>
    <s v="Notebook"/>
    <x v="4"/>
    <n v="14"/>
    <n v="68541.33"/>
    <n v="30"/>
    <x v="3041"/>
    <n v="204583.49"/>
  </r>
  <r>
    <x v="3042"/>
    <x v="86"/>
    <s v="Customer_0923"/>
    <x v="10"/>
    <x v="2"/>
    <x v="0"/>
    <s v="Smartwatch"/>
    <x v="6"/>
    <n v="8"/>
    <n v="58217.96"/>
    <n v="5"/>
    <x v="3042"/>
    <n v="110619.96"/>
  </r>
  <r>
    <x v="3043"/>
    <x v="505"/>
    <s v="Customer_0275"/>
    <x v="6"/>
    <x v="1"/>
    <x v="2"/>
    <s v="Bookshelf"/>
    <x v="5"/>
    <n v="8"/>
    <n v="44981.120000000003"/>
    <n v="0"/>
    <x v="3043"/>
    <n v="16138.44"/>
  </r>
  <r>
    <x v="3044"/>
    <x v="448"/>
    <s v="Customer_1446"/>
    <x v="5"/>
    <x v="2"/>
    <x v="0"/>
    <s v="Tablet"/>
    <x v="10"/>
    <n v="8"/>
    <n v="27369.96"/>
    <n v="10"/>
    <x v="3044"/>
    <n v="-12381.05"/>
  </r>
  <r>
    <x v="3045"/>
    <x v="336"/>
    <s v="Customer_0668"/>
    <x v="5"/>
    <x v="3"/>
    <x v="1"/>
    <s v="Marker"/>
    <x v="8"/>
    <n v="7"/>
    <n v="18061.12"/>
    <n v="10"/>
    <x v="3045"/>
    <n v="32157.97"/>
  </r>
  <r>
    <x v="3046"/>
    <x v="714"/>
    <s v="Customer_0511"/>
    <x v="0"/>
    <x v="1"/>
    <x v="2"/>
    <s v="Sofa"/>
    <x v="0"/>
    <n v="10"/>
    <n v="64295.7"/>
    <n v="0"/>
    <x v="3046"/>
    <n v="98610.44"/>
  </r>
  <r>
    <x v="3047"/>
    <x v="695"/>
    <s v="Customer_0097"/>
    <x v="1"/>
    <x v="0"/>
    <x v="2"/>
    <s v="Cabinet"/>
    <x v="3"/>
    <n v="14"/>
    <n v="57366.27"/>
    <n v="25"/>
    <x v="3047"/>
    <n v="-12566.06"/>
  </r>
  <r>
    <x v="3048"/>
    <x v="579"/>
    <s v="Customer_0263"/>
    <x v="1"/>
    <x v="0"/>
    <x v="2"/>
    <s v="Table"/>
    <x v="0"/>
    <n v="11"/>
    <n v="68050.48"/>
    <n v="5"/>
    <x v="3048"/>
    <n v="36744.99"/>
  </r>
  <r>
    <x v="3049"/>
    <x v="524"/>
    <s v="Customer_0992"/>
    <x v="2"/>
    <x v="2"/>
    <x v="1"/>
    <s v="Notebook"/>
    <x v="4"/>
    <n v="10"/>
    <n v="43020.7"/>
    <n v="15"/>
    <x v="3049"/>
    <n v="23652.6"/>
  </r>
  <r>
    <x v="3050"/>
    <x v="43"/>
    <s v="Customer_1287"/>
    <x v="11"/>
    <x v="0"/>
    <x v="0"/>
    <s v="Laptop"/>
    <x v="1"/>
    <n v="3"/>
    <n v="25239.03"/>
    <n v="25"/>
    <x v="3050"/>
    <n v="13492.38"/>
  </r>
  <r>
    <x v="3051"/>
    <x v="621"/>
    <s v="Customer_0322"/>
    <x v="1"/>
    <x v="2"/>
    <x v="0"/>
    <s v="Headphones"/>
    <x v="2"/>
    <n v="9"/>
    <n v="63174.15"/>
    <n v="15"/>
    <x v="3051"/>
    <n v="129498.72"/>
  </r>
  <r>
    <x v="3052"/>
    <x v="675"/>
    <s v="Customer_0850"/>
    <x v="8"/>
    <x v="2"/>
    <x v="1"/>
    <s v="Notebook"/>
    <x v="8"/>
    <n v="5"/>
    <n v="61750.89"/>
    <n v="30"/>
    <x v="3052"/>
    <n v="-15619.97"/>
  </r>
  <r>
    <x v="3053"/>
    <x v="346"/>
    <s v="Customer_1297"/>
    <x v="5"/>
    <x v="1"/>
    <x v="3"/>
    <s v="Refrigerator"/>
    <x v="9"/>
    <n v="3"/>
    <n v="40097.57"/>
    <n v="30"/>
    <x v="3053"/>
    <n v="7602.69"/>
  </r>
  <r>
    <x v="3054"/>
    <x v="5"/>
    <s v="Customer_1306"/>
    <x v="3"/>
    <x v="0"/>
    <x v="2"/>
    <s v="Cabinet"/>
    <x v="5"/>
    <n v="14"/>
    <n v="57406.9"/>
    <n v="5"/>
    <x v="3054"/>
    <n v="92824.13"/>
  </r>
  <r>
    <x v="3055"/>
    <x v="321"/>
    <s v="Customer_0198"/>
    <x v="0"/>
    <x v="0"/>
    <x v="3"/>
    <s v="Fan"/>
    <x v="5"/>
    <n v="13"/>
    <n v="26045.48"/>
    <n v="0"/>
    <x v="3055"/>
    <n v="64218.93"/>
  </r>
  <r>
    <x v="3056"/>
    <x v="593"/>
    <s v="Customer_1660"/>
    <x v="1"/>
    <x v="1"/>
    <x v="3"/>
    <s v="Iron"/>
    <x v="3"/>
    <n v="15"/>
    <n v="45265.24"/>
    <n v="5"/>
    <x v="3056"/>
    <n v="159464.49"/>
  </r>
  <r>
    <x v="3057"/>
    <x v="414"/>
    <s v="Customer_0842"/>
    <x v="8"/>
    <x v="1"/>
    <x v="1"/>
    <s v="Notebook"/>
    <x v="1"/>
    <n v="12"/>
    <n v="39316.6"/>
    <n v="15"/>
    <x v="3057"/>
    <n v="-20930.2"/>
  </r>
  <r>
    <x v="3058"/>
    <x v="51"/>
    <s v="Customer_0500"/>
    <x v="11"/>
    <x v="2"/>
    <x v="2"/>
    <s v="Table"/>
    <x v="8"/>
    <n v="6"/>
    <n v="49384.15"/>
    <n v="20"/>
    <x v="3058"/>
    <n v="13551.77"/>
  </r>
  <r>
    <x v="3059"/>
    <x v="107"/>
    <s v="Customer_0239"/>
    <x v="1"/>
    <x v="1"/>
    <x v="0"/>
    <s v="Smartwatch"/>
    <x v="2"/>
    <n v="8"/>
    <n v="70295.850000000006"/>
    <n v="30"/>
    <x v="3059"/>
    <n v="-17992.580000000002"/>
  </r>
  <r>
    <x v="3060"/>
    <x v="140"/>
    <s v="Customer_0598"/>
    <x v="7"/>
    <x v="3"/>
    <x v="1"/>
    <s v="Pen"/>
    <x v="6"/>
    <n v="9"/>
    <n v="41176.83"/>
    <n v="20"/>
    <x v="3060"/>
    <n v="33802.06"/>
  </r>
  <r>
    <x v="3061"/>
    <x v="681"/>
    <s v="Customer_1050"/>
    <x v="0"/>
    <x v="0"/>
    <x v="3"/>
    <s v="Iron"/>
    <x v="6"/>
    <n v="7"/>
    <n v="749.25"/>
    <n v="20"/>
    <x v="3061"/>
    <n v="448.42"/>
  </r>
  <r>
    <x v="3062"/>
    <x v="95"/>
    <s v="Customer_0273"/>
    <x v="5"/>
    <x v="3"/>
    <x v="3"/>
    <s v="Refrigerator"/>
    <x v="6"/>
    <n v="14"/>
    <n v="34100.58"/>
    <n v="15"/>
    <x v="3062"/>
    <n v="-12393.83"/>
  </r>
  <r>
    <x v="3063"/>
    <x v="635"/>
    <s v="Customer_0100"/>
    <x v="9"/>
    <x v="2"/>
    <x v="0"/>
    <s v="Smartwatch"/>
    <x v="7"/>
    <n v="14"/>
    <n v="10675.67"/>
    <n v="0"/>
    <x v="3063"/>
    <n v="29816.85"/>
  </r>
  <r>
    <x v="3064"/>
    <x v="636"/>
    <s v="Customer_1905"/>
    <x v="4"/>
    <x v="0"/>
    <x v="3"/>
    <s v="Iron"/>
    <x v="11"/>
    <n v="6"/>
    <n v="26095.84"/>
    <n v="0"/>
    <x v="3064"/>
    <n v="14027.78"/>
  </r>
  <r>
    <x v="3065"/>
    <x v="504"/>
    <s v="Customer_0387"/>
    <x v="10"/>
    <x v="0"/>
    <x v="3"/>
    <s v="Refrigerator"/>
    <x v="11"/>
    <n v="2"/>
    <n v="9131.23"/>
    <n v="20"/>
    <x v="3065"/>
    <n v="3723.11"/>
  </r>
  <r>
    <x v="3066"/>
    <x v="149"/>
    <s v="Customer_1871"/>
    <x v="5"/>
    <x v="3"/>
    <x v="1"/>
    <s v="Stapler"/>
    <x v="9"/>
    <n v="1"/>
    <n v="73151.81"/>
    <n v="25"/>
    <x v="3066"/>
    <n v="-2327"/>
  </r>
  <r>
    <x v="3067"/>
    <x v="409"/>
    <s v="Customer_0114"/>
    <x v="1"/>
    <x v="2"/>
    <x v="2"/>
    <s v="Chair"/>
    <x v="2"/>
    <n v="7"/>
    <n v="6571.66"/>
    <n v="25"/>
    <x v="3067"/>
    <n v="10303.52"/>
  </r>
  <r>
    <x v="3068"/>
    <x v="295"/>
    <s v="Customer_0693"/>
    <x v="5"/>
    <x v="1"/>
    <x v="1"/>
    <s v="Pen"/>
    <x v="4"/>
    <n v="4"/>
    <n v="72649.149999999994"/>
    <n v="25"/>
    <x v="3068"/>
    <n v="57326.44"/>
  </r>
  <r>
    <x v="3069"/>
    <x v="699"/>
    <s v="Customer_1881"/>
    <x v="9"/>
    <x v="1"/>
    <x v="0"/>
    <s v="Headphones"/>
    <x v="8"/>
    <n v="4"/>
    <n v="25787.73"/>
    <n v="20"/>
    <x v="3069"/>
    <n v="21628.37"/>
  </r>
  <r>
    <x v="3070"/>
    <x v="527"/>
    <s v="Customer_0259"/>
    <x v="8"/>
    <x v="2"/>
    <x v="1"/>
    <s v="Stapler"/>
    <x v="10"/>
    <n v="11"/>
    <n v="9585.56"/>
    <n v="30"/>
    <x v="3070"/>
    <n v="-2078.75"/>
  </r>
  <r>
    <x v="3071"/>
    <x v="669"/>
    <s v="Customer_1561"/>
    <x v="10"/>
    <x v="1"/>
    <x v="0"/>
    <s v="Headphones"/>
    <x v="3"/>
    <n v="9"/>
    <n v="46401.97"/>
    <n v="10"/>
    <x v="3071"/>
    <n v="20896"/>
  </r>
  <r>
    <x v="3072"/>
    <x v="681"/>
    <s v="Customer_0566"/>
    <x v="11"/>
    <x v="2"/>
    <x v="0"/>
    <s v="Laptop"/>
    <x v="10"/>
    <n v="1"/>
    <n v="57249.47"/>
    <n v="0"/>
    <x v="3072"/>
    <n v="6532.19"/>
  </r>
  <r>
    <x v="3073"/>
    <x v="339"/>
    <s v="Customer_0327"/>
    <x v="5"/>
    <x v="3"/>
    <x v="0"/>
    <s v="Tablet"/>
    <x v="9"/>
    <n v="9"/>
    <n v="27211.26"/>
    <n v="20"/>
    <x v="3073"/>
    <n v="-1935.98"/>
  </r>
  <r>
    <x v="3074"/>
    <x v="683"/>
    <s v="Customer_1266"/>
    <x v="1"/>
    <x v="0"/>
    <x v="1"/>
    <s v="Notebook"/>
    <x v="10"/>
    <n v="15"/>
    <n v="24270.98"/>
    <n v="0"/>
    <x v="3074"/>
    <n v="122611.84"/>
  </r>
  <r>
    <x v="3075"/>
    <x v="525"/>
    <s v="Customer_1193"/>
    <x v="1"/>
    <x v="1"/>
    <x v="0"/>
    <s v="Tablet"/>
    <x v="10"/>
    <n v="15"/>
    <n v="34240.21"/>
    <n v="25"/>
    <x v="3075"/>
    <n v="45190.95"/>
  </r>
  <r>
    <x v="3076"/>
    <x v="298"/>
    <s v="Customer_1850"/>
    <x v="1"/>
    <x v="3"/>
    <x v="0"/>
    <s v="Laptop"/>
    <x v="7"/>
    <n v="14"/>
    <n v="18054.96"/>
    <n v="20"/>
    <x v="3076"/>
    <n v="60791.61"/>
  </r>
  <r>
    <x v="3077"/>
    <x v="179"/>
    <s v="Customer_1000"/>
    <x v="11"/>
    <x v="3"/>
    <x v="0"/>
    <s v="Smartwatch"/>
    <x v="10"/>
    <n v="4"/>
    <n v="14003.26"/>
    <n v="25"/>
    <x v="3077"/>
    <n v="13780.41"/>
  </r>
  <r>
    <x v="3078"/>
    <x v="6"/>
    <s v="Customer_1891"/>
    <x v="8"/>
    <x v="0"/>
    <x v="0"/>
    <s v="Tablet"/>
    <x v="5"/>
    <n v="12"/>
    <n v="57247.79"/>
    <n v="30"/>
    <x v="3078"/>
    <n v="130686.73"/>
  </r>
  <r>
    <x v="3079"/>
    <x v="544"/>
    <s v="Customer_1728"/>
    <x v="0"/>
    <x v="0"/>
    <x v="0"/>
    <s v="Mobile"/>
    <x v="2"/>
    <n v="7"/>
    <n v="712.7"/>
    <n v="25"/>
    <x v="3079"/>
    <n v="-180.54"/>
  </r>
  <r>
    <x v="3080"/>
    <x v="92"/>
    <s v="Customer_1161"/>
    <x v="8"/>
    <x v="2"/>
    <x v="3"/>
    <s v="Microwave"/>
    <x v="6"/>
    <n v="2"/>
    <n v="29438.09"/>
    <n v="30"/>
    <x v="3080"/>
    <n v="4141.26"/>
  </r>
  <r>
    <x v="3081"/>
    <x v="146"/>
    <s v="Customer_1106"/>
    <x v="9"/>
    <x v="1"/>
    <x v="0"/>
    <s v="Tablet"/>
    <x v="4"/>
    <n v="8"/>
    <n v="72280.87"/>
    <n v="5"/>
    <x v="3081"/>
    <n v="68592.72"/>
  </r>
  <r>
    <x v="3082"/>
    <x v="53"/>
    <s v="Customer_0476"/>
    <x v="5"/>
    <x v="3"/>
    <x v="2"/>
    <s v="Sofa"/>
    <x v="7"/>
    <n v="14"/>
    <n v="44294.47"/>
    <n v="25"/>
    <x v="3082"/>
    <n v="38119.019999999997"/>
  </r>
  <r>
    <x v="3083"/>
    <x v="693"/>
    <s v="Customer_0218"/>
    <x v="8"/>
    <x v="3"/>
    <x v="0"/>
    <s v="Mobile"/>
    <x v="3"/>
    <n v="5"/>
    <n v="60234.34"/>
    <n v="25"/>
    <x v="3083"/>
    <n v="55088.05"/>
  </r>
  <r>
    <x v="3084"/>
    <x v="201"/>
    <s v="Customer_1448"/>
    <x v="5"/>
    <x v="1"/>
    <x v="3"/>
    <s v="Iron"/>
    <x v="9"/>
    <n v="2"/>
    <n v="23601.200000000001"/>
    <n v="15"/>
    <x v="3084"/>
    <n v="3180.68"/>
  </r>
  <r>
    <x v="3085"/>
    <x v="98"/>
    <s v="Customer_1915"/>
    <x v="4"/>
    <x v="3"/>
    <x v="2"/>
    <s v="Cabinet"/>
    <x v="0"/>
    <n v="1"/>
    <n v="48884.639999999999"/>
    <n v="10"/>
    <x v="3085"/>
    <n v="-924.47"/>
  </r>
  <r>
    <x v="3086"/>
    <x v="567"/>
    <s v="Unknown"/>
    <x v="11"/>
    <x v="1"/>
    <x v="3"/>
    <s v="Fan"/>
    <x v="0"/>
    <n v="3"/>
    <n v="43874.91"/>
    <n v="30"/>
    <x v="3086"/>
    <n v="12107.11"/>
  </r>
  <r>
    <x v="3087"/>
    <x v="440"/>
    <s v="Customer_1153"/>
    <x v="3"/>
    <x v="0"/>
    <x v="1"/>
    <s v="Marker"/>
    <x v="2"/>
    <n v="10"/>
    <n v="19774.400000000001"/>
    <n v="15"/>
    <x v="3087"/>
    <n v="-106.14"/>
  </r>
  <r>
    <x v="3088"/>
    <x v="444"/>
    <s v="Customer_1229"/>
    <x v="4"/>
    <x v="1"/>
    <x v="3"/>
    <s v="Fan"/>
    <x v="2"/>
    <n v="7"/>
    <n v="3589.96"/>
    <n v="5"/>
    <x v="3088"/>
    <n v="2889.93"/>
  </r>
  <r>
    <x v="3089"/>
    <x v="139"/>
    <s v="Customer_1820"/>
    <x v="3"/>
    <x v="0"/>
    <x v="0"/>
    <s v="Laptop"/>
    <x v="8"/>
    <n v="10"/>
    <n v="42259.57"/>
    <n v="15"/>
    <x v="3089"/>
    <n v="66001.06"/>
  </r>
  <r>
    <x v="3090"/>
    <x v="161"/>
    <s v="Customer_1287"/>
    <x v="0"/>
    <x v="1"/>
    <x v="2"/>
    <s v="Sofa"/>
    <x v="4"/>
    <n v="4"/>
    <n v="71550.03"/>
    <n v="30"/>
    <x v="3090"/>
    <n v="10323.35"/>
  </r>
  <r>
    <x v="3091"/>
    <x v="239"/>
    <s v="Customer_0973"/>
    <x v="1"/>
    <x v="0"/>
    <x v="2"/>
    <s v="Table"/>
    <x v="3"/>
    <n v="3"/>
    <n v="16148.12"/>
    <n v="20"/>
    <x v="3091"/>
    <n v="547.76"/>
  </r>
  <r>
    <x v="3092"/>
    <x v="671"/>
    <s v="Customer_0828"/>
    <x v="4"/>
    <x v="0"/>
    <x v="3"/>
    <s v="Fan"/>
    <x v="11"/>
    <n v="10"/>
    <n v="53593.5"/>
    <n v="0"/>
    <x v="3092"/>
    <n v="111709.32"/>
  </r>
  <r>
    <x v="3093"/>
    <x v="363"/>
    <s v="Customer_1501"/>
    <x v="11"/>
    <x v="3"/>
    <x v="2"/>
    <s v="Table"/>
    <x v="3"/>
    <n v="13"/>
    <n v="8514.73"/>
    <n v="10"/>
    <x v="3093"/>
    <n v="5701.31"/>
  </r>
  <r>
    <x v="3094"/>
    <x v="210"/>
    <s v="Customer_1631"/>
    <x v="4"/>
    <x v="3"/>
    <x v="0"/>
    <s v="Mobile"/>
    <x v="5"/>
    <n v="15"/>
    <n v="4945.3599999999997"/>
    <n v="20"/>
    <x v="3094"/>
    <n v="6470.72"/>
  </r>
  <r>
    <x v="3095"/>
    <x v="419"/>
    <s v="Customer_1819"/>
    <x v="8"/>
    <x v="2"/>
    <x v="1"/>
    <s v="Notebook"/>
    <x v="3"/>
    <n v="8"/>
    <n v="34106.31"/>
    <n v="10"/>
    <x v="3095"/>
    <n v="41343.19"/>
  </r>
  <r>
    <x v="3096"/>
    <x v="609"/>
    <s v="Customer_1644"/>
    <x v="7"/>
    <x v="1"/>
    <x v="3"/>
    <s v="Iron"/>
    <x v="9"/>
    <n v="4"/>
    <n v="10792.52"/>
    <n v="10"/>
    <x v="3096"/>
    <n v="10886.7"/>
  </r>
  <r>
    <x v="3097"/>
    <x v="397"/>
    <s v="Customer_0246"/>
    <x v="9"/>
    <x v="1"/>
    <x v="0"/>
    <s v="Headphones"/>
    <x v="5"/>
    <n v="13"/>
    <n v="36895.79"/>
    <n v="15"/>
    <x v="3097"/>
    <n v="98179.01"/>
  </r>
  <r>
    <x v="3098"/>
    <x v="274"/>
    <s v="Customer_1452"/>
    <x v="2"/>
    <x v="1"/>
    <x v="1"/>
    <s v="Notebook"/>
    <x v="2"/>
    <n v="6"/>
    <n v="57354.59"/>
    <n v="25"/>
    <x v="3098"/>
    <n v="60842.92"/>
  </r>
  <r>
    <x v="3099"/>
    <x v="56"/>
    <s v="Customer_0435"/>
    <x v="1"/>
    <x v="0"/>
    <x v="0"/>
    <s v="Laptop"/>
    <x v="11"/>
    <n v="10"/>
    <n v="47685.1"/>
    <n v="0"/>
    <x v="3099"/>
    <n v="128535.36"/>
  </r>
  <r>
    <x v="3100"/>
    <x v="673"/>
    <s v="Customer_0933"/>
    <x v="7"/>
    <x v="0"/>
    <x v="2"/>
    <s v="Table"/>
    <x v="1"/>
    <n v="14"/>
    <n v="21407.86"/>
    <n v="25"/>
    <x v="3100"/>
    <n v="76083.48"/>
  </r>
  <r>
    <x v="3101"/>
    <x v="236"/>
    <s v="Customer_1227"/>
    <x v="5"/>
    <x v="0"/>
    <x v="3"/>
    <s v="Microwave"/>
    <x v="1"/>
    <n v="5"/>
    <n v="26987.38"/>
    <n v="30"/>
    <x v="3101"/>
    <n v="26648.54"/>
  </r>
  <r>
    <x v="3102"/>
    <x v="98"/>
    <s v="Customer_0455"/>
    <x v="4"/>
    <x v="3"/>
    <x v="0"/>
    <s v="Smartwatch"/>
    <x v="11"/>
    <n v="6"/>
    <n v="31245.14"/>
    <n v="25"/>
    <x v="3102"/>
    <n v="42535.56"/>
  </r>
  <r>
    <x v="3103"/>
    <x v="694"/>
    <s v="Customer_0537"/>
    <x v="6"/>
    <x v="1"/>
    <x v="2"/>
    <s v="Table"/>
    <x v="2"/>
    <n v="8"/>
    <n v="49405.22"/>
    <n v="20"/>
    <x v="3103"/>
    <n v="12868.76"/>
  </r>
  <r>
    <x v="3104"/>
    <x v="40"/>
    <s v="Customer_0972"/>
    <x v="1"/>
    <x v="2"/>
    <x v="3"/>
    <s v="Microwave"/>
    <x v="9"/>
    <n v="11"/>
    <n v="13224.52"/>
    <n v="25"/>
    <x v="3104"/>
    <n v="-4932.62"/>
  </r>
  <r>
    <x v="3105"/>
    <x v="58"/>
    <s v="Customer_1329"/>
    <x v="0"/>
    <x v="0"/>
    <x v="1"/>
    <s v="Printer Paper"/>
    <x v="10"/>
    <n v="10"/>
    <n v="58014.7"/>
    <n v="20"/>
    <x v="3105"/>
    <n v="-8511.14"/>
  </r>
  <r>
    <x v="3106"/>
    <x v="717"/>
    <s v="Customer_0819"/>
    <x v="6"/>
    <x v="3"/>
    <x v="1"/>
    <s v="Printer Paper"/>
    <x v="8"/>
    <n v="1"/>
    <n v="3279.58"/>
    <n v="25"/>
    <x v="3106"/>
    <n v="-31.96"/>
  </r>
  <r>
    <x v="3107"/>
    <x v="125"/>
    <s v="Customer_0449"/>
    <x v="3"/>
    <x v="0"/>
    <x v="2"/>
    <s v="Cabinet"/>
    <x v="4"/>
    <n v="3"/>
    <n v="13182.32"/>
    <n v="30"/>
    <x v="3107"/>
    <n v="4281.75"/>
  </r>
  <r>
    <x v="3108"/>
    <x v="23"/>
    <s v="Customer_1287"/>
    <x v="4"/>
    <x v="3"/>
    <x v="1"/>
    <s v="Pen"/>
    <x v="4"/>
    <n v="6"/>
    <n v="61774.25"/>
    <n v="25"/>
    <x v="3108"/>
    <n v="38155.599999999999"/>
  </r>
  <r>
    <x v="3109"/>
    <x v="659"/>
    <s v="Customer_1982"/>
    <x v="7"/>
    <x v="1"/>
    <x v="0"/>
    <s v="Laptop"/>
    <x v="1"/>
    <n v="13"/>
    <n v="21028.84"/>
    <n v="20"/>
    <x v="3109"/>
    <n v="-10012.23"/>
  </r>
  <r>
    <x v="3110"/>
    <x v="615"/>
    <s v="Customer_0033"/>
    <x v="6"/>
    <x v="1"/>
    <x v="1"/>
    <s v="Printer Paper"/>
    <x v="9"/>
    <n v="14"/>
    <n v="55249.07"/>
    <n v="10"/>
    <x v="3110"/>
    <n v="33475.1"/>
  </r>
  <r>
    <x v="3111"/>
    <x v="619"/>
    <s v="Customer_1504"/>
    <x v="7"/>
    <x v="0"/>
    <x v="3"/>
    <s v="Microwave"/>
    <x v="0"/>
    <n v="15"/>
    <n v="49343.88"/>
    <n v="20"/>
    <x v="3111"/>
    <n v="36125.1"/>
  </r>
  <r>
    <x v="3112"/>
    <x v="456"/>
    <s v="Customer_1994"/>
    <x v="10"/>
    <x v="3"/>
    <x v="2"/>
    <s v="Bookshelf"/>
    <x v="2"/>
    <n v="9"/>
    <n v="9750.7000000000007"/>
    <n v="20"/>
    <x v="3112"/>
    <n v="21163.59"/>
  </r>
  <r>
    <x v="3113"/>
    <x v="96"/>
    <s v="Customer_1410"/>
    <x v="6"/>
    <x v="1"/>
    <x v="2"/>
    <s v="Sofa"/>
    <x v="4"/>
    <n v="1"/>
    <n v="20673.21"/>
    <n v="15"/>
    <x v="3113"/>
    <n v="6123.4"/>
  </r>
  <r>
    <x v="3114"/>
    <x v="373"/>
    <s v="Customer_0255"/>
    <x v="4"/>
    <x v="0"/>
    <x v="3"/>
    <s v="Mixer"/>
    <x v="1"/>
    <n v="5"/>
    <n v="43408.38"/>
    <n v="30"/>
    <x v="3114"/>
    <n v="19696.61"/>
  </r>
  <r>
    <x v="3115"/>
    <x v="556"/>
    <s v="Customer_0777"/>
    <x v="9"/>
    <x v="0"/>
    <x v="1"/>
    <s v="Pen"/>
    <x v="0"/>
    <n v="10"/>
    <n v="51640.91"/>
    <n v="25"/>
    <x v="3115"/>
    <n v="-25556.84"/>
  </r>
  <r>
    <x v="3116"/>
    <x v="661"/>
    <s v="Customer_0356"/>
    <x v="5"/>
    <x v="0"/>
    <x v="1"/>
    <s v="Printer Paper"/>
    <x v="5"/>
    <n v="4"/>
    <n v="30360.1"/>
    <n v="5"/>
    <x v="3116"/>
    <n v="38379.19"/>
  </r>
  <r>
    <x v="3117"/>
    <x v="718"/>
    <s v="Customer_1832"/>
    <x v="1"/>
    <x v="2"/>
    <x v="0"/>
    <s v="Smartwatch"/>
    <x v="4"/>
    <n v="14"/>
    <n v="51087.53"/>
    <n v="10"/>
    <x v="3117"/>
    <n v="63152.84"/>
  </r>
  <r>
    <x v="3118"/>
    <x v="467"/>
    <s v="Customer_0581"/>
    <x v="11"/>
    <x v="0"/>
    <x v="0"/>
    <s v="Laptop"/>
    <x v="0"/>
    <n v="4"/>
    <n v="50110.57"/>
    <n v="5"/>
    <x v="3118"/>
    <n v="26918.66"/>
  </r>
  <r>
    <x v="3119"/>
    <x v="73"/>
    <s v="Customer_0544"/>
    <x v="2"/>
    <x v="3"/>
    <x v="2"/>
    <s v="Sofa"/>
    <x v="8"/>
    <n v="3"/>
    <n v="53920.23"/>
    <n v="5"/>
    <x v="3119"/>
    <n v="28108.23"/>
  </r>
  <r>
    <x v="3120"/>
    <x v="532"/>
    <s v="Customer_0304"/>
    <x v="6"/>
    <x v="2"/>
    <x v="1"/>
    <s v="Notebook"/>
    <x v="8"/>
    <n v="5"/>
    <n v="31749.94"/>
    <n v="20"/>
    <x v="3120"/>
    <n v="5638.36"/>
  </r>
  <r>
    <x v="3121"/>
    <x v="119"/>
    <s v="Customer_1287"/>
    <x v="1"/>
    <x v="3"/>
    <x v="0"/>
    <s v="Headphones"/>
    <x v="1"/>
    <n v="7"/>
    <n v="17572.11"/>
    <n v="0"/>
    <x v="3121"/>
    <n v="-2611.3000000000002"/>
  </r>
  <r>
    <x v="3122"/>
    <x v="652"/>
    <s v="Customer_0971"/>
    <x v="5"/>
    <x v="1"/>
    <x v="3"/>
    <s v="Fan"/>
    <x v="7"/>
    <n v="6"/>
    <n v="30115.27"/>
    <n v="5"/>
    <x v="3122"/>
    <n v="-11598.37"/>
  </r>
  <r>
    <x v="3123"/>
    <x v="517"/>
    <s v="Customer_0890"/>
    <x v="2"/>
    <x v="2"/>
    <x v="3"/>
    <s v="Refrigerator"/>
    <x v="1"/>
    <n v="14"/>
    <n v="71950.149999999994"/>
    <n v="15"/>
    <x v="3123"/>
    <n v="108399.66"/>
  </r>
  <r>
    <x v="3124"/>
    <x v="538"/>
    <s v="Customer_0796"/>
    <x v="10"/>
    <x v="3"/>
    <x v="2"/>
    <s v="Sofa"/>
    <x v="0"/>
    <n v="4"/>
    <n v="69986.880000000005"/>
    <n v="15"/>
    <x v="3124"/>
    <n v="54191.519999999997"/>
  </r>
  <r>
    <x v="3125"/>
    <x v="199"/>
    <s v="Customer_1307"/>
    <x v="3"/>
    <x v="1"/>
    <x v="3"/>
    <s v="Iron"/>
    <x v="9"/>
    <n v="13"/>
    <n v="37951.9"/>
    <n v="15"/>
    <x v="3125"/>
    <n v="-20877.150000000001"/>
  </r>
  <r>
    <x v="3126"/>
    <x v="481"/>
    <s v="Customer_0843"/>
    <x v="10"/>
    <x v="1"/>
    <x v="0"/>
    <s v="Headphones"/>
    <x v="1"/>
    <n v="8"/>
    <n v="14660.5"/>
    <n v="0"/>
    <x v="3126"/>
    <n v="11153.9"/>
  </r>
  <r>
    <x v="3127"/>
    <x v="112"/>
    <s v="Customer_0950"/>
    <x v="4"/>
    <x v="3"/>
    <x v="2"/>
    <s v="Sofa"/>
    <x v="5"/>
    <n v="10"/>
    <n v="41358"/>
    <n v="30"/>
    <x v="3127"/>
    <n v="18790"/>
  </r>
  <r>
    <x v="3128"/>
    <x v="399"/>
    <s v="Customer_1261"/>
    <x v="1"/>
    <x v="1"/>
    <x v="1"/>
    <s v="Pen"/>
    <x v="4"/>
    <n v="2"/>
    <n v="23486.25"/>
    <n v="15"/>
    <x v="3128"/>
    <n v="-2310.06"/>
  </r>
  <r>
    <x v="3129"/>
    <x v="172"/>
    <s v="Customer_0044"/>
    <x v="5"/>
    <x v="2"/>
    <x v="3"/>
    <s v="Mixer"/>
    <x v="1"/>
    <n v="2"/>
    <n v="70434.460000000006"/>
    <n v="25"/>
    <x v="3129"/>
    <n v="7516.78"/>
  </r>
  <r>
    <x v="3130"/>
    <x v="299"/>
    <s v="Customer_1153"/>
    <x v="2"/>
    <x v="1"/>
    <x v="3"/>
    <s v="Mixer"/>
    <x v="3"/>
    <n v="13"/>
    <n v="72420.19"/>
    <n v="20"/>
    <x v="3130"/>
    <n v="207012.73"/>
  </r>
  <r>
    <x v="3131"/>
    <x v="703"/>
    <s v="Customer_0636"/>
    <x v="0"/>
    <x v="3"/>
    <x v="1"/>
    <s v="Notebook"/>
    <x v="3"/>
    <n v="8"/>
    <n v="39312.1"/>
    <n v="15"/>
    <x v="3131"/>
    <n v="-9486.82"/>
  </r>
  <r>
    <x v="3132"/>
    <x v="396"/>
    <s v="Customer_0975"/>
    <x v="5"/>
    <x v="1"/>
    <x v="0"/>
    <s v="Headphones"/>
    <x v="11"/>
    <n v="7"/>
    <n v="24873.87"/>
    <n v="30"/>
    <x v="3132"/>
    <n v="-1402.51"/>
  </r>
  <r>
    <x v="3133"/>
    <x v="397"/>
    <s v="Customer_1274"/>
    <x v="1"/>
    <x v="3"/>
    <x v="2"/>
    <s v="Cabinet"/>
    <x v="4"/>
    <n v="14"/>
    <n v="46106.94"/>
    <n v="0"/>
    <x v="3133"/>
    <n v="119740.35"/>
  </r>
  <r>
    <x v="3134"/>
    <x v="507"/>
    <s v="Customer_1359"/>
    <x v="5"/>
    <x v="0"/>
    <x v="0"/>
    <s v="Laptop"/>
    <x v="8"/>
    <n v="15"/>
    <n v="24878.74"/>
    <n v="0"/>
    <x v="3134"/>
    <n v="42663.79"/>
  </r>
  <r>
    <x v="3135"/>
    <x v="613"/>
    <s v="Customer_0810"/>
    <x v="10"/>
    <x v="2"/>
    <x v="0"/>
    <s v="Mobile"/>
    <x v="6"/>
    <n v="5"/>
    <n v="6792.25"/>
    <n v="15"/>
    <x v="3135"/>
    <n v="5935.57"/>
  </r>
  <r>
    <x v="3136"/>
    <x v="554"/>
    <s v="Customer_1847"/>
    <x v="7"/>
    <x v="1"/>
    <x v="0"/>
    <s v="Laptop"/>
    <x v="9"/>
    <n v="9"/>
    <n v="38527.06"/>
    <n v="10"/>
    <x v="3136"/>
    <n v="82899.89"/>
  </r>
  <r>
    <x v="3137"/>
    <x v="354"/>
    <s v="Customer_0958"/>
    <x v="1"/>
    <x v="2"/>
    <x v="3"/>
    <s v="Refrigerator"/>
    <x v="8"/>
    <n v="7"/>
    <n v="39360.720000000001"/>
    <n v="10"/>
    <x v="3137"/>
    <n v="83175.149999999994"/>
  </r>
  <r>
    <x v="3138"/>
    <x v="105"/>
    <s v="Customer_1536"/>
    <x v="2"/>
    <x v="3"/>
    <x v="3"/>
    <s v="Iron"/>
    <x v="4"/>
    <n v="7"/>
    <n v="25097.54"/>
    <n v="25"/>
    <x v="3138"/>
    <n v="-3227.51"/>
  </r>
  <r>
    <x v="3139"/>
    <x v="305"/>
    <s v="Customer_0715"/>
    <x v="11"/>
    <x v="3"/>
    <x v="2"/>
    <s v="Chair"/>
    <x v="0"/>
    <n v="10"/>
    <n v="66111.179999999993"/>
    <n v="25"/>
    <x v="3139"/>
    <n v="11540.27"/>
  </r>
  <r>
    <x v="3140"/>
    <x v="254"/>
    <s v="Customer_0318"/>
    <x v="5"/>
    <x v="2"/>
    <x v="2"/>
    <s v="Bookshelf"/>
    <x v="8"/>
    <n v="14"/>
    <n v="66878.81"/>
    <n v="5"/>
    <x v="3140"/>
    <n v="274644.09999999998"/>
  </r>
  <r>
    <x v="3141"/>
    <x v="546"/>
    <s v="Unknown"/>
    <x v="11"/>
    <x v="0"/>
    <x v="3"/>
    <s v="Microwave"/>
    <x v="7"/>
    <n v="12"/>
    <n v="59105.98"/>
    <n v="10"/>
    <x v="3141"/>
    <n v="191357.68"/>
  </r>
  <r>
    <x v="3142"/>
    <x v="558"/>
    <s v="Customer_0072"/>
    <x v="6"/>
    <x v="0"/>
    <x v="0"/>
    <s v="Mobile"/>
    <x v="2"/>
    <n v="6"/>
    <n v="31423.33"/>
    <n v="0"/>
    <x v="3142"/>
    <n v="22837.57"/>
  </r>
  <r>
    <x v="3143"/>
    <x v="353"/>
    <s v="Customer_1272"/>
    <x v="10"/>
    <x v="1"/>
    <x v="1"/>
    <s v="Printer Paper"/>
    <x v="8"/>
    <n v="1"/>
    <n v="51588.959999999999"/>
    <n v="15"/>
    <x v="3143"/>
    <n v="-2327.98"/>
  </r>
  <r>
    <x v="3144"/>
    <x v="4"/>
    <s v="Customer_1226"/>
    <x v="5"/>
    <x v="2"/>
    <x v="2"/>
    <s v="Table"/>
    <x v="9"/>
    <n v="9"/>
    <n v="42916.45"/>
    <n v="30"/>
    <x v="3144"/>
    <n v="6768.71"/>
  </r>
  <r>
    <x v="3145"/>
    <x v="85"/>
    <s v="Customer_0172"/>
    <x v="5"/>
    <x v="3"/>
    <x v="0"/>
    <s v="Laptop"/>
    <x v="6"/>
    <n v="8"/>
    <n v="58691.67"/>
    <n v="30"/>
    <x v="3145"/>
    <n v="-19761.37"/>
  </r>
  <r>
    <x v="3146"/>
    <x v="424"/>
    <s v="Customer_0136"/>
    <x v="10"/>
    <x v="1"/>
    <x v="0"/>
    <s v="Mobile"/>
    <x v="4"/>
    <n v="13"/>
    <n v="34121.18"/>
    <n v="0"/>
    <x v="3146"/>
    <n v="-35374.239999999998"/>
  </r>
  <r>
    <x v="3147"/>
    <x v="72"/>
    <s v="Customer_1198"/>
    <x v="2"/>
    <x v="2"/>
    <x v="3"/>
    <s v="Mixer"/>
    <x v="4"/>
    <n v="11"/>
    <n v="61881.82"/>
    <n v="30"/>
    <x v="3147"/>
    <n v="127886.28"/>
  </r>
  <r>
    <x v="3148"/>
    <x v="645"/>
    <s v="Customer_1366"/>
    <x v="2"/>
    <x v="0"/>
    <x v="3"/>
    <s v="Mixer"/>
    <x v="7"/>
    <n v="5"/>
    <n v="14470.24"/>
    <n v="0"/>
    <x v="3148"/>
    <n v="4790.2"/>
  </r>
  <r>
    <x v="3149"/>
    <x v="263"/>
    <s v="Customer_1793"/>
    <x v="8"/>
    <x v="2"/>
    <x v="2"/>
    <s v="Table"/>
    <x v="4"/>
    <n v="12"/>
    <n v="61761.15"/>
    <n v="0"/>
    <x v="3149"/>
    <n v="156801.47"/>
  </r>
  <r>
    <x v="3150"/>
    <x v="519"/>
    <s v="Customer_1572"/>
    <x v="5"/>
    <x v="3"/>
    <x v="1"/>
    <s v="Pen"/>
    <x v="4"/>
    <n v="15"/>
    <n v="37678.69"/>
    <n v="0"/>
    <x v="3150"/>
    <n v="-27473.49"/>
  </r>
  <r>
    <x v="3151"/>
    <x v="200"/>
    <s v="Customer_0032"/>
    <x v="2"/>
    <x v="3"/>
    <x v="2"/>
    <s v="Table"/>
    <x v="4"/>
    <n v="14"/>
    <n v="64896.92"/>
    <n v="25"/>
    <x v="3151"/>
    <n v="141012.79"/>
  </r>
  <r>
    <x v="3152"/>
    <x v="582"/>
    <s v="Customer_0575"/>
    <x v="6"/>
    <x v="1"/>
    <x v="2"/>
    <s v="Table"/>
    <x v="4"/>
    <n v="13"/>
    <n v="56802.01"/>
    <n v="20"/>
    <x v="3152"/>
    <n v="157005.29"/>
  </r>
  <r>
    <x v="3153"/>
    <x v="614"/>
    <s v="Customer_0177"/>
    <x v="4"/>
    <x v="2"/>
    <x v="0"/>
    <s v="Tablet"/>
    <x v="6"/>
    <n v="4"/>
    <n v="56844.4"/>
    <n v="25"/>
    <x v="3153"/>
    <n v="-7991.59"/>
  </r>
  <r>
    <x v="3154"/>
    <x v="307"/>
    <s v="Customer_1163"/>
    <x v="8"/>
    <x v="1"/>
    <x v="0"/>
    <s v="Smartwatch"/>
    <x v="0"/>
    <n v="15"/>
    <n v="40356.400000000001"/>
    <n v="10"/>
    <x v="3154"/>
    <n v="187691.69"/>
  </r>
  <r>
    <x v="3155"/>
    <x v="577"/>
    <s v="Customer_0864"/>
    <x v="10"/>
    <x v="1"/>
    <x v="0"/>
    <s v="Smartwatch"/>
    <x v="2"/>
    <n v="1"/>
    <n v="54796.07"/>
    <n v="0"/>
    <x v="3155"/>
    <n v="9011.5300000000007"/>
  </r>
  <r>
    <x v="3156"/>
    <x v="525"/>
    <s v="Customer_1924"/>
    <x v="1"/>
    <x v="3"/>
    <x v="0"/>
    <s v="Headphones"/>
    <x v="0"/>
    <n v="2"/>
    <n v="45625.2"/>
    <n v="20"/>
    <x v="3156"/>
    <n v="238.88"/>
  </r>
  <r>
    <x v="3157"/>
    <x v="594"/>
    <s v="Customer_0551"/>
    <x v="6"/>
    <x v="0"/>
    <x v="3"/>
    <s v="Fan"/>
    <x v="4"/>
    <n v="1"/>
    <n v="46042.42"/>
    <n v="10"/>
    <x v="3157"/>
    <n v="2087.77"/>
  </r>
  <r>
    <x v="3158"/>
    <x v="164"/>
    <s v="Customer_1589"/>
    <x v="4"/>
    <x v="2"/>
    <x v="3"/>
    <s v="Iron"/>
    <x v="1"/>
    <n v="6"/>
    <n v="19719.52"/>
    <n v="30"/>
    <x v="3158"/>
    <n v="8854.59"/>
  </r>
  <r>
    <x v="3159"/>
    <x v="536"/>
    <s v="Customer_1020"/>
    <x v="2"/>
    <x v="3"/>
    <x v="1"/>
    <s v="Marker"/>
    <x v="5"/>
    <n v="11"/>
    <n v="2658.36"/>
    <n v="0"/>
    <x v="3159"/>
    <n v="-498.92"/>
  </r>
  <r>
    <x v="3160"/>
    <x v="160"/>
    <s v="Customer_1412"/>
    <x v="11"/>
    <x v="0"/>
    <x v="3"/>
    <s v="Refrigerator"/>
    <x v="9"/>
    <n v="9"/>
    <n v="13878.19"/>
    <n v="5"/>
    <x v="3160"/>
    <n v="29454.16"/>
  </r>
  <r>
    <x v="3161"/>
    <x v="471"/>
    <s v="Customer_1273"/>
    <x v="1"/>
    <x v="1"/>
    <x v="0"/>
    <s v="Smartwatch"/>
    <x v="6"/>
    <n v="13"/>
    <n v="17298.169999999998"/>
    <n v="20"/>
    <x v="3161"/>
    <n v="-170.94"/>
  </r>
  <r>
    <x v="3162"/>
    <x v="372"/>
    <s v="Customer_1803"/>
    <x v="2"/>
    <x v="1"/>
    <x v="1"/>
    <s v="Printer Paper"/>
    <x v="0"/>
    <n v="9"/>
    <n v="35046.870000000003"/>
    <n v="20"/>
    <x v="3162"/>
    <n v="48794.559999999998"/>
  </r>
  <r>
    <x v="3163"/>
    <x v="199"/>
    <s v="Unknown"/>
    <x v="2"/>
    <x v="2"/>
    <x v="2"/>
    <s v="Sofa"/>
    <x v="9"/>
    <n v="15"/>
    <n v="36326.1"/>
    <n v="0"/>
    <x v="3163"/>
    <n v="87505.01"/>
  </r>
  <r>
    <x v="3164"/>
    <x v="622"/>
    <s v="Customer_0812"/>
    <x v="8"/>
    <x v="0"/>
    <x v="2"/>
    <s v="Bookshelf"/>
    <x v="5"/>
    <n v="11"/>
    <n v="59474.87"/>
    <n v="25"/>
    <x v="3164"/>
    <n v="-3379.83"/>
  </r>
  <r>
    <x v="3165"/>
    <x v="191"/>
    <s v="Customer_1175"/>
    <x v="5"/>
    <x v="0"/>
    <x v="3"/>
    <s v="Iron"/>
    <x v="3"/>
    <n v="7"/>
    <n v="41891.269999999997"/>
    <n v="10"/>
    <x v="3165"/>
    <n v="16519.810000000001"/>
  </r>
  <r>
    <x v="3166"/>
    <x v="14"/>
    <s v="Customer_0183"/>
    <x v="3"/>
    <x v="3"/>
    <x v="1"/>
    <s v="Marker"/>
    <x v="10"/>
    <n v="10"/>
    <n v="34090.54"/>
    <n v="0"/>
    <x v="3166"/>
    <n v="56884.77"/>
  </r>
  <r>
    <x v="3167"/>
    <x v="25"/>
    <s v="Customer_0729"/>
    <x v="4"/>
    <x v="1"/>
    <x v="1"/>
    <s v="Marker"/>
    <x v="5"/>
    <n v="9"/>
    <n v="73084.41"/>
    <n v="5"/>
    <x v="3167"/>
    <n v="73949.81"/>
  </r>
  <r>
    <x v="3168"/>
    <x v="334"/>
    <s v="Customer_0375"/>
    <x v="6"/>
    <x v="2"/>
    <x v="1"/>
    <s v="Stapler"/>
    <x v="9"/>
    <n v="6"/>
    <n v="23917.32"/>
    <n v="0"/>
    <x v="3168"/>
    <n v="4942.4799999999996"/>
  </r>
  <r>
    <x v="3169"/>
    <x v="99"/>
    <s v="Customer_0212"/>
    <x v="3"/>
    <x v="3"/>
    <x v="2"/>
    <s v="Table"/>
    <x v="11"/>
    <n v="5"/>
    <n v="54110.45"/>
    <n v="15"/>
    <x v="3169"/>
    <n v="42621.38"/>
  </r>
  <r>
    <x v="3170"/>
    <x v="362"/>
    <s v="Customer_1898"/>
    <x v="0"/>
    <x v="1"/>
    <x v="1"/>
    <s v="Printer Paper"/>
    <x v="6"/>
    <n v="14"/>
    <n v="441.62"/>
    <n v="20"/>
    <x v="3170"/>
    <n v="81.56"/>
  </r>
  <r>
    <x v="3171"/>
    <x v="138"/>
    <s v="Customer_0395"/>
    <x v="0"/>
    <x v="1"/>
    <x v="1"/>
    <s v="Pen"/>
    <x v="2"/>
    <n v="7"/>
    <n v="71370.3"/>
    <n v="5"/>
    <x v="3171"/>
    <n v="44862.92"/>
  </r>
  <r>
    <x v="3172"/>
    <x v="136"/>
    <s v="Unknown"/>
    <x v="5"/>
    <x v="3"/>
    <x v="3"/>
    <s v="Refrigerator"/>
    <x v="2"/>
    <n v="11"/>
    <n v="42669.7"/>
    <n v="10"/>
    <x v="3172"/>
    <n v="140664.6"/>
  </r>
  <r>
    <x v="3173"/>
    <x v="377"/>
    <s v="Customer_1627"/>
    <x v="3"/>
    <x v="3"/>
    <x v="0"/>
    <s v="Tablet"/>
    <x v="6"/>
    <n v="1"/>
    <n v="32001.46"/>
    <n v="20"/>
    <x v="3173"/>
    <n v="-770.32"/>
  </r>
  <r>
    <x v="3174"/>
    <x v="148"/>
    <s v="Customer_0991"/>
    <x v="11"/>
    <x v="0"/>
    <x v="3"/>
    <s v="Microwave"/>
    <x v="1"/>
    <n v="15"/>
    <n v="32238.79"/>
    <n v="5"/>
    <x v="3174"/>
    <n v="3014.46"/>
  </r>
  <r>
    <x v="3175"/>
    <x v="495"/>
    <s v="Customer_0312"/>
    <x v="5"/>
    <x v="0"/>
    <x v="1"/>
    <s v="Stapler"/>
    <x v="7"/>
    <n v="5"/>
    <n v="63614.07"/>
    <n v="0"/>
    <x v="3175"/>
    <n v="62826.02"/>
  </r>
  <r>
    <x v="3176"/>
    <x v="362"/>
    <s v="Customer_0080"/>
    <x v="2"/>
    <x v="2"/>
    <x v="0"/>
    <s v="Laptop"/>
    <x v="4"/>
    <n v="15"/>
    <n v="10061.99"/>
    <n v="0"/>
    <x v="3176"/>
    <n v="2515.6999999999998"/>
  </r>
  <r>
    <x v="3177"/>
    <x v="430"/>
    <s v="Customer_1903"/>
    <x v="5"/>
    <x v="0"/>
    <x v="2"/>
    <s v="Sofa"/>
    <x v="7"/>
    <n v="5"/>
    <n v="10295.68"/>
    <n v="15"/>
    <x v="3177"/>
    <n v="6531.54"/>
  </r>
  <r>
    <x v="3178"/>
    <x v="719"/>
    <s v="Customer_1121"/>
    <x v="6"/>
    <x v="1"/>
    <x v="3"/>
    <s v="Fan"/>
    <x v="3"/>
    <n v="14"/>
    <n v="9772.32"/>
    <n v="30"/>
    <x v="3178"/>
    <n v="12327.24"/>
  </r>
  <r>
    <x v="3179"/>
    <x v="481"/>
    <s v="Customer_1979"/>
    <x v="6"/>
    <x v="3"/>
    <x v="0"/>
    <s v="Headphones"/>
    <x v="5"/>
    <n v="11"/>
    <n v="47421.83"/>
    <n v="30"/>
    <x v="3179"/>
    <n v="97242.240000000005"/>
  </r>
  <r>
    <x v="3180"/>
    <x v="315"/>
    <s v="Customer_1131"/>
    <x v="1"/>
    <x v="3"/>
    <x v="3"/>
    <s v="Microwave"/>
    <x v="9"/>
    <n v="5"/>
    <n v="64362.77"/>
    <n v="20"/>
    <x v="3180"/>
    <n v="-16116.59"/>
  </r>
  <r>
    <x v="3181"/>
    <x v="147"/>
    <s v="Customer_1711"/>
    <x v="11"/>
    <x v="0"/>
    <x v="2"/>
    <s v="Cabinet"/>
    <x v="10"/>
    <n v="12"/>
    <n v="19632.849999999999"/>
    <n v="25"/>
    <x v="3181"/>
    <n v="-456.38"/>
  </r>
  <r>
    <x v="3182"/>
    <x v="368"/>
    <s v="Customer_0738"/>
    <x v="6"/>
    <x v="0"/>
    <x v="1"/>
    <s v="Printer Paper"/>
    <x v="8"/>
    <n v="14"/>
    <n v="58432.24"/>
    <n v="30"/>
    <x v="3182"/>
    <n v="183352.83"/>
  </r>
  <r>
    <x v="3183"/>
    <x v="254"/>
    <s v="Customer_1373"/>
    <x v="4"/>
    <x v="0"/>
    <x v="3"/>
    <s v="Refrigerator"/>
    <x v="7"/>
    <n v="13"/>
    <n v="49103.03"/>
    <n v="15"/>
    <x v="3183"/>
    <n v="1243.08"/>
  </r>
  <r>
    <x v="3184"/>
    <x v="459"/>
    <s v="Customer_1232"/>
    <x v="9"/>
    <x v="1"/>
    <x v="2"/>
    <s v="Cabinet"/>
    <x v="7"/>
    <n v="11"/>
    <n v="16085.26"/>
    <n v="30"/>
    <x v="3184"/>
    <n v="-2775.87"/>
  </r>
  <r>
    <x v="3185"/>
    <x v="581"/>
    <s v="Customer_0101"/>
    <x v="10"/>
    <x v="0"/>
    <x v="1"/>
    <s v="Stapler"/>
    <x v="0"/>
    <n v="7"/>
    <n v="7891.05"/>
    <n v="30"/>
    <x v="3185"/>
    <n v="4659.4799999999996"/>
  </r>
  <r>
    <x v="3186"/>
    <x v="421"/>
    <s v="Customer_0918"/>
    <x v="11"/>
    <x v="1"/>
    <x v="0"/>
    <s v="Headphones"/>
    <x v="0"/>
    <n v="12"/>
    <n v="20527.95"/>
    <n v="25"/>
    <x v="3186"/>
    <n v="43591.55"/>
  </r>
  <r>
    <x v="3187"/>
    <x v="374"/>
    <s v="Customer_0529"/>
    <x v="1"/>
    <x v="1"/>
    <x v="1"/>
    <s v="Marker"/>
    <x v="1"/>
    <n v="7"/>
    <n v="7211.96"/>
    <n v="20"/>
    <x v="3187"/>
    <n v="-3089.65"/>
  </r>
  <r>
    <x v="3188"/>
    <x v="226"/>
    <s v="Customer_1295"/>
    <x v="6"/>
    <x v="2"/>
    <x v="0"/>
    <s v="Smartwatch"/>
    <x v="0"/>
    <n v="4"/>
    <n v="7547.3"/>
    <n v="25"/>
    <x v="3188"/>
    <n v="-931.72"/>
  </r>
  <r>
    <x v="3189"/>
    <x v="336"/>
    <s v="Customer_0667"/>
    <x v="8"/>
    <x v="1"/>
    <x v="0"/>
    <s v="Headphones"/>
    <x v="10"/>
    <n v="13"/>
    <n v="71495.78"/>
    <n v="25"/>
    <x v="3189"/>
    <n v="217652.16"/>
  </r>
  <r>
    <x v="3190"/>
    <x v="108"/>
    <s v="Customer_0816"/>
    <x v="9"/>
    <x v="0"/>
    <x v="2"/>
    <s v="Chair"/>
    <x v="5"/>
    <n v="7"/>
    <n v="60445.97"/>
    <n v="20"/>
    <x v="3190"/>
    <n v="36608.370000000003"/>
  </r>
  <r>
    <x v="3191"/>
    <x v="444"/>
    <s v="Customer_0381"/>
    <x v="9"/>
    <x v="1"/>
    <x v="0"/>
    <s v="Smartwatch"/>
    <x v="3"/>
    <n v="4"/>
    <n v="45198.58"/>
    <n v="15"/>
    <x v="3191"/>
    <n v="22099.75"/>
  </r>
  <r>
    <x v="3192"/>
    <x v="669"/>
    <s v="Customer_1849"/>
    <x v="5"/>
    <x v="2"/>
    <x v="2"/>
    <s v="Sofa"/>
    <x v="5"/>
    <n v="6"/>
    <n v="7289.58"/>
    <n v="30"/>
    <x v="3192"/>
    <n v="6312.27"/>
  </r>
  <r>
    <x v="3193"/>
    <x v="262"/>
    <s v="Customer_1913"/>
    <x v="3"/>
    <x v="1"/>
    <x v="3"/>
    <s v="Microwave"/>
    <x v="0"/>
    <n v="13"/>
    <n v="56659.63"/>
    <n v="20"/>
    <x v="3193"/>
    <n v="96767.23"/>
  </r>
  <r>
    <x v="3194"/>
    <x v="647"/>
    <s v="Customer_0570"/>
    <x v="9"/>
    <x v="2"/>
    <x v="3"/>
    <s v="Mixer"/>
    <x v="7"/>
    <n v="11"/>
    <n v="24623.02"/>
    <n v="5"/>
    <x v="3194"/>
    <n v="41908.6"/>
  </r>
  <r>
    <x v="3195"/>
    <x v="187"/>
    <s v="Customer_1605"/>
    <x v="5"/>
    <x v="3"/>
    <x v="1"/>
    <s v="Notebook"/>
    <x v="2"/>
    <n v="3"/>
    <n v="20520.38"/>
    <n v="20"/>
    <x v="3195"/>
    <n v="9006.5499999999993"/>
  </r>
  <r>
    <x v="3196"/>
    <x v="664"/>
    <s v="Customer_0344"/>
    <x v="5"/>
    <x v="3"/>
    <x v="3"/>
    <s v="Microwave"/>
    <x v="9"/>
    <n v="14"/>
    <n v="37125.06"/>
    <n v="30"/>
    <x v="3196"/>
    <n v="-18546.47"/>
  </r>
  <r>
    <x v="3197"/>
    <x v="58"/>
    <s v="Customer_0023"/>
    <x v="2"/>
    <x v="3"/>
    <x v="3"/>
    <s v="Mixer"/>
    <x v="8"/>
    <n v="12"/>
    <n v="24859.98"/>
    <n v="25"/>
    <x v="3197"/>
    <n v="3611.68"/>
  </r>
  <r>
    <x v="3198"/>
    <x v="486"/>
    <s v="Customer_0669"/>
    <x v="1"/>
    <x v="2"/>
    <x v="0"/>
    <s v="Headphones"/>
    <x v="2"/>
    <n v="7"/>
    <n v="61190.26"/>
    <n v="5"/>
    <x v="3198"/>
    <n v="-8730.26"/>
  </r>
  <r>
    <x v="3199"/>
    <x v="548"/>
    <s v="Customer_1626"/>
    <x v="2"/>
    <x v="1"/>
    <x v="1"/>
    <s v="Notebook"/>
    <x v="8"/>
    <n v="12"/>
    <n v="389.32"/>
    <n v="0"/>
    <x v="3199"/>
    <n v="1554.2"/>
  </r>
  <r>
    <x v="3200"/>
    <x v="295"/>
    <s v="Customer_0036"/>
    <x v="1"/>
    <x v="1"/>
    <x v="1"/>
    <s v="Stapler"/>
    <x v="0"/>
    <n v="12"/>
    <n v="10457.31"/>
    <n v="10"/>
    <x v="3200"/>
    <n v="13216.44"/>
  </r>
  <r>
    <x v="3201"/>
    <x v="663"/>
    <s v="Customer_1181"/>
    <x v="2"/>
    <x v="2"/>
    <x v="2"/>
    <s v="Table"/>
    <x v="6"/>
    <n v="5"/>
    <n v="47170.78"/>
    <n v="15"/>
    <x v="3201"/>
    <n v="43047.18"/>
  </r>
  <r>
    <x v="3202"/>
    <x v="215"/>
    <s v="Customer_1610"/>
    <x v="6"/>
    <x v="3"/>
    <x v="1"/>
    <s v="Marker"/>
    <x v="6"/>
    <n v="4"/>
    <n v="74695.63"/>
    <n v="0"/>
    <x v="3202"/>
    <n v="99095.83"/>
  </r>
  <r>
    <x v="3203"/>
    <x v="551"/>
    <s v="Customer_1317"/>
    <x v="1"/>
    <x v="1"/>
    <x v="2"/>
    <s v="Sofa"/>
    <x v="1"/>
    <n v="6"/>
    <n v="28286.15"/>
    <n v="5"/>
    <x v="3203"/>
    <n v="16315.8"/>
  </r>
  <r>
    <x v="3204"/>
    <x v="132"/>
    <s v="Customer_1236"/>
    <x v="2"/>
    <x v="3"/>
    <x v="1"/>
    <s v="Printer Paper"/>
    <x v="11"/>
    <n v="15"/>
    <n v="46050.6"/>
    <n v="15"/>
    <x v="3204"/>
    <n v="57135.360000000001"/>
  </r>
  <r>
    <x v="3205"/>
    <x v="566"/>
    <s v="Customer_1731"/>
    <x v="3"/>
    <x v="2"/>
    <x v="3"/>
    <s v="Fan"/>
    <x v="4"/>
    <n v="8"/>
    <n v="70433.16"/>
    <n v="10"/>
    <x v="3205"/>
    <n v="56025.14"/>
  </r>
  <r>
    <x v="3206"/>
    <x v="34"/>
    <s v="Customer_0721"/>
    <x v="6"/>
    <x v="2"/>
    <x v="2"/>
    <s v="Cabinet"/>
    <x v="8"/>
    <n v="6"/>
    <n v="44360.32"/>
    <n v="0"/>
    <x v="3206"/>
    <n v="-3148.02"/>
  </r>
  <r>
    <x v="3207"/>
    <x v="683"/>
    <s v="Customer_1552"/>
    <x v="1"/>
    <x v="1"/>
    <x v="1"/>
    <s v="Printer Paper"/>
    <x v="10"/>
    <n v="13"/>
    <n v="69426.929999999993"/>
    <n v="25"/>
    <x v="3207"/>
    <n v="52474.79"/>
  </r>
  <r>
    <x v="3208"/>
    <x v="361"/>
    <s v="Customer_0418"/>
    <x v="0"/>
    <x v="1"/>
    <x v="1"/>
    <s v="Stapler"/>
    <x v="9"/>
    <n v="2"/>
    <n v="72050.97"/>
    <n v="15"/>
    <x v="3208"/>
    <n v="28207.69"/>
  </r>
  <r>
    <x v="3209"/>
    <x v="53"/>
    <s v="Customer_0962"/>
    <x v="6"/>
    <x v="2"/>
    <x v="1"/>
    <s v="Stapler"/>
    <x v="5"/>
    <n v="14"/>
    <n v="3580.56"/>
    <n v="20"/>
    <x v="3209"/>
    <n v="4838.91"/>
  </r>
  <r>
    <x v="3210"/>
    <x v="404"/>
    <s v="Customer_0828"/>
    <x v="10"/>
    <x v="2"/>
    <x v="1"/>
    <s v="Marker"/>
    <x v="0"/>
    <n v="4"/>
    <n v="67517.36"/>
    <n v="15"/>
    <x v="3210"/>
    <n v="13373.71"/>
  </r>
  <r>
    <x v="3211"/>
    <x v="521"/>
    <s v="Customer_0342"/>
    <x v="2"/>
    <x v="0"/>
    <x v="1"/>
    <s v="Printer Paper"/>
    <x v="11"/>
    <n v="8"/>
    <n v="47998.99"/>
    <n v="5"/>
    <x v="3211"/>
    <n v="2290.61"/>
  </r>
  <r>
    <x v="3212"/>
    <x v="188"/>
    <s v="Customer_0182"/>
    <x v="3"/>
    <x v="2"/>
    <x v="0"/>
    <s v="Tablet"/>
    <x v="10"/>
    <n v="4"/>
    <n v="31100.34"/>
    <n v="20"/>
    <x v="3212"/>
    <n v="6123.31"/>
  </r>
  <r>
    <x v="3213"/>
    <x v="503"/>
    <s v="Customer_1987"/>
    <x v="5"/>
    <x v="0"/>
    <x v="3"/>
    <s v="Microwave"/>
    <x v="3"/>
    <n v="1"/>
    <n v="70152.55"/>
    <n v="0"/>
    <x v="3213"/>
    <n v="-1432.46"/>
  </r>
  <r>
    <x v="3214"/>
    <x v="459"/>
    <s v="Customer_0747"/>
    <x v="8"/>
    <x v="3"/>
    <x v="2"/>
    <s v="Chair"/>
    <x v="4"/>
    <n v="4"/>
    <n v="33489.22"/>
    <n v="0"/>
    <x v="3214"/>
    <n v="30615.57"/>
  </r>
  <r>
    <x v="3215"/>
    <x v="462"/>
    <s v="Customer_1423"/>
    <x v="1"/>
    <x v="1"/>
    <x v="3"/>
    <s v="Mixer"/>
    <x v="1"/>
    <n v="3"/>
    <n v="21492"/>
    <n v="30"/>
    <x v="3215"/>
    <n v="7381.4"/>
  </r>
  <r>
    <x v="3216"/>
    <x v="518"/>
    <s v="Customer_0439"/>
    <x v="2"/>
    <x v="0"/>
    <x v="1"/>
    <s v="Pen"/>
    <x v="1"/>
    <n v="5"/>
    <n v="69293.710000000006"/>
    <n v="5"/>
    <x v="3216"/>
    <n v="82635.41"/>
  </r>
  <r>
    <x v="3217"/>
    <x v="250"/>
    <s v="Customer_1011"/>
    <x v="2"/>
    <x v="3"/>
    <x v="3"/>
    <s v="Fan"/>
    <x v="8"/>
    <n v="14"/>
    <n v="21239.94"/>
    <n v="10"/>
    <x v="3217"/>
    <n v="29362.29"/>
  </r>
  <r>
    <x v="3218"/>
    <x v="335"/>
    <s v="Customer_0098"/>
    <x v="6"/>
    <x v="0"/>
    <x v="3"/>
    <s v="Refrigerator"/>
    <x v="3"/>
    <n v="11"/>
    <n v="58462.67"/>
    <n v="30"/>
    <x v="3218"/>
    <n v="126133.82"/>
  </r>
  <r>
    <x v="3219"/>
    <x v="500"/>
    <s v="Customer_0320"/>
    <x v="8"/>
    <x v="0"/>
    <x v="1"/>
    <s v="Notebook"/>
    <x v="1"/>
    <n v="4"/>
    <n v="50368.9"/>
    <n v="0"/>
    <x v="3219"/>
    <n v="17954.169999999998"/>
  </r>
  <r>
    <x v="3220"/>
    <x v="107"/>
    <s v="Customer_0715"/>
    <x v="6"/>
    <x v="2"/>
    <x v="0"/>
    <s v="Mobile"/>
    <x v="1"/>
    <n v="13"/>
    <n v="30909.13"/>
    <n v="30"/>
    <x v="3220"/>
    <n v="69746.75"/>
  </r>
  <r>
    <x v="3221"/>
    <x v="165"/>
    <s v="Customer_1240"/>
    <x v="8"/>
    <x v="2"/>
    <x v="1"/>
    <s v="Notebook"/>
    <x v="9"/>
    <n v="2"/>
    <n v="14234.23"/>
    <n v="15"/>
    <x v="3221"/>
    <n v="-299.25"/>
  </r>
  <r>
    <x v="3222"/>
    <x v="557"/>
    <s v="Customer_0750"/>
    <x v="2"/>
    <x v="1"/>
    <x v="3"/>
    <s v="Iron"/>
    <x v="2"/>
    <n v="6"/>
    <n v="34570.959999999999"/>
    <n v="20"/>
    <x v="3222"/>
    <n v="54032.15"/>
  </r>
  <r>
    <x v="3223"/>
    <x v="709"/>
    <s v="Customer_1908"/>
    <x v="6"/>
    <x v="3"/>
    <x v="3"/>
    <s v="Fan"/>
    <x v="8"/>
    <n v="3"/>
    <n v="33676.25"/>
    <n v="30"/>
    <x v="3223"/>
    <n v="-4321.1899999999996"/>
  </r>
  <r>
    <x v="3224"/>
    <x v="228"/>
    <s v="Customer_0765"/>
    <x v="2"/>
    <x v="3"/>
    <x v="2"/>
    <s v="Chair"/>
    <x v="3"/>
    <n v="15"/>
    <n v="26233.06"/>
    <n v="30"/>
    <x v="3224"/>
    <n v="-11158.04"/>
  </r>
  <r>
    <x v="3225"/>
    <x v="607"/>
    <s v="Customer_1361"/>
    <x v="7"/>
    <x v="1"/>
    <x v="1"/>
    <s v="Stapler"/>
    <x v="1"/>
    <n v="5"/>
    <n v="13672.02"/>
    <n v="10"/>
    <x v="3225"/>
    <n v="72.900000000000006"/>
  </r>
  <r>
    <x v="3226"/>
    <x v="431"/>
    <s v="Customer_1009"/>
    <x v="7"/>
    <x v="0"/>
    <x v="1"/>
    <s v="Marker"/>
    <x v="8"/>
    <n v="10"/>
    <n v="51316.5"/>
    <n v="15"/>
    <x v="3226"/>
    <n v="86622.71"/>
  </r>
  <r>
    <x v="3227"/>
    <x v="497"/>
    <s v="Customer_1793"/>
    <x v="1"/>
    <x v="3"/>
    <x v="1"/>
    <s v="Stapler"/>
    <x v="6"/>
    <n v="4"/>
    <n v="42607.92"/>
    <n v="0"/>
    <x v="3227"/>
    <n v="-2236.89"/>
  </r>
  <r>
    <x v="3228"/>
    <x v="71"/>
    <s v="Customer_0328"/>
    <x v="10"/>
    <x v="2"/>
    <x v="3"/>
    <s v="Mixer"/>
    <x v="9"/>
    <n v="1"/>
    <n v="66339.259999999995"/>
    <n v="15"/>
    <x v="3228"/>
    <n v="2403.08"/>
  </r>
  <r>
    <x v="3229"/>
    <x v="495"/>
    <s v="Customer_0420"/>
    <x v="5"/>
    <x v="3"/>
    <x v="2"/>
    <s v="Bookshelf"/>
    <x v="1"/>
    <n v="13"/>
    <n v="26443.06"/>
    <n v="5"/>
    <x v="3229"/>
    <n v="-24069.68"/>
  </r>
  <r>
    <x v="3230"/>
    <x v="363"/>
    <s v="Customer_1195"/>
    <x v="6"/>
    <x v="2"/>
    <x v="0"/>
    <s v="Tablet"/>
    <x v="6"/>
    <n v="8"/>
    <n v="4336.57"/>
    <n v="25"/>
    <x v="3230"/>
    <n v="2006.79"/>
  </r>
  <r>
    <x v="3231"/>
    <x v="388"/>
    <s v="Customer_1393"/>
    <x v="4"/>
    <x v="1"/>
    <x v="2"/>
    <s v="Table"/>
    <x v="10"/>
    <n v="3"/>
    <n v="30010.85"/>
    <n v="30"/>
    <x v="3231"/>
    <n v="-474.87"/>
  </r>
  <r>
    <x v="3232"/>
    <x v="429"/>
    <s v="Customer_0275"/>
    <x v="2"/>
    <x v="1"/>
    <x v="0"/>
    <s v="Laptop"/>
    <x v="9"/>
    <n v="9"/>
    <n v="43144.41"/>
    <n v="0"/>
    <x v="3232"/>
    <n v="104368.38"/>
  </r>
  <r>
    <x v="3233"/>
    <x v="639"/>
    <s v="Unknown"/>
    <x v="6"/>
    <x v="3"/>
    <x v="3"/>
    <s v="Mixer"/>
    <x v="1"/>
    <n v="11"/>
    <n v="19155.099999999999"/>
    <n v="25"/>
    <x v="3233"/>
    <n v="38822.199999999997"/>
  </r>
  <r>
    <x v="3234"/>
    <x v="91"/>
    <s v="Customer_1450"/>
    <x v="0"/>
    <x v="0"/>
    <x v="2"/>
    <s v="Bookshelf"/>
    <x v="0"/>
    <n v="12"/>
    <n v="29244.1"/>
    <n v="5"/>
    <x v="3234"/>
    <n v="11319.98"/>
  </r>
  <r>
    <x v="3235"/>
    <x v="613"/>
    <s v="Customer_1809"/>
    <x v="7"/>
    <x v="1"/>
    <x v="1"/>
    <s v="Marker"/>
    <x v="5"/>
    <n v="9"/>
    <n v="34301.22"/>
    <n v="30"/>
    <x v="3235"/>
    <n v="-2771.85"/>
  </r>
  <r>
    <x v="3236"/>
    <x v="361"/>
    <s v="Customer_1601"/>
    <x v="5"/>
    <x v="3"/>
    <x v="1"/>
    <s v="Marker"/>
    <x v="5"/>
    <n v="14"/>
    <n v="16400.169999999998"/>
    <n v="30"/>
    <x v="3236"/>
    <n v="978.35"/>
  </r>
  <r>
    <x v="3237"/>
    <x v="140"/>
    <s v="Customer_0274"/>
    <x v="6"/>
    <x v="2"/>
    <x v="1"/>
    <s v="Marker"/>
    <x v="7"/>
    <n v="8"/>
    <n v="29108.82"/>
    <n v="30"/>
    <x v="3237"/>
    <n v="3611.54"/>
  </r>
  <r>
    <x v="3238"/>
    <x v="394"/>
    <s v="Customer_1040"/>
    <x v="9"/>
    <x v="1"/>
    <x v="3"/>
    <s v="Fan"/>
    <x v="9"/>
    <n v="15"/>
    <n v="45385.23"/>
    <n v="25"/>
    <x v="3238"/>
    <n v="27486.52"/>
  </r>
  <r>
    <x v="3239"/>
    <x v="555"/>
    <s v="Customer_1289"/>
    <x v="10"/>
    <x v="3"/>
    <x v="3"/>
    <s v="Fan"/>
    <x v="3"/>
    <n v="7"/>
    <n v="70795.45"/>
    <n v="10"/>
    <x v="3239"/>
    <n v="13302.12"/>
  </r>
  <r>
    <x v="3240"/>
    <x v="165"/>
    <s v="Customer_1363"/>
    <x v="4"/>
    <x v="3"/>
    <x v="3"/>
    <s v="Microwave"/>
    <x v="6"/>
    <n v="14"/>
    <n v="26307.35"/>
    <n v="20"/>
    <x v="3240"/>
    <n v="25990.3"/>
  </r>
  <r>
    <x v="3241"/>
    <x v="152"/>
    <s v="Customer_1758"/>
    <x v="10"/>
    <x v="3"/>
    <x v="1"/>
    <s v="Notebook"/>
    <x v="5"/>
    <n v="3"/>
    <n v="34103.68"/>
    <n v="0"/>
    <x v="3241"/>
    <n v="20168.169999999998"/>
  </r>
  <r>
    <x v="3242"/>
    <x v="701"/>
    <s v="Customer_1980"/>
    <x v="1"/>
    <x v="1"/>
    <x v="2"/>
    <s v="Sofa"/>
    <x v="2"/>
    <n v="13"/>
    <n v="26782.58"/>
    <n v="30"/>
    <x v="3242"/>
    <n v="19854.189999999999"/>
  </r>
  <r>
    <x v="3243"/>
    <x v="631"/>
    <s v="Customer_0233"/>
    <x v="6"/>
    <x v="2"/>
    <x v="2"/>
    <s v="Table"/>
    <x v="3"/>
    <n v="11"/>
    <n v="57074.42"/>
    <n v="15"/>
    <x v="3243"/>
    <n v="101566.8"/>
  </r>
  <r>
    <x v="3244"/>
    <x v="93"/>
    <s v="Customer_1435"/>
    <x v="3"/>
    <x v="0"/>
    <x v="2"/>
    <s v="Sofa"/>
    <x v="6"/>
    <n v="15"/>
    <n v="71171.25"/>
    <n v="30"/>
    <x v="3244"/>
    <n v="155572.4"/>
  </r>
  <r>
    <x v="3245"/>
    <x v="412"/>
    <s v="Customer_1137"/>
    <x v="6"/>
    <x v="2"/>
    <x v="1"/>
    <s v="Notebook"/>
    <x v="5"/>
    <n v="14"/>
    <n v="74097.710000000006"/>
    <n v="15"/>
    <x v="3245"/>
    <n v="174850.92"/>
  </r>
  <r>
    <x v="3246"/>
    <x v="317"/>
    <s v="Customer_0149"/>
    <x v="1"/>
    <x v="3"/>
    <x v="1"/>
    <s v="Notebook"/>
    <x v="5"/>
    <n v="11"/>
    <n v="33716.53"/>
    <n v="5"/>
    <x v="3246"/>
    <n v="27566.9"/>
  </r>
  <r>
    <x v="3247"/>
    <x v="504"/>
    <s v="Customer_1723"/>
    <x v="5"/>
    <x v="1"/>
    <x v="1"/>
    <s v="Notebook"/>
    <x v="5"/>
    <n v="6"/>
    <n v="17878.599999999999"/>
    <n v="15"/>
    <x v="3247"/>
    <n v="7963.17"/>
  </r>
  <r>
    <x v="3248"/>
    <x v="162"/>
    <s v="Customer_0767"/>
    <x v="5"/>
    <x v="1"/>
    <x v="2"/>
    <s v="Cabinet"/>
    <x v="6"/>
    <n v="6"/>
    <n v="69598.17"/>
    <n v="20"/>
    <x v="3248"/>
    <n v="53697.37"/>
  </r>
  <r>
    <x v="3249"/>
    <x v="36"/>
    <s v="Customer_1977"/>
    <x v="7"/>
    <x v="3"/>
    <x v="3"/>
    <s v="Mixer"/>
    <x v="2"/>
    <n v="4"/>
    <n v="32931.75"/>
    <n v="0"/>
    <x v="3249"/>
    <n v="30380.86"/>
  </r>
  <r>
    <x v="3250"/>
    <x v="193"/>
    <s v="Customer_0190"/>
    <x v="8"/>
    <x v="1"/>
    <x v="1"/>
    <s v="Marker"/>
    <x v="7"/>
    <n v="11"/>
    <n v="17966.82"/>
    <n v="30"/>
    <x v="3250"/>
    <n v="15739.54"/>
  </r>
  <r>
    <x v="3251"/>
    <x v="720"/>
    <s v="Customer_0959"/>
    <x v="6"/>
    <x v="0"/>
    <x v="2"/>
    <s v="Sofa"/>
    <x v="6"/>
    <n v="9"/>
    <n v="74448.179999999993"/>
    <n v="25"/>
    <x v="3251"/>
    <n v="146112.93"/>
  </r>
  <r>
    <x v="3252"/>
    <x v="329"/>
    <s v="Customer_0075"/>
    <x v="2"/>
    <x v="0"/>
    <x v="2"/>
    <s v="Table"/>
    <x v="8"/>
    <n v="10"/>
    <n v="51932.66"/>
    <n v="0"/>
    <x v="3252"/>
    <n v="145475.76"/>
  </r>
  <r>
    <x v="3253"/>
    <x v="662"/>
    <s v="Customer_1800"/>
    <x v="3"/>
    <x v="2"/>
    <x v="3"/>
    <s v="Refrigerator"/>
    <x v="6"/>
    <n v="4"/>
    <n v="23760.400000000001"/>
    <n v="20"/>
    <x v="3253"/>
    <n v="-787.86"/>
  </r>
  <r>
    <x v="3254"/>
    <x v="206"/>
    <s v="Customer_1190"/>
    <x v="4"/>
    <x v="1"/>
    <x v="1"/>
    <s v="Pen"/>
    <x v="1"/>
    <n v="3"/>
    <n v="62186.82"/>
    <n v="25"/>
    <x v="3254"/>
    <n v="-2806.65"/>
  </r>
  <r>
    <x v="3255"/>
    <x v="246"/>
    <s v="Customer_0759"/>
    <x v="10"/>
    <x v="2"/>
    <x v="2"/>
    <s v="Sofa"/>
    <x v="4"/>
    <n v="11"/>
    <n v="34899.57"/>
    <n v="5"/>
    <x v="3255"/>
    <n v="43110.11"/>
  </r>
  <r>
    <x v="3256"/>
    <x v="403"/>
    <s v="Customer_0503"/>
    <x v="3"/>
    <x v="1"/>
    <x v="0"/>
    <s v="Laptop"/>
    <x v="3"/>
    <n v="6"/>
    <n v="22755.85"/>
    <n v="25"/>
    <x v="3256"/>
    <n v="14880.82"/>
  </r>
  <r>
    <x v="3257"/>
    <x v="24"/>
    <s v="Customer_1412"/>
    <x v="4"/>
    <x v="2"/>
    <x v="2"/>
    <s v="Bookshelf"/>
    <x v="5"/>
    <n v="6"/>
    <n v="69732.14"/>
    <n v="5"/>
    <x v="3257"/>
    <n v="17926.490000000002"/>
  </r>
  <r>
    <x v="3258"/>
    <x v="712"/>
    <s v="Customer_1848"/>
    <x v="7"/>
    <x v="2"/>
    <x v="2"/>
    <s v="Table"/>
    <x v="0"/>
    <n v="5"/>
    <n v="33960.019999999997"/>
    <n v="5"/>
    <x v="3258"/>
    <n v="15903.09"/>
  </r>
  <r>
    <x v="3259"/>
    <x v="421"/>
    <s v="Customer_0579"/>
    <x v="6"/>
    <x v="1"/>
    <x v="1"/>
    <s v="Printer Paper"/>
    <x v="9"/>
    <n v="5"/>
    <n v="21853.66"/>
    <n v="30"/>
    <x v="3259"/>
    <n v="23484.13"/>
  </r>
  <r>
    <x v="3260"/>
    <x v="156"/>
    <s v="Customer_0934"/>
    <x v="2"/>
    <x v="3"/>
    <x v="3"/>
    <s v="Mixer"/>
    <x v="0"/>
    <n v="12"/>
    <n v="31515.11"/>
    <n v="25"/>
    <x v="3260"/>
    <n v="92723.12"/>
  </r>
  <r>
    <x v="3261"/>
    <x v="133"/>
    <s v="Customer_1465"/>
    <x v="10"/>
    <x v="2"/>
    <x v="1"/>
    <s v="Pen"/>
    <x v="1"/>
    <n v="8"/>
    <n v="42436.97"/>
    <n v="30"/>
    <x v="3261"/>
    <n v="82615.11"/>
  </r>
  <r>
    <x v="3262"/>
    <x v="485"/>
    <s v="Customer_0455"/>
    <x v="0"/>
    <x v="2"/>
    <x v="3"/>
    <s v="Microwave"/>
    <x v="11"/>
    <n v="14"/>
    <n v="41585.47"/>
    <n v="20"/>
    <x v="3262"/>
    <n v="6943.43"/>
  </r>
  <r>
    <x v="3263"/>
    <x v="554"/>
    <s v="Customer_0739"/>
    <x v="3"/>
    <x v="2"/>
    <x v="0"/>
    <s v="Headphones"/>
    <x v="9"/>
    <n v="9"/>
    <n v="1800.17"/>
    <n v="25"/>
    <x v="3263"/>
    <n v="640.46"/>
  </r>
  <r>
    <x v="3264"/>
    <x v="166"/>
    <s v="Customer_0603"/>
    <x v="11"/>
    <x v="0"/>
    <x v="1"/>
    <s v="Notebook"/>
    <x v="9"/>
    <n v="15"/>
    <n v="13871.08"/>
    <n v="30"/>
    <x v="3264"/>
    <n v="37673.96"/>
  </r>
  <r>
    <x v="3265"/>
    <x v="550"/>
    <s v="Customer_1315"/>
    <x v="4"/>
    <x v="3"/>
    <x v="3"/>
    <s v="Microwave"/>
    <x v="6"/>
    <n v="12"/>
    <n v="53132.73"/>
    <n v="0"/>
    <x v="3265"/>
    <n v="-14430.96"/>
  </r>
  <r>
    <x v="3266"/>
    <x v="196"/>
    <s v="Customer_0710"/>
    <x v="1"/>
    <x v="0"/>
    <x v="2"/>
    <s v="Sofa"/>
    <x v="7"/>
    <n v="14"/>
    <n v="34558.6"/>
    <n v="0"/>
    <x v="3266"/>
    <n v="135253.67000000001"/>
  </r>
  <r>
    <x v="3267"/>
    <x v="629"/>
    <s v="Customer_1969"/>
    <x v="3"/>
    <x v="0"/>
    <x v="1"/>
    <s v="Marker"/>
    <x v="5"/>
    <n v="3"/>
    <n v="69313.210000000006"/>
    <n v="30"/>
    <x v="3267"/>
    <n v="19984.11"/>
  </r>
  <r>
    <x v="3268"/>
    <x v="436"/>
    <s v="Customer_0012"/>
    <x v="5"/>
    <x v="3"/>
    <x v="3"/>
    <s v="Iron"/>
    <x v="7"/>
    <n v="13"/>
    <n v="23017.51"/>
    <n v="10"/>
    <x v="3268"/>
    <n v="11924.49"/>
  </r>
  <r>
    <x v="3269"/>
    <x v="35"/>
    <s v="Customer_0809"/>
    <x v="5"/>
    <x v="3"/>
    <x v="0"/>
    <s v="Mobile"/>
    <x v="1"/>
    <n v="12"/>
    <n v="46947.18"/>
    <n v="10"/>
    <x v="3269"/>
    <n v="94598.07"/>
  </r>
  <r>
    <x v="3270"/>
    <x v="369"/>
    <s v="Customer_1226"/>
    <x v="10"/>
    <x v="0"/>
    <x v="3"/>
    <s v="Mixer"/>
    <x v="3"/>
    <n v="13"/>
    <n v="43818.02"/>
    <n v="30"/>
    <x v="3270"/>
    <n v="95913.14"/>
  </r>
  <r>
    <x v="3271"/>
    <x v="422"/>
    <s v="Customer_1590"/>
    <x v="6"/>
    <x v="2"/>
    <x v="0"/>
    <s v="Laptop"/>
    <x v="5"/>
    <n v="14"/>
    <n v="73777.37"/>
    <n v="10"/>
    <x v="3271"/>
    <n v="201925.35"/>
  </r>
  <r>
    <x v="3272"/>
    <x v="711"/>
    <s v="Customer_1559"/>
    <x v="2"/>
    <x v="0"/>
    <x v="1"/>
    <s v="Stapler"/>
    <x v="10"/>
    <n v="15"/>
    <n v="2319.8200000000002"/>
    <n v="0"/>
    <x v="3272"/>
    <n v="2963.45"/>
  </r>
  <r>
    <x v="3273"/>
    <x v="382"/>
    <s v="Customer_1340"/>
    <x v="1"/>
    <x v="2"/>
    <x v="1"/>
    <s v="Printer Paper"/>
    <x v="7"/>
    <n v="6"/>
    <n v="50996.39"/>
    <n v="15"/>
    <x v="3273"/>
    <n v="20748.84"/>
  </r>
  <r>
    <x v="3274"/>
    <x v="419"/>
    <s v="Customer_0482"/>
    <x v="11"/>
    <x v="2"/>
    <x v="2"/>
    <s v="Cabinet"/>
    <x v="1"/>
    <n v="7"/>
    <n v="15340.39"/>
    <n v="10"/>
    <x v="3274"/>
    <n v="11804.68"/>
  </r>
  <r>
    <x v="3275"/>
    <x v="73"/>
    <s v="Customer_1473"/>
    <x v="2"/>
    <x v="0"/>
    <x v="1"/>
    <s v="Pen"/>
    <x v="8"/>
    <n v="3"/>
    <n v="45217.82"/>
    <n v="25"/>
    <x v="3275"/>
    <n v="5725.67"/>
  </r>
  <r>
    <x v="3276"/>
    <x v="449"/>
    <s v="Customer_1386"/>
    <x v="10"/>
    <x v="2"/>
    <x v="0"/>
    <s v="Headphones"/>
    <x v="10"/>
    <n v="4"/>
    <n v="67958.47"/>
    <n v="25"/>
    <x v="3276"/>
    <n v="39005.050000000003"/>
  </r>
  <r>
    <x v="3277"/>
    <x v="521"/>
    <s v="Customer_0908"/>
    <x v="3"/>
    <x v="0"/>
    <x v="2"/>
    <s v="Chair"/>
    <x v="3"/>
    <n v="12"/>
    <n v="23606.69"/>
    <n v="10"/>
    <x v="3277"/>
    <n v="26261.57"/>
  </r>
  <r>
    <x v="3278"/>
    <x v="30"/>
    <s v="Customer_0387"/>
    <x v="7"/>
    <x v="3"/>
    <x v="3"/>
    <s v="Iron"/>
    <x v="7"/>
    <n v="14"/>
    <n v="63213.51"/>
    <n v="25"/>
    <x v="3278"/>
    <n v="191401.67"/>
  </r>
  <r>
    <x v="3279"/>
    <x v="164"/>
    <s v="Customer_0968"/>
    <x v="1"/>
    <x v="1"/>
    <x v="1"/>
    <s v="Stapler"/>
    <x v="11"/>
    <n v="8"/>
    <n v="50171.29"/>
    <n v="20"/>
    <x v="3279"/>
    <n v="45907.38"/>
  </r>
  <r>
    <x v="3280"/>
    <x v="299"/>
    <s v="Customer_0898"/>
    <x v="11"/>
    <x v="2"/>
    <x v="3"/>
    <s v="Refrigerator"/>
    <x v="6"/>
    <n v="14"/>
    <n v="37016"/>
    <n v="10"/>
    <x v="3280"/>
    <n v="55519.28"/>
  </r>
  <r>
    <x v="3281"/>
    <x v="713"/>
    <s v="Customer_0008"/>
    <x v="2"/>
    <x v="2"/>
    <x v="1"/>
    <s v="Marker"/>
    <x v="1"/>
    <n v="11"/>
    <n v="59094.32"/>
    <n v="30"/>
    <x v="3281"/>
    <n v="57740.2"/>
  </r>
  <r>
    <x v="3282"/>
    <x v="83"/>
    <s v="Customer_0327"/>
    <x v="9"/>
    <x v="3"/>
    <x v="2"/>
    <s v="Cabinet"/>
    <x v="4"/>
    <n v="6"/>
    <n v="51450.53"/>
    <n v="15"/>
    <x v="3282"/>
    <n v="88035.46"/>
  </r>
  <r>
    <x v="3283"/>
    <x v="548"/>
    <s v="Customer_1610"/>
    <x v="1"/>
    <x v="1"/>
    <x v="2"/>
    <s v="Bookshelf"/>
    <x v="0"/>
    <n v="1"/>
    <n v="71912.539999999994"/>
    <n v="20"/>
    <x v="3283"/>
    <n v="3896.39"/>
  </r>
  <r>
    <x v="3284"/>
    <x v="499"/>
    <s v="Customer_1223"/>
    <x v="10"/>
    <x v="0"/>
    <x v="0"/>
    <s v="Headphones"/>
    <x v="9"/>
    <n v="1"/>
    <n v="54281.2"/>
    <n v="30"/>
    <x v="3284"/>
    <n v="12133.04"/>
  </r>
  <r>
    <x v="3285"/>
    <x v="408"/>
    <s v="Customer_0323"/>
    <x v="4"/>
    <x v="0"/>
    <x v="1"/>
    <s v="Notebook"/>
    <x v="4"/>
    <n v="15"/>
    <n v="23291.49"/>
    <n v="25"/>
    <x v="3285"/>
    <n v="10218.17"/>
  </r>
  <r>
    <x v="3286"/>
    <x v="246"/>
    <s v="Customer_1488"/>
    <x v="6"/>
    <x v="2"/>
    <x v="1"/>
    <s v="Stapler"/>
    <x v="4"/>
    <n v="10"/>
    <n v="14813.56"/>
    <n v="10"/>
    <x v="3286"/>
    <n v="42454.19"/>
  </r>
  <r>
    <x v="3287"/>
    <x v="37"/>
    <s v="Customer_1378"/>
    <x v="7"/>
    <x v="0"/>
    <x v="0"/>
    <s v="Mobile"/>
    <x v="5"/>
    <n v="12"/>
    <n v="50632.14"/>
    <n v="10"/>
    <x v="3287"/>
    <n v="73999.740000000005"/>
  </r>
  <r>
    <x v="3288"/>
    <x v="227"/>
    <s v="Customer_1910"/>
    <x v="2"/>
    <x v="2"/>
    <x v="3"/>
    <s v="Fan"/>
    <x v="6"/>
    <n v="4"/>
    <n v="38159.18"/>
    <n v="30"/>
    <x v="3288"/>
    <n v="35373.35"/>
  </r>
  <r>
    <x v="3289"/>
    <x v="221"/>
    <s v="Customer_1461"/>
    <x v="8"/>
    <x v="3"/>
    <x v="3"/>
    <s v="Mixer"/>
    <x v="2"/>
    <n v="4"/>
    <n v="60406.75"/>
    <n v="30"/>
    <x v="3289"/>
    <n v="20559.39"/>
  </r>
  <r>
    <x v="3290"/>
    <x v="55"/>
    <s v="Customer_1857"/>
    <x v="11"/>
    <x v="0"/>
    <x v="3"/>
    <s v="Mixer"/>
    <x v="2"/>
    <n v="15"/>
    <n v="63037.5"/>
    <n v="10"/>
    <x v="3290"/>
    <n v="65034.58"/>
  </r>
  <r>
    <x v="3291"/>
    <x v="721"/>
    <s v="Customer_0881"/>
    <x v="5"/>
    <x v="1"/>
    <x v="0"/>
    <s v="Mobile"/>
    <x v="0"/>
    <n v="8"/>
    <n v="44424.83"/>
    <n v="0"/>
    <x v="3291"/>
    <n v="-25765.38"/>
  </r>
  <r>
    <x v="3292"/>
    <x v="389"/>
    <s v="Customer_1116"/>
    <x v="9"/>
    <x v="0"/>
    <x v="0"/>
    <s v="Mobile"/>
    <x v="6"/>
    <n v="10"/>
    <n v="5994.78"/>
    <n v="10"/>
    <x v="3292"/>
    <n v="11203.92"/>
  </r>
  <r>
    <x v="3293"/>
    <x v="442"/>
    <s v="Customer_1363"/>
    <x v="7"/>
    <x v="3"/>
    <x v="2"/>
    <s v="Sofa"/>
    <x v="6"/>
    <n v="2"/>
    <n v="30079.759999999998"/>
    <n v="25"/>
    <x v="3293"/>
    <n v="11753.52"/>
  </r>
  <r>
    <x v="3294"/>
    <x v="520"/>
    <s v="Customer_0880"/>
    <x v="0"/>
    <x v="1"/>
    <x v="3"/>
    <s v="Mixer"/>
    <x v="1"/>
    <n v="11"/>
    <n v="7780.35"/>
    <n v="0"/>
    <x v="3294"/>
    <n v="20767.95"/>
  </r>
  <r>
    <x v="3295"/>
    <x v="239"/>
    <s v="Customer_1588"/>
    <x v="1"/>
    <x v="2"/>
    <x v="0"/>
    <s v="Smartwatch"/>
    <x v="10"/>
    <n v="6"/>
    <n v="71276.19"/>
    <n v="20"/>
    <x v="3295"/>
    <n v="84317.24"/>
  </r>
  <r>
    <x v="3296"/>
    <x v="329"/>
    <s v="Customer_0370"/>
    <x v="10"/>
    <x v="2"/>
    <x v="3"/>
    <s v="Mixer"/>
    <x v="6"/>
    <n v="7"/>
    <n v="65500.14"/>
    <n v="0"/>
    <x v="3296"/>
    <n v="-31208.78"/>
  </r>
  <r>
    <x v="3297"/>
    <x v="488"/>
    <s v="Customer_1652"/>
    <x v="1"/>
    <x v="3"/>
    <x v="0"/>
    <s v="Headphones"/>
    <x v="0"/>
    <n v="1"/>
    <n v="10858.67"/>
    <n v="15"/>
    <x v="3297"/>
    <n v="2650.39"/>
  </r>
  <r>
    <x v="3298"/>
    <x v="92"/>
    <s v="Customer_0050"/>
    <x v="5"/>
    <x v="2"/>
    <x v="1"/>
    <s v="Pen"/>
    <x v="0"/>
    <n v="6"/>
    <n v="8218.32"/>
    <n v="20"/>
    <x v="3298"/>
    <n v="8381.08"/>
  </r>
  <r>
    <x v="3299"/>
    <x v="191"/>
    <s v="Customer_1782"/>
    <x v="1"/>
    <x v="0"/>
    <x v="3"/>
    <s v="Fan"/>
    <x v="3"/>
    <n v="12"/>
    <n v="38457.14"/>
    <n v="20"/>
    <x v="3299"/>
    <n v="-12262.37"/>
  </r>
  <r>
    <x v="3300"/>
    <x v="310"/>
    <s v="Customer_1302"/>
    <x v="8"/>
    <x v="1"/>
    <x v="2"/>
    <s v="Chair"/>
    <x v="8"/>
    <n v="8"/>
    <n v="41993.25"/>
    <n v="20"/>
    <x v="3300"/>
    <n v="72808.19"/>
  </r>
  <r>
    <x v="3301"/>
    <x v="43"/>
    <s v="Customer_0737"/>
    <x v="11"/>
    <x v="2"/>
    <x v="3"/>
    <s v="Refrigerator"/>
    <x v="3"/>
    <n v="15"/>
    <n v="26689.97"/>
    <n v="0"/>
    <x v="3301"/>
    <n v="49729.06"/>
  </r>
  <r>
    <x v="3302"/>
    <x v="51"/>
    <s v="Customer_0422"/>
    <x v="7"/>
    <x v="2"/>
    <x v="2"/>
    <s v="Cabinet"/>
    <x v="5"/>
    <n v="6"/>
    <n v="67841.289999999994"/>
    <n v="25"/>
    <x v="3302"/>
    <n v="-8392.2800000000007"/>
  </r>
  <r>
    <x v="3303"/>
    <x v="81"/>
    <s v="Customer_0590"/>
    <x v="4"/>
    <x v="1"/>
    <x v="0"/>
    <s v="Tablet"/>
    <x v="8"/>
    <n v="14"/>
    <n v="25315.23"/>
    <n v="20"/>
    <x v="3303"/>
    <n v="9862.4500000000007"/>
  </r>
  <r>
    <x v="3304"/>
    <x v="96"/>
    <s v="Customer_0995"/>
    <x v="6"/>
    <x v="0"/>
    <x v="0"/>
    <s v="Laptop"/>
    <x v="5"/>
    <n v="5"/>
    <n v="69658.8"/>
    <n v="10"/>
    <x v="3304"/>
    <n v="30005.37"/>
  </r>
  <r>
    <x v="3305"/>
    <x v="580"/>
    <s v="Customer_0163"/>
    <x v="11"/>
    <x v="0"/>
    <x v="3"/>
    <s v="Fan"/>
    <x v="0"/>
    <n v="7"/>
    <n v="41801.21"/>
    <n v="15"/>
    <x v="3305"/>
    <n v="66289.36"/>
  </r>
  <r>
    <x v="3306"/>
    <x v="620"/>
    <s v="Customer_1690"/>
    <x v="10"/>
    <x v="2"/>
    <x v="1"/>
    <s v="Printer Paper"/>
    <x v="10"/>
    <n v="15"/>
    <n v="64149.57"/>
    <n v="20"/>
    <x v="3306"/>
    <n v="-22284.9"/>
  </r>
  <r>
    <x v="3307"/>
    <x v="259"/>
    <s v="Customer_1708"/>
    <x v="1"/>
    <x v="1"/>
    <x v="1"/>
    <s v="Printer Paper"/>
    <x v="11"/>
    <n v="1"/>
    <n v="32083.95"/>
    <n v="5"/>
    <x v="3307"/>
    <n v="6794.12"/>
  </r>
  <r>
    <x v="3308"/>
    <x v="446"/>
    <s v="Customer_0013"/>
    <x v="9"/>
    <x v="3"/>
    <x v="2"/>
    <s v="Cabinet"/>
    <x v="9"/>
    <n v="7"/>
    <n v="5227.7299999999996"/>
    <n v="15"/>
    <x v="3308"/>
    <n v="433.54"/>
  </r>
  <r>
    <x v="3309"/>
    <x v="365"/>
    <s v="Customer_1172"/>
    <x v="0"/>
    <x v="2"/>
    <x v="2"/>
    <s v="Bookshelf"/>
    <x v="7"/>
    <n v="5"/>
    <n v="3914.21"/>
    <n v="5"/>
    <x v="3309"/>
    <n v="4416.03"/>
  </r>
  <r>
    <x v="3310"/>
    <x v="413"/>
    <s v="Customer_1468"/>
    <x v="6"/>
    <x v="1"/>
    <x v="3"/>
    <s v="Iron"/>
    <x v="0"/>
    <n v="8"/>
    <n v="5985.68"/>
    <n v="15"/>
    <x v="3310"/>
    <n v="12008.27"/>
  </r>
  <r>
    <x v="3311"/>
    <x v="52"/>
    <s v="Customer_1640"/>
    <x v="5"/>
    <x v="1"/>
    <x v="3"/>
    <s v="Iron"/>
    <x v="2"/>
    <n v="8"/>
    <n v="37026.51"/>
    <n v="10"/>
    <x v="3311"/>
    <n v="43090.57"/>
  </r>
  <r>
    <x v="3312"/>
    <x v="366"/>
    <s v="Customer_0697"/>
    <x v="1"/>
    <x v="0"/>
    <x v="3"/>
    <s v="Refrigerator"/>
    <x v="1"/>
    <n v="14"/>
    <n v="26188.94"/>
    <n v="0"/>
    <x v="3312"/>
    <n v="106623.94"/>
  </r>
  <r>
    <x v="3313"/>
    <x v="367"/>
    <s v="Customer_0515"/>
    <x v="10"/>
    <x v="0"/>
    <x v="0"/>
    <s v="Tablet"/>
    <x v="3"/>
    <n v="14"/>
    <n v="4730.87"/>
    <n v="5"/>
    <x v="3313"/>
    <n v="16982.82"/>
  </r>
  <r>
    <x v="3314"/>
    <x v="583"/>
    <s v="Customer_1583"/>
    <x v="11"/>
    <x v="1"/>
    <x v="3"/>
    <s v="Fan"/>
    <x v="7"/>
    <n v="11"/>
    <n v="15060.95"/>
    <n v="25"/>
    <x v="3314"/>
    <n v="-1636.95"/>
  </r>
  <r>
    <x v="3315"/>
    <x v="262"/>
    <s v="Customer_1526"/>
    <x v="1"/>
    <x v="0"/>
    <x v="0"/>
    <s v="Mobile"/>
    <x v="5"/>
    <n v="5"/>
    <n v="26305.22"/>
    <n v="15"/>
    <x v="3315"/>
    <n v="21256.83"/>
  </r>
  <r>
    <x v="3316"/>
    <x v="244"/>
    <s v="Customer_1565"/>
    <x v="11"/>
    <x v="3"/>
    <x v="1"/>
    <s v="Printer Paper"/>
    <x v="2"/>
    <n v="13"/>
    <n v="689.79"/>
    <n v="25"/>
    <x v="3316"/>
    <n v="95.3"/>
  </r>
  <r>
    <x v="3317"/>
    <x v="433"/>
    <s v="Customer_1592"/>
    <x v="9"/>
    <x v="2"/>
    <x v="0"/>
    <s v="Smartwatch"/>
    <x v="8"/>
    <n v="1"/>
    <n v="62060.09"/>
    <n v="20"/>
    <x v="3317"/>
    <n v="15851.33"/>
  </r>
  <r>
    <x v="3318"/>
    <x v="224"/>
    <s v="Customer_0137"/>
    <x v="8"/>
    <x v="2"/>
    <x v="1"/>
    <s v="Marker"/>
    <x v="8"/>
    <n v="1"/>
    <n v="18311.12"/>
    <n v="20"/>
    <x v="3318"/>
    <n v="4468.7299999999996"/>
  </r>
  <r>
    <x v="3319"/>
    <x v="255"/>
    <s v="Customer_0722"/>
    <x v="5"/>
    <x v="3"/>
    <x v="3"/>
    <s v="Mixer"/>
    <x v="9"/>
    <n v="10"/>
    <n v="27655.13"/>
    <n v="20"/>
    <x v="3319"/>
    <n v="9120.08"/>
  </r>
  <r>
    <x v="3320"/>
    <x v="280"/>
    <s v="Customer_0719"/>
    <x v="5"/>
    <x v="0"/>
    <x v="3"/>
    <s v="Fan"/>
    <x v="6"/>
    <n v="7"/>
    <n v="55629.04"/>
    <n v="10"/>
    <x v="3320"/>
    <n v="3614.41"/>
  </r>
  <r>
    <x v="3321"/>
    <x v="452"/>
    <s v="Customer_0126"/>
    <x v="9"/>
    <x v="1"/>
    <x v="2"/>
    <s v="Cabinet"/>
    <x v="6"/>
    <n v="11"/>
    <n v="2078.67"/>
    <n v="30"/>
    <x v="3321"/>
    <n v="3585.15"/>
  </r>
  <r>
    <x v="3322"/>
    <x v="72"/>
    <s v="Customer_0775"/>
    <x v="2"/>
    <x v="0"/>
    <x v="0"/>
    <s v="Smartwatch"/>
    <x v="7"/>
    <n v="3"/>
    <n v="27303.3"/>
    <n v="10"/>
    <x v="3322"/>
    <n v="15843.6"/>
  </r>
  <r>
    <x v="3323"/>
    <x v="673"/>
    <s v="Customer_0269"/>
    <x v="5"/>
    <x v="2"/>
    <x v="1"/>
    <s v="Printer Paper"/>
    <x v="3"/>
    <n v="9"/>
    <n v="53940.29"/>
    <n v="25"/>
    <x v="3323"/>
    <n v="115650.63"/>
  </r>
  <r>
    <x v="3324"/>
    <x v="151"/>
    <s v="Customer_0924"/>
    <x v="2"/>
    <x v="3"/>
    <x v="3"/>
    <s v="Iron"/>
    <x v="6"/>
    <n v="6"/>
    <n v="27048.79"/>
    <n v="10"/>
    <x v="3324"/>
    <n v="-8607.9699999999993"/>
  </r>
  <r>
    <x v="3325"/>
    <x v="399"/>
    <s v="Customer_0558"/>
    <x v="8"/>
    <x v="1"/>
    <x v="0"/>
    <s v="Tablet"/>
    <x v="6"/>
    <n v="2"/>
    <n v="4866.91"/>
    <n v="10"/>
    <x v="3325"/>
    <n v="-228.41"/>
  </r>
  <r>
    <x v="3326"/>
    <x v="328"/>
    <s v="Customer_0269"/>
    <x v="9"/>
    <x v="1"/>
    <x v="0"/>
    <s v="Laptop"/>
    <x v="9"/>
    <n v="9"/>
    <n v="49016.31"/>
    <n v="5"/>
    <x v="3326"/>
    <n v="109186.03"/>
  </r>
  <r>
    <x v="3327"/>
    <x v="282"/>
    <s v="Customer_1564"/>
    <x v="6"/>
    <x v="3"/>
    <x v="1"/>
    <s v="Stapler"/>
    <x v="5"/>
    <n v="15"/>
    <n v="52993.19"/>
    <n v="0"/>
    <x v="3327"/>
    <n v="244333.71"/>
  </r>
  <r>
    <x v="3328"/>
    <x v="364"/>
    <s v="Customer_0409"/>
    <x v="1"/>
    <x v="0"/>
    <x v="2"/>
    <s v="Table"/>
    <x v="11"/>
    <n v="11"/>
    <n v="63648.51"/>
    <n v="5"/>
    <x v="3328"/>
    <n v="-26021.38"/>
  </r>
  <r>
    <x v="3329"/>
    <x v="665"/>
    <s v="Customer_0395"/>
    <x v="4"/>
    <x v="0"/>
    <x v="1"/>
    <s v="Pen"/>
    <x v="9"/>
    <n v="1"/>
    <n v="58166.49"/>
    <n v="25"/>
    <x v="3329"/>
    <n v="10920.28"/>
  </r>
  <r>
    <x v="3330"/>
    <x v="155"/>
    <s v="Customer_1520"/>
    <x v="4"/>
    <x v="3"/>
    <x v="2"/>
    <s v="Sofa"/>
    <x v="1"/>
    <n v="13"/>
    <n v="1337.32"/>
    <n v="0"/>
    <x v="3330"/>
    <n v="331.66"/>
  </r>
  <r>
    <x v="3331"/>
    <x v="515"/>
    <s v="Customer_1648"/>
    <x v="7"/>
    <x v="1"/>
    <x v="0"/>
    <s v="Tablet"/>
    <x v="8"/>
    <n v="12"/>
    <n v="18949.990000000002"/>
    <n v="5"/>
    <x v="3331"/>
    <n v="-634.26"/>
  </r>
  <r>
    <x v="3332"/>
    <x v="276"/>
    <s v="Customer_1953"/>
    <x v="5"/>
    <x v="1"/>
    <x v="1"/>
    <s v="Pen"/>
    <x v="9"/>
    <n v="15"/>
    <n v="32078.36"/>
    <n v="15"/>
    <x v="3332"/>
    <n v="37181.879999999997"/>
  </r>
  <r>
    <x v="3333"/>
    <x v="83"/>
    <s v="Customer_0925"/>
    <x v="11"/>
    <x v="0"/>
    <x v="3"/>
    <s v="Mixer"/>
    <x v="4"/>
    <n v="5"/>
    <n v="28885.38"/>
    <n v="20"/>
    <x v="3333"/>
    <n v="9926.52"/>
  </r>
  <r>
    <x v="3334"/>
    <x v="556"/>
    <s v="Customer_1946"/>
    <x v="5"/>
    <x v="2"/>
    <x v="0"/>
    <s v="Smartwatch"/>
    <x v="10"/>
    <n v="9"/>
    <n v="65889.95"/>
    <n v="0"/>
    <x v="3334"/>
    <n v="134294.74"/>
  </r>
  <r>
    <x v="3335"/>
    <x v="720"/>
    <s v="Customer_0988"/>
    <x v="8"/>
    <x v="2"/>
    <x v="1"/>
    <s v="Marker"/>
    <x v="11"/>
    <n v="1"/>
    <n v="72732.44"/>
    <n v="5"/>
    <x v="3335"/>
    <n v="2396.4"/>
  </r>
  <r>
    <x v="3336"/>
    <x v="552"/>
    <s v="Customer_0364"/>
    <x v="11"/>
    <x v="1"/>
    <x v="0"/>
    <s v="Tablet"/>
    <x v="7"/>
    <n v="7"/>
    <n v="68218.210000000006"/>
    <n v="0"/>
    <x v="3336"/>
    <n v="122948.82"/>
  </r>
  <r>
    <x v="3337"/>
    <x v="379"/>
    <s v="Customer_1489"/>
    <x v="2"/>
    <x v="1"/>
    <x v="2"/>
    <s v="Bookshelf"/>
    <x v="0"/>
    <n v="15"/>
    <n v="73710.38"/>
    <n v="10"/>
    <x v="3337"/>
    <n v="279803.3"/>
  </r>
  <r>
    <x v="3338"/>
    <x v="428"/>
    <s v="Customer_0297"/>
    <x v="5"/>
    <x v="0"/>
    <x v="3"/>
    <s v="Refrigerator"/>
    <x v="0"/>
    <n v="2"/>
    <n v="72826.47"/>
    <n v="30"/>
    <x v="3338"/>
    <n v="15267.36"/>
  </r>
  <r>
    <x v="3339"/>
    <x v="571"/>
    <s v="Customer_0161"/>
    <x v="2"/>
    <x v="2"/>
    <x v="0"/>
    <s v="Smartwatch"/>
    <x v="9"/>
    <n v="1"/>
    <n v="38956.769999999997"/>
    <n v="25"/>
    <x v="3339"/>
    <n v="-1703.3"/>
  </r>
  <r>
    <x v="3340"/>
    <x v="708"/>
    <s v="Customer_1804"/>
    <x v="11"/>
    <x v="1"/>
    <x v="2"/>
    <s v="Table"/>
    <x v="2"/>
    <n v="9"/>
    <n v="3326.4"/>
    <n v="30"/>
    <x v="3340"/>
    <n v="5555.44"/>
  </r>
  <r>
    <x v="3341"/>
    <x v="213"/>
    <s v="Customer_0408"/>
    <x v="9"/>
    <x v="0"/>
    <x v="2"/>
    <s v="Cabinet"/>
    <x v="9"/>
    <n v="2"/>
    <n v="18833.77"/>
    <n v="25"/>
    <x v="3341"/>
    <n v="5053.41"/>
  </r>
  <r>
    <x v="3342"/>
    <x v="489"/>
    <s v="Customer_1763"/>
    <x v="2"/>
    <x v="2"/>
    <x v="1"/>
    <s v="Notebook"/>
    <x v="11"/>
    <n v="6"/>
    <n v="73958.210000000006"/>
    <n v="10"/>
    <x v="3342"/>
    <n v="133322.63"/>
  </r>
  <r>
    <x v="3343"/>
    <x v="1"/>
    <s v="Customer_0311"/>
    <x v="1"/>
    <x v="2"/>
    <x v="2"/>
    <s v="Bookshelf"/>
    <x v="10"/>
    <n v="15"/>
    <n v="20485.310000000001"/>
    <n v="10"/>
    <x v="3343"/>
    <n v="43424.61"/>
  </r>
  <r>
    <x v="3344"/>
    <x v="393"/>
    <s v="Customer_1199"/>
    <x v="11"/>
    <x v="3"/>
    <x v="2"/>
    <s v="Cabinet"/>
    <x v="5"/>
    <n v="9"/>
    <n v="62768.59"/>
    <n v="20"/>
    <x v="3344"/>
    <n v="25821.94"/>
  </r>
  <r>
    <x v="3345"/>
    <x v="0"/>
    <s v="Customer_1257"/>
    <x v="9"/>
    <x v="3"/>
    <x v="2"/>
    <s v="Sofa"/>
    <x v="1"/>
    <n v="15"/>
    <n v="54559.34"/>
    <n v="25"/>
    <x v="3345"/>
    <n v="319.68"/>
  </r>
  <r>
    <x v="3346"/>
    <x v="325"/>
    <s v="Customer_1895"/>
    <x v="0"/>
    <x v="3"/>
    <x v="0"/>
    <s v="Smartwatch"/>
    <x v="5"/>
    <n v="9"/>
    <n v="54190.49"/>
    <n v="15"/>
    <x v="3346"/>
    <n v="68469.13"/>
  </r>
  <r>
    <x v="3347"/>
    <x v="444"/>
    <s v="Customer_0105"/>
    <x v="2"/>
    <x v="0"/>
    <x v="0"/>
    <s v="Laptop"/>
    <x v="6"/>
    <n v="8"/>
    <n v="65549.11"/>
    <n v="25"/>
    <x v="3347"/>
    <n v="52228.800000000003"/>
  </r>
  <r>
    <x v="3348"/>
    <x v="572"/>
    <s v="Customer_0614"/>
    <x v="8"/>
    <x v="0"/>
    <x v="0"/>
    <s v="Mobile"/>
    <x v="2"/>
    <n v="3"/>
    <n v="25750.62"/>
    <n v="10"/>
    <x v="3348"/>
    <n v="18910.650000000001"/>
  </r>
  <r>
    <x v="3349"/>
    <x v="66"/>
    <s v="Customer_0591"/>
    <x v="5"/>
    <x v="3"/>
    <x v="0"/>
    <s v="Laptop"/>
    <x v="2"/>
    <n v="4"/>
    <n v="4505.6400000000003"/>
    <n v="30"/>
    <x v="3349"/>
    <n v="3977.41"/>
  </r>
  <r>
    <x v="3350"/>
    <x v="43"/>
    <s v="Customer_0978"/>
    <x v="5"/>
    <x v="0"/>
    <x v="3"/>
    <s v="Refrigerator"/>
    <x v="9"/>
    <n v="12"/>
    <n v="25561.63"/>
    <n v="0"/>
    <x v="3350"/>
    <n v="71338.8"/>
  </r>
  <r>
    <x v="3351"/>
    <x v="7"/>
    <s v="Customer_1484"/>
    <x v="2"/>
    <x v="2"/>
    <x v="3"/>
    <s v="Mixer"/>
    <x v="5"/>
    <n v="3"/>
    <n v="32556.65"/>
    <n v="5"/>
    <x v="3351"/>
    <n v="27314.62"/>
  </r>
  <r>
    <x v="3352"/>
    <x v="552"/>
    <s v="Customer_0787"/>
    <x v="0"/>
    <x v="2"/>
    <x v="2"/>
    <s v="Chair"/>
    <x v="2"/>
    <n v="1"/>
    <n v="4290.58"/>
    <n v="10"/>
    <x v="3352"/>
    <n v="1227.97"/>
  </r>
  <r>
    <x v="3353"/>
    <x v="260"/>
    <s v="Customer_1015"/>
    <x v="9"/>
    <x v="3"/>
    <x v="3"/>
    <s v="Microwave"/>
    <x v="10"/>
    <n v="1"/>
    <n v="15464.66"/>
    <n v="0"/>
    <x v="3353"/>
    <n v="5246.61"/>
  </r>
  <r>
    <x v="3354"/>
    <x v="722"/>
    <s v="Customer_0962"/>
    <x v="4"/>
    <x v="3"/>
    <x v="1"/>
    <s v="Pen"/>
    <x v="8"/>
    <n v="11"/>
    <n v="73297.149999999994"/>
    <n v="0"/>
    <x v="3354"/>
    <n v="68195.210000000006"/>
  </r>
  <r>
    <x v="3355"/>
    <x v="291"/>
    <s v="Customer_0303"/>
    <x v="9"/>
    <x v="1"/>
    <x v="0"/>
    <s v="Laptop"/>
    <x v="5"/>
    <n v="4"/>
    <n v="48110.19"/>
    <n v="10"/>
    <x v="3355"/>
    <n v="58542.879999999997"/>
  </r>
  <r>
    <x v="3356"/>
    <x v="529"/>
    <s v="Customer_0941"/>
    <x v="11"/>
    <x v="2"/>
    <x v="3"/>
    <s v="Mixer"/>
    <x v="5"/>
    <n v="5"/>
    <n v="56897.79"/>
    <n v="20"/>
    <x v="3356"/>
    <n v="36065.79"/>
  </r>
  <r>
    <x v="3357"/>
    <x v="688"/>
    <s v="Customer_1630"/>
    <x v="1"/>
    <x v="3"/>
    <x v="1"/>
    <s v="Stapler"/>
    <x v="5"/>
    <n v="1"/>
    <n v="34036.620000000003"/>
    <n v="10"/>
    <x v="3357"/>
    <n v="3648.01"/>
  </r>
  <r>
    <x v="3358"/>
    <x v="312"/>
    <s v="Customer_0385"/>
    <x v="4"/>
    <x v="2"/>
    <x v="3"/>
    <s v="Iron"/>
    <x v="7"/>
    <n v="9"/>
    <n v="61141.11"/>
    <n v="30"/>
    <x v="3358"/>
    <n v="43840.02"/>
  </r>
  <r>
    <x v="3359"/>
    <x v="441"/>
    <s v="Customer_1655"/>
    <x v="4"/>
    <x v="2"/>
    <x v="1"/>
    <s v="Notebook"/>
    <x v="1"/>
    <n v="11"/>
    <n v="15549.83"/>
    <n v="10"/>
    <x v="3359"/>
    <n v="3528.36"/>
  </r>
  <r>
    <x v="3360"/>
    <x v="147"/>
    <s v="Customer_1370"/>
    <x v="1"/>
    <x v="0"/>
    <x v="2"/>
    <s v="Chair"/>
    <x v="2"/>
    <n v="12"/>
    <n v="24065.7"/>
    <n v="20"/>
    <x v="3360"/>
    <n v="40752.81"/>
  </r>
  <r>
    <x v="3361"/>
    <x v="34"/>
    <s v="Customer_0534"/>
    <x v="2"/>
    <x v="0"/>
    <x v="1"/>
    <s v="Stapler"/>
    <x v="6"/>
    <n v="2"/>
    <n v="33931.620000000003"/>
    <n v="5"/>
    <x v="3361"/>
    <n v="-3586.44"/>
  </r>
  <r>
    <x v="3362"/>
    <x v="657"/>
    <s v="Customer_0352"/>
    <x v="6"/>
    <x v="0"/>
    <x v="2"/>
    <s v="Chair"/>
    <x v="5"/>
    <n v="8"/>
    <n v="26655.37"/>
    <n v="0"/>
    <x v="3362"/>
    <n v="21426.93"/>
  </r>
  <r>
    <x v="3363"/>
    <x v="87"/>
    <s v="Customer_0997"/>
    <x v="6"/>
    <x v="3"/>
    <x v="3"/>
    <s v="Microwave"/>
    <x v="10"/>
    <n v="9"/>
    <n v="9997.51"/>
    <n v="5"/>
    <x v="3363"/>
    <n v="2094.1999999999998"/>
  </r>
  <r>
    <x v="3364"/>
    <x v="224"/>
    <s v="Customer_0601"/>
    <x v="3"/>
    <x v="3"/>
    <x v="0"/>
    <s v="Headphones"/>
    <x v="2"/>
    <n v="11"/>
    <n v="37203.68"/>
    <n v="5"/>
    <x v="3364"/>
    <n v="98303.98"/>
  </r>
  <r>
    <x v="3365"/>
    <x v="229"/>
    <s v="Customer_0291"/>
    <x v="5"/>
    <x v="1"/>
    <x v="1"/>
    <s v="Printer Paper"/>
    <x v="8"/>
    <n v="11"/>
    <n v="34900.07"/>
    <n v="20"/>
    <x v="3365"/>
    <n v="34813.99"/>
  </r>
  <r>
    <x v="3366"/>
    <x v="49"/>
    <s v="Customer_0842"/>
    <x v="6"/>
    <x v="2"/>
    <x v="1"/>
    <s v="Stapler"/>
    <x v="8"/>
    <n v="15"/>
    <n v="42523.839999999997"/>
    <n v="30"/>
    <x v="3366"/>
    <n v="46362.07"/>
  </r>
  <r>
    <x v="3367"/>
    <x v="454"/>
    <s v="Customer_0055"/>
    <x v="2"/>
    <x v="3"/>
    <x v="2"/>
    <s v="Bookshelf"/>
    <x v="5"/>
    <n v="9"/>
    <n v="34396.44"/>
    <n v="5"/>
    <x v="3367"/>
    <n v="-12625.78"/>
  </r>
  <r>
    <x v="3368"/>
    <x v="573"/>
    <s v="Customer_0227"/>
    <x v="10"/>
    <x v="3"/>
    <x v="1"/>
    <s v="Printer Paper"/>
    <x v="7"/>
    <n v="8"/>
    <n v="26726.87"/>
    <n v="0"/>
    <x v="3368"/>
    <n v="55862.81"/>
  </r>
  <r>
    <x v="3369"/>
    <x v="93"/>
    <s v="Customer_0787"/>
    <x v="1"/>
    <x v="1"/>
    <x v="0"/>
    <s v="Laptop"/>
    <x v="2"/>
    <n v="14"/>
    <n v="7436.04"/>
    <n v="20"/>
    <x v="3369"/>
    <n v="-3609.51"/>
  </r>
  <r>
    <x v="3370"/>
    <x v="508"/>
    <s v="Customer_1253"/>
    <x v="0"/>
    <x v="1"/>
    <x v="1"/>
    <s v="Marker"/>
    <x v="5"/>
    <n v="11"/>
    <n v="72203.41"/>
    <n v="20"/>
    <x v="3370"/>
    <n v="-730.58"/>
  </r>
  <r>
    <x v="3371"/>
    <x v="6"/>
    <s v="Customer_1983"/>
    <x v="2"/>
    <x v="2"/>
    <x v="1"/>
    <s v="Notebook"/>
    <x v="10"/>
    <n v="3"/>
    <n v="52378.95"/>
    <n v="15"/>
    <x v="3371"/>
    <n v="43140.02"/>
  </r>
  <r>
    <x v="3372"/>
    <x v="242"/>
    <s v="Customer_1630"/>
    <x v="1"/>
    <x v="3"/>
    <x v="2"/>
    <s v="Table"/>
    <x v="0"/>
    <n v="11"/>
    <n v="48698.21"/>
    <n v="30"/>
    <x v="3372"/>
    <n v="71692.789999999994"/>
  </r>
  <r>
    <x v="3373"/>
    <x v="225"/>
    <s v="Customer_0845"/>
    <x v="10"/>
    <x v="2"/>
    <x v="1"/>
    <s v="Stapler"/>
    <x v="7"/>
    <n v="15"/>
    <n v="14365.92"/>
    <n v="30"/>
    <x v="3373"/>
    <n v="22753.14"/>
  </r>
  <r>
    <x v="3374"/>
    <x v="391"/>
    <s v="Customer_0905"/>
    <x v="2"/>
    <x v="3"/>
    <x v="1"/>
    <s v="Notebook"/>
    <x v="9"/>
    <n v="12"/>
    <n v="61424.42"/>
    <n v="15"/>
    <x v="3374"/>
    <n v="83000.789999999994"/>
  </r>
  <r>
    <x v="3375"/>
    <x v="20"/>
    <s v="Customer_1904"/>
    <x v="3"/>
    <x v="1"/>
    <x v="3"/>
    <s v="Fan"/>
    <x v="11"/>
    <n v="5"/>
    <n v="53288.25"/>
    <n v="0"/>
    <x v="3375"/>
    <n v="-2100.6799999999998"/>
  </r>
  <r>
    <x v="3376"/>
    <x v="294"/>
    <s v="Customer_1514"/>
    <x v="1"/>
    <x v="2"/>
    <x v="2"/>
    <s v="Bookshelf"/>
    <x v="6"/>
    <n v="1"/>
    <n v="63220.800000000003"/>
    <n v="15"/>
    <x v="3376"/>
    <n v="11035.13"/>
  </r>
  <r>
    <x v="3377"/>
    <x v="519"/>
    <s v="Customer_0968"/>
    <x v="0"/>
    <x v="0"/>
    <x v="0"/>
    <s v="Smartwatch"/>
    <x v="11"/>
    <n v="11"/>
    <n v="9311.27"/>
    <n v="5"/>
    <x v="3377"/>
    <n v="8215.18"/>
  </r>
  <r>
    <x v="3378"/>
    <x v="101"/>
    <s v="Customer_0731"/>
    <x v="4"/>
    <x v="2"/>
    <x v="1"/>
    <s v="Pen"/>
    <x v="0"/>
    <n v="5"/>
    <n v="37412.019999999997"/>
    <n v="10"/>
    <x v="3378"/>
    <n v="-6897.31"/>
  </r>
  <r>
    <x v="3379"/>
    <x v="265"/>
    <s v="Customer_0313"/>
    <x v="4"/>
    <x v="3"/>
    <x v="2"/>
    <s v="Chair"/>
    <x v="5"/>
    <n v="5"/>
    <n v="30294.560000000001"/>
    <n v="20"/>
    <x v="3379"/>
    <n v="37696.28"/>
  </r>
  <r>
    <x v="3380"/>
    <x v="471"/>
    <s v="Customer_0195"/>
    <x v="5"/>
    <x v="3"/>
    <x v="3"/>
    <s v="Mixer"/>
    <x v="0"/>
    <n v="8"/>
    <n v="70253.09"/>
    <n v="20"/>
    <x v="3380"/>
    <n v="96254.13"/>
  </r>
  <r>
    <x v="3381"/>
    <x v="521"/>
    <s v="Customer_1204"/>
    <x v="1"/>
    <x v="3"/>
    <x v="3"/>
    <s v="Iron"/>
    <x v="4"/>
    <n v="1"/>
    <n v="32258.720000000001"/>
    <n v="25"/>
    <x v="3381"/>
    <n v="8195.7800000000007"/>
  </r>
  <r>
    <x v="3382"/>
    <x v="3"/>
    <s v="Customer_0052"/>
    <x v="11"/>
    <x v="3"/>
    <x v="3"/>
    <s v="Microwave"/>
    <x v="11"/>
    <n v="10"/>
    <n v="57350.14"/>
    <n v="10"/>
    <x v="3382"/>
    <n v="-40717.14"/>
  </r>
  <r>
    <x v="3383"/>
    <x v="622"/>
    <s v="Customer_1336"/>
    <x v="10"/>
    <x v="3"/>
    <x v="0"/>
    <s v="Laptop"/>
    <x v="10"/>
    <n v="4"/>
    <n v="27545.01"/>
    <n v="30"/>
    <x v="3383"/>
    <n v="5683.79"/>
  </r>
  <r>
    <x v="3384"/>
    <x v="587"/>
    <s v="Customer_1347"/>
    <x v="5"/>
    <x v="2"/>
    <x v="3"/>
    <s v="Iron"/>
    <x v="0"/>
    <n v="2"/>
    <n v="2627.32"/>
    <n v="0"/>
    <x v="3384"/>
    <n v="167.14"/>
  </r>
  <r>
    <x v="3385"/>
    <x v="571"/>
    <s v="Customer_0259"/>
    <x v="8"/>
    <x v="0"/>
    <x v="3"/>
    <s v="Iron"/>
    <x v="2"/>
    <n v="3"/>
    <n v="32350.95"/>
    <n v="0"/>
    <x v="3385"/>
    <n v="26355.73"/>
  </r>
  <r>
    <x v="3386"/>
    <x v="109"/>
    <s v="Customer_1242"/>
    <x v="2"/>
    <x v="2"/>
    <x v="3"/>
    <s v="Microwave"/>
    <x v="8"/>
    <n v="11"/>
    <n v="53169.19"/>
    <n v="0"/>
    <x v="3386"/>
    <n v="162865.04999999999"/>
  </r>
  <r>
    <x v="3387"/>
    <x v="366"/>
    <s v="Customer_1193"/>
    <x v="10"/>
    <x v="2"/>
    <x v="1"/>
    <s v="Printer Paper"/>
    <x v="7"/>
    <n v="14"/>
    <n v="43782.05"/>
    <n v="30"/>
    <x v="3387"/>
    <n v="87055.8"/>
  </r>
  <r>
    <x v="3388"/>
    <x v="713"/>
    <s v="Customer_0497"/>
    <x v="7"/>
    <x v="1"/>
    <x v="2"/>
    <s v="Sofa"/>
    <x v="3"/>
    <n v="7"/>
    <n v="28164.55"/>
    <n v="30"/>
    <x v="3388"/>
    <n v="11541.75"/>
  </r>
  <r>
    <x v="3389"/>
    <x v="478"/>
    <s v="Customer_0872"/>
    <x v="11"/>
    <x v="0"/>
    <x v="1"/>
    <s v="Pen"/>
    <x v="8"/>
    <n v="7"/>
    <n v="42327.12"/>
    <n v="30"/>
    <x v="3389"/>
    <n v="22612.13"/>
  </r>
  <r>
    <x v="3390"/>
    <x v="29"/>
    <s v="Customer_1845"/>
    <x v="5"/>
    <x v="0"/>
    <x v="2"/>
    <s v="Cabinet"/>
    <x v="4"/>
    <n v="8"/>
    <n v="8593.18"/>
    <n v="20"/>
    <x v="3390"/>
    <n v="18829.43"/>
  </r>
  <r>
    <x v="3391"/>
    <x v="340"/>
    <s v="Customer_0622"/>
    <x v="2"/>
    <x v="0"/>
    <x v="3"/>
    <s v="Microwave"/>
    <x v="5"/>
    <n v="5"/>
    <n v="67610.710000000006"/>
    <n v="30"/>
    <x v="3391"/>
    <n v="69521.91"/>
  </r>
  <r>
    <x v="3392"/>
    <x v="152"/>
    <s v="Customer_0050"/>
    <x v="1"/>
    <x v="0"/>
    <x v="3"/>
    <s v="Iron"/>
    <x v="10"/>
    <n v="9"/>
    <n v="9450.83"/>
    <n v="5"/>
    <x v="3392"/>
    <n v="-5937.6"/>
  </r>
  <r>
    <x v="3393"/>
    <x v="143"/>
    <s v="Customer_0398"/>
    <x v="1"/>
    <x v="2"/>
    <x v="3"/>
    <s v="Iron"/>
    <x v="8"/>
    <n v="12"/>
    <n v="7097.81"/>
    <n v="15"/>
    <x v="3393"/>
    <n v="5227.1499999999996"/>
  </r>
  <r>
    <x v="3394"/>
    <x v="435"/>
    <s v="Customer_0426"/>
    <x v="11"/>
    <x v="1"/>
    <x v="0"/>
    <s v="Headphones"/>
    <x v="3"/>
    <n v="2"/>
    <n v="14960.41"/>
    <n v="0"/>
    <x v="3394"/>
    <n v="-2132.5500000000002"/>
  </r>
  <r>
    <x v="3395"/>
    <x v="93"/>
    <s v="Customer_0498"/>
    <x v="1"/>
    <x v="1"/>
    <x v="3"/>
    <s v="Refrigerator"/>
    <x v="1"/>
    <n v="3"/>
    <n v="57824.01"/>
    <n v="15"/>
    <x v="3395"/>
    <n v="49040.52"/>
  </r>
  <r>
    <x v="3396"/>
    <x v="196"/>
    <s v="Customer_1025"/>
    <x v="1"/>
    <x v="3"/>
    <x v="1"/>
    <s v="Stapler"/>
    <x v="7"/>
    <n v="15"/>
    <n v="4050.1"/>
    <n v="25"/>
    <x v="3396"/>
    <n v="9659.48"/>
  </r>
  <r>
    <x v="3397"/>
    <x v="221"/>
    <s v="Customer_1503"/>
    <x v="2"/>
    <x v="2"/>
    <x v="2"/>
    <s v="Chair"/>
    <x v="4"/>
    <n v="9"/>
    <n v="55847.37"/>
    <n v="20"/>
    <x v="3397"/>
    <n v="58782.06"/>
  </r>
  <r>
    <x v="3398"/>
    <x v="671"/>
    <s v="Customer_0946"/>
    <x v="1"/>
    <x v="0"/>
    <x v="1"/>
    <s v="Pen"/>
    <x v="8"/>
    <n v="8"/>
    <n v="33012.25"/>
    <n v="20"/>
    <x v="3398"/>
    <n v="4659.96"/>
  </r>
  <r>
    <x v="3399"/>
    <x v="386"/>
    <s v="Customer_0783"/>
    <x v="9"/>
    <x v="3"/>
    <x v="0"/>
    <s v="Mobile"/>
    <x v="4"/>
    <n v="2"/>
    <n v="50650.83"/>
    <n v="5"/>
    <x v="3399"/>
    <n v="2962.02"/>
  </r>
  <r>
    <x v="3400"/>
    <x v="85"/>
    <s v="Customer_0851"/>
    <x v="5"/>
    <x v="1"/>
    <x v="1"/>
    <s v="Stapler"/>
    <x v="8"/>
    <n v="5"/>
    <n v="11495.4"/>
    <n v="20"/>
    <x v="3400"/>
    <n v="-1861.31"/>
  </r>
  <r>
    <x v="3401"/>
    <x v="267"/>
    <s v="Customer_1477"/>
    <x v="2"/>
    <x v="3"/>
    <x v="2"/>
    <s v="Chair"/>
    <x v="4"/>
    <n v="5"/>
    <n v="58400.92"/>
    <n v="10"/>
    <x v="3401"/>
    <n v="89585.07"/>
  </r>
  <r>
    <x v="3402"/>
    <x v="261"/>
    <s v="Customer_1131"/>
    <x v="5"/>
    <x v="1"/>
    <x v="0"/>
    <s v="Tablet"/>
    <x v="4"/>
    <n v="9"/>
    <n v="53141.31"/>
    <n v="10"/>
    <x v="3402"/>
    <n v="113346.81"/>
  </r>
  <r>
    <x v="3403"/>
    <x v="29"/>
    <s v="Customer_1720"/>
    <x v="5"/>
    <x v="1"/>
    <x v="3"/>
    <s v="Mixer"/>
    <x v="8"/>
    <n v="10"/>
    <n v="1138.48"/>
    <n v="20"/>
    <x v="3403"/>
    <n v="2182.37"/>
  </r>
  <r>
    <x v="3404"/>
    <x v="134"/>
    <s v="Customer_0367"/>
    <x v="4"/>
    <x v="0"/>
    <x v="1"/>
    <s v="Pen"/>
    <x v="5"/>
    <n v="7"/>
    <n v="55571.33"/>
    <n v="5"/>
    <x v="3404"/>
    <n v="129049.47"/>
  </r>
  <r>
    <x v="3405"/>
    <x v="282"/>
    <s v="Customer_1229"/>
    <x v="4"/>
    <x v="2"/>
    <x v="1"/>
    <s v="Marker"/>
    <x v="3"/>
    <n v="1"/>
    <n v="10606.35"/>
    <n v="15"/>
    <x v="3405"/>
    <n v="-580.79"/>
  </r>
  <r>
    <x v="3406"/>
    <x v="460"/>
    <s v="Customer_1501"/>
    <x v="1"/>
    <x v="3"/>
    <x v="2"/>
    <s v="Cabinet"/>
    <x v="0"/>
    <n v="12"/>
    <n v="49265.08"/>
    <n v="10"/>
    <x v="3406"/>
    <n v="-3228.14"/>
  </r>
  <r>
    <x v="3407"/>
    <x v="183"/>
    <s v="Customer_0062"/>
    <x v="2"/>
    <x v="3"/>
    <x v="0"/>
    <s v="Smartwatch"/>
    <x v="8"/>
    <n v="3"/>
    <n v="42954.82"/>
    <n v="5"/>
    <x v="3407"/>
    <n v="31530.38"/>
  </r>
  <r>
    <x v="3408"/>
    <x v="631"/>
    <s v="Customer_0841"/>
    <x v="5"/>
    <x v="0"/>
    <x v="2"/>
    <s v="Bookshelf"/>
    <x v="5"/>
    <n v="12"/>
    <n v="28739.41"/>
    <n v="10"/>
    <x v="3408"/>
    <n v="8370.9500000000007"/>
  </r>
  <r>
    <x v="3409"/>
    <x v="502"/>
    <s v="Customer_1768"/>
    <x v="2"/>
    <x v="3"/>
    <x v="2"/>
    <s v="Cabinet"/>
    <x v="9"/>
    <n v="4"/>
    <n v="56811.79"/>
    <n v="0"/>
    <x v="3409"/>
    <n v="-3866.11"/>
  </r>
  <r>
    <x v="3410"/>
    <x v="528"/>
    <s v="Customer_0039"/>
    <x v="2"/>
    <x v="0"/>
    <x v="0"/>
    <s v="Tablet"/>
    <x v="11"/>
    <n v="6"/>
    <n v="60151.48"/>
    <n v="5"/>
    <x v="3410"/>
    <n v="-9027.1"/>
  </r>
  <r>
    <x v="3411"/>
    <x v="313"/>
    <s v="Customer_1836"/>
    <x v="3"/>
    <x v="3"/>
    <x v="3"/>
    <s v="Fan"/>
    <x v="10"/>
    <n v="7"/>
    <n v="13400.67"/>
    <n v="25"/>
    <x v="3411"/>
    <n v="20188.37"/>
  </r>
  <r>
    <x v="3412"/>
    <x v="521"/>
    <s v="Customer_1536"/>
    <x v="3"/>
    <x v="3"/>
    <x v="0"/>
    <s v="Smartwatch"/>
    <x v="5"/>
    <n v="4"/>
    <n v="13574.59"/>
    <n v="0"/>
    <x v="3412"/>
    <n v="9323.19"/>
  </r>
  <r>
    <x v="3413"/>
    <x v="48"/>
    <s v="Customer_1490"/>
    <x v="8"/>
    <x v="0"/>
    <x v="1"/>
    <s v="Marker"/>
    <x v="11"/>
    <n v="5"/>
    <n v="72344.649999999994"/>
    <n v="30"/>
    <x v="3413"/>
    <n v="68311.72"/>
  </r>
  <r>
    <x v="3414"/>
    <x v="403"/>
    <s v="Customer_1302"/>
    <x v="9"/>
    <x v="3"/>
    <x v="2"/>
    <s v="Bookshelf"/>
    <x v="10"/>
    <n v="3"/>
    <n v="9636.02"/>
    <n v="30"/>
    <x v="3414"/>
    <n v="-352.54"/>
  </r>
  <r>
    <x v="3415"/>
    <x v="177"/>
    <s v="Customer_0860"/>
    <x v="1"/>
    <x v="0"/>
    <x v="3"/>
    <s v="Fan"/>
    <x v="10"/>
    <n v="8"/>
    <n v="28016.97"/>
    <n v="5"/>
    <x v="3415"/>
    <n v="59997.61"/>
  </r>
  <r>
    <x v="3416"/>
    <x v="406"/>
    <s v="Customer_0880"/>
    <x v="5"/>
    <x v="2"/>
    <x v="0"/>
    <s v="Mobile"/>
    <x v="1"/>
    <n v="5"/>
    <n v="22314.35"/>
    <n v="0"/>
    <x v="3416"/>
    <n v="-8043.76"/>
  </r>
  <r>
    <x v="3417"/>
    <x v="379"/>
    <s v="Customer_0802"/>
    <x v="3"/>
    <x v="1"/>
    <x v="2"/>
    <s v="Sofa"/>
    <x v="8"/>
    <n v="5"/>
    <n v="56375.34"/>
    <n v="20"/>
    <x v="3417"/>
    <n v="-12205.11"/>
  </r>
  <r>
    <x v="3418"/>
    <x v="532"/>
    <s v="Customer_1363"/>
    <x v="10"/>
    <x v="1"/>
    <x v="0"/>
    <s v="Mobile"/>
    <x v="2"/>
    <n v="7"/>
    <n v="54685.18"/>
    <n v="25"/>
    <x v="3418"/>
    <n v="40078.81"/>
  </r>
  <r>
    <x v="3419"/>
    <x v="137"/>
    <s v="Customer_1861"/>
    <x v="11"/>
    <x v="2"/>
    <x v="2"/>
    <s v="Bookshelf"/>
    <x v="8"/>
    <n v="11"/>
    <n v="66586.149999999994"/>
    <n v="20"/>
    <x v="3419"/>
    <n v="4847.09"/>
  </r>
  <r>
    <x v="3420"/>
    <x v="165"/>
    <s v="Customer_0211"/>
    <x v="2"/>
    <x v="2"/>
    <x v="0"/>
    <s v="Tablet"/>
    <x v="9"/>
    <n v="2"/>
    <n v="55841.4"/>
    <n v="5"/>
    <x v="3420"/>
    <n v="13673.7"/>
  </r>
  <r>
    <x v="3421"/>
    <x v="88"/>
    <s v="Customer_0110"/>
    <x v="11"/>
    <x v="0"/>
    <x v="0"/>
    <s v="Smartwatch"/>
    <x v="5"/>
    <n v="13"/>
    <n v="18184.689999999999"/>
    <n v="25"/>
    <x v="3421"/>
    <n v="-11955.23"/>
  </r>
  <r>
    <x v="3422"/>
    <x v="304"/>
    <s v="Customer_0789"/>
    <x v="2"/>
    <x v="1"/>
    <x v="1"/>
    <s v="Pen"/>
    <x v="10"/>
    <n v="2"/>
    <n v="17909.810000000001"/>
    <n v="30"/>
    <x v="3422"/>
    <n v="8187.55"/>
  </r>
  <r>
    <x v="3423"/>
    <x v="624"/>
    <s v="Customer_0216"/>
    <x v="8"/>
    <x v="3"/>
    <x v="2"/>
    <s v="Bookshelf"/>
    <x v="5"/>
    <n v="8"/>
    <n v="20364.57"/>
    <n v="10"/>
    <x v="3423"/>
    <n v="48118.49"/>
  </r>
  <r>
    <x v="3424"/>
    <x v="660"/>
    <s v="Customer_0802"/>
    <x v="7"/>
    <x v="0"/>
    <x v="0"/>
    <s v="Headphones"/>
    <x v="0"/>
    <n v="15"/>
    <n v="44997.43"/>
    <n v="30"/>
    <x v="3424"/>
    <n v="-19529.400000000001"/>
  </r>
  <r>
    <x v="3425"/>
    <x v="115"/>
    <s v="Customer_1609"/>
    <x v="4"/>
    <x v="2"/>
    <x v="3"/>
    <s v="Fan"/>
    <x v="3"/>
    <n v="9"/>
    <n v="38044.239999999998"/>
    <n v="10"/>
    <x v="3425"/>
    <n v="65173.26"/>
  </r>
  <r>
    <x v="3426"/>
    <x v="102"/>
    <s v="Customer_1062"/>
    <x v="2"/>
    <x v="3"/>
    <x v="0"/>
    <s v="Laptop"/>
    <x v="1"/>
    <n v="10"/>
    <n v="14958.05"/>
    <n v="15"/>
    <x v="3426"/>
    <n v="21357.75"/>
  </r>
  <r>
    <x v="3427"/>
    <x v="586"/>
    <s v="Customer_1296"/>
    <x v="10"/>
    <x v="0"/>
    <x v="0"/>
    <s v="Mobile"/>
    <x v="2"/>
    <n v="3"/>
    <n v="17837.32"/>
    <n v="30"/>
    <x v="3427"/>
    <n v="-48.3"/>
  </r>
  <r>
    <x v="3428"/>
    <x v="132"/>
    <s v="Customer_1552"/>
    <x v="10"/>
    <x v="1"/>
    <x v="1"/>
    <s v="Printer Paper"/>
    <x v="5"/>
    <n v="11"/>
    <n v="36989.5"/>
    <n v="30"/>
    <x v="3428"/>
    <n v="-12827.51"/>
  </r>
  <r>
    <x v="3429"/>
    <x v="435"/>
    <s v="Customer_0724"/>
    <x v="2"/>
    <x v="1"/>
    <x v="2"/>
    <s v="Table"/>
    <x v="10"/>
    <n v="4"/>
    <n v="72585.509999999995"/>
    <n v="10"/>
    <x v="3429"/>
    <n v="46950.74"/>
  </r>
  <r>
    <x v="3430"/>
    <x v="459"/>
    <s v="Customer_0574"/>
    <x v="7"/>
    <x v="2"/>
    <x v="0"/>
    <s v="Mobile"/>
    <x v="10"/>
    <n v="5"/>
    <n v="46541.31"/>
    <n v="0"/>
    <x v="3430"/>
    <n v="10387.790000000001"/>
  </r>
  <r>
    <x v="3431"/>
    <x v="420"/>
    <s v="Customer_0590"/>
    <x v="11"/>
    <x v="2"/>
    <x v="1"/>
    <s v="Marker"/>
    <x v="9"/>
    <n v="5"/>
    <n v="73960.67"/>
    <n v="5"/>
    <x v="3431"/>
    <n v="104546.26"/>
  </r>
  <r>
    <x v="3432"/>
    <x v="291"/>
    <s v="Customer_1834"/>
    <x v="9"/>
    <x v="0"/>
    <x v="3"/>
    <s v="Microwave"/>
    <x v="4"/>
    <n v="15"/>
    <n v="14763.75"/>
    <n v="10"/>
    <x v="3432"/>
    <n v="67381.97"/>
  </r>
  <r>
    <x v="3433"/>
    <x v="176"/>
    <s v="Customer_0022"/>
    <x v="6"/>
    <x v="0"/>
    <x v="3"/>
    <s v="Microwave"/>
    <x v="1"/>
    <n v="14"/>
    <n v="4737.43"/>
    <n v="10"/>
    <x v="3433"/>
    <n v="5717.14"/>
  </r>
  <r>
    <x v="3434"/>
    <x v="705"/>
    <s v="Customer_1884"/>
    <x v="5"/>
    <x v="0"/>
    <x v="3"/>
    <s v="Iron"/>
    <x v="6"/>
    <n v="11"/>
    <n v="74134.77"/>
    <n v="30"/>
    <x v="3434"/>
    <n v="-26179.67"/>
  </r>
  <r>
    <x v="3435"/>
    <x v="15"/>
    <s v="Customer_0038"/>
    <x v="9"/>
    <x v="2"/>
    <x v="2"/>
    <s v="Cabinet"/>
    <x v="6"/>
    <n v="9"/>
    <n v="59075.65"/>
    <n v="15"/>
    <x v="3435"/>
    <n v="130662.3"/>
  </r>
  <r>
    <x v="3436"/>
    <x v="56"/>
    <s v="Customer_1005"/>
    <x v="7"/>
    <x v="1"/>
    <x v="2"/>
    <s v="Cabinet"/>
    <x v="3"/>
    <n v="1"/>
    <n v="51685.73"/>
    <n v="30"/>
    <x v="3436"/>
    <n v="-2447.36"/>
  </r>
  <r>
    <x v="3437"/>
    <x v="657"/>
    <s v="Customer_1962"/>
    <x v="11"/>
    <x v="1"/>
    <x v="1"/>
    <s v="Printer Paper"/>
    <x v="9"/>
    <n v="9"/>
    <n v="18746.439999999999"/>
    <n v="5"/>
    <x v="3437"/>
    <n v="24770.1"/>
  </r>
  <r>
    <x v="3438"/>
    <x v="533"/>
    <s v="Customer_0877"/>
    <x v="0"/>
    <x v="2"/>
    <x v="1"/>
    <s v="Printer Paper"/>
    <x v="5"/>
    <n v="13"/>
    <n v="37336.980000000003"/>
    <n v="25"/>
    <x v="3438"/>
    <n v="20382.240000000002"/>
  </r>
  <r>
    <x v="3439"/>
    <x v="442"/>
    <s v="Customer_0385"/>
    <x v="3"/>
    <x v="0"/>
    <x v="3"/>
    <s v="Fan"/>
    <x v="3"/>
    <n v="2"/>
    <n v="68719.009999999995"/>
    <n v="0"/>
    <x v="3439"/>
    <n v="13584.02"/>
  </r>
  <r>
    <x v="3440"/>
    <x v="30"/>
    <s v="Customer_1954"/>
    <x v="0"/>
    <x v="2"/>
    <x v="3"/>
    <s v="Mixer"/>
    <x v="2"/>
    <n v="2"/>
    <n v="42224.77"/>
    <n v="15"/>
    <x v="3440"/>
    <n v="7364.74"/>
  </r>
  <r>
    <x v="3441"/>
    <x v="36"/>
    <s v="Customer_0162"/>
    <x v="2"/>
    <x v="2"/>
    <x v="1"/>
    <s v="Stapler"/>
    <x v="0"/>
    <n v="3"/>
    <n v="64973"/>
    <n v="25"/>
    <x v="3441"/>
    <n v="36154.9"/>
  </r>
  <r>
    <x v="3442"/>
    <x v="481"/>
    <s v="Customer_1089"/>
    <x v="8"/>
    <x v="1"/>
    <x v="1"/>
    <s v="Notebook"/>
    <x v="6"/>
    <n v="15"/>
    <n v="45047.62"/>
    <n v="0"/>
    <x v="3442"/>
    <n v="145752.21"/>
  </r>
  <r>
    <x v="3443"/>
    <x v="586"/>
    <s v="Customer_0046"/>
    <x v="2"/>
    <x v="1"/>
    <x v="1"/>
    <s v="Printer Paper"/>
    <x v="1"/>
    <n v="14"/>
    <n v="29565.599999999999"/>
    <n v="20"/>
    <x v="3443"/>
    <n v="62863.47"/>
  </r>
  <r>
    <x v="3444"/>
    <x v="122"/>
    <s v="Customer_1131"/>
    <x v="7"/>
    <x v="1"/>
    <x v="3"/>
    <s v="Microwave"/>
    <x v="4"/>
    <n v="12"/>
    <n v="29108.98"/>
    <n v="0"/>
    <x v="3444"/>
    <n v="97732.67"/>
  </r>
  <r>
    <x v="3445"/>
    <x v="115"/>
    <s v="Customer_0858"/>
    <x v="5"/>
    <x v="0"/>
    <x v="2"/>
    <s v="Sofa"/>
    <x v="9"/>
    <n v="2"/>
    <n v="38140.370000000003"/>
    <n v="30"/>
    <x v="3445"/>
    <n v="17550.88"/>
  </r>
  <r>
    <x v="3446"/>
    <x v="604"/>
    <s v="Customer_1120"/>
    <x v="11"/>
    <x v="3"/>
    <x v="1"/>
    <s v="Printer Paper"/>
    <x v="9"/>
    <n v="1"/>
    <n v="33313.65"/>
    <n v="10"/>
    <x v="3446"/>
    <n v="356.36"/>
  </r>
  <r>
    <x v="3447"/>
    <x v="188"/>
    <s v="Customer_1465"/>
    <x v="6"/>
    <x v="1"/>
    <x v="3"/>
    <s v="Mixer"/>
    <x v="10"/>
    <n v="11"/>
    <n v="70304.31"/>
    <n v="0"/>
    <x v="3447"/>
    <n v="253956.41"/>
  </r>
  <r>
    <x v="3448"/>
    <x v="14"/>
    <s v="Customer_1292"/>
    <x v="3"/>
    <x v="0"/>
    <x v="2"/>
    <s v="Chair"/>
    <x v="0"/>
    <n v="1"/>
    <n v="29012.58"/>
    <n v="10"/>
    <x v="3448"/>
    <n v="7806.11"/>
  </r>
  <r>
    <x v="3449"/>
    <x v="73"/>
    <s v="Customer_1600"/>
    <x v="2"/>
    <x v="2"/>
    <x v="0"/>
    <s v="Smartwatch"/>
    <x v="11"/>
    <n v="4"/>
    <n v="57975.79"/>
    <n v="10"/>
    <x v="3449"/>
    <n v="25184.35"/>
  </r>
  <r>
    <x v="3450"/>
    <x v="651"/>
    <s v="Customer_1345"/>
    <x v="2"/>
    <x v="0"/>
    <x v="0"/>
    <s v="Headphones"/>
    <x v="3"/>
    <n v="8"/>
    <n v="23464.71"/>
    <n v="20"/>
    <x v="3450"/>
    <n v="39127.620000000003"/>
  </r>
  <r>
    <x v="3451"/>
    <x v="185"/>
    <s v="Customer_1020"/>
    <x v="5"/>
    <x v="1"/>
    <x v="1"/>
    <s v="Notebook"/>
    <x v="1"/>
    <n v="2"/>
    <n v="60288.71"/>
    <n v="30"/>
    <x v="3451"/>
    <n v="19141.400000000001"/>
  </r>
  <r>
    <x v="3452"/>
    <x v="276"/>
    <s v="Customer_0475"/>
    <x v="2"/>
    <x v="0"/>
    <x v="3"/>
    <s v="Refrigerator"/>
    <x v="0"/>
    <n v="15"/>
    <n v="53111"/>
    <n v="10"/>
    <x v="3452"/>
    <n v="219001.37"/>
  </r>
  <r>
    <x v="3453"/>
    <x v="20"/>
    <s v="Customer_0580"/>
    <x v="1"/>
    <x v="1"/>
    <x v="2"/>
    <s v="Bookshelf"/>
    <x v="8"/>
    <n v="5"/>
    <n v="62997.35"/>
    <n v="0"/>
    <x v="3453"/>
    <n v="80548.56"/>
  </r>
  <r>
    <x v="3454"/>
    <x v="270"/>
    <s v="Customer_1235"/>
    <x v="2"/>
    <x v="0"/>
    <x v="2"/>
    <s v="Table"/>
    <x v="9"/>
    <n v="8"/>
    <n v="64238.97"/>
    <n v="30"/>
    <x v="3454"/>
    <n v="103602.82"/>
  </r>
  <r>
    <x v="3455"/>
    <x v="670"/>
    <s v="Customer_1957"/>
    <x v="4"/>
    <x v="2"/>
    <x v="0"/>
    <s v="Smartwatch"/>
    <x v="3"/>
    <n v="8"/>
    <n v="16277.76"/>
    <n v="5"/>
    <x v="3455"/>
    <n v="38085.54"/>
  </r>
  <r>
    <x v="3456"/>
    <x v="606"/>
    <s v="Customer_0510"/>
    <x v="1"/>
    <x v="1"/>
    <x v="2"/>
    <s v="Cabinet"/>
    <x v="7"/>
    <n v="1"/>
    <n v="7554.39"/>
    <n v="20"/>
    <x v="3456"/>
    <n v="1154.67"/>
  </r>
  <r>
    <x v="3457"/>
    <x v="574"/>
    <s v="Customer_1082"/>
    <x v="1"/>
    <x v="3"/>
    <x v="2"/>
    <s v="Chair"/>
    <x v="1"/>
    <n v="9"/>
    <n v="59862.66"/>
    <n v="25"/>
    <x v="3457"/>
    <n v="68856.42"/>
  </r>
  <r>
    <x v="3458"/>
    <x v="648"/>
    <s v="Unknown"/>
    <x v="1"/>
    <x v="2"/>
    <x v="3"/>
    <s v="Refrigerator"/>
    <x v="2"/>
    <n v="13"/>
    <n v="66979.199999999997"/>
    <n v="10"/>
    <x v="3458"/>
    <n v="90472.93"/>
  </r>
  <r>
    <x v="3459"/>
    <x v="296"/>
    <s v="Customer_1009"/>
    <x v="11"/>
    <x v="3"/>
    <x v="0"/>
    <s v="Smartwatch"/>
    <x v="1"/>
    <n v="8"/>
    <n v="10087.549999999999"/>
    <n v="10"/>
    <x v="3459"/>
    <n v="5839.64"/>
  </r>
  <r>
    <x v="3460"/>
    <x v="489"/>
    <s v="Customer_0957"/>
    <x v="4"/>
    <x v="1"/>
    <x v="0"/>
    <s v="Laptop"/>
    <x v="1"/>
    <n v="1"/>
    <n v="41380.04"/>
    <n v="30"/>
    <x v="3460"/>
    <n v="9130.4"/>
  </r>
  <r>
    <x v="3461"/>
    <x v="3"/>
    <s v="Customer_0670"/>
    <x v="2"/>
    <x v="0"/>
    <x v="0"/>
    <s v="Smartwatch"/>
    <x v="0"/>
    <n v="3"/>
    <n v="50126.61"/>
    <n v="0"/>
    <x v="3461"/>
    <n v="49774.85"/>
  </r>
  <r>
    <x v="3462"/>
    <x v="476"/>
    <s v="Customer_1164"/>
    <x v="10"/>
    <x v="2"/>
    <x v="2"/>
    <s v="Chair"/>
    <x v="2"/>
    <n v="9"/>
    <n v="52992.87"/>
    <n v="10"/>
    <x v="3462"/>
    <n v="43005.65"/>
  </r>
  <r>
    <x v="3463"/>
    <x v="427"/>
    <s v="Customer_1299"/>
    <x v="2"/>
    <x v="1"/>
    <x v="2"/>
    <s v="Table"/>
    <x v="11"/>
    <n v="12"/>
    <n v="52598.85"/>
    <n v="20"/>
    <x v="3463"/>
    <n v="-3458.11"/>
  </r>
  <r>
    <x v="3464"/>
    <x v="21"/>
    <s v="Customer_0911"/>
    <x v="5"/>
    <x v="3"/>
    <x v="0"/>
    <s v="Mobile"/>
    <x v="11"/>
    <n v="5"/>
    <n v="20364.78"/>
    <n v="20"/>
    <x v="3464"/>
    <n v="16675.41"/>
  </r>
  <r>
    <x v="3465"/>
    <x v="69"/>
    <s v="Customer_0704"/>
    <x v="5"/>
    <x v="0"/>
    <x v="0"/>
    <s v="Tablet"/>
    <x v="4"/>
    <n v="10"/>
    <n v="67264.72"/>
    <n v="20"/>
    <x v="3465"/>
    <n v="130990.75"/>
  </r>
  <r>
    <x v="3466"/>
    <x v="665"/>
    <s v="Customer_1695"/>
    <x v="2"/>
    <x v="1"/>
    <x v="3"/>
    <s v="Microwave"/>
    <x v="10"/>
    <n v="9"/>
    <n v="47790.3"/>
    <n v="20"/>
    <x v="3466"/>
    <n v="57078.86"/>
  </r>
  <r>
    <x v="3467"/>
    <x v="370"/>
    <s v="Customer_1568"/>
    <x v="9"/>
    <x v="1"/>
    <x v="3"/>
    <s v="Mixer"/>
    <x v="10"/>
    <n v="10"/>
    <n v="13988.04"/>
    <n v="20"/>
    <x v="3467"/>
    <n v="1906.1"/>
  </r>
  <r>
    <x v="3468"/>
    <x v="565"/>
    <s v="Customer_0636"/>
    <x v="5"/>
    <x v="1"/>
    <x v="3"/>
    <s v="Refrigerator"/>
    <x v="11"/>
    <n v="5"/>
    <n v="33032.65"/>
    <n v="0"/>
    <x v="3468"/>
    <n v="-622.96"/>
  </r>
  <r>
    <x v="3469"/>
    <x v="87"/>
    <s v="Customer_1359"/>
    <x v="11"/>
    <x v="1"/>
    <x v="1"/>
    <s v="Stapler"/>
    <x v="2"/>
    <n v="13"/>
    <n v="43365.77"/>
    <n v="10"/>
    <x v="3469"/>
    <n v="100602.65"/>
  </r>
  <r>
    <x v="3470"/>
    <x v="606"/>
    <s v="Customer_0240"/>
    <x v="3"/>
    <x v="0"/>
    <x v="2"/>
    <s v="Chair"/>
    <x v="5"/>
    <n v="13"/>
    <n v="3225.7"/>
    <n v="10"/>
    <x v="3470"/>
    <n v="8121.58"/>
  </r>
  <r>
    <x v="3471"/>
    <x v="580"/>
    <s v="Customer_1998"/>
    <x v="11"/>
    <x v="0"/>
    <x v="0"/>
    <s v="Smartwatch"/>
    <x v="8"/>
    <n v="6"/>
    <n v="22087.69"/>
    <n v="15"/>
    <x v="3471"/>
    <n v="3509.08"/>
  </r>
  <r>
    <x v="3472"/>
    <x v="595"/>
    <s v="Customer_0915"/>
    <x v="10"/>
    <x v="1"/>
    <x v="0"/>
    <s v="Mobile"/>
    <x v="5"/>
    <n v="2"/>
    <n v="54721.55"/>
    <n v="30"/>
    <x v="3472"/>
    <n v="-2407.5100000000002"/>
  </r>
  <r>
    <x v="3473"/>
    <x v="612"/>
    <s v="Customer_0726"/>
    <x v="5"/>
    <x v="0"/>
    <x v="0"/>
    <s v="Laptop"/>
    <x v="1"/>
    <n v="10"/>
    <n v="74123.48"/>
    <n v="25"/>
    <x v="3473"/>
    <n v="72220.05"/>
  </r>
  <r>
    <x v="3474"/>
    <x v="653"/>
    <s v="Customer_0657"/>
    <x v="7"/>
    <x v="0"/>
    <x v="3"/>
    <s v="Mixer"/>
    <x v="0"/>
    <n v="2"/>
    <n v="68930.62"/>
    <n v="0"/>
    <x v="3474"/>
    <n v="33225.19"/>
  </r>
  <r>
    <x v="3475"/>
    <x v="380"/>
    <s v="Customer_1814"/>
    <x v="5"/>
    <x v="1"/>
    <x v="0"/>
    <s v="Mobile"/>
    <x v="9"/>
    <n v="4"/>
    <n v="4713.79"/>
    <n v="15"/>
    <x v="3475"/>
    <n v="3380.74"/>
  </r>
  <r>
    <x v="3476"/>
    <x v="499"/>
    <s v="Customer_0099"/>
    <x v="1"/>
    <x v="0"/>
    <x v="2"/>
    <s v="Table"/>
    <x v="1"/>
    <n v="13"/>
    <n v="3528.02"/>
    <n v="10"/>
    <x v="3476"/>
    <n v="12339.52"/>
  </r>
  <r>
    <x v="3477"/>
    <x v="97"/>
    <s v="Customer_0554"/>
    <x v="8"/>
    <x v="0"/>
    <x v="2"/>
    <s v="Table"/>
    <x v="5"/>
    <n v="1"/>
    <n v="71727.539999999994"/>
    <n v="10"/>
    <x v="3477"/>
    <n v="-3971.28"/>
  </r>
  <r>
    <x v="3478"/>
    <x v="398"/>
    <s v="Customer_0398"/>
    <x v="10"/>
    <x v="0"/>
    <x v="3"/>
    <s v="Refrigerator"/>
    <x v="4"/>
    <n v="13"/>
    <n v="10112.74"/>
    <n v="10"/>
    <x v="3478"/>
    <n v="37388.22"/>
  </r>
  <r>
    <x v="3479"/>
    <x v="15"/>
    <s v="Customer_1233"/>
    <x v="5"/>
    <x v="0"/>
    <x v="1"/>
    <s v="Stapler"/>
    <x v="3"/>
    <n v="5"/>
    <n v="25228.51"/>
    <n v="0"/>
    <x v="3479"/>
    <n v="194.7"/>
  </r>
  <r>
    <x v="3480"/>
    <x v="375"/>
    <s v="Customer_0404"/>
    <x v="7"/>
    <x v="1"/>
    <x v="2"/>
    <s v="Sofa"/>
    <x v="2"/>
    <n v="3"/>
    <n v="21489.71"/>
    <n v="30"/>
    <x v="3480"/>
    <n v="8841.08"/>
  </r>
  <r>
    <x v="3481"/>
    <x v="15"/>
    <s v="Customer_0553"/>
    <x v="10"/>
    <x v="1"/>
    <x v="1"/>
    <s v="Printer Paper"/>
    <x v="10"/>
    <n v="12"/>
    <n v="50035.18"/>
    <n v="15"/>
    <x v="3481"/>
    <n v="115968.91"/>
  </r>
  <r>
    <x v="3482"/>
    <x v="21"/>
    <s v="Customer_0692"/>
    <x v="6"/>
    <x v="0"/>
    <x v="2"/>
    <s v="Cabinet"/>
    <x v="1"/>
    <n v="12"/>
    <n v="31721.34"/>
    <n v="10"/>
    <x v="3482"/>
    <n v="85040.2"/>
  </r>
  <r>
    <x v="3483"/>
    <x v="292"/>
    <s v="Customer_0239"/>
    <x v="8"/>
    <x v="2"/>
    <x v="0"/>
    <s v="Mobile"/>
    <x v="6"/>
    <n v="1"/>
    <n v="23252.82"/>
    <n v="25"/>
    <x v="3483"/>
    <n v="4001.02"/>
  </r>
  <r>
    <x v="3484"/>
    <x v="582"/>
    <s v="Customer_0259"/>
    <x v="8"/>
    <x v="2"/>
    <x v="0"/>
    <s v="Smartwatch"/>
    <x v="2"/>
    <n v="14"/>
    <n v="57270.03"/>
    <n v="20"/>
    <x v="3484"/>
    <n v="-3711.72"/>
  </r>
  <r>
    <x v="3485"/>
    <x v="696"/>
    <s v="Customer_0008"/>
    <x v="3"/>
    <x v="0"/>
    <x v="3"/>
    <s v="Fan"/>
    <x v="8"/>
    <n v="7"/>
    <n v="69118.53"/>
    <n v="20"/>
    <x v="3485"/>
    <n v="45417.93"/>
  </r>
  <r>
    <x v="3486"/>
    <x v="181"/>
    <s v="Customer_1198"/>
    <x v="2"/>
    <x v="1"/>
    <x v="2"/>
    <s v="Chair"/>
    <x v="3"/>
    <n v="13"/>
    <n v="33183.550000000003"/>
    <n v="15"/>
    <x v="3486"/>
    <n v="65223.16"/>
  </r>
  <r>
    <x v="3487"/>
    <x v="490"/>
    <s v="Customer_1018"/>
    <x v="4"/>
    <x v="1"/>
    <x v="0"/>
    <s v="Headphones"/>
    <x v="1"/>
    <n v="5"/>
    <n v="53114.75"/>
    <n v="10"/>
    <x v="3487"/>
    <n v="64287.93"/>
  </r>
  <r>
    <x v="3488"/>
    <x v="177"/>
    <s v="Customer_0364"/>
    <x v="5"/>
    <x v="0"/>
    <x v="3"/>
    <s v="Microwave"/>
    <x v="4"/>
    <n v="3"/>
    <n v="27593.77"/>
    <n v="5"/>
    <x v="3488"/>
    <n v="18846.580000000002"/>
  </r>
  <r>
    <x v="3489"/>
    <x v="706"/>
    <s v="Customer_0114"/>
    <x v="0"/>
    <x v="1"/>
    <x v="2"/>
    <s v="Chair"/>
    <x v="7"/>
    <n v="5"/>
    <n v="67556.28"/>
    <n v="10"/>
    <x v="3489"/>
    <n v="98974.6"/>
  </r>
  <r>
    <x v="3490"/>
    <x v="348"/>
    <s v="Customer_1116"/>
    <x v="1"/>
    <x v="1"/>
    <x v="3"/>
    <s v="Microwave"/>
    <x v="2"/>
    <n v="8"/>
    <n v="17870.8"/>
    <n v="5"/>
    <x v="3490"/>
    <n v="10374.94"/>
  </r>
  <r>
    <x v="3491"/>
    <x v="58"/>
    <s v="Customer_0489"/>
    <x v="11"/>
    <x v="1"/>
    <x v="0"/>
    <s v="Mobile"/>
    <x v="11"/>
    <n v="3"/>
    <n v="61965.23"/>
    <n v="15"/>
    <x v="3491"/>
    <n v="13384.64"/>
  </r>
  <r>
    <x v="3492"/>
    <x v="193"/>
    <s v="Customer_0744"/>
    <x v="8"/>
    <x v="3"/>
    <x v="0"/>
    <s v="Headphones"/>
    <x v="6"/>
    <n v="3"/>
    <n v="64433.29"/>
    <n v="20"/>
    <x v="3492"/>
    <n v="21392.51"/>
  </r>
  <r>
    <x v="3493"/>
    <x v="465"/>
    <s v="Customer_0194"/>
    <x v="3"/>
    <x v="0"/>
    <x v="2"/>
    <s v="Sofa"/>
    <x v="0"/>
    <n v="4"/>
    <n v="39190.46"/>
    <n v="20"/>
    <x v="3493"/>
    <n v="17010.29"/>
  </r>
  <r>
    <x v="3494"/>
    <x v="46"/>
    <s v="Customer_1039"/>
    <x v="11"/>
    <x v="3"/>
    <x v="3"/>
    <s v="Microwave"/>
    <x v="9"/>
    <n v="11"/>
    <n v="69943.5"/>
    <n v="5"/>
    <x v="3494"/>
    <n v="159517.54999999999"/>
  </r>
  <r>
    <x v="3495"/>
    <x v="13"/>
    <s v="Customer_0159"/>
    <x v="1"/>
    <x v="1"/>
    <x v="3"/>
    <s v="Mixer"/>
    <x v="1"/>
    <n v="2"/>
    <n v="63458.25"/>
    <n v="0"/>
    <x v="3495"/>
    <n v="43565.279999999999"/>
  </r>
  <r>
    <x v="3496"/>
    <x v="336"/>
    <s v="Customer_1571"/>
    <x v="2"/>
    <x v="3"/>
    <x v="0"/>
    <s v="Laptop"/>
    <x v="11"/>
    <n v="10"/>
    <n v="73487.34"/>
    <n v="0"/>
    <x v="3496"/>
    <n v="250953.44"/>
  </r>
  <r>
    <x v="3497"/>
    <x v="191"/>
    <s v="Customer_1246"/>
    <x v="8"/>
    <x v="1"/>
    <x v="1"/>
    <s v="Pen"/>
    <x v="3"/>
    <n v="5"/>
    <n v="63449.7"/>
    <n v="10"/>
    <x v="3497"/>
    <n v="12491.68"/>
  </r>
  <r>
    <x v="3498"/>
    <x v="331"/>
    <s v="Customer_0680"/>
    <x v="2"/>
    <x v="3"/>
    <x v="1"/>
    <s v="Stapler"/>
    <x v="8"/>
    <n v="11"/>
    <n v="12531.2"/>
    <n v="5"/>
    <x v="3498"/>
    <n v="-317.66000000000003"/>
  </r>
  <r>
    <x v="3499"/>
    <x v="426"/>
    <s v="Unknown"/>
    <x v="7"/>
    <x v="3"/>
    <x v="2"/>
    <s v="Sofa"/>
    <x v="11"/>
    <n v="5"/>
    <n v="66989.570000000007"/>
    <n v="30"/>
    <x v="3499"/>
    <n v="12852.25"/>
  </r>
  <r>
    <x v="3500"/>
    <x v="683"/>
    <s v="Customer_1521"/>
    <x v="6"/>
    <x v="3"/>
    <x v="3"/>
    <s v="Fan"/>
    <x v="0"/>
    <n v="10"/>
    <n v="17539.400000000001"/>
    <n v="5"/>
    <x v="3500"/>
    <n v="23719.45"/>
  </r>
  <r>
    <x v="3501"/>
    <x v="513"/>
    <s v="Customer_1697"/>
    <x v="0"/>
    <x v="3"/>
    <x v="3"/>
    <s v="Iron"/>
    <x v="6"/>
    <n v="14"/>
    <n v="46292.07"/>
    <n v="30"/>
    <x v="3501"/>
    <n v="31331.040000000001"/>
  </r>
  <r>
    <x v="3502"/>
    <x v="307"/>
    <s v="Customer_0174"/>
    <x v="10"/>
    <x v="2"/>
    <x v="2"/>
    <s v="Bookshelf"/>
    <x v="5"/>
    <n v="15"/>
    <n v="5508.13"/>
    <n v="10"/>
    <x v="3502"/>
    <n v="-30.45"/>
  </r>
  <r>
    <x v="3503"/>
    <x v="84"/>
    <s v="Customer_0759"/>
    <x v="1"/>
    <x v="0"/>
    <x v="2"/>
    <s v="Bookshelf"/>
    <x v="8"/>
    <n v="15"/>
    <n v="58677.46"/>
    <n v="0"/>
    <x v="3503"/>
    <n v="295443.83"/>
  </r>
  <r>
    <x v="3504"/>
    <x v="222"/>
    <s v="Customer_1889"/>
    <x v="2"/>
    <x v="0"/>
    <x v="2"/>
    <s v="Cabinet"/>
    <x v="4"/>
    <n v="10"/>
    <n v="54192.13"/>
    <n v="10"/>
    <x v="3504"/>
    <n v="154730.10999999999"/>
  </r>
  <r>
    <x v="3505"/>
    <x v="265"/>
    <s v="Customer_1536"/>
    <x v="0"/>
    <x v="2"/>
    <x v="0"/>
    <s v="Headphones"/>
    <x v="6"/>
    <n v="12"/>
    <n v="4078.84"/>
    <n v="10"/>
    <x v="3505"/>
    <n v="14394.8"/>
  </r>
  <r>
    <x v="3506"/>
    <x v="579"/>
    <s v="Customer_1479"/>
    <x v="1"/>
    <x v="1"/>
    <x v="1"/>
    <s v="Pen"/>
    <x v="5"/>
    <n v="13"/>
    <n v="16280.18"/>
    <n v="25"/>
    <x v="3506"/>
    <n v="13333.89"/>
  </r>
  <r>
    <x v="3507"/>
    <x v="366"/>
    <s v="Customer_1860"/>
    <x v="5"/>
    <x v="1"/>
    <x v="3"/>
    <s v="Fan"/>
    <x v="0"/>
    <n v="4"/>
    <n v="16231.58"/>
    <n v="0"/>
    <x v="3507"/>
    <n v="20502.39"/>
  </r>
  <r>
    <x v="3508"/>
    <x v="637"/>
    <s v="Customer_1902"/>
    <x v="5"/>
    <x v="2"/>
    <x v="3"/>
    <s v="Mixer"/>
    <x v="6"/>
    <n v="11"/>
    <n v="26966.05"/>
    <n v="20"/>
    <x v="3508"/>
    <n v="77146.97"/>
  </r>
  <r>
    <x v="3509"/>
    <x v="508"/>
    <s v="Customer_1263"/>
    <x v="4"/>
    <x v="0"/>
    <x v="0"/>
    <s v="Smartwatch"/>
    <x v="6"/>
    <n v="6"/>
    <n v="9324.2000000000007"/>
    <n v="0"/>
    <x v="3509"/>
    <n v="-2003.85"/>
  </r>
  <r>
    <x v="3510"/>
    <x v="479"/>
    <s v="Customer_0041"/>
    <x v="5"/>
    <x v="0"/>
    <x v="0"/>
    <s v="Smartwatch"/>
    <x v="4"/>
    <n v="12"/>
    <n v="39153.230000000003"/>
    <n v="0"/>
    <x v="3510"/>
    <n v="154038.89000000001"/>
  </r>
  <r>
    <x v="3511"/>
    <x v="585"/>
    <s v="Customer_0090"/>
    <x v="3"/>
    <x v="2"/>
    <x v="0"/>
    <s v="Laptop"/>
    <x v="8"/>
    <n v="2"/>
    <n v="66408.34"/>
    <n v="15"/>
    <x v="3511"/>
    <n v="5610.55"/>
  </r>
  <r>
    <x v="3512"/>
    <x v="377"/>
    <s v="Customer_1879"/>
    <x v="7"/>
    <x v="0"/>
    <x v="1"/>
    <s v="Marker"/>
    <x v="7"/>
    <n v="1"/>
    <n v="61656.83"/>
    <n v="25"/>
    <x v="3512"/>
    <n v="8289.93"/>
  </r>
  <r>
    <x v="3513"/>
    <x v="239"/>
    <s v="Customer_1381"/>
    <x v="11"/>
    <x v="1"/>
    <x v="0"/>
    <s v="Mobile"/>
    <x v="0"/>
    <n v="9"/>
    <n v="9948.69"/>
    <n v="10"/>
    <x v="3513"/>
    <n v="7461.1"/>
  </r>
  <r>
    <x v="3514"/>
    <x v="648"/>
    <s v="Customer_0539"/>
    <x v="4"/>
    <x v="1"/>
    <x v="1"/>
    <s v="Printer Paper"/>
    <x v="0"/>
    <n v="4"/>
    <n v="59862.19"/>
    <n v="5"/>
    <x v="3514"/>
    <n v="67188.94"/>
  </r>
  <r>
    <x v="3515"/>
    <x v="179"/>
    <s v="Customer_1046"/>
    <x v="1"/>
    <x v="1"/>
    <x v="1"/>
    <s v="Marker"/>
    <x v="2"/>
    <n v="9"/>
    <n v="70925.279999999999"/>
    <n v="5"/>
    <x v="3515"/>
    <n v="8812.31"/>
  </r>
  <r>
    <x v="3516"/>
    <x v="238"/>
    <s v="Customer_1060"/>
    <x v="11"/>
    <x v="1"/>
    <x v="0"/>
    <s v="Laptop"/>
    <x v="3"/>
    <n v="3"/>
    <n v="548.59"/>
    <n v="10"/>
    <x v="3516"/>
    <n v="388.06"/>
  </r>
  <r>
    <x v="3517"/>
    <x v="550"/>
    <s v="Customer_0649"/>
    <x v="9"/>
    <x v="2"/>
    <x v="3"/>
    <s v="Microwave"/>
    <x v="3"/>
    <n v="15"/>
    <n v="68948.52"/>
    <n v="5"/>
    <x v="3517"/>
    <n v="405.97"/>
  </r>
  <r>
    <x v="3518"/>
    <x v="275"/>
    <s v="Customer_0011"/>
    <x v="1"/>
    <x v="3"/>
    <x v="1"/>
    <s v="Printer Paper"/>
    <x v="4"/>
    <n v="10"/>
    <n v="8418.5400000000009"/>
    <n v="5"/>
    <x v="3518"/>
    <n v="6034.14"/>
  </r>
  <r>
    <x v="3519"/>
    <x v="373"/>
    <s v="Customer_0160"/>
    <x v="1"/>
    <x v="2"/>
    <x v="3"/>
    <s v="Mixer"/>
    <x v="3"/>
    <n v="1"/>
    <n v="19890.02"/>
    <n v="30"/>
    <x v="3519"/>
    <n v="79.510000000000005"/>
  </r>
  <r>
    <x v="3520"/>
    <x v="261"/>
    <s v="Customer_0692"/>
    <x v="8"/>
    <x v="3"/>
    <x v="3"/>
    <s v="Fan"/>
    <x v="6"/>
    <n v="4"/>
    <n v="50873.19"/>
    <n v="20"/>
    <x v="3520"/>
    <n v="52667.8"/>
  </r>
  <r>
    <x v="3521"/>
    <x v="319"/>
    <s v="Customer_0277"/>
    <x v="8"/>
    <x v="2"/>
    <x v="0"/>
    <s v="Tablet"/>
    <x v="11"/>
    <n v="6"/>
    <n v="16498.53"/>
    <n v="5"/>
    <x v="3521"/>
    <n v="-3548.34"/>
  </r>
  <r>
    <x v="3522"/>
    <x v="31"/>
    <s v="Customer_0959"/>
    <x v="5"/>
    <x v="1"/>
    <x v="2"/>
    <s v="Sofa"/>
    <x v="9"/>
    <n v="4"/>
    <n v="55073.35"/>
    <n v="10"/>
    <x v="3522"/>
    <n v="39412.629999999997"/>
  </r>
  <r>
    <x v="3523"/>
    <x v="105"/>
    <s v="Customer_1552"/>
    <x v="11"/>
    <x v="3"/>
    <x v="3"/>
    <s v="Mixer"/>
    <x v="10"/>
    <n v="2"/>
    <n v="4417.71"/>
    <n v="10"/>
    <x v="3523"/>
    <n v="239.07"/>
  </r>
  <r>
    <x v="3524"/>
    <x v="93"/>
    <s v="Customer_0190"/>
    <x v="1"/>
    <x v="0"/>
    <x v="1"/>
    <s v="Marker"/>
    <x v="5"/>
    <n v="3"/>
    <n v="15308.18"/>
    <n v="5"/>
    <x v="3524"/>
    <n v="7008.04"/>
  </r>
  <r>
    <x v="3525"/>
    <x v="51"/>
    <s v="Unknown"/>
    <x v="2"/>
    <x v="0"/>
    <x v="2"/>
    <s v="Cabinet"/>
    <x v="2"/>
    <n v="7"/>
    <n v="24007.37"/>
    <n v="0"/>
    <x v="3525"/>
    <n v="31959.66"/>
  </r>
  <r>
    <x v="3526"/>
    <x v="647"/>
    <s v="Unknown"/>
    <x v="10"/>
    <x v="1"/>
    <x v="2"/>
    <s v="Sofa"/>
    <x v="6"/>
    <n v="1"/>
    <n v="45198.13"/>
    <n v="10"/>
    <x v="3526"/>
    <n v="11946.25"/>
  </r>
  <r>
    <x v="3527"/>
    <x v="414"/>
    <s v="Customer_1064"/>
    <x v="5"/>
    <x v="3"/>
    <x v="0"/>
    <s v="Mobile"/>
    <x v="3"/>
    <n v="3"/>
    <n v="43571.89"/>
    <n v="30"/>
    <x v="3527"/>
    <n v="22521.02"/>
  </r>
  <r>
    <x v="3528"/>
    <x v="383"/>
    <s v="Customer_0231"/>
    <x v="1"/>
    <x v="2"/>
    <x v="0"/>
    <s v="Laptop"/>
    <x v="7"/>
    <n v="8"/>
    <n v="36395.040000000001"/>
    <n v="0"/>
    <x v="3528"/>
    <n v="-12205.09"/>
  </r>
  <r>
    <x v="3529"/>
    <x v="425"/>
    <s v="Customer_0087"/>
    <x v="5"/>
    <x v="1"/>
    <x v="2"/>
    <s v="Cabinet"/>
    <x v="0"/>
    <n v="4"/>
    <n v="6671.15"/>
    <n v="10"/>
    <x v="3529"/>
    <n v="2305.38"/>
  </r>
  <r>
    <x v="3530"/>
    <x v="120"/>
    <s v="Unknown"/>
    <x v="5"/>
    <x v="0"/>
    <x v="2"/>
    <s v="Chair"/>
    <x v="1"/>
    <n v="15"/>
    <n v="20168.599999999999"/>
    <n v="5"/>
    <x v="3530"/>
    <n v="95492.22"/>
  </r>
  <r>
    <x v="3531"/>
    <x v="170"/>
    <s v="Customer_0438"/>
    <x v="4"/>
    <x v="0"/>
    <x v="1"/>
    <s v="Stapler"/>
    <x v="6"/>
    <n v="15"/>
    <n v="50998.41"/>
    <n v="20"/>
    <x v="3531"/>
    <n v="137448.85"/>
  </r>
  <r>
    <x v="3532"/>
    <x v="500"/>
    <s v="Customer_1405"/>
    <x v="0"/>
    <x v="1"/>
    <x v="2"/>
    <s v="Table"/>
    <x v="5"/>
    <n v="14"/>
    <n v="19477.63"/>
    <n v="0"/>
    <x v="3532"/>
    <n v="68471.14"/>
  </r>
  <r>
    <x v="3533"/>
    <x v="111"/>
    <s v="Customer_0831"/>
    <x v="1"/>
    <x v="0"/>
    <x v="2"/>
    <s v="Bookshelf"/>
    <x v="4"/>
    <n v="5"/>
    <n v="45792.73"/>
    <n v="20"/>
    <x v="3533"/>
    <n v="63215.82"/>
  </r>
  <r>
    <x v="3534"/>
    <x v="191"/>
    <s v="Customer_1601"/>
    <x v="2"/>
    <x v="0"/>
    <x v="0"/>
    <s v="Laptop"/>
    <x v="3"/>
    <n v="3"/>
    <n v="28743.22"/>
    <n v="0"/>
    <x v="3534"/>
    <n v="8419.99"/>
  </r>
  <r>
    <x v="3535"/>
    <x v="245"/>
    <s v="Customer_0490"/>
    <x v="1"/>
    <x v="1"/>
    <x v="2"/>
    <s v="Chair"/>
    <x v="5"/>
    <n v="4"/>
    <n v="68701.7"/>
    <n v="5"/>
    <x v="3535"/>
    <n v="45582.17"/>
  </r>
  <r>
    <x v="3536"/>
    <x v="616"/>
    <s v="Customer_1350"/>
    <x v="5"/>
    <x v="0"/>
    <x v="3"/>
    <s v="Refrigerator"/>
    <x v="2"/>
    <n v="15"/>
    <n v="44296.55"/>
    <n v="25"/>
    <x v="3536"/>
    <n v="159623.75"/>
  </r>
  <r>
    <x v="3537"/>
    <x v="644"/>
    <s v="Customer_1691"/>
    <x v="2"/>
    <x v="2"/>
    <x v="1"/>
    <s v="Pen"/>
    <x v="0"/>
    <n v="1"/>
    <n v="10059"/>
    <n v="0"/>
    <x v="3537"/>
    <n v="1791.12"/>
  </r>
  <r>
    <x v="3538"/>
    <x v="229"/>
    <s v="Customer_1335"/>
    <x v="2"/>
    <x v="1"/>
    <x v="1"/>
    <s v="Marker"/>
    <x v="3"/>
    <n v="11"/>
    <n v="19520.64"/>
    <n v="0"/>
    <x v="3538"/>
    <n v="69667.539999999994"/>
  </r>
  <r>
    <x v="3539"/>
    <x v="685"/>
    <s v="Customer_1259"/>
    <x v="8"/>
    <x v="2"/>
    <x v="0"/>
    <s v="Headphones"/>
    <x v="7"/>
    <n v="9"/>
    <n v="7737.46"/>
    <n v="20"/>
    <x v="3539"/>
    <n v="-2293.4699999999998"/>
  </r>
  <r>
    <x v="3540"/>
    <x v="648"/>
    <s v="Customer_1633"/>
    <x v="0"/>
    <x v="1"/>
    <x v="2"/>
    <s v="Table"/>
    <x v="10"/>
    <n v="1"/>
    <n v="35250.050000000003"/>
    <n v="10"/>
    <x v="3540"/>
    <n v="7159.26"/>
  </r>
  <r>
    <x v="3541"/>
    <x v="171"/>
    <s v="Customer_1187"/>
    <x v="11"/>
    <x v="3"/>
    <x v="3"/>
    <s v="Iron"/>
    <x v="1"/>
    <n v="9"/>
    <n v="28597.37"/>
    <n v="0"/>
    <x v="3541"/>
    <n v="34543.230000000003"/>
  </r>
  <r>
    <x v="3542"/>
    <x v="570"/>
    <s v="Customer_0196"/>
    <x v="11"/>
    <x v="2"/>
    <x v="2"/>
    <s v="Bookshelf"/>
    <x v="4"/>
    <n v="12"/>
    <n v="40578.81"/>
    <n v="10"/>
    <x v="3542"/>
    <n v="129641.95"/>
  </r>
  <r>
    <x v="3543"/>
    <x v="239"/>
    <s v="Customer_0501"/>
    <x v="2"/>
    <x v="2"/>
    <x v="3"/>
    <s v="Microwave"/>
    <x v="7"/>
    <n v="7"/>
    <n v="36429.620000000003"/>
    <n v="30"/>
    <x v="3543"/>
    <n v="11775.24"/>
  </r>
  <r>
    <x v="3544"/>
    <x v="489"/>
    <s v="Customer_1110"/>
    <x v="1"/>
    <x v="3"/>
    <x v="1"/>
    <s v="Pen"/>
    <x v="1"/>
    <n v="12"/>
    <n v="60015.53"/>
    <n v="20"/>
    <x v="3544"/>
    <n v="202.2"/>
  </r>
  <r>
    <x v="3545"/>
    <x v="291"/>
    <s v="Customer_0745"/>
    <x v="11"/>
    <x v="2"/>
    <x v="0"/>
    <s v="Laptop"/>
    <x v="10"/>
    <n v="13"/>
    <n v="6766.84"/>
    <n v="20"/>
    <x v="3545"/>
    <n v="-1785.2"/>
  </r>
  <r>
    <x v="3546"/>
    <x v="586"/>
    <s v="Customer_0798"/>
    <x v="5"/>
    <x v="3"/>
    <x v="3"/>
    <s v="Refrigerator"/>
    <x v="7"/>
    <n v="13"/>
    <n v="41121.35"/>
    <n v="5"/>
    <x v="3546"/>
    <n v="88766.79"/>
  </r>
  <r>
    <x v="3547"/>
    <x v="267"/>
    <s v="Customer_1095"/>
    <x v="5"/>
    <x v="1"/>
    <x v="2"/>
    <s v="Bookshelf"/>
    <x v="10"/>
    <n v="4"/>
    <n v="56378.13"/>
    <n v="20"/>
    <x v="3547"/>
    <n v="26324.35"/>
  </r>
  <r>
    <x v="3548"/>
    <x v="471"/>
    <s v="Customer_1209"/>
    <x v="4"/>
    <x v="0"/>
    <x v="2"/>
    <s v="Bookshelf"/>
    <x v="3"/>
    <n v="3"/>
    <n v="41644.879999999997"/>
    <n v="20"/>
    <x v="3548"/>
    <n v="31586.95"/>
  </r>
  <r>
    <x v="3549"/>
    <x v="707"/>
    <s v="Customer_0353"/>
    <x v="9"/>
    <x v="3"/>
    <x v="0"/>
    <s v="Mobile"/>
    <x v="10"/>
    <n v="15"/>
    <n v="50976.94"/>
    <n v="20"/>
    <x v="3549"/>
    <n v="16869.5"/>
  </r>
  <r>
    <x v="3550"/>
    <x v="52"/>
    <s v="Customer_0692"/>
    <x v="2"/>
    <x v="2"/>
    <x v="1"/>
    <s v="Notebook"/>
    <x v="6"/>
    <n v="15"/>
    <n v="55593.42"/>
    <n v="10"/>
    <x v="3550"/>
    <n v="172454.15"/>
  </r>
  <r>
    <x v="3551"/>
    <x v="168"/>
    <s v="Customer_0051"/>
    <x v="5"/>
    <x v="0"/>
    <x v="2"/>
    <s v="Table"/>
    <x v="10"/>
    <n v="3"/>
    <n v="47648.87"/>
    <n v="10"/>
    <x v="3551"/>
    <n v="22652.27"/>
  </r>
  <r>
    <x v="3552"/>
    <x v="502"/>
    <s v="Customer_0006"/>
    <x v="3"/>
    <x v="1"/>
    <x v="1"/>
    <s v="Stapler"/>
    <x v="4"/>
    <n v="8"/>
    <n v="57166.559999999998"/>
    <n v="20"/>
    <x v="3552"/>
    <n v="101312.12"/>
  </r>
  <r>
    <x v="3553"/>
    <x v="8"/>
    <s v="Customer_1364"/>
    <x v="3"/>
    <x v="0"/>
    <x v="0"/>
    <s v="Tablet"/>
    <x v="11"/>
    <n v="7"/>
    <n v="71935.13"/>
    <n v="0"/>
    <x v="3553"/>
    <n v="-7636.71"/>
  </r>
  <r>
    <x v="3554"/>
    <x v="486"/>
    <s v="Customer_0323"/>
    <x v="4"/>
    <x v="2"/>
    <x v="1"/>
    <s v="Notebook"/>
    <x v="5"/>
    <n v="13"/>
    <n v="73012.05"/>
    <n v="0"/>
    <x v="3554"/>
    <n v="123810.85"/>
  </r>
  <r>
    <x v="3555"/>
    <x v="14"/>
    <s v="Customer_1388"/>
    <x v="2"/>
    <x v="2"/>
    <x v="3"/>
    <s v="Fan"/>
    <x v="8"/>
    <n v="3"/>
    <n v="61500.01"/>
    <n v="0"/>
    <x v="3555"/>
    <n v="57290.46"/>
  </r>
  <r>
    <x v="3556"/>
    <x v="664"/>
    <s v="Customer_0741"/>
    <x v="1"/>
    <x v="2"/>
    <x v="1"/>
    <s v="Notebook"/>
    <x v="9"/>
    <n v="4"/>
    <n v="21219.73"/>
    <n v="0"/>
    <x v="3556"/>
    <n v="29098.81"/>
  </r>
  <r>
    <x v="3557"/>
    <x v="250"/>
    <s v="Customer_1586"/>
    <x v="4"/>
    <x v="2"/>
    <x v="0"/>
    <s v="Headphones"/>
    <x v="7"/>
    <n v="15"/>
    <n v="3308.2"/>
    <n v="5"/>
    <x v="3557"/>
    <n v="7456.5"/>
  </r>
  <r>
    <x v="3558"/>
    <x v="350"/>
    <s v="Customer_1521"/>
    <x v="9"/>
    <x v="2"/>
    <x v="0"/>
    <s v="Tablet"/>
    <x v="2"/>
    <n v="4"/>
    <n v="40241.75"/>
    <n v="10"/>
    <x v="3558"/>
    <n v="14853.85"/>
  </r>
  <r>
    <x v="3559"/>
    <x v="579"/>
    <s v="Customer_1625"/>
    <x v="2"/>
    <x v="0"/>
    <x v="3"/>
    <s v="Mixer"/>
    <x v="11"/>
    <n v="1"/>
    <n v="36664.26"/>
    <n v="25"/>
    <x v="3559"/>
    <n v="1399.62"/>
  </r>
  <r>
    <x v="3560"/>
    <x v="282"/>
    <s v="Customer_1546"/>
    <x v="7"/>
    <x v="0"/>
    <x v="0"/>
    <s v="Smartwatch"/>
    <x v="0"/>
    <n v="2"/>
    <n v="13325.53"/>
    <n v="25"/>
    <x v="3560"/>
    <n v="6438.15"/>
  </r>
  <r>
    <x v="3561"/>
    <x v="286"/>
    <s v="Customer_1383"/>
    <x v="2"/>
    <x v="3"/>
    <x v="0"/>
    <s v="Headphones"/>
    <x v="0"/>
    <n v="11"/>
    <n v="32940.32"/>
    <n v="30"/>
    <x v="3561"/>
    <n v="79673.11"/>
  </r>
  <r>
    <x v="3562"/>
    <x v="261"/>
    <s v="Customer_0033"/>
    <x v="11"/>
    <x v="1"/>
    <x v="1"/>
    <s v="Pen"/>
    <x v="5"/>
    <n v="11"/>
    <n v="56720.66"/>
    <n v="30"/>
    <x v="3562"/>
    <n v="43581.440000000002"/>
  </r>
  <r>
    <x v="3563"/>
    <x v="527"/>
    <s v="Customer_1872"/>
    <x v="6"/>
    <x v="0"/>
    <x v="3"/>
    <s v="Mixer"/>
    <x v="8"/>
    <n v="13"/>
    <n v="15094.72"/>
    <n v="30"/>
    <x v="3563"/>
    <n v="206.02"/>
  </r>
  <r>
    <x v="3564"/>
    <x v="325"/>
    <s v="Customer_0078"/>
    <x v="9"/>
    <x v="0"/>
    <x v="0"/>
    <s v="Laptop"/>
    <x v="9"/>
    <n v="12"/>
    <n v="3197.66"/>
    <n v="5"/>
    <x v="3564"/>
    <n v="591.98"/>
  </r>
  <r>
    <x v="3565"/>
    <x v="289"/>
    <s v="Customer_1812"/>
    <x v="2"/>
    <x v="0"/>
    <x v="1"/>
    <s v="Notebook"/>
    <x v="5"/>
    <n v="4"/>
    <n v="30585.18"/>
    <n v="10"/>
    <x v="3565"/>
    <n v="36152.839999999997"/>
  </r>
  <r>
    <x v="3566"/>
    <x v="636"/>
    <s v="Customer_1221"/>
    <x v="5"/>
    <x v="2"/>
    <x v="1"/>
    <s v="Printer Paper"/>
    <x v="6"/>
    <n v="4"/>
    <n v="51074.29"/>
    <n v="10"/>
    <x v="3566"/>
    <n v="36344.589999999997"/>
  </r>
  <r>
    <x v="3567"/>
    <x v="96"/>
    <s v="Customer_1890"/>
    <x v="7"/>
    <x v="3"/>
    <x v="3"/>
    <s v="Microwave"/>
    <x v="10"/>
    <n v="1"/>
    <n v="62144.03"/>
    <n v="30"/>
    <x v="3567"/>
    <n v="-985.65"/>
  </r>
  <r>
    <x v="3568"/>
    <x v="190"/>
    <s v="Customer_0787"/>
    <x v="3"/>
    <x v="3"/>
    <x v="1"/>
    <s v="Pen"/>
    <x v="11"/>
    <n v="15"/>
    <n v="31449.57"/>
    <n v="0"/>
    <x v="3568"/>
    <n v="9543.15"/>
  </r>
  <r>
    <x v="3569"/>
    <x v="84"/>
    <s v="Customer_1350"/>
    <x v="1"/>
    <x v="1"/>
    <x v="2"/>
    <s v="Chair"/>
    <x v="6"/>
    <n v="1"/>
    <n v="1608.97"/>
    <n v="20"/>
    <x v="3569"/>
    <n v="70.33"/>
  </r>
  <r>
    <x v="3570"/>
    <x v="532"/>
    <s v="Customer_0156"/>
    <x v="1"/>
    <x v="2"/>
    <x v="0"/>
    <s v="Smartwatch"/>
    <x v="0"/>
    <n v="2"/>
    <n v="67194.289999999994"/>
    <n v="30"/>
    <x v="3570"/>
    <n v="7520.52"/>
  </r>
  <r>
    <x v="3571"/>
    <x v="363"/>
    <s v="Customer_0043"/>
    <x v="2"/>
    <x v="2"/>
    <x v="1"/>
    <s v="Marker"/>
    <x v="7"/>
    <n v="8"/>
    <n v="60551.79"/>
    <n v="5"/>
    <x v="3571"/>
    <n v="93484.41"/>
  </r>
  <r>
    <x v="3572"/>
    <x v="397"/>
    <s v="Customer_1493"/>
    <x v="7"/>
    <x v="2"/>
    <x v="1"/>
    <s v="Pen"/>
    <x v="8"/>
    <n v="12"/>
    <n v="38812.61"/>
    <n v="5"/>
    <x v="3572"/>
    <n v="73530.38"/>
  </r>
  <r>
    <x v="3573"/>
    <x v="600"/>
    <s v="Customer_1695"/>
    <x v="6"/>
    <x v="3"/>
    <x v="1"/>
    <s v="Printer Paper"/>
    <x v="4"/>
    <n v="11"/>
    <n v="56672.49"/>
    <n v="15"/>
    <x v="3573"/>
    <n v="-19075.72"/>
  </r>
  <r>
    <x v="3574"/>
    <x v="427"/>
    <s v="Customer_0534"/>
    <x v="11"/>
    <x v="2"/>
    <x v="3"/>
    <s v="Mixer"/>
    <x v="4"/>
    <n v="14"/>
    <n v="52227.45"/>
    <n v="30"/>
    <x v="3574"/>
    <n v="86123.05"/>
  </r>
  <r>
    <x v="3575"/>
    <x v="717"/>
    <s v="Customer_0720"/>
    <x v="8"/>
    <x v="3"/>
    <x v="3"/>
    <s v="Iron"/>
    <x v="11"/>
    <n v="6"/>
    <n v="66574.14"/>
    <n v="0"/>
    <x v="3575"/>
    <n v="21439.62"/>
  </r>
  <r>
    <x v="3576"/>
    <x v="723"/>
    <s v="Customer_1824"/>
    <x v="2"/>
    <x v="2"/>
    <x v="3"/>
    <s v="Fan"/>
    <x v="10"/>
    <n v="11"/>
    <n v="15218.57"/>
    <n v="25"/>
    <x v="3576"/>
    <n v="33814.31"/>
  </r>
  <r>
    <x v="3577"/>
    <x v="435"/>
    <s v="Customer_1857"/>
    <x v="2"/>
    <x v="2"/>
    <x v="0"/>
    <s v="Headphones"/>
    <x v="4"/>
    <n v="11"/>
    <n v="53762.38"/>
    <n v="0"/>
    <x v="3577"/>
    <n v="63978.77"/>
  </r>
  <r>
    <x v="3578"/>
    <x v="252"/>
    <s v="Customer_1344"/>
    <x v="9"/>
    <x v="0"/>
    <x v="1"/>
    <s v="Notebook"/>
    <x v="9"/>
    <n v="14"/>
    <n v="45919.17"/>
    <n v="5"/>
    <x v="3578"/>
    <n v="51474.74"/>
  </r>
  <r>
    <x v="3579"/>
    <x v="19"/>
    <s v="Customer_1085"/>
    <x v="9"/>
    <x v="2"/>
    <x v="3"/>
    <s v="Mixer"/>
    <x v="4"/>
    <n v="10"/>
    <n v="20229.060000000001"/>
    <n v="25"/>
    <x v="3579"/>
    <n v="14363.53"/>
  </r>
  <r>
    <x v="3580"/>
    <x v="564"/>
    <s v="Customer_1012"/>
    <x v="6"/>
    <x v="1"/>
    <x v="3"/>
    <s v="Iron"/>
    <x v="1"/>
    <n v="7"/>
    <n v="66199.289999999994"/>
    <n v="20"/>
    <x v="3580"/>
    <n v="85838.03"/>
  </r>
  <r>
    <x v="3581"/>
    <x v="497"/>
    <s v="Customer_1202"/>
    <x v="6"/>
    <x v="3"/>
    <x v="1"/>
    <s v="Pen"/>
    <x v="5"/>
    <n v="13"/>
    <n v="18686.05"/>
    <n v="10"/>
    <x v="3581"/>
    <n v="4610.72"/>
  </r>
  <r>
    <x v="3582"/>
    <x v="320"/>
    <s v="Customer_0907"/>
    <x v="1"/>
    <x v="2"/>
    <x v="0"/>
    <s v="Headphones"/>
    <x v="5"/>
    <n v="3"/>
    <n v="4959.3999999999996"/>
    <n v="5"/>
    <x v="3582"/>
    <n v="4720.26"/>
  </r>
  <r>
    <x v="3583"/>
    <x v="700"/>
    <s v="Customer_0297"/>
    <x v="3"/>
    <x v="1"/>
    <x v="1"/>
    <s v="Notebook"/>
    <x v="11"/>
    <n v="4"/>
    <n v="33577.61"/>
    <n v="15"/>
    <x v="3583"/>
    <n v="18345.55"/>
  </r>
  <r>
    <x v="3584"/>
    <x v="89"/>
    <s v="Customer_0355"/>
    <x v="1"/>
    <x v="3"/>
    <x v="3"/>
    <s v="Microwave"/>
    <x v="3"/>
    <n v="15"/>
    <n v="70798.48"/>
    <n v="0"/>
    <x v="3584"/>
    <n v="363397.68"/>
  </r>
  <r>
    <x v="3585"/>
    <x v="379"/>
    <s v="Customer_1919"/>
    <x v="1"/>
    <x v="3"/>
    <x v="0"/>
    <s v="Mobile"/>
    <x v="2"/>
    <n v="12"/>
    <n v="41970.46"/>
    <n v="30"/>
    <x v="3585"/>
    <n v="97765.03"/>
  </r>
  <r>
    <x v="3586"/>
    <x v="86"/>
    <s v="Customer_0719"/>
    <x v="3"/>
    <x v="0"/>
    <x v="3"/>
    <s v="Microwave"/>
    <x v="8"/>
    <n v="14"/>
    <n v="9025.49"/>
    <n v="25"/>
    <x v="3586"/>
    <n v="-7062.15"/>
  </r>
  <r>
    <x v="3587"/>
    <x v="228"/>
    <s v="Customer_1666"/>
    <x v="9"/>
    <x v="2"/>
    <x v="2"/>
    <s v="Table"/>
    <x v="7"/>
    <n v="6"/>
    <n v="3105.73"/>
    <n v="15"/>
    <x v="3587"/>
    <n v="592.44000000000005"/>
  </r>
  <r>
    <x v="3588"/>
    <x v="12"/>
    <s v="Customer_1592"/>
    <x v="8"/>
    <x v="3"/>
    <x v="3"/>
    <s v="Iron"/>
    <x v="8"/>
    <n v="12"/>
    <n v="1618.21"/>
    <n v="15"/>
    <x v="3588"/>
    <n v="2465.4"/>
  </r>
  <r>
    <x v="3589"/>
    <x v="618"/>
    <s v="Customer_1913"/>
    <x v="2"/>
    <x v="1"/>
    <x v="1"/>
    <s v="Stapler"/>
    <x v="9"/>
    <n v="1"/>
    <n v="54699.44"/>
    <n v="0"/>
    <x v="3589"/>
    <n v="16338.11"/>
  </r>
  <r>
    <x v="3590"/>
    <x v="130"/>
    <s v="Customer_1929"/>
    <x v="4"/>
    <x v="2"/>
    <x v="0"/>
    <s v="Tablet"/>
    <x v="9"/>
    <n v="2"/>
    <n v="9535.92"/>
    <n v="0"/>
    <x v="3590"/>
    <n v="3368.27"/>
  </r>
  <r>
    <x v="3591"/>
    <x v="12"/>
    <s v="Customer_0584"/>
    <x v="11"/>
    <x v="1"/>
    <x v="3"/>
    <s v="Microwave"/>
    <x v="6"/>
    <n v="13"/>
    <n v="12514.82"/>
    <n v="5"/>
    <x v="3591"/>
    <n v="15244.97"/>
  </r>
  <r>
    <x v="3592"/>
    <x v="133"/>
    <s v="Customer_1275"/>
    <x v="0"/>
    <x v="2"/>
    <x v="1"/>
    <s v="Printer Paper"/>
    <x v="7"/>
    <n v="14"/>
    <n v="937.39"/>
    <n v="25"/>
    <x v="3592"/>
    <n v="2202.69"/>
  </r>
  <r>
    <x v="3593"/>
    <x v="644"/>
    <s v="Customer_1559"/>
    <x v="6"/>
    <x v="0"/>
    <x v="2"/>
    <s v="Sofa"/>
    <x v="6"/>
    <n v="14"/>
    <n v="23004.95"/>
    <n v="25"/>
    <x v="3593"/>
    <n v="57855.15"/>
  </r>
  <r>
    <x v="3594"/>
    <x v="452"/>
    <s v="Customer_0686"/>
    <x v="5"/>
    <x v="0"/>
    <x v="0"/>
    <s v="Mobile"/>
    <x v="7"/>
    <n v="6"/>
    <n v="72378.73"/>
    <n v="30"/>
    <x v="3594"/>
    <n v="22359.48"/>
  </r>
  <r>
    <x v="3595"/>
    <x v="205"/>
    <s v="Customer_1898"/>
    <x v="4"/>
    <x v="0"/>
    <x v="3"/>
    <s v="Mixer"/>
    <x v="1"/>
    <n v="15"/>
    <n v="66221.070000000007"/>
    <n v="15"/>
    <x v="3595"/>
    <n v="-9341.82"/>
  </r>
  <r>
    <x v="3596"/>
    <x v="691"/>
    <s v="Customer_1815"/>
    <x v="1"/>
    <x v="3"/>
    <x v="3"/>
    <s v="Microwave"/>
    <x v="0"/>
    <n v="13"/>
    <n v="27112.31"/>
    <n v="15"/>
    <x v="3596"/>
    <n v="96925.86"/>
  </r>
  <r>
    <x v="3597"/>
    <x v="419"/>
    <s v="Customer_0332"/>
    <x v="1"/>
    <x v="0"/>
    <x v="2"/>
    <s v="Cabinet"/>
    <x v="1"/>
    <n v="4"/>
    <n v="49961.61"/>
    <n v="30"/>
    <x v="3597"/>
    <n v="-9.93"/>
  </r>
  <r>
    <x v="3598"/>
    <x v="266"/>
    <s v="Customer_0571"/>
    <x v="11"/>
    <x v="3"/>
    <x v="2"/>
    <s v="Table"/>
    <x v="7"/>
    <n v="9"/>
    <n v="37750.36"/>
    <n v="30"/>
    <x v="3598"/>
    <n v="62400.74"/>
  </r>
  <r>
    <x v="3599"/>
    <x v="522"/>
    <s v="Customer_1653"/>
    <x v="8"/>
    <x v="3"/>
    <x v="3"/>
    <s v="Iron"/>
    <x v="6"/>
    <n v="11"/>
    <n v="41728.199999999997"/>
    <n v="30"/>
    <x v="3599"/>
    <n v="95245.33"/>
  </r>
  <r>
    <x v="3600"/>
    <x v="325"/>
    <s v="Customer_0206"/>
    <x v="8"/>
    <x v="1"/>
    <x v="2"/>
    <s v="Chair"/>
    <x v="7"/>
    <n v="1"/>
    <n v="69230.850000000006"/>
    <n v="25"/>
    <x v="3600"/>
    <n v="3255.96"/>
  </r>
  <r>
    <x v="3601"/>
    <x v="96"/>
    <s v="Unknown"/>
    <x v="4"/>
    <x v="1"/>
    <x v="2"/>
    <s v="Bookshelf"/>
    <x v="3"/>
    <n v="5"/>
    <n v="19814.22"/>
    <n v="30"/>
    <x v="3601"/>
    <n v="2786.7"/>
  </r>
  <r>
    <x v="3602"/>
    <x v="279"/>
    <s v="Customer_1112"/>
    <x v="6"/>
    <x v="2"/>
    <x v="0"/>
    <s v="Smartwatch"/>
    <x v="11"/>
    <n v="10"/>
    <n v="42607.82"/>
    <n v="10"/>
    <x v="3602"/>
    <n v="127538.37"/>
  </r>
  <r>
    <x v="3603"/>
    <x v="679"/>
    <s v="Customer_1685"/>
    <x v="2"/>
    <x v="1"/>
    <x v="3"/>
    <s v="Microwave"/>
    <x v="3"/>
    <n v="14"/>
    <n v="67361.649999999994"/>
    <n v="20"/>
    <x v="3603"/>
    <n v="-22594.37"/>
  </r>
  <r>
    <x v="3604"/>
    <x v="710"/>
    <s v="Customer_1812"/>
    <x v="5"/>
    <x v="2"/>
    <x v="1"/>
    <s v="Printer Paper"/>
    <x v="9"/>
    <n v="9"/>
    <n v="17004.57"/>
    <n v="5"/>
    <x v="3604"/>
    <n v="1025.6099999999999"/>
  </r>
  <r>
    <x v="3605"/>
    <x v="281"/>
    <s v="Customer_0443"/>
    <x v="3"/>
    <x v="2"/>
    <x v="0"/>
    <s v="Tablet"/>
    <x v="7"/>
    <n v="15"/>
    <n v="11481.71"/>
    <n v="0"/>
    <x v="3605"/>
    <n v="14122.92"/>
  </r>
  <r>
    <x v="3606"/>
    <x v="564"/>
    <s v="Customer_0819"/>
    <x v="5"/>
    <x v="2"/>
    <x v="2"/>
    <s v="Cabinet"/>
    <x v="8"/>
    <n v="8"/>
    <n v="69223.37"/>
    <n v="25"/>
    <x v="3606"/>
    <n v="42080.12"/>
  </r>
  <r>
    <x v="3607"/>
    <x v="121"/>
    <s v="Customer_1539"/>
    <x v="5"/>
    <x v="0"/>
    <x v="3"/>
    <s v="Iron"/>
    <x v="10"/>
    <n v="10"/>
    <n v="9053.1299999999992"/>
    <n v="15"/>
    <x v="3607"/>
    <n v="-3588.69"/>
  </r>
  <r>
    <x v="3608"/>
    <x v="635"/>
    <s v="Customer_1317"/>
    <x v="11"/>
    <x v="2"/>
    <x v="2"/>
    <s v="Cabinet"/>
    <x v="5"/>
    <n v="10"/>
    <n v="37061.31"/>
    <n v="30"/>
    <x v="3608"/>
    <n v="-14373.55"/>
  </r>
  <r>
    <x v="3609"/>
    <x v="343"/>
    <s v="Customer_0004"/>
    <x v="4"/>
    <x v="2"/>
    <x v="3"/>
    <s v="Iron"/>
    <x v="10"/>
    <n v="12"/>
    <n v="1144.26"/>
    <n v="15"/>
    <x v="2113"/>
    <n v="28.05"/>
  </r>
  <r>
    <x v="3610"/>
    <x v="536"/>
    <s v="Customer_1918"/>
    <x v="1"/>
    <x v="1"/>
    <x v="3"/>
    <s v="Refrigerator"/>
    <x v="6"/>
    <n v="15"/>
    <n v="66050.92"/>
    <n v="15"/>
    <x v="3609"/>
    <n v="112418.97"/>
  </r>
  <r>
    <x v="3611"/>
    <x v="524"/>
    <s v="Customer_0291"/>
    <x v="5"/>
    <x v="1"/>
    <x v="0"/>
    <s v="Laptop"/>
    <x v="3"/>
    <n v="11"/>
    <n v="72563.77"/>
    <n v="25"/>
    <x v="3610"/>
    <n v="-95.32"/>
  </r>
  <r>
    <x v="3612"/>
    <x v="219"/>
    <s v="Customer_0149"/>
    <x v="4"/>
    <x v="1"/>
    <x v="0"/>
    <s v="Laptop"/>
    <x v="11"/>
    <n v="2"/>
    <n v="40418.07"/>
    <n v="0"/>
    <x v="3611"/>
    <n v="-3399.85"/>
  </r>
  <r>
    <x v="3613"/>
    <x v="678"/>
    <s v="Customer_1899"/>
    <x v="4"/>
    <x v="3"/>
    <x v="1"/>
    <s v="Printer Paper"/>
    <x v="10"/>
    <n v="14"/>
    <n v="68359.8"/>
    <n v="10"/>
    <x v="3612"/>
    <n v="126625.02"/>
  </r>
  <r>
    <x v="3614"/>
    <x v="604"/>
    <s v="Customer_1106"/>
    <x v="5"/>
    <x v="0"/>
    <x v="1"/>
    <s v="Marker"/>
    <x v="5"/>
    <n v="11"/>
    <n v="37271.339999999997"/>
    <n v="30"/>
    <x v="3613"/>
    <n v="89602.66"/>
  </r>
  <r>
    <x v="3615"/>
    <x v="554"/>
    <s v="Customer_0901"/>
    <x v="2"/>
    <x v="1"/>
    <x v="1"/>
    <s v="Printer Paper"/>
    <x v="2"/>
    <n v="10"/>
    <n v="69623.179999999993"/>
    <n v="25"/>
    <x v="3614"/>
    <n v="66243.39"/>
  </r>
  <r>
    <x v="3616"/>
    <x v="378"/>
    <s v="Customer_1168"/>
    <x v="1"/>
    <x v="2"/>
    <x v="3"/>
    <s v="Microwave"/>
    <x v="10"/>
    <n v="7"/>
    <n v="26582.43"/>
    <n v="0"/>
    <x v="3615"/>
    <n v="46515.08"/>
  </r>
  <r>
    <x v="3617"/>
    <x v="519"/>
    <s v="Customer_1809"/>
    <x v="5"/>
    <x v="0"/>
    <x v="2"/>
    <s v="Sofa"/>
    <x v="0"/>
    <n v="9"/>
    <n v="21562.81"/>
    <n v="20"/>
    <x v="3616"/>
    <n v="27162.94"/>
  </r>
  <r>
    <x v="3618"/>
    <x v="683"/>
    <s v="Customer_0449"/>
    <x v="5"/>
    <x v="2"/>
    <x v="0"/>
    <s v="Mobile"/>
    <x v="6"/>
    <n v="12"/>
    <n v="34834.910000000003"/>
    <n v="10"/>
    <x v="3617"/>
    <n v="93361.34"/>
  </r>
  <r>
    <x v="3619"/>
    <x v="696"/>
    <s v="Customer_1587"/>
    <x v="8"/>
    <x v="3"/>
    <x v="3"/>
    <s v="Mixer"/>
    <x v="6"/>
    <n v="9"/>
    <n v="2944.79"/>
    <n v="25"/>
    <x v="3618"/>
    <n v="-881.69"/>
  </r>
  <r>
    <x v="3620"/>
    <x v="5"/>
    <s v="Customer_1538"/>
    <x v="4"/>
    <x v="2"/>
    <x v="2"/>
    <s v="Chair"/>
    <x v="6"/>
    <n v="12"/>
    <n v="34790.199999999997"/>
    <n v="10"/>
    <x v="3619"/>
    <n v="52161.1"/>
  </r>
  <r>
    <x v="3621"/>
    <x v="147"/>
    <s v="Customer_0620"/>
    <x v="3"/>
    <x v="2"/>
    <x v="0"/>
    <s v="Laptop"/>
    <x v="11"/>
    <n v="7"/>
    <n v="9474.73"/>
    <n v="20"/>
    <x v="3620"/>
    <n v="1140.5899999999999"/>
  </r>
  <r>
    <x v="3622"/>
    <x v="169"/>
    <s v="Customer_1558"/>
    <x v="4"/>
    <x v="1"/>
    <x v="1"/>
    <s v="Marker"/>
    <x v="4"/>
    <n v="9"/>
    <n v="62530.67"/>
    <n v="5"/>
    <x v="3621"/>
    <n v="14935.97"/>
  </r>
  <r>
    <x v="3623"/>
    <x v="132"/>
    <s v="Customer_0956"/>
    <x v="1"/>
    <x v="2"/>
    <x v="2"/>
    <s v="Sofa"/>
    <x v="1"/>
    <n v="7"/>
    <n v="6037.18"/>
    <n v="15"/>
    <x v="3622"/>
    <n v="7405.41"/>
  </r>
  <r>
    <x v="3624"/>
    <x v="366"/>
    <s v="Customer_1857"/>
    <x v="1"/>
    <x v="3"/>
    <x v="2"/>
    <s v="Sofa"/>
    <x v="3"/>
    <n v="10"/>
    <n v="7547.97"/>
    <n v="20"/>
    <x v="3623"/>
    <n v="2430.3200000000002"/>
  </r>
  <r>
    <x v="3625"/>
    <x v="40"/>
    <s v="Customer_0837"/>
    <x v="1"/>
    <x v="3"/>
    <x v="1"/>
    <s v="Printer Paper"/>
    <x v="3"/>
    <n v="1"/>
    <n v="8631.98"/>
    <n v="20"/>
    <x v="3624"/>
    <n v="-126.26"/>
  </r>
  <r>
    <x v="3626"/>
    <x v="212"/>
    <s v="Customer_1446"/>
    <x v="5"/>
    <x v="0"/>
    <x v="2"/>
    <s v="Bookshelf"/>
    <x v="4"/>
    <n v="8"/>
    <n v="34062.89"/>
    <n v="10"/>
    <x v="3625"/>
    <n v="23013.59"/>
  </r>
  <r>
    <x v="3627"/>
    <x v="305"/>
    <s v="Customer_1096"/>
    <x v="1"/>
    <x v="1"/>
    <x v="0"/>
    <s v="Laptop"/>
    <x v="5"/>
    <n v="4"/>
    <n v="66612.55"/>
    <n v="30"/>
    <x v="3626"/>
    <n v="26144.799999999999"/>
  </r>
  <r>
    <x v="3628"/>
    <x v="654"/>
    <s v="Customer_0581"/>
    <x v="6"/>
    <x v="1"/>
    <x v="0"/>
    <s v="Mobile"/>
    <x v="1"/>
    <n v="14"/>
    <n v="71331.360000000001"/>
    <n v="15"/>
    <x v="3627"/>
    <n v="41089.14"/>
  </r>
  <r>
    <x v="3629"/>
    <x v="461"/>
    <s v="Customer_1184"/>
    <x v="11"/>
    <x v="2"/>
    <x v="2"/>
    <s v="Bookshelf"/>
    <x v="0"/>
    <n v="12"/>
    <n v="68536.91"/>
    <n v="30"/>
    <x v="3628"/>
    <n v="136063.75"/>
  </r>
  <r>
    <x v="3630"/>
    <x v="603"/>
    <s v="Customer_1877"/>
    <x v="10"/>
    <x v="0"/>
    <x v="3"/>
    <s v="Refrigerator"/>
    <x v="5"/>
    <n v="3"/>
    <n v="51578.01"/>
    <n v="10"/>
    <x v="3629"/>
    <n v="17148.77"/>
  </r>
  <r>
    <x v="3631"/>
    <x v="503"/>
    <s v="Customer_0801"/>
    <x v="1"/>
    <x v="0"/>
    <x v="1"/>
    <s v="Marker"/>
    <x v="11"/>
    <n v="1"/>
    <n v="49975.88"/>
    <n v="0"/>
    <x v="3630"/>
    <n v="3683.25"/>
  </r>
  <r>
    <x v="3632"/>
    <x v="519"/>
    <s v="Unknown"/>
    <x v="11"/>
    <x v="1"/>
    <x v="1"/>
    <s v="Notebook"/>
    <x v="9"/>
    <n v="9"/>
    <n v="40910.32"/>
    <n v="10"/>
    <x v="3631"/>
    <n v="-20003.25"/>
  </r>
  <r>
    <x v="3633"/>
    <x v="542"/>
    <s v="Customer_1851"/>
    <x v="1"/>
    <x v="3"/>
    <x v="2"/>
    <s v="Table"/>
    <x v="1"/>
    <n v="2"/>
    <n v="9298.7800000000007"/>
    <n v="30"/>
    <x v="3632"/>
    <n v="3013.11"/>
  </r>
  <r>
    <x v="3634"/>
    <x v="214"/>
    <s v="Customer_0744"/>
    <x v="2"/>
    <x v="3"/>
    <x v="1"/>
    <s v="Printer Paper"/>
    <x v="4"/>
    <n v="1"/>
    <n v="63550.15"/>
    <n v="0"/>
    <x v="3633"/>
    <n v="12612.43"/>
  </r>
  <r>
    <x v="3635"/>
    <x v="481"/>
    <s v="Customer_0562"/>
    <x v="10"/>
    <x v="3"/>
    <x v="2"/>
    <s v="Chair"/>
    <x v="7"/>
    <n v="8"/>
    <n v="12243.99"/>
    <n v="30"/>
    <x v="3634"/>
    <n v="-2300.3200000000002"/>
  </r>
  <r>
    <x v="3636"/>
    <x v="145"/>
    <s v="Customer_1893"/>
    <x v="11"/>
    <x v="3"/>
    <x v="2"/>
    <s v="Table"/>
    <x v="0"/>
    <n v="13"/>
    <n v="5216.21"/>
    <n v="25"/>
    <x v="3635"/>
    <n v="6825.55"/>
  </r>
  <r>
    <x v="3637"/>
    <x v="616"/>
    <s v="Customer_0341"/>
    <x v="10"/>
    <x v="3"/>
    <x v="1"/>
    <s v="Notebook"/>
    <x v="6"/>
    <n v="13"/>
    <n v="67106.240000000005"/>
    <n v="0"/>
    <x v="3636"/>
    <n v="279436.96999999997"/>
  </r>
  <r>
    <x v="3638"/>
    <x v="223"/>
    <s v="Customer_1754"/>
    <x v="4"/>
    <x v="3"/>
    <x v="1"/>
    <s v="Pen"/>
    <x v="11"/>
    <n v="12"/>
    <n v="15714.99"/>
    <n v="10"/>
    <x v="3637"/>
    <n v="9988.4"/>
  </r>
  <r>
    <x v="3639"/>
    <x v="507"/>
    <s v="Customer_1474"/>
    <x v="6"/>
    <x v="1"/>
    <x v="3"/>
    <s v="Mixer"/>
    <x v="1"/>
    <n v="3"/>
    <n v="66132.44"/>
    <n v="5"/>
    <x v="3638"/>
    <n v="1297.8"/>
  </r>
  <r>
    <x v="3640"/>
    <x v="68"/>
    <s v="Customer_0647"/>
    <x v="7"/>
    <x v="1"/>
    <x v="0"/>
    <s v="Mobile"/>
    <x v="1"/>
    <n v="2"/>
    <n v="49223.839999999997"/>
    <n v="25"/>
    <x v="3639"/>
    <n v="-2771.31"/>
  </r>
  <r>
    <x v="3641"/>
    <x v="427"/>
    <s v="Customer_0358"/>
    <x v="1"/>
    <x v="2"/>
    <x v="2"/>
    <s v="Table"/>
    <x v="8"/>
    <n v="8"/>
    <n v="39830.81"/>
    <n v="5"/>
    <x v="3640"/>
    <n v="14861.42"/>
  </r>
  <r>
    <x v="3642"/>
    <x v="311"/>
    <s v="Unknown"/>
    <x v="2"/>
    <x v="3"/>
    <x v="0"/>
    <s v="Tablet"/>
    <x v="7"/>
    <n v="15"/>
    <n v="15869.09"/>
    <n v="5"/>
    <x v="3641"/>
    <n v="40034.82"/>
  </r>
  <r>
    <x v="3643"/>
    <x v="196"/>
    <s v="Customer_0861"/>
    <x v="0"/>
    <x v="0"/>
    <x v="3"/>
    <s v="Iron"/>
    <x v="9"/>
    <n v="6"/>
    <n v="67917.119999999995"/>
    <n v="15"/>
    <x v="3642"/>
    <n v="-15606.13"/>
  </r>
  <r>
    <x v="3644"/>
    <x v="591"/>
    <s v="Customer_0813"/>
    <x v="11"/>
    <x v="2"/>
    <x v="1"/>
    <s v="Pen"/>
    <x v="8"/>
    <n v="8"/>
    <n v="74244.92"/>
    <n v="10"/>
    <x v="3643"/>
    <n v="-21317.74"/>
  </r>
  <r>
    <x v="3645"/>
    <x v="515"/>
    <s v="Customer_0283"/>
    <x v="10"/>
    <x v="1"/>
    <x v="0"/>
    <s v="Mobile"/>
    <x v="2"/>
    <n v="4"/>
    <n v="56810.13"/>
    <n v="5"/>
    <x v="3644"/>
    <n v="68067.83"/>
  </r>
  <r>
    <x v="3646"/>
    <x v="718"/>
    <s v="Customer_0635"/>
    <x v="11"/>
    <x v="3"/>
    <x v="0"/>
    <s v="Mobile"/>
    <x v="3"/>
    <n v="2"/>
    <n v="74362.539999999994"/>
    <n v="0"/>
    <x v="3645"/>
    <n v="13342.16"/>
  </r>
  <r>
    <x v="3647"/>
    <x v="247"/>
    <s v="Customer_0108"/>
    <x v="7"/>
    <x v="0"/>
    <x v="0"/>
    <s v="Smartwatch"/>
    <x v="9"/>
    <n v="2"/>
    <n v="47961.3"/>
    <n v="15"/>
    <x v="3646"/>
    <n v="78.42"/>
  </r>
  <r>
    <x v="3648"/>
    <x v="635"/>
    <s v="Customer_0326"/>
    <x v="5"/>
    <x v="3"/>
    <x v="1"/>
    <s v="Notebook"/>
    <x v="11"/>
    <n v="4"/>
    <n v="40974.410000000003"/>
    <n v="10"/>
    <x v="3647"/>
    <n v="1011.19"/>
  </r>
  <r>
    <x v="3649"/>
    <x v="22"/>
    <s v="Customer_0066"/>
    <x v="2"/>
    <x v="3"/>
    <x v="1"/>
    <s v="Stapler"/>
    <x v="1"/>
    <n v="2"/>
    <n v="46968.66"/>
    <n v="20"/>
    <x v="3648"/>
    <n v="4728.99"/>
  </r>
  <r>
    <x v="3650"/>
    <x v="640"/>
    <s v="Customer_1736"/>
    <x v="3"/>
    <x v="2"/>
    <x v="1"/>
    <s v="Printer Paper"/>
    <x v="5"/>
    <n v="8"/>
    <n v="66950.820000000007"/>
    <n v="0"/>
    <x v="3649"/>
    <n v="170280"/>
  </r>
  <r>
    <x v="3651"/>
    <x v="605"/>
    <s v="Customer_0844"/>
    <x v="2"/>
    <x v="3"/>
    <x v="3"/>
    <s v="Refrigerator"/>
    <x v="2"/>
    <n v="1"/>
    <n v="8523.84"/>
    <n v="25"/>
    <x v="3650"/>
    <n v="733.38"/>
  </r>
  <r>
    <x v="3652"/>
    <x v="439"/>
    <s v="Customer_0379"/>
    <x v="1"/>
    <x v="1"/>
    <x v="1"/>
    <s v="Marker"/>
    <x v="0"/>
    <n v="13"/>
    <n v="67381.81"/>
    <n v="10"/>
    <x v="3651"/>
    <n v="-47387.360000000001"/>
  </r>
  <r>
    <x v="3653"/>
    <x v="304"/>
    <s v="Customer_1297"/>
    <x v="6"/>
    <x v="0"/>
    <x v="1"/>
    <s v="Stapler"/>
    <x v="11"/>
    <n v="13"/>
    <n v="65414.09"/>
    <n v="30"/>
    <x v="3652"/>
    <n v="81708.22"/>
  </r>
  <r>
    <x v="3654"/>
    <x v="107"/>
    <s v="Customer_0112"/>
    <x v="5"/>
    <x v="2"/>
    <x v="1"/>
    <s v="Notebook"/>
    <x v="5"/>
    <n v="15"/>
    <n v="21893"/>
    <n v="20"/>
    <x v="3653"/>
    <n v="42953.69"/>
  </r>
  <r>
    <x v="3655"/>
    <x v="72"/>
    <s v="Customer_1921"/>
    <x v="8"/>
    <x v="1"/>
    <x v="0"/>
    <s v="Mobile"/>
    <x v="4"/>
    <n v="4"/>
    <n v="64678.66"/>
    <n v="20"/>
    <x v="3654"/>
    <n v="41923.78"/>
  </r>
  <r>
    <x v="3656"/>
    <x v="358"/>
    <s v="Customer_0770"/>
    <x v="0"/>
    <x v="0"/>
    <x v="3"/>
    <s v="Mixer"/>
    <x v="6"/>
    <n v="5"/>
    <n v="71194.45"/>
    <n v="15"/>
    <x v="3655"/>
    <n v="99056.27"/>
  </r>
  <r>
    <x v="3657"/>
    <x v="245"/>
    <s v="Customer_1994"/>
    <x v="5"/>
    <x v="3"/>
    <x v="2"/>
    <s v="Chair"/>
    <x v="11"/>
    <n v="7"/>
    <n v="24937.07"/>
    <n v="30"/>
    <x v="3656"/>
    <n v="12128.85"/>
  </r>
  <r>
    <x v="3658"/>
    <x v="502"/>
    <s v="Customer_1868"/>
    <x v="2"/>
    <x v="2"/>
    <x v="2"/>
    <s v="Sofa"/>
    <x v="4"/>
    <n v="4"/>
    <n v="25306.080000000002"/>
    <n v="0"/>
    <x v="3657"/>
    <n v="24683.5"/>
  </r>
  <r>
    <x v="3659"/>
    <x v="403"/>
    <s v="Customer_1992"/>
    <x v="2"/>
    <x v="1"/>
    <x v="0"/>
    <s v="Laptop"/>
    <x v="2"/>
    <n v="1"/>
    <n v="46701.17"/>
    <n v="0"/>
    <x v="3658"/>
    <n v="-904.5"/>
  </r>
  <r>
    <x v="3660"/>
    <x v="71"/>
    <s v="Customer_0420"/>
    <x v="8"/>
    <x v="0"/>
    <x v="0"/>
    <s v="Tablet"/>
    <x v="4"/>
    <n v="9"/>
    <n v="32855.89"/>
    <n v="0"/>
    <x v="3659"/>
    <n v="93737.47"/>
  </r>
  <r>
    <x v="3661"/>
    <x v="159"/>
    <s v="Customer_1826"/>
    <x v="6"/>
    <x v="3"/>
    <x v="1"/>
    <s v="Pen"/>
    <x v="0"/>
    <n v="7"/>
    <n v="73589.31"/>
    <n v="30"/>
    <x v="3660"/>
    <n v="38580.82"/>
  </r>
  <r>
    <x v="3662"/>
    <x v="429"/>
    <s v="Customer_1280"/>
    <x v="1"/>
    <x v="2"/>
    <x v="1"/>
    <s v="Marker"/>
    <x v="2"/>
    <n v="2"/>
    <n v="35157.19"/>
    <n v="30"/>
    <x v="3661"/>
    <n v="15864.59"/>
  </r>
  <r>
    <x v="3663"/>
    <x v="121"/>
    <s v="Customer_0529"/>
    <x v="11"/>
    <x v="0"/>
    <x v="1"/>
    <s v="Pen"/>
    <x v="6"/>
    <n v="1"/>
    <n v="59117.440000000002"/>
    <n v="15"/>
    <x v="3662"/>
    <n v="-3092.49"/>
  </r>
  <r>
    <x v="3664"/>
    <x v="51"/>
    <s v="Customer_0738"/>
    <x v="1"/>
    <x v="3"/>
    <x v="2"/>
    <s v="Bookshelf"/>
    <x v="2"/>
    <n v="1"/>
    <n v="48018.1"/>
    <n v="30"/>
    <x v="3663"/>
    <n v="3852.7"/>
  </r>
  <r>
    <x v="3665"/>
    <x v="373"/>
    <s v="Customer_0628"/>
    <x v="8"/>
    <x v="2"/>
    <x v="2"/>
    <s v="Bookshelf"/>
    <x v="9"/>
    <n v="11"/>
    <n v="54542.13"/>
    <n v="30"/>
    <x v="3664"/>
    <n v="112139.31"/>
  </r>
  <r>
    <x v="3666"/>
    <x v="123"/>
    <s v="Customer_0839"/>
    <x v="3"/>
    <x v="1"/>
    <x v="2"/>
    <s v="Bookshelf"/>
    <x v="11"/>
    <n v="12"/>
    <n v="42030.52"/>
    <n v="15"/>
    <x v="3665"/>
    <n v="125647.96"/>
  </r>
  <r>
    <x v="3667"/>
    <x v="81"/>
    <s v="Customer_0840"/>
    <x v="1"/>
    <x v="1"/>
    <x v="2"/>
    <s v="Sofa"/>
    <x v="0"/>
    <n v="9"/>
    <n v="70199.83"/>
    <n v="5"/>
    <x v="3666"/>
    <n v="-29659.11"/>
  </r>
  <r>
    <x v="3668"/>
    <x v="712"/>
    <s v="Customer_0635"/>
    <x v="2"/>
    <x v="3"/>
    <x v="0"/>
    <s v="Headphones"/>
    <x v="2"/>
    <n v="15"/>
    <n v="66621.289999999994"/>
    <n v="5"/>
    <x v="3667"/>
    <n v="223820.36"/>
  </r>
  <r>
    <x v="3669"/>
    <x v="404"/>
    <s v="Customer_0660"/>
    <x v="0"/>
    <x v="3"/>
    <x v="1"/>
    <s v="Marker"/>
    <x v="3"/>
    <n v="2"/>
    <n v="45435.63"/>
    <n v="20"/>
    <x v="3668"/>
    <n v="4799.46"/>
  </r>
  <r>
    <x v="3670"/>
    <x v="299"/>
    <s v="Customer_0647"/>
    <x v="4"/>
    <x v="2"/>
    <x v="0"/>
    <s v="Mobile"/>
    <x v="2"/>
    <n v="15"/>
    <n v="45590.61"/>
    <n v="25"/>
    <x v="3669"/>
    <n v="152446.64000000001"/>
  </r>
  <r>
    <x v="3671"/>
    <x v="200"/>
    <s v="Customer_1852"/>
    <x v="4"/>
    <x v="2"/>
    <x v="2"/>
    <s v="Table"/>
    <x v="3"/>
    <n v="2"/>
    <n v="54137.35"/>
    <n v="25"/>
    <x v="3670"/>
    <n v="-2536.11"/>
  </r>
  <r>
    <x v="3672"/>
    <x v="724"/>
    <s v="Customer_0268"/>
    <x v="0"/>
    <x v="1"/>
    <x v="3"/>
    <s v="Refrigerator"/>
    <x v="9"/>
    <n v="7"/>
    <n v="15257.23"/>
    <n v="10"/>
    <x v="3671"/>
    <n v="15871.89"/>
  </r>
  <r>
    <x v="3673"/>
    <x v="345"/>
    <s v="Customer_0421"/>
    <x v="9"/>
    <x v="2"/>
    <x v="0"/>
    <s v="Mobile"/>
    <x v="5"/>
    <n v="3"/>
    <n v="47223.73"/>
    <n v="5"/>
    <x v="3672"/>
    <n v="-1520.63"/>
  </r>
  <r>
    <x v="3674"/>
    <x v="486"/>
    <s v="Customer_0087"/>
    <x v="5"/>
    <x v="2"/>
    <x v="1"/>
    <s v="Printer Paper"/>
    <x v="3"/>
    <n v="4"/>
    <n v="70284.78"/>
    <n v="30"/>
    <x v="3673"/>
    <n v="49996.78"/>
  </r>
  <r>
    <x v="3675"/>
    <x v="359"/>
    <s v="Customer_1915"/>
    <x v="1"/>
    <x v="1"/>
    <x v="2"/>
    <s v="Chair"/>
    <x v="0"/>
    <n v="2"/>
    <n v="35736.019999999997"/>
    <n v="25"/>
    <x v="3674"/>
    <n v="10122.700000000001"/>
  </r>
  <r>
    <x v="3676"/>
    <x v="15"/>
    <s v="Customer_0375"/>
    <x v="4"/>
    <x v="2"/>
    <x v="0"/>
    <s v="Mobile"/>
    <x v="2"/>
    <n v="15"/>
    <n v="16021.99"/>
    <n v="0"/>
    <x v="3675"/>
    <n v="-11631.83"/>
  </r>
  <r>
    <x v="3677"/>
    <x v="426"/>
    <s v="Customer_1848"/>
    <x v="9"/>
    <x v="0"/>
    <x v="3"/>
    <s v="Mixer"/>
    <x v="11"/>
    <n v="14"/>
    <n v="7709.33"/>
    <n v="20"/>
    <x v="3676"/>
    <n v="6063.49"/>
  </r>
  <r>
    <x v="3678"/>
    <x v="608"/>
    <s v="Customer_1152"/>
    <x v="0"/>
    <x v="3"/>
    <x v="3"/>
    <s v="Microwave"/>
    <x v="7"/>
    <n v="13"/>
    <n v="18442.060000000001"/>
    <n v="5"/>
    <x v="3677"/>
    <n v="76842.259999999995"/>
  </r>
  <r>
    <x v="3679"/>
    <x v="598"/>
    <s v="Customer_1482"/>
    <x v="1"/>
    <x v="2"/>
    <x v="0"/>
    <s v="Laptop"/>
    <x v="8"/>
    <n v="11"/>
    <n v="34197.629999999997"/>
    <n v="25"/>
    <x v="3678"/>
    <n v="28430.16"/>
  </r>
  <r>
    <x v="3680"/>
    <x v="415"/>
    <s v="Customer_1579"/>
    <x v="0"/>
    <x v="3"/>
    <x v="0"/>
    <s v="Headphones"/>
    <x v="5"/>
    <n v="15"/>
    <n v="11365.84"/>
    <n v="5"/>
    <x v="3679"/>
    <n v="40588.1"/>
  </r>
  <r>
    <x v="3681"/>
    <x v="129"/>
    <s v="Customer_1459"/>
    <x v="5"/>
    <x v="1"/>
    <x v="3"/>
    <s v="Mixer"/>
    <x v="9"/>
    <n v="10"/>
    <n v="48603.23"/>
    <n v="25"/>
    <x v="3680"/>
    <n v="80612.09"/>
  </r>
  <r>
    <x v="3682"/>
    <x v="241"/>
    <s v="Customer_0204"/>
    <x v="4"/>
    <x v="2"/>
    <x v="2"/>
    <s v="Cabinet"/>
    <x v="4"/>
    <n v="2"/>
    <n v="16036.68"/>
    <n v="0"/>
    <x v="3681"/>
    <n v="6495.3"/>
  </r>
  <r>
    <x v="3683"/>
    <x v="107"/>
    <s v="Customer_0493"/>
    <x v="10"/>
    <x v="3"/>
    <x v="0"/>
    <s v="Headphones"/>
    <x v="5"/>
    <n v="15"/>
    <n v="3018.63"/>
    <n v="30"/>
    <x v="3682"/>
    <n v="8031.61"/>
  </r>
  <r>
    <x v="3684"/>
    <x v="356"/>
    <s v="Customer_1493"/>
    <x v="2"/>
    <x v="3"/>
    <x v="1"/>
    <s v="Marker"/>
    <x v="2"/>
    <n v="14"/>
    <n v="28322.799999999999"/>
    <n v="30"/>
    <x v="3683"/>
    <n v="-15496.7"/>
  </r>
  <r>
    <x v="3685"/>
    <x v="292"/>
    <s v="Customer_0595"/>
    <x v="4"/>
    <x v="1"/>
    <x v="1"/>
    <s v="Notebook"/>
    <x v="7"/>
    <n v="13"/>
    <n v="48710.44"/>
    <n v="15"/>
    <x v="3684"/>
    <n v="70878.03"/>
  </r>
  <r>
    <x v="3686"/>
    <x v="1"/>
    <s v="Customer_0553"/>
    <x v="0"/>
    <x v="3"/>
    <x v="1"/>
    <s v="Marker"/>
    <x v="6"/>
    <n v="4"/>
    <n v="41460.93"/>
    <n v="25"/>
    <x v="3685"/>
    <n v="41650.720000000001"/>
  </r>
  <r>
    <x v="3687"/>
    <x v="534"/>
    <s v="Customer_0694"/>
    <x v="11"/>
    <x v="3"/>
    <x v="0"/>
    <s v="Tablet"/>
    <x v="7"/>
    <n v="13"/>
    <n v="71146.77"/>
    <n v="0"/>
    <x v="3686"/>
    <n v="206154.78"/>
  </r>
  <r>
    <x v="3688"/>
    <x v="61"/>
    <s v="Customer_0018"/>
    <x v="5"/>
    <x v="3"/>
    <x v="0"/>
    <s v="Laptop"/>
    <x v="10"/>
    <n v="7"/>
    <n v="66692.820000000007"/>
    <n v="15"/>
    <x v="3687"/>
    <n v="17161.04"/>
  </r>
  <r>
    <x v="3689"/>
    <x v="574"/>
    <s v="Customer_1126"/>
    <x v="9"/>
    <x v="1"/>
    <x v="2"/>
    <s v="Sofa"/>
    <x v="0"/>
    <n v="10"/>
    <n v="1421.09"/>
    <n v="30"/>
    <x v="3688"/>
    <n v="3176.48"/>
  </r>
  <r>
    <x v="3690"/>
    <x v="138"/>
    <s v="Customer_1317"/>
    <x v="3"/>
    <x v="3"/>
    <x v="0"/>
    <s v="Laptop"/>
    <x v="2"/>
    <n v="5"/>
    <n v="20216.490000000002"/>
    <n v="20"/>
    <x v="3689"/>
    <n v="18904.72"/>
  </r>
  <r>
    <x v="3691"/>
    <x v="38"/>
    <s v="Customer_1335"/>
    <x v="2"/>
    <x v="2"/>
    <x v="2"/>
    <s v="Cabinet"/>
    <x v="7"/>
    <n v="7"/>
    <n v="61444.84"/>
    <n v="10"/>
    <x v="3690"/>
    <n v="101969.18"/>
  </r>
  <r>
    <x v="3692"/>
    <x v="312"/>
    <s v="Customer_0245"/>
    <x v="10"/>
    <x v="2"/>
    <x v="1"/>
    <s v="Stapler"/>
    <x v="2"/>
    <n v="14"/>
    <n v="72810.58"/>
    <n v="25"/>
    <x v="3691"/>
    <n v="216606.06"/>
  </r>
  <r>
    <x v="3693"/>
    <x v="725"/>
    <s v="Customer_0359"/>
    <x v="2"/>
    <x v="0"/>
    <x v="0"/>
    <s v="Mobile"/>
    <x v="4"/>
    <n v="13"/>
    <n v="1380.82"/>
    <n v="20"/>
    <x v="3692"/>
    <n v="-570.46"/>
  </r>
  <r>
    <x v="3694"/>
    <x v="386"/>
    <s v="Customer_0441"/>
    <x v="6"/>
    <x v="0"/>
    <x v="2"/>
    <s v="Chair"/>
    <x v="6"/>
    <n v="14"/>
    <n v="54119.86"/>
    <n v="25"/>
    <x v="3693"/>
    <n v="-40456.79"/>
  </r>
  <r>
    <x v="3695"/>
    <x v="356"/>
    <s v="Customer_0604"/>
    <x v="10"/>
    <x v="1"/>
    <x v="1"/>
    <s v="Notebook"/>
    <x v="0"/>
    <n v="14"/>
    <n v="23147.65"/>
    <n v="15"/>
    <x v="3694"/>
    <n v="16010.24"/>
  </r>
  <r>
    <x v="3696"/>
    <x v="356"/>
    <s v="Customer_0255"/>
    <x v="9"/>
    <x v="2"/>
    <x v="2"/>
    <s v="Sofa"/>
    <x v="6"/>
    <n v="3"/>
    <n v="66907.02"/>
    <n v="30"/>
    <x v="3695"/>
    <n v="4144.17"/>
  </r>
  <r>
    <x v="3697"/>
    <x v="681"/>
    <s v="Customer_0420"/>
    <x v="4"/>
    <x v="1"/>
    <x v="2"/>
    <s v="Bookshelf"/>
    <x v="11"/>
    <n v="9"/>
    <n v="3039.4"/>
    <n v="0"/>
    <x v="3696"/>
    <n v="-375.1"/>
  </r>
  <r>
    <x v="3698"/>
    <x v="343"/>
    <s v="Customer_0638"/>
    <x v="1"/>
    <x v="3"/>
    <x v="2"/>
    <s v="Sofa"/>
    <x v="3"/>
    <n v="8"/>
    <n v="1835.07"/>
    <n v="20"/>
    <x v="3697"/>
    <n v="-57.14"/>
  </r>
  <r>
    <x v="3699"/>
    <x v="556"/>
    <s v="Customer_0685"/>
    <x v="10"/>
    <x v="3"/>
    <x v="1"/>
    <s v="Stapler"/>
    <x v="10"/>
    <n v="10"/>
    <n v="16161.36"/>
    <n v="10"/>
    <x v="3698"/>
    <n v="33665.86"/>
  </r>
  <r>
    <x v="3700"/>
    <x v="387"/>
    <s v="Customer_0308"/>
    <x v="7"/>
    <x v="1"/>
    <x v="3"/>
    <s v="Fan"/>
    <x v="0"/>
    <n v="13"/>
    <n v="69239.929999999993"/>
    <n v="30"/>
    <x v="3699"/>
    <n v="132606.25"/>
  </r>
  <r>
    <x v="3701"/>
    <x v="423"/>
    <s v="Customer_0458"/>
    <x v="3"/>
    <x v="1"/>
    <x v="0"/>
    <s v="Tablet"/>
    <x v="1"/>
    <n v="8"/>
    <n v="71634.64"/>
    <n v="5"/>
    <x v="3700"/>
    <n v="4426.41"/>
  </r>
  <r>
    <x v="3702"/>
    <x v="208"/>
    <s v="Customer_0057"/>
    <x v="7"/>
    <x v="0"/>
    <x v="0"/>
    <s v="Mobile"/>
    <x v="11"/>
    <n v="15"/>
    <n v="74060.67"/>
    <n v="10"/>
    <x v="3701"/>
    <n v="121293.13"/>
  </r>
  <r>
    <x v="3703"/>
    <x v="643"/>
    <s v="Customer_1711"/>
    <x v="10"/>
    <x v="2"/>
    <x v="2"/>
    <s v="Bookshelf"/>
    <x v="4"/>
    <n v="7"/>
    <n v="11793.47"/>
    <n v="25"/>
    <x v="3702"/>
    <n v="-4257.8900000000003"/>
  </r>
  <r>
    <x v="3704"/>
    <x v="256"/>
    <s v="Customer_1400"/>
    <x v="5"/>
    <x v="2"/>
    <x v="0"/>
    <s v="Tablet"/>
    <x v="1"/>
    <n v="6"/>
    <n v="63337.72"/>
    <n v="30"/>
    <x v="3703"/>
    <n v="29152.54"/>
  </r>
  <r>
    <x v="3705"/>
    <x v="604"/>
    <s v="Customer_1277"/>
    <x v="10"/>
    <x v="0"/>
    <x v="0"/>
    <s v="Headphones"/>
    <x v="9"/>
    <n v="2"/>
    <n v="61784.09"/>
    <n v="20"/>
    <x v="3704"/>
    <n v="6274.06"/>
  </r>
  <r>
    <x v="3706"/>
    <x v="667"/>
    <s v="Customer_1690"/>
    <x v="10"/>
    <x v="2"/>
    <x v="1"/>
    <s v="Notebook"/>
    <x v="11"/>
    <n v="15"/>
    <n v="54180.61"/>
    <n v="20"/>
    <x v="3705"/>
    <n v="60709.46"/>
  </r>
  <r>
    <x v="3707"/>
    <x v="405"/>
    <s v="Customer_1410"/>
    <x v="3"/>
    <x v="1"/>
    <x v="3"/>
    <s v="Fan"/>
    <x v="7"/>
    <n v="4"/>
    <n v="42572.09"/>
    <n v="20"/>
    <x v="3706"/>
    <n v="6365.35"/>
  </r>
  <r>
    <x v="3708"/>
    <x v="439"/>
    <s v="Customer_0814"/>
    <x v="2"/>
    <x v="2"/>
    <x v="2"/>
    <s v="Cabinet"/>
    <x v="2"/>
    <n v="6"/>
    <n v="68424.86"/>
    <n v="10"/>
    <x v="3707"/>
    <n v="18088.5"/>
  </r>
  <r>
    <x v="3709"/>
    <x v="652"/>
    <s v="Customer_1199"/>
    <x v="4"/>
    <x v="2"/>
    <x v="1"/>
    <s v="Pen"/>
    <x v="5"/>
    <n v="12"/>
    <n v="39164.42"/>
    <n v="25"/>
    <x v="3708"/>
    <n v="66128.820000000007"/>
  </r>
  <r>
    <x v="3710"/>
    <x v="118"/>
    <s v="Unknown"/>
    <x v="2"/>
    <x v="0"/>
    <x v="1"/>
    <s v="Stapler"/>
    <x v="6"/>
    <n v="15"/>
    <n v="53477.79"/>
    <n v="0"/>
    <x v="3709"/>
    <n v="-27062.69"/>
  </r>
  <r>
    <x v="3711"/>
    <x v="47"/>
    <s v="Customer_1478"/>
    <x v="2"/>
    <x v="3"/>
    <x v="0"/>
    <s v="Laptop"/>
    <x v="4"/>
    <n v="3"/>
    <n v="7037.33"/>
    <n v="10"/>
    <x v="3710"/>
    <n v="5048.54"/>
  </r>
  <r>
    <x v="3712"/>
    <x v="671"/>
    <s v="Customer_1750"/>
    <x v="2"/>
    <x v="3"/>
    <x v="1"/>
    <s v="Pen"/>
    <x v="7"/>
    <n v="1"/>
    <n v="71702.39"/>
    <n v="20"/>
    <x v="3711"/>
    <n v="13301.46"/>
  </r>
  <r>
    <x v="3713"/>
    <x v="77"/>
    <s v="Customer_1223"/>
    <x v="9"/>
    <x v="2"/>
    <x v="1"/>
    <s v="Pen"/>
    <x v="4"/>
    <n v="9"/>
    <n v="62353.22"/>
    <n v="0"/>
    <x v="3712"/>
    <n v="75095.92"/>
  </r>
  <r>
    <x v="3714"/>
    <x v="359"/>
    <s v="Customer_0755"/>
    <x v="9"/>
    <x v="3"/>
    <x v="2"/>
    <s v="Table"/>
    <x v="4"/>
    <n v="6"/>
    <n v="42533.83"/>
    <n v="15"/>
    <x v="3713"/>
    <n v="-16421.490000000002"/>
  </r>
  <r>
    <x v="3715"/>
    <x v="254"/>
    <s v="Unknown"/>
    <x v="5"/>
    <x v="1"/>
    <x v="0"/>
    <s v="Smartwatch"/>
    <x v="2"/>
    <n v="7"/>
    <n v="11918.85"/>
    <n v="25"/>
    <x v="3714"/>
    <n v="-3042.4"/>
  </r>
  <r>
    <x v="3716"/>
    <x v="357"/>
    <s v="Customer_1958"/>
    <x v="10"/>
    <x v="1"/>
    <x v="1"/>
    <s v="Stapler"/>
    <x v="0"/>
    <n v="15"/>
    <n v="71390.86"/>
    <n v="30"/>
    <x v="3715"/>
    <n v="188766.7"/>
  </r>
  <r>
    <x v="3717"/>
    <x v="176"/>
    <s v="Customer_1231"/>
    <x v="5"/>
    <x v="0"/>
    <x v="0"/>
    <s v="Tablet"/>
    <x v="11"/>
    <n v="7"/>
    <n v="54670.38"/>
    <n v="10"/>
    <x v="3716"/>
    <n v="17348.41"/>
  </r>
  <r>
    <x v="3718"/>
    <x v="333"/>
    <s v="Customer_1695"/>
    <x v="10"/>
    <x v="0"/>
    <x v="3"/>
    <s v="Iron"/>
    <x v="0"/>
    <n v="3"/>
    <n v="49472.82"/>
    <n v="10"/>
    <x v="3717"/>
    <n v="-1077.82"/>
  </r>
  <r>
    <x v="3719"/>
    <x v="378"/>
    <s v="Customer_0026"/>
    <x v="2"/>
    <x v="3"/>
    <x v="3"/>
    <s v="Microwave"/>
    <x v="9"/>
    <n v="8"/>
    <n v="73175.28"/>
    <n v="10"/>
    <x v="3718"/>
    <n v="119795.95"/>
  </r>
  <r>
    <x v="3720"/>
    <x v="451"/>
    <s v="Customer_1031"/>
    <x v="6"/>
    <x v="1"/>
    <x v="2"/>
    <s v="Bookshelf"/>
    <x v="5"/>
    <n v="2"/>
    <n v="20571.419999999998"/>
    <n v="15"/>
    <x v="3719"/>
    <n v="2370.37"/>
  </r>
  <r>
    <x v="3721"/>
    <x v="493"/>
    <s v="Customer_1763"/>
    <x v="9"/>
    <x v="0"/>
    <x v="1"/>
    <s v="Pen"/>
    <x v="4"/>
    <n v="15"/>
    <n v="71006.23"/>
    <n v="15"/>
    <x v="3720"/>
    <n v="185109.45"/>
  </r>
  <r>
    <x v="3722"/>
    <x v="421"/>
    <s v="Customer_0151"/>
    <x v="8"/>
    <x v="0"/>
    <x v="2"/>
    <s v="Bookshelf"/>
    <x v="6"/>
    <n v="8"/>
    <n v="52278.1"/>
    <n v="25"/>
    <x v="3721"/>
    <n v="-2519.8200000000002"/>
  </r>
  <r>
    <x v="3723"/>
    <x v="128"/>
    <s v="Customer_0487"/>
    <x v="3"/>
    <x v="2"/>
    <x v="2"/>
    <s v="Bookshelf"/>
    <x v="11"/>
    <n v="1"/>
    <n v="38518.47"/>
    <n v="0"/>
    <x v="3722"/>
    <n v="6254.03"/>
  </r>
  <r>
    <x v="3724"/>
    <x v="575"/>
    <s v="Customer_0493"/>
    <x v="1"/>
    <x v="2"/>
    <x v="0"/>
    <s v="Laptop"/>
    <x v="4"/>
    <n v="14"/>
    <n v="37144.99"/>
    <n v="5"/>
    <x v="3723"/>
    <n v="-1760.38"/>
  </r>
  <r>
    <x v="3725"/>
    <x v="32"/>
    <s v="Customer_0529"/>
    <x v="5"/>
    <x v="0"/>
    <x v="3"/>
    <s v="Fan"/>
    <x v="6"/>
    <n v="15"/>
    <n v="55360.44"/>
    <n v="25"/>
    <x v="3724"/>
    <n v="101002.86"/>
  </r>
  <r>
    <x v="3726"/>
    <x v="185"/>
    <s v="Customer_1623"/>
    <x v="2"/>
    <x v="3"/>
    <x v="1"/>
    <s v="Stapler"/>
    <x v="10"/>
    <n v="13"/>
    <n v="11522.8"/>
    <n v="20"/>
    <x v="3725"/>
    <n v="-5468.04"/>
  </r>
  <r>
    <x v="3727"/>
    <x v="193"/>
    <s v="Customer_1825"/>
    <x v="3"/>
    <x v="1"/>
    <x v="1"/>
    <s v="Notebook"/>
    <x v="5"/>
    <n v="7"/>
    <n v="63011.199999999997"/>
    <n v="15"/>
    <x v="3726"/>
    <n v="91228.15"/>
  </r>
  <r>
    <x v="3728"/>
    <x v="627"/>
    <s v="Customer_1805"/>
    <x v="11"/>
    <x v="2"/>
    <x v="2"/>
    <s v="Sofa"/>
    <x v="2"/>
    <n v="9"/>
    <n v="42669.25"/>
    <n v="0"/>
    <x v="3727"/>
    <n v="19685.3"/>
  </r>
  <r>
    <x v="3729"/>
    <x v="715"/>
    <s v="Customer_1536"/>
    <x v="3"/>
    <x v="2"/>
    <x v="1"/>
    <s v="Stapler"/>
    <x v="8"/>
    <n v="2"/>
    <n v="8304.67"/>
    <n v="5"/>
    <x v="3728"/>
    <n v="-354.24"/>
  </r>
  <r>
    <x v="3730"/>
    <x v="294"/>
    <s v="Customer_1693"/>
    <x v="5"/>
    <x v="3"/>
    <x v="2"/>
    <s v="Bookshelf"/>
    <x v="11"/>
    <n v="10"/>
    <n v="42170.080000000002"/>
    <n v="30"/>
    <x v="3729"/>
    <n v="38681.06"/>
  </r>
  <r>
    <x v="3731"/>
    <x v="23"/>
    <s v="Customer_0176"/>
    <x v="5"/>
    <x v="1"/>
    <x v="2"/>
    <s v="Table"/>
    <x v="6"/>
    <n v="7"/>
    <n v="32675.94"/>
    <n v="5"/>
    <x v="3730"/>
    <n v="8326.9599999999991"/>
  </r>
  <r>
    <x v="3732"/>
    <x v="501"/>
    <s v="Customer_0236"/>
    <x v="9"/>
    <x v="2"/>
    <x v="2"/>
    <s v="Sofa"/>
    <x v="10"/>
    <n v="13"/>
    <n v="33684.83"/>
    <n v="25"/>
    <x v="3731"/>
    <n v="-5143.33"/>
  </r>
  <r>
    <x v="3733"/>
    <x v="702"/>
    <s v="Customer_0993"/>
    <x v="5"/>
    <x v="3"/>
    <x v="0"/>
    <s v="Laptop"/>
    <x v="7"/>
    <n v="5"/>
    <n v="29324.01"/>
    <n v="10"/>
    <x v="3732"/>
    <n v="42396"/>
  </r>
  <r>
    <x v="3734"/>
    <x v="92"/>
    <s v="Customer_1060"/>
    <x v="5"/>
    <x v="0"/>
    <x v="2"/>
    <s v="Table"/>
    <x v="1"/>
    <n v="9"/>
    <n v="16844.71"/>
    <n v="20"/>
    <x v="3733"/>
    <n v="-2675.15"/>
  </r>
  <r>
    <x v="3735"/>
    <x v="372"/>
    <s v="Customer_1374"/>
    <x v="7"/>
    <x v="3"/>
    <x v="3"/>
    <s v="Microwave"/>
    <x v="2"/>
    <n v="6"/>
    <n v="29626.07"/>
    <n v="15"/>
    <x v="3734"/>
    <n v="27261.32"/>
  </r>
  <r>
    <x v="3736"/>
    <x v="65"/>
    <s v="Customer_1106"/>
    <x v="4"/>
    <x v="2"/>
    <x v="0"/>
    <s v="Tablet"/>
    <x v="7"/>
    <n v="7"/>
    <n v="23029.89"/>
    <n v="25"/>
    <x v="3735"/>
    <n v="24818.94"/>
  </r>
  <r>
    <x v="3737"/>
    <x v="238"/>
    <s v="Customer_0361"/>
    <x v="2"/>
    <x v="3"/>
    <x v="1"/>
    <s v="Printer Paper"/>
    <x v="1"/>
    <n v="5"/>
    <n v="22736.41"/>
    <n v="30"/>
    <x v="3736"/>
    <n v="7357.05"/>
  </r>
  <r>
    <x v="3738"/>
    <x v="467"/>
    <s v="Unknown"/>
    <x v="4"/>
    <x v="1"/>
    <x v="3"/>
    <s v="Iron"/>
    <x v="3"/>
    <n v="12"/>
    <n v="21098.71"/>
    <n v="30"/>
    <x v="3737"/>
    <n v="58357.73"/>
  </r>
  <r>
    <x v="3739"/>
    <x v="408"/>
    <s v="Customer_1339"/>
    <x v="7"/>
    <x v="1"/>
    <x v="3"/>
    <s v="Iron"/>
    <x v="3"/>
    <n v="15"/>
    <n v="42036.99"/>
    <n v="25"/>
    <x v="3738"/>
    <n v="122205.95"/>
  </r>
  <r>
    <x v="3740"/>
    <x v="476"/>
    <s v="Customer_1448"/>
    <x v="6"/>
    <x v="0"/>
    <x v="3"/>
    <s v="Microwave"/>
    <x v="9"/>
    <n v="1"/>
    <n v="63529.93"/>
    <n v="0"/>
    <x v="3739"/>
    <n v="19017.05"/>
  </r>
  <r>
    <x v="3741"/>
    <x v="417"/>
    <s v="Customer_0444"/>
    <x v="2"/>
    <x v="2"/>
    <x v="3"/>
    <s v="Refrigerator"/>
    <x v="0"/>
    <n v="11"/>
    <n v="25267.8"/>
    <n v="30"/>
    <x v="3740"/>
    <n v="47819.93"/>
  </r>
  <r>
    <x v="3742"/>
    <x v="151"/>
    <s v="Customer_0910"/>
    <x v="4"/>
    <x v="3"/>
    <x v="0"/>
    <s v="Smartwatch"/>
    <x v="4"/>
    <n v="11"/>
    <n v="16072.89"/>
    <n v="10"/>
    <x v="3741"/>
    <n v="15104.4"/>
  </r>
  <r>
    <x v="3743"/>
    <x v="626"/>
    <s v="Customer_1351"/>
    <x v="6"/>
    <x v="2"/>
    <x v="2"/>
    <s v="Chair"/>
    <x v="7"/>
    <n v="5"/>
    <n v="67217.23"/>
    <n v="5"/>
    <x v="3742"/>
    <n v="8454.85"/>
  </r>
  <r>
    <x v="3744"/>
    <x v="66"/>
    <s v="Customer_0241"/>
    <x v="4"/>
    <x v="0"/>
    <x v="0"/>
    <s v="Mobile"/>
    <x v="2"/>
    <n v="1"/>
    <n v="56888.01"/>
    <n v="5"/>
    <x v="3743"/>
    <n v="11515.67"/>
  </r>
  <r>
    <x v="3745"/>
    <x v="591"/>
    <s v="Customer_1275"/>
    <x v="7"/>
    <x v="0"/>
    <x v="2"/>
    <s v="Table"/>
    <x v="6"/>
    <n v="8"/>
    <n v="19585.39"/>
    <n v="5"/>
    <x v="3744"/>
    <n v="357.69"/>
  </r>
  <r>
    <x v="3746"/>
    <x v="33"/>
    <s v="Customer_1122"/>
    <x v="2"/>
    <x v="0"/>
    <x v="2"/>
    <s v="Bookshelf"/>
    <x v="6"/>
    <n v="14"/>
    <n v="39760.89"/>
    <n v="5"/>
    <x v="3745"/>
    <n v="115427.19"/>
  </r>
  <r>
    <x v="3747"/>
    <x v="292"/>
    <s v="Customer_1665"/>
    <x v="1"/>
    <x v="2"/>
    <x v="3"/>
    <s v="Mixer"/>
    <x v="0"/>
    <n v="10"/>
    <n v="71442.710000000006"/>
    <n v="30"/>
    <x v="3746"/>
    <n v="77013.09"/>
  </r>
  <r>
    <x v="3748"/>
    <x v="126"/>
    <s v="Customer_0064"/>
    <x v="6"/>
    <x v="2"/>
    <x v="3"/>
    <s v="Fan"/>
    <x v="11"/>
    <n v="10"/>
    <n v="66822.03"/>
    <n v="15"/>
    <x v="3747"/>
    <n v="194957.56"/>
  </r>
  <r>
    <x v="3749"/>
    <x v="585"/>
    <s v="Customer_0207"/>
    <x v="11"/>
    <x v="0"/>
    <x v="1"/>
    <s v="Printer Paper"/>
    <x v="11"/>
    <n v="1"/>
    <n v="53116.35"/>
    <n v="5"/>
    <x v="3748"/>
    <n v="-2088.64"/>
  </r>
  <r>
    <x v="3750"/>
    <x v="414"/>
    <s v="Customer_1383"/>
    <x v="7"/>
    <x v="2"/>
    <x v="0"/>
    <s v="Laptop"/>
    <x v="6"/>
    <n v="10"/>
    <n v="17870.87"/>
    <n v="20"/>
    <x v="3749"/>
    <n v="10676.31"/>
  </r>
  <r>
    <x v="3751"/>
    <x v="434"/>
    <s v="Customer_1147"/>
    <x v="3"/>
    <x v="3"/>
    <x v="0"/>
    <s v="Smartwatch"/>
    <x v="1"/>
    <n v="4"/>
    <n v="51337.71"/>
    <n v="15"/>
    <x v="3750"/>
    <n v="24253.03"/>
  </r>
  <r>
    <x v="3752"/>
    <x v="673"/>
    <s v="Customer_0008"/>
    <x v="4"/>
    <x v="0"/>
    <x v="1"/>
    <s v="Stapler"/>
    <x v="2"/>
    <n v="9"/>
    <n v="51904.45"/>
    <n v="25"/>
    <x v="3751"/>
    <n v="52168.46"/>
  </r>
  <r>
    <x v="3753"/>
    <x v="555"/>
    <s v="Customer_0428"/>
    <x v="4"/>
    <x v="2"/>
    <x v="3"/>
    <s v="Fan"/>
    <x v="0"/>
    <n v="2"/>
    <n v="39867.46"/>
    <n v="15"/>
    <x v="3752"/>
    <n v="9553.9699999999993"/>
  </r>
  <r>
    <x v="3754"/>
    <x v="244"/>
    <s v="Customer_0928"/>
    <x v="5"/>
    <x v="2"/>
    <x v="0"/>
    <s v="Mobile"/>
    <x v="2"/>
    <n v="10"/>
    <n v="4410.3"/>
    <n v="15"/>
    <x v="3753"/>
    <n v="11347.48"/>
  </r>
  <r>
    <x v="3755"/>
    <x v="150"/>
    <s v="Customer_1131"/>
    <x v="6"/>
    <x v="1"/>
    <x v="0"/>
    <s v="Laptop"/>
    <x v="10"/>
    <n v="14"/>
    <n v="64248.65"/>
    <n v="25"/>
    <x v="3754"/>
    <n v="-45102.13"/>
  </r>
  <r>
    <x v="3756"/>
    <x v="492"/>
    <s v="Customer_1543"/>
    <x v="2"/>
    <x v="1"/>
    <x v="0"/>
    <s v="Smartwatch"/>
    <x v="2"/>
    <n v="1"/>
    <n v="51988.160000000003"/>
    <n v="25"/>
    <x v="3755"/>
    <n v="-1144.79"/>
  </r>
  <r>
    <x v="3757"/>
    <x v="136"/>
    <s v="Customer_1143"/>
    <x v="6"/>
    <x v="0"/>
    <x v="2"/>
    <s v="Cabinet"/>
    <x v="1"/>
    <n v="3"/>
    <n v="59246.04"/>
    <n v="0"/>
    <x v="3756"/>
    <n v="-9941.99"/>
  </r>
  <r>
    <x v="3758"/>
    <x v="311"/>
    <s v="Customer_1443"/>
    <x v="6"/>
    <x v="0"/>
    <x v="2"/>
    <s v="Chair"/>
    <x v="1"/>
    <n v="13"/>
    <n v="43044.07"/>
    <n v="10"/>
    <x v="3757"/>
    <n v="127258.28"/>
  </r>
  <r>
    <x v="3759"/>
    <x v="84"/>
    <s v="Customer_0936"/>
    <x v="0"/>
    <x v="3"/>
    <x v="0"/>
    <s v="Headphones"/>
    <x v="4"/>
    <n v="15"/>
    <n v="49414.44"/>
    <n v="20"/>
    <x v="3758"/>
    <n v="35646.699999999997"/>
  </r>
  <r>
    <x v="3760"/>
    <x v="711"/>
    <s v="Customer_0823"/>
    <x v="7"/>
    <x v="3"/>
    <x v="0"/>
    <s v="Smartwatch"/>
    <x v="7"/>
    <n v="10"/>
    <n v="26824.75"/>
    <n v="10"/>
    <x v="3759"/>
    <n v="77144.100000000006"/>
  </r>
  <r>
    <x v="3761"/>
    <x v="406"/>
    <s v="Customer_1742"/>
    <x v="5"/>
    <x v="1"/>
    <x v="2"/>
    <s v="Chair"/>
    <x v="3"/>
    <n v="2"/>
    <n v="69816.710000000006"/>
    <n v="0"/>
    <x v="3760"/>
    <n v="30372.07"/>
  </r>
  <r>
    <x v="3762"/>
    <x v="63"/>
    <s v="Customer_1954"/>
    <x v="5"/>
    <x v="2"/>
    <x v="3"/>
    <s v="Iron"/>
    <x v="3"/>
    <n v="3"/>
    <n v="22572"/>
    <n v="25"/>
    <x v="3761"/>
    <n v="2080.0300000000002"/>
  </r>
  <r>
    <x v="3763"/>
    <x v="191"/>
    <s v="Unknown"/>
    <x v="1"/>
    <x v="0"/>
    <x v="1"/>
    <s v="Marker"/>
    <x v="5"/>
    <n v="8"/>
    <n v="25679.13"/>
    <n v="0"/>
    <x v="3762"/>
    <n v="8351.5300000000007"/>
  </r>
  <r>
    <x v="3764"/>
    <x v="726"/>
    <s v="Customer_1223"/>
    <x v="10"/>
    <x v="2"/>
    <x v="1"/>
    <s v="Printer Paper"/>
    <x v="9"/>
    <n v="13"/>
    <n v="62168.61"/>
    <n v="10"/>
    <x v="3763"/>
    <n v="-47612.02"/>
  </r>
  <r>
    <x v="3765"/>
    <x v="623"/>
    <s v="Customer_1371"/>
    <x v="0"/>
    <x v="0"/>
    <x v="1"/>
    <s v="Stapler"/>
    <x v="1"/>
    <n v="4"/>
    <n v="60635.44"/>
    <n v="10"/>
    <x v="3764"/>
    <n v="3137.54"/>
  </r>
  <r>
    <x v="3766"/>
    <x v="362"/>
    <s v="Customer_1319"/>
    <x v="1"/>
    <x v="2"/>
    <x v="0"/>
    <s v="Laptop"/>
    <x v="5"/>
    <n v="1"/>
    <n v="32188.76"/>
    <n v="15"/>
    <x v="3765"/>
    <n v="7656.04"/>
  </r>
  <r>
    <x v="3767"/>
    <x v="636"/>
    <s v="Customer_0941"/>
    <x v="5"/>
    <x v="1"/>
    <x v="0"/>
    <s v="Mobile"/>
    <x v="11"/>
    <n v="13"/>
    <n v="2509.9899999999998"/>
    <n v="30"/>
    <x v="3766"/>
    <n v="1910.61"/>
  </r>
  <r>
    <x v="3768"/>
    <x v="87"/>
    <s v="Customer_1442"/>
    <x v="11"/>
    <x v="2"/>
    <x v="0"/>
    <s v="Headphones"/>
    <x v="2"/>
    <n v="3"/>
    <n v="50177.35"/>
    <n v="25"/>
    <x v="3767"/>
    <n v="24019.55"/>
  </r>
  <r>
    <x v="3769"/>
    <x v="275"/>
    <s v="Customer_0145"/>
    <x v="2"/>
    <x v="1"/>
    <x v="1"/>
    <s v="Notebook"/>
    <x v="4"/>
    <n v="10"/>
    <n v="69921.350000000006"/>
    <n v="30"/>
    <x v="3768"/>
    <n v="131215.35999999999"/>
  </r>
  <r>
    <x v="3770"/>
    <x v="379"/>
    <s v="Customer_1689"/>
    <x v="1"/>
    <x v="2"/>
    <x v="2"/>
    <s v="Table"/>
    <x v="1"/>
    <n v="8"/>
    <n v="70151.67"/>
    <n v="25"/>
    <x v="3769"/>
    <n v="-12835.51"/>
  </r>
  <r>
    <x v="3771"/>
    <x v="428"/>
    <s v="Customer_0020"/>
    <x v="3"/>
    <x v="1"/>
    <x v="1"/>
    <s v="Marker"/>
    <x v="5"/>
    <n v="2"/>
    <n v="57616.39"/>
    <n v="30"/>
    <x v="3770"/>
    <n v="-3464.53"/>
  </r>
  <r>
    <x v="3772"/>
    <x v="169"/>
    <s v="Customer_1759"/>
    <x v="8"/>
    <x v="2"/>
    <x v="0"/>
    <s v="Smartwatch"/>
    <x v="11"/>
    <n v="2"/>
    <n v="26350.15"/>
    <n v="30"/>
    <x v="3771"/>
    <n v="3455.88"/>
  </r>
  <r>
    <x v="3773"/>
    <x v="630"/>
    <s v="Customer_0666"/>
    <x v="11"/>
    <x v="2"/>
    <x v="0"/>
    <s v="Mobile"/>
    <x v="3"/>
    <n v="14"/>
    <n v="9162.7999999999993"/>
    <n v="5"/>
    <x v="3772"/>
    <n v="516.97"/>
  </r>
  <r>
    <x v="3774"/>
    <x v="143"/>
    <s v="Unknown"/>
    <x v="7"/>
    <x v="0"/>
    <x v="0"/>
    <s v="Smartwatch"/>
    <x v="1"/>
    <n v="10"/>
    <n v="12838.87"/>
    <n v="15"/>
    <x v="3773"/>
    <n v="-8615.7099999999991"/>
  </r>
  <r>
    <x v="3775"/>
    <x v="525"/>
    <s v="Customer_1580"/>
    <x v="5"/>
    <x v="0"/>
    <x v="1"/>
    <s v="Marker"/>
    <x v="2"/>
    <n v="4"/>
    <n v="57010.32"/>
    <n v="20"/>
    <x v="3774"/>
    <n v="-2461.6999999999998"/>
  </r>
  <r>
    <x v="3776"/>
    <x v="462"/>
    <s v="Customer_0953"/>
    <x v="3"/>
    <x v="0"/>
    <x v="0"/>
    <s v="Mobile"/>
    <x v="10"/>
    <n v="5"/>
    <n v="66421.990000000005"/>
    <n v="5"/>
    <x v="3775"/>
    <n v="22510.78"/>
  </r>
  <r>
    <x v="3777"/>
    <x v="406"/>
    <s v="Customer_1973"/>
    <x v="2"/>
    <x v="1"/>
    <x v="0"/>
    <s v="Laptop"/>
    <x v="9"/>
    <n v="6"/>
    <n v="13644.68"/>
    <n v="25"/>
    <x v="3776"/>
    <n v="5132.5200000000004"/>
  </r>
  <r>
    <x v="3778"/>
    <x v="619"/>
    <s v="Customer_0155"/>
    <x v="5"/>
    <x v="2"/>
    <x v="0"/>
    <s v="Tablet"/>
    <x v="8"/>
    <n v="15"/>
    <n v="4884.78"/>
    <n v="30"/>
    <x v="3777"/>
    <n v="12994.99"/>
  </r>
  <r>
    <x v="3779"/>
    <x v="604"/>
    <s v="Customer_0302"/>
    <x v="5"/>
    <x v="3"/>
    <x v="0"/>
    <s v="Tablet"/>
    <x v="6"/>
    <n v="9"/>
    <n v="63316.88"/>
    <n v="10"/>
    <x v="3778"/>
    <n v="40963.65"/>
  </r>
  <r>
    <x v="3780"/>
    <x v="251"/>
    <s v="Customer_1521"/>
    <x v="0"/>
    <x v="1"/>
    <x v="2"/>
    <s v="Table"/>
    <x v="0"/>
    <n v="5"/>
    <n v="33460.339999999997"/>
    <n v="15"/>
    <x v="3779"/>
    <n v="29984.75"/>
  </r>
  <r>
    <x v="3781"/>
    <x v="32"/>
    <s v="Customer_1875"/>
    <x v="2"/>
    <x v="3"/>
    <x v="2"/>
    <s v="Table"/>
    <x v="9"/>
    <n v="11"/>
    <n v="53299.33"/>
    <n v="30"/>
    <x v="3780"/>
    <n v="75873.95"/>
  </r>
  <r>
    <x v="3782"/>
    <x v="109"/>
    <s v="Customer_0391"/>
    <x v="2"/>
    <x v="2"/>
    <x v="1"/>
    <s v="Pen"/>
    <x v="2"/>
    <n v="9"/>
    <n v="40145.870000000003"/>
    <n v="30"/>
    <x v="3781"/>
    <n v="25324.28"/>
  </r>
  <r>
    <x v="3783"/>
    <x v="710"/>
    <s v="Customer_0252"/>
    <x v="7"/>
    <x v="0"/>
    <x v="2"/>
    <s v="Sofa"/>
    <x v="5"/>
    <n v="11"/>
    <n v="42319.87"/>
    <n v="20"/>
    <x v="3782"/>
    <n v="-17825.14"/>
  </r>
  <r>
    <x v="3784"/>
    <x v="371"/>
    <s v="Customer_0901"/>
    <x v="7"/>
    <x v="0"/>
    <x v="2"/>
    <s v="Sofa"/>
    <x v="2"/>
    <n v="9"/>
    <n v="6836.24"/>
    <n v="10"/>
    <x v="3783"/>
    <n v="4298.3100000000004"/>
  </r>
  <r>
    <x v="3785"/>
    <x v="95"/>
    <s v="Customer_1888"/>
    <x v="3"/>
    <x v="0"/>
    <x v="2"/>
    <s v="Sofa"/>
    <x v="2"/>
    <n v="8"/>
    <n v="4265.76"/>
    <n v="15"/>
    <x v="3784"/>
    <n v="-2293.92"/>
  </r>
  <r>
    <x v="3786"/>
    <x v="63"/>
    <s v="Customer_0228"/>
    <x v="5"/>
    <x v="3"/>
    <x v="3"/>
    <s v="Fan"/>
    <x v="3"/>
    <n v="2"/>
    <n v="18660.91"/>
    <n v="30"/>
    <x v="3785"/>
    <n v="1015.49"/>
  </r>
  <r>
    <x v="3787"/>
    <x v="658"/>
    <s v="Customer_1930"/>
    <x v="1"/>
    <x v="1"/>
    <x v="0"/>
    <s v="Headphones"/>
    <x v="0"/>
    <n v="13"/>
    <n v="58252.42"/>
    <n v="15"/>
    <x v="3786"/>
    <n v="40316.83"/>
  </r>
  <r>
    <x v="3788"/>
    <x v="296"/>
    <s v="Customer_1451"/>
    <x v="11"/>
    <x v="2"/>
    <x v="3"/>
    <s v="Microwave"/>
    <x v="0"/>
    <n v="12"/>
    <n v="49139.57"/>
    <n v="25"/>
    <x v="3787"/>
    <n v="121297.42"/>
  </r>
  <r>
    <x v="3789"/>
    <x v="280"/>
    <s v="Customer_1212"/>
    <x v="1"/>
    <x v="2"/>
    <x v="3"/>
    <s v="Iron"/>
    <x v="11"/>
    <n v="6"/>
    <n v="71160.89"/>
    <n v="10"/>
    <x v="3788"/>
    <n v="130679.98"/>
  </r>
  <r>
    <x v="3790"/>
    <x v="228"/>
    <s v="Customer_1544"/>
    <x v="10"/>
    <x v="2"/>
    <x v="3"/>
    <s v="Microwave"/>
    <x v="11"/>
    <n v="15"/>
    <n v="564.36"/>
    <n v="25"/>
    <x v="3789"/>
    <n v="-445.34"/>
  </r>
  <r>
    <x v="3791"/>
    <x v="152"/>
    <s v="Customer_0272"/>
    <x v="1"/>
    <x v="0"/>
    <x v="3"/>
    <s v="Microwave"/>
    <x v="3"/>
    <n v="14"/>
    <n v="26319.91"/>
    <n v="10"/>
    <x v="3790"/>
    <n v="10860.17"/>
  </r>
  <r>
    <x v="3792"/>
    <x v="355"/>
    <s v="Customer_0731"/>
    <x v="11"/>
    <x v="3"/>
    <x v="0"/>
    <s v="Smartwatch"/>
    <x v="1"/>
    <n v="2"/>
    <n v="9632.4699999999993"/>
    <n v="30"/>
    <x v="3791"/>
    <n v="3320.46"/>
  </r>
  <r>
    <x v="3793"/>
    <x v="97"/>
    <s v="Customer_1734"/>
    <x v="5"/>
    <x v="1"/>
    <x v="3"/>
    <s v="Fan"/>
    <x v="1"/>
    <n v="15"/>
    <n v="14547.7"/>
    <n v="0"/>
    <x v="3792"/>
    <n v="-10898.63"/>
  </r>
  <r>
    <x v="3794"/>
    <x v="372"/>
    <s v="Customer_0644"/>
    <x v="4"/>
    <x v="1"/>
    <x v="0"/>
    <s v="Smartwatch"/>
    <x v="10"/>
    <n v="12"/>
    <n v="24809.27"/>
    <n v="5"/>
    <x v="3793"/>
    <n v="-3096.39"/>
  </r>
  <r>
    <x v="3795"/>
    <x v="242"/>
    <s v="Customer_0366"/>
    <x v="3"/>
    <x v="1"/>
    <x v="2"/>
    <s v="Table"/>
    <x v="5"/>
    <n v="3"/>
    <n v="74037.33"/>
    <n v="10"/>
    <x v="3794"/>
    <n v="12885.96"/>
  </r>
  <r>
    <x v="3796"/>
    <x v="576"/>
    <s v="Customer_0446"/>
    <x v="6"/>
    <x v="2"/>
    <x v="0"/>
    <s v="Mobile"/>
    <x v="3"/>
    <n v="10"/>
    <n v="69003.83"/>
    <n v="10"/>
    <x v="3795"/>
    <n v="124064.51"/>
  </r>
  <r>
    <x v="3797"/>
    <x v="8"/>
    <s v="Customer_0138"/>
    <x v="2"/>
    <x v="0"/>
    <x v="3"/>
    <s v="Refrigerator"/>
    <x v="10"/>
    <n v="12"/>
    <n v="73413.17"/>
    <n v="30"/>
    <x v="3796"/>
    <n v="29035.09"/>
  </r>
  <r>
    <x v="3798"/>
    <x v="43"/>
    <s v="Customer_0584"/>
    <x v="2"/>
    <x v="1"/>
    <x v="3"/>
    <s v="Refrigerator"/>
    <x v="8"/>
    <n v="10"/>
    <n v="50687.54"/>
    <n v="25"/>
    <x v="3797"/>
    <n v="43183.6"/>
  </r>
  <r>
    <x v="3799"/>
    <x v="538"/>
    <s v="Customer_1727"/>
    <x v="5"/>
    <x v="3"/>
    <x v="2"/>
    <s v="Chair"/>
    <x v="5"/>
    <n v="10"/>
    <n v="71024.259999999995"/>
    <n v="25"/>
    <x v="3798"/>
    <n v="124907.74"/>
  </r>
  <r>
    <x v="3800"/>
    <x v="124"/>
    <s v="Customer_1571"/>
    <x v="1"/>
    <x v="0"/>
    <x v="3"/>
    <s v="Fan"/>
    <x v="9"/>
    <n v="13"/>
    <n v="13191"/>
    <n v="10"/>
    <x v="3799"/>
    <n v="18372.53"/>
  </r>
  <r>
    <x v="3801"/>
    <x v="463"/>
    <s v="Customer_1680"/>
    <x v="11"/>
    <x v="2"/>
    <x v="3"/>
    <s v="Fan"/>
    <x v="11"/>
    <n v="15"/>
    <n v="63727.12"/>
    <n v="30"/>
    <x v="3800"/>
    <n v="6284.52"/>
  </r>
  <r>
    <x v="3802"/>
    <x v="564"/>
    <s v="Customer_1035"/>
    <x v="11"/>
    <x v="0"/>
    <x v="3"/>
    <s v="Mixer"/>
    <x v="9"/>
    <n v="9"/>
    <n v="22499.93"/>
    <n v="10"/>
    <x v="3801"/>
    <n v="54801.13"/>
  </r>
  <r>
    <x v="3803"/>
    <x v="190"/>
    <s v="Customer_1123"/>
    <x v="8"/>
    <x v="2"/>
    <x v="0"/>
    <s v="Mobile"/>
    <x v="2"/>
    <n v="3"/>
    <n v="59196.51"/>
    <n v="30"/>
    <x v="3802"/>
    <n v="34623.65"/>
  </r>
  <r>
    <x v="3804"/>
    <x v="714"/>
    <s v="Customer_0197"/>
    <x v="2"/>
    <x v="2"/>
    <x v="2"/>
    <s v="Table"/>
    <x v="9"/>
    <n v="6"/>
    <n v="30906.5"/>
    <n v="5"/>
    <x v="3803"/>
    <n v="14925.72"/>
  </r>
  <r>
    <x v="3805"/>
    <x v="450"/>
    <s v="Customer_1721"/>
    <x v="5"/>
    <x v="2"/>
    <x v="0"/>
    <s v="Tablet"/>
    <x v="1"/>
    <n v="11"/>
    <n v="50294.98"/>
    <n v="0"/>
    <x v="3804"/>
    <n v="23581.66"/>
  </r>
  <r>
    <x v="3806"/>
    <x v="693"/>
    <s v="Customer_0057"/>
    <x v="1"/>
    <x v="3"/>
    <x v="0"/>
    <s v="Laptop"/>
    <x v="8"/>
    <n v="11"/>
    <n v="22316.45"/>
    <n v="20"/>
    <x v="3805"/>
    <n v="63628.97"/>
  </r>
  <r>
    <x v="3807"/>
    <x v="261"/>
    <s v="Customer_1368"/>
    <x v="10"/>
    <x v="1"/>
    <x v="1"/>
    <s v="Marker"/>
    <x v="9"/>
    <n v="1"/>
    <n v="6168.82"/>
    <n v="0"/>
    <x v="3806"/>
    <n v="1566.96"/>
  </r>
  <r>
    <x v="3808"/>
    <x v="483"/>
    <s v="Customer_0541"/>
    <x v="0"/>
    <x v="0"/>
    <x v="1"/>
    <s v="Pen"/>
    <x v="10"/>
    <n v="8"/>
    <n v="39589.29"/>
    <n v="30"/>
    <x v="3807"/>
    <n v="41779.5"/>
  </r>
  <r>
    <x v="3809"/>
    <x v="387"/>
    <s v="Customer_1561"/>
    <x v="10"/>
    <x v="3"/>
    <x v="1"/>
    <s v="Printer Paper"/>
    <x v="2"/>
    <n v="11"/>
    <n v="72493.89"/>
    <n v="20"/>
    <x v="3808"/>
    <n v="183722.31"/>
  </r>
  <r>
    <x v="3810"/>
    <x v="529"/>
    <s v="Customer_0751"/>
    <x v="7"/>
    <x v="1"/>
    <x v="1"/>
    <s v="Pen"/>
    <x v="7"/>
    <n v="2"/>
    <n v="1390.21"/>
    <n v="25"/>
    <x v="3809"/>
    <n v="667.54"/>
  </r>
  <r>
    <x v="3811"/>
    <x v="276"/>
    <s v="Customer_1793"/>
    <x v="7"/>
    <x v="3"/>
    <x v="1"/>
    <s v="Notebook"/>
    <x v="8"/>
    <n v="9"/>
    <n v="70679.149999999994"/>
    <n v="0"/>
    <x v="3810"/>
    <n v="18096.37"/>
  </r>
  <r>
    <x v="3812"/>
    <x v="311"/>
    <s v="Customer_0557"/>
    <x v="10"/>
    <x v="3"/>
    <x v="3"/>
    <s v="Fan"/>
    <x v="9"/>
    <n v="14"/>
    <n v="4142.49"/>
    <n v="25"/>
    <x v="3811"/>
    <n v="-3093.09"/>
  </r>
  <r>
    <x v="3813"/>
    <x v="141"/>
    <s v="Customer_1900"/>
    <x v="6"/>
    <x v="1"/>
    <x v="2"/>
    <s v="Cabinet"/>
    <x v="1"/>
    <n v="4"/>
    <n v="42624.52"/>
    <n v="20"/>
    <x v="3812"/>
    <n v="40704.92"/>
  </r>
  <r>
    <x v="3814"/>
    <x v="193"/>
    <s v="Customer_0361"/>
    <x v="6"/>
    <x v="1"/>
    <x v="0"/>
    <s v="Smartwatch"/>
    <x v="8"/>
    <n v="1"/>
    <n v="14001.33"/>
    <n v="20"/>
    <x v="3813"/>
    <n v="2806.95"/>
  </r>
  <r>
    <x v="3815"/>
    <x v="712"/>
    <s v="Customer_1629"/>
    <x v="3"/>
    <x v="1"/>
    <x v="3"/>
    <s v="Mixer"/>
    <x v="0"/>
    <n v="5"/>
    <n v="43550.51"/>
    <n v="20"/>
    <x v="3814"/>
    <n v="-3695.51"/>
  </r>
  <r>
    <x v="3816"/>
    <x v="224"/>
    <s v="Customer_1903"/>
    <x v="11"/>
    <x v="3"/>
    <x v="2"/>
    <s v="Chair"/>
    <x v="2"/>
    <n v="14"/>
    <n v="13885.6"/>
    <n v="0"/>
    <x v="3815"/>
    <n v="40374.32"/>
  </r>
  <r>
    <x v="3817"/>
    <x v="380"/>
    <s v="Customer_0457"/>
    <x v="11"/>
    <x v="1"/>
    <x v="0"/>
    <s v="Mobile"/>
    <x v="9"/>
    <n v="11"/>
    <n v="65261.06"/>
    <n v="10"/>
    <x v="3816"/>
    <n v="-37697.589999999997"/>
  </r>
  <r>
    <x v="3818"/>
    <x v="571"/>
    <s v="Customer_0145"/>
    <x v="4"/>
    <x v="2"/>
    <x v="1"/>
    <s v="Stapler"/>
    <x v="8"/>
    <n v="13"/>
    <n v="43983.31"/>
    <n v="20"/>
    <x v="3817"/>
    <n v="11105.54"/>
  </r>
  <r>
    <x v="3819"/>
    <x v="132"/>
    <s v="Customer_0466"/>
    <x v="4"/>
    <x v="0"/>
    <x v="1"/>
    <s v="Pen"/>
    <x v="7"/>
    <n v="2"/>
    <n v="36430.370000000003"/>
    <n v="30"/>
    <x v="3818"/>
    <n v="5029.93"/>
  </r>
  <r>
    <x v="3820"/>
    <x v="138"/>
    <s v="Customer_0231"/>
    <x v="6"/>
    <x v="0"/>
    <x v="3"/>
    <s v="Fan"/>
    <x v="3"/>
    <n v="13"/>
    <n v="51481.63"/>
    <n v="30"/>
    <x v="3819"/>
    <n v="85081.72"/>
  </r>
  <r>
    <x v="3821"/>
    <x v="111"/>
    <s v="Customer_0691"/>
    <x v="2"/>
    <x v="0"/>
    <x v="1"/>
    <s v="Printer Paper"/>
    <x v="2"/>
    <n v="5"/>
    <n v="55700.24"/>
    <n v="20"/>
    <x v="3820"/>
    <n v="57226.36"/>
  </r>
  <r>
    <x v="3822"/>
    <x v="413"/>
    <s v="Customer_0765"/>
    <x v="8"/>
    <x v="1"/>
    <x v="3"/>
    <s v="Iron"/>
    <x v="11"/>
    <n v="5"/>
    <n v="41325.49"/>
    <n v="10"/>
    <x v="3821"/>
    <n v="6664.4"/>
  </r>
  <r>
    <x v="3823"/>
    <x v="251"/>
    <s v="Customer_1518"/>
    <x v="6"/>
    <x v="0"/>
    <x v="0"/>
    <s v="Headphones"/>
    <x v="3"/>
    <n v="10"/>
    <n v="37148.300000000003"/>
    <n v="30"/>
    <x v="3822"/>
    <n v="-14750.92"/>
  </r>
  <r>
    <x v="3824"/>
    <x v="173"/>
    <s v="Customer_0123"/>
    <x v="2"/>
    <x v="2"/>
    <x v="1"/>
    <s v="Marker"/>
    <x v="6"/>
    <n v="8"/>
    <n v="72709.789999999994"/>
    <n v="10"/>
    <x v="3823"/>
    <n v="151879.32999999999"/>
  </r>
  <r>
    <x v="3825"/>
    <x v="299"/>
    <s v="Customer_1709"/>
    <x v="2"/>
    <x v="3"/>
    <x v="2"/>
    <s v="Table"/>
    <x v="3"/>
    <n v="8"/>
    <n v="32895.449999999997"/>
    <n v="25"/>
    <x v="3824"/>
    <n v="-15680.54"/>
  </r>
  <r>
    <x v="3826"/>
    <x v="491"/>
    <s v="Customer_0765"/>
    <x v="4"/>
    <x v="1"/>
    <x v="0"/>
    <s v="Smartwatch"/>
    <x v="10"/>
    <n v="8"/>
    <n v="8936.34"/>
    <n v="0"/>
    <x v="3825"/>
    <n v="5467.15"/>
  </r>
  <r>
    <x v="3827"/>
    <x v="149"/>
    <s v="Customer_1567"/>
    <x v="0"/>
    <x v="2"/>
    <x v="3"/>
    <s v="Fan"/>
    <x v="1"/>
    <n v="1"/>
    <n v="36429.410000000003"/>
    <n v="0"/>
    <x v="3826"/>
    <n v="-1038.46"/>
  </r>
  <r>
    <x v="3828"/>
    <x v="428"/>
    <s v="Customer_1575"/>
    <x v="1"/>
    <x v="2"/>
    <x v="0"/>
    <s v="Tablet"/>
    <x v="8"/>
    <n v="2"/>
    <n v="40903.93"/>
    <n v="30"/>
    <x v="3827"/>
    <n v="-2587.96"/>
  </r>
  <r>
    <x v="3829"/>
    <x v="636"/>
    <s v="Customer_1888"/>
    <x v="1"/>
    <x v="2"/>
    <x v="0"/>
    <s v="Tablet"/>
    <x v="8"/>
    <n v="12"/>
    <n v="12847.27"/>
    <n v="15"/>
    <x v="3828"/>
    <n v="-2567.4299999999998"/>
  </r>
  <r>
    <x v="3830"/>
    <x v="245"/>
    <s v="Customer_0852"/>
    <x v="5"/>
    <x v="3"/>
    <x v="1"/>
    <s v="Marker"/>
    <x v="8"/>
    <n v="5"/>
    <n v="36285.5"/>
    <n v="25"/>
    <x v="3829"/>
    <n v="42418.59"/>
  </r>
  <r>
    <x v="3831"/>
    <x v="398"/>
    <s v="Customer_1759"/>
    <x v="5"/>
    <x v="0"/>
    <x v="2"/>
    <s v="Sofa"/>
    <x v="3"/>
    <n v="6"/>
    <n v="8229.6"/>
    <n v="10"/>
    <x v="3830"/>
    <n v="-2195.34"/>
  </r>
  <r>
    <x v="3832"/>
    <x v="333"/>
    <s v="Customer_0772"/>
    <x v="8"/>
    <x v="1"/>
    <x v="1"/>
    <s v="Stapler"/>
    <x v="3"/>
    <n v="1"/>
    <n v="1036.52"/>
    <n v="15"/>
    <x v="3831"/>
    <n v="249.23"/>
  </r>
  <r>
    <x v="3833"/>
    <x v="726"/>
    <s v="Customer_0626"/>
    <x v="1"/>
    <x v="2"/>
    <x v="0"/>
    <s v="Mobile"/>
    <x v="1"/>
    <n v="10"/>
    <n v="5927.14"/>
    <n v="20"/>
    <x v="3832"/>
    <n v="9326.11"/>
  </r>
  <r>
    <x v="3834"/>
    <x v="65"/>
    <s v="Customer_1696"/>
    <x v="3"/>
    <x v="3"/>
    <x v="2"/>
    <s v="Table"/>
    <x v="9"/>
    <n v="1"/>
    <n v="52521.33"/>
    <n v="30"/>
    <x v="3833"/>
    <n v="3073.93"/>
  </r>
  <r>
    <x v="3835"/>
    <x v="377"/>
    <s v="Customer_1678"/>
    <x v="8"/>
    <x v="1"/>
    <x v="2"/>
    <s v="Sofa"/>
    <x v="3"/>
    <n v="1"/>
    <n v="46375.63"/>
    <n v="5"/>
    <x v="3834"/>
    <n v="13900.01"/>
  </r>
  <r>
    <x v="3836"/>
    <x v="194"/>
    <s v="Customer_0597"/>
    <x v="5"/>
    <x v="3"/>
    <x v="3"/>
    <s v="Mixer"/>
    <x v="0"/>
    <n v="15"/>
    <n v="9601.67"/>
    <n v="10"/>
    <x v="3835"/>
    <n v="25023.82"/>
  </r>
  <r>
    <x v="3837"/>
    <x v="10"/>
    <s v="Customer_0828"/>
    <x v="1"/>
    <x v="2"/>
    <x v="0"/>
    <s v="Tablet"/>
    <x v="7"/>
    <n v="7"/>
    <n v="60881.69"/>
    <n v="10"/>
    <x v="3836"/>
    <n v="5644.85"/>
  </r>
  <r>
    <x v="3838"/>
    <x v="255"/>
    <s v="Customer_0985"/>
    <x v="8"/>
    <x v="1"/>
    <x v="0"/>
    <s v="Laptop"/>
    <x v="1"/>
    <n v="9"/>
    <n v="71911.33"/>
    <n v="10"/>
    <x v="3837"/>
    <n v="19470.05"/>
  </r>
  <r>
    <x v="3839"/>
    <x v="527"/>
    <s v="Customer_1514"/>
    <x v="2"/>
    <x v="1"/>
    <x v="0"/>
    <s v="Tablet"/>
    <x v="2"/>
    <n v="2"/>
    <n v="72055.929999999993"/>
    <n v="5"/>
    <x v="3838"/>
    <n v="31041.38"/>
  </r>
  <r>
    <x v="3840"/>
    <x v="497"/>
    <s v="Customer_1786"/>
    <x v="11"/>
    <x v="1"/>
    <x v="2"/>
    <s v="Cabinet"/>
    <x v="6"/>
    <n v="5"/>
    <n v="33977.67"/>
    <n v="15"/>
    <x v="3839"/>
    <n v="48299.79"/>
  </r>
  <r>
    <x v="3841"/>
    <x v="208"/>
    <s v="Customer_0293"/>
    <x v="10"/>
    <x v="1"/>
    <x v="2"/>
    <s v="Table"/>
    <x v="10"/>
    <n v="7"/>
    <n v="34862.47"/>
    <n v="25"/>
    <x v="3840"/>
    <n v="41475.07"/>
  </r>
  <r>
    <x v="3842"/>
    <x v="664"/>
    <s v="Customer_1361"/>
    <x v="7"/>
    <x v="0"/>
    <x v="0"/>
    <s v="Laptop"/>
    <x v="11"/>
    <n v="7"/>
    <n v="15426.81"/>
    <n v="25"/>
    <x v="3841"/>
    <n v="10604.17"/>
  </r>
  <r>
    <x v="3843"/>
    <x v="356"/>
    <s v="Customer_1591"/>
    <x v="10"/>
    <x v="1"/>
    <x v="3"/>
    <s v="Refrigerator"/>
    <x v="0"/>
    <n v="7"/>
    <n v="35998.46"/>
    <n v="25"/>
    <x v="3842"/>
    <n v="53816.480000000003"/>
  </r>
  <r>
    <x v="3844"/>
    <x v="610"/>
    <s v="Customer_1620"/>
    <x v="3"/>
    <x v="3"/>
    <x v="1"/>
    <s v="Printer Paper"/>
    <x v="6"/>
    <n v="9"/>
    <n v="15272.87"/>
    <n v="15"/>
    <x v="3843"/>
    <n v="-4872.79"/>
  </r>
  <r>
    <x v="3845"/>
    <x v="376"/>
    <s v="Customer_1972"/>
    <x v="7"/>
    <x v="2"/>
    <x v="2"/>
    <s v="Table"/>
    <x v="2"/>
    <n v="10"/>
    <n v="71125.19"/>
    <n v="15"/>
    <x v="3844"/>
    <n v="181042.44"/>
  </r>
  <r>
    <x v="3846"/>
    <x v="543"/>
    <s v="Customer_0904"/>
    <x v="3"/>
    <x v="3"/>
    <x v="3"/>
    <s v="Refrigerator"/>
    <x v="10"/>
    <n v="11"/>
    <n v="54780.46"/>
    <n v="5"/>
    <x v="3845"/>
    <n v="180707.52"/>
  </r>
  <r>
    <x v="3847"/>
    <x v="502"/>
    <s v="Customer_0700"/>
    <x v="8"/>
    <x v="0"/>
    <x v="1"/>
    <s v="Stapler"/>
    <x v="1"/>
    <n v="7"/>
    <n v="40349.230000000003"/>
    <n v="30"/>
    <x v="3846"/>
    <n v="53739.4"/>
  </r>
  <r>
    <x v="3848"/>
    <x v="625"/>
    <s v="Customer_0323"/>
    <x v="7"/>
    <x v="0"/>
    <x v="0"/>
    <s v="Mobile"/>
    <x v="2"/>
    <n v="11"/>
    <n v="12325.97"/>
    <n v="10"/>
    <x v="3847"/>
    <n v="35525.699999999997"/>
  </r>
  <r>
    <x v="3849"/>
    <x v="292"/>
    <s v="Customer_1615"/>
    <x v="9"/>
    <x v="2"/>
    <x v="3"/>
    <s v="Fan"/>
    <x v="7"/>
    <n v="4"/>
    <n v="20211.650000000001"/>
    <n v="20"/>
    <x v="3848"/>
    <n v="13864.05"/>
  </r>
  <r>
    <x v="3850"/>
    <x v="95"/>
    <s v="Customer_1409"/>
    <x v="5"/>
    <x v="1"/>
    <x v="3"/>
    <s v="Mixer"/>
    <x v="10"/>
    <n v="5"/>
    <n v="68002.48"/>
    <n v="15"/>
    <x v="3849"/>
    <n v="-15327.41"/>
  </r>
  <r>
    <x v="3851"/>
    <x v="94"/>
    <s v="Customer_1525"/>
    <x v="11"/>
    <x v="2"/>
    <x v="0"/>
    <s v="Laptop"/>
    <x v="6"/>
    <n v="8"/>
    <n v="56307.13"/>
    <n v="5"/>
    <x v="3850"/>
    <n v="48111.7"/>
  </r>
  <r>
    <x v="3852"/>
    <x v="367"/>
    <s v="Customer_0480"/>
    <x v="5"/>
    <x v="2"/>
    <x v="2"/>
    <s v="Table"/>
    <x v="4"/>
    <n v="7"/>
    <n v="42814.23"/>
    <n v="25"/>
    <x v="3851"/>
    <n v="9795.56"/>
  </r>
  <r>
    <x v="3853"/>
    <x v="593"/>
    <s v="Customer_1499"/>
    <x v="2"/>
    <x v="2"/>
    <x v="1"/>
    <s v="Stapler"/>
    <x v="11"/>
    <n v="7"/>
    <n v="8748.61"/>
    <n v="30"/>
    <x v="3852"/>
    <n v="-3161.97"/>
  </r>
  <r>
    <x v="3854"/>
    <x v="593"/>
    <s v="Customer_0269"/>
    <x v="10"/>
    <x v="2"/>
    <x v="2"/>
    <s v="Sofa"/>
    <x v="3"/>
    <n v="10"/>
    <n v="43147.040000000001"/>
    <n v="25"/>
    <x v="3853"/>
    <n v="108577.60000000001"/>
  </r>
  <r>
    <x v="3855"/>
    <x v="433"/>
    <s v="Customer_0002"/>
    <x v="9"/>
    <x v="3"/>
    <x v="3"/>
    <s v="Refrigerator"/>
    <x v="11"/>
    <n v="3"/>
    <n v="44594.75"/>
    <n v="25"/>
    <x v="3854"/>
    <n v="31628.639999999999"/>
  </r>
  <r>
    <x v="3856"/>
    <x v="22"/>
    <s v="Customer_1221"/>
    <x v="1"/>
    <x v="3"/>
    <x v="2"/>
    <s v="Table"/>
    <x v="7"/>
    <n v="14"/>
    <n v="34740.230000000003"/>
    <n v="20"/>
    <x v="3855"/>
    <n v="-24645.56"/>
  </r>
  <r>
    <x v="3857"/>
    <x v="17"/>
    <s v="Customer_0132"/>
    <x v="10"/>
    <x v="0"/>
    <x v="3"/>
    <s v="Iron"/>
    <x v="6"/>
    <n v="14"/>
    <n v="67617.34"/>
    <n v="30"/>
    <x v="3856"/>
    <n v="175371.03"/>
  </r>
  <r>
    <x v="3858"/>
    <x v="681"/>
    <s v="Customer_1708"/>
    <x v="11"/>
    <x v="1"/>
    <x v="1"/>
    <s v="Printer Paper"/>
    <x v="0"/>
    <n v="5"/>
    <n v="40337.01"/>
    <n v="5"/>
    <x v="3857"/>
    <n v="57221.87"/>
  </r>
  <r>
    <x v="3859"/>
    <x v="456"/>
    <s v="Unknown"/>
    <x v="6"/>
    <x v="1"/>
    <x v="1"/>
    <s v="Stapler"/>
    <x v="7"/>
    <n v="4"/>
    <n v="9736.39"/>
    <n v="10"/>
    <x v="3858"/>
    <n v="6634.6"/>
  </r>
  <r>
    <x v="3860"/>
    <x v="242"/>
    <s v="Customer_1707"/>
    <x v="8"/>
    <x v="0"/>
    <x v="3"/>
    <s v="Fan"/>
    <x v="7"/>
    <n v="13"/>
    <n v="71990.47"/>
    <n v="20"/>
    <x v="3859"/>
    <n v="-56044.92"/>
  </r>
  <r>
    <x v="3861"/>
    <x v="541"/>
    <s v="Customer_1976"/>
    <x v="10"/>
    <x v="2"/>
    <x v="0"/>
    <s v="Laptop"/>
    <x v="4"/>
    <n v="6"/>
    <n v="48539.14"/>
    <n v="0"/>
    <x v="3860"/>
    <n v="84033.15"/>
  </r>
  <r>
    <x v="3862"/>
    <x v="8"/>
    <s v="Customer_0493"/>
    <x v="2"/>
    <x v="1"/>
    <x v="1"/>
    <s v="Stapler"/>
    <x v="6"/>
    <n v="15"/>
    <n v="44502.84"/>
    <n v="0"/>
    <x v="3861"/>
    <n v="189826.09"/>
  </r>
  <r>
    <x v="3863"/>
    <x v="647"/>
    <s v="Customer_1011"/>
    <x v="5"/>
    <x v="3"/>
    <x v="1"/>
    <s v="Notebook"/>
    <x v="5"/>
    <n v="15"/>
    <n v="32011.78"/>
    <n v="10"/>
    <x v="3862"/>
    <n v="7440.32"/>
  </r>
  <r>
    <x v="3864"/>
    <x v="479"/>
    <s v="Customer_1245"/>
    <x v="6"/>
    <x v="3"/>
    <x v="0"/>
    <s v="Tablet"/>
    <x v="11"/>
    <n v="10"/>
    <n v="11322.51"/>
    <n v="10"/>
    <x v="3863"/>
    <n v="17592.45"/>
  </r>
  <r>
    <x v="3865"/>
    <x v="70"/>
    <s v="Customer_0510"/>
    <x v="4"/>
    <x v="3"/>
    <x v="3"/>
    <s v="Fan"/>
    <x v="6"/>
    <n v="2"/>
    <n v="11995.68"/>
    <n v="25"/>
    <x v="3864"/>
    <n v="3579.79"/>
  </r>
  <r>
    <x v="3866"/>
    <x v="433"/>
    <s v="Customer_0958"/>
    <x v="5"/>
    <x v="1"/>
    <x v="3"/>
    <s v="Iron"/>
    <x v="3"/>
    <n v="11"/>
    <n v="47617.59"/>
    <n v="30"/>
    <x v="3865"/>
    <n v="23410.51"/>
  </r>
  <r>
    <x v="3867"/>
    <x v="16"/>
    <s v="Customer_1869"/>
    <x v="0"/>
    <x v="1"/>
    <x v="1"/>
    <s v="Pen"/>
    <x v="8"/>
    <n v="9"/>
    <n v="69322.36"/>
    <n v="10"/>
    <x v="3866"/>
    <n v="88106.64"/>
  </r>
  <r>
    <x v="3868"/>
    <x v="418"/>
    <s v="Customer_0707"/>
    <x v="2"/>
    <x v="1"/>
    <x v="0"/>
    <s v="Mobile"/>
    <x v="1"/>
    <n v="7"/>
    <n v="62015.17"/>
    <n v="5"/>
    <x v="3867"/>
    <n v="24200.63"/>
  </r>
  <r>
    <x v="3869"/>
    <x v="716"/>
    <s v="Customer_0315"/>
    <x v="8"/>
    <x v="1"/>
    <x v="1"/>
    <s v="Notebook"/>
    <x v="11"/>
    <n v="6"/>
    <n v="35377.01"/>
    <n v="25"/>
    <x v="3868"/>
    <n v="-4790.21"/>
  </r>
  <r>
    <x v="3870"/>
    <x v="302"/>
    <s v="Customer_0946"/>
    <x v="11"/>
    <x v="2"/>
    <x v="1"/>
    <s v="Marker"/>
    <x v="2"/>
    <n v="6"/>
    <n v="27495.279999999999"/>
    <n v="0"/>
    <x v="3869"/>
    <n v="-8863.9500000000007"/>
  </r>
  <r>
    <x v="3871"/>
    <x v="260"/>
    <s v="Customer_1300"/>
    <x v="1"/>
    <x v="1"/>
    <x v="2"/>
    <s v="Bookshelf"/>
    <x v="3"/>
    <n v="5"/>
    <n v="43666.3"/>
    <n v="15"/>
    <x v="3870"/>
    <n v="23037.84"/>
  </r>
  <r>
    <x v="3872"/>
    <x v="145"/>
    <s v="Customer_1737"/>
    <x v="9"/>
    <x v="2"/>
    <x v="3"/>
    <s v="Microwave"/>
    <x v="1"/>
    <n v="13"/>
    <n v="47638.64"/>
    <n v="0"/>
    <x v="3871"/>
    <n v="176651.22"/>
  </r>
  <r>
    <x v="3873"/>
    <x v="274"/>
    <s v="Customer_1428"/>
    <x v="5"/>
    <x v="0"/>
    <x v="0"/>
    <s v="Smartwatch"/>
    <x v="1"/>
    <n v="14"/>
    <n v="54728.23"/>
    <n v="15"/>
    <x v="3872"/>
    <n v="78585.070000000007"/>
  </r>
  <r>
    <x v="3874"/>
    <x v="253"/>
    <s v="Customer_1359"/>
    <x v="0"/>
    <x v="0"/>
    <x v="2"/>
    <s v="Sofa"/>
    <x v="2"/>
    <n v="4"/>
    <n v="65719.89"/>
    <n v="10"/>
    <x v="3873"/>
    <n v="35246.6"/>
  </r>
  <r>
    <x v="3875"/>
    <x v="587"/>
    <s v="Customer_1284"/>
    <x v="9"/>
    <x v="0"/>
    <x v="0"/>
    <s v="Smartwatch"/>
    <x v="0"/>
    <n v="2"/>
    <n v="46029.26"/>
    <n v="10"/>
    <x v="3874"/>
    <n v="17247.990000000002"/>
  </r>
  <r>
    <x v="3876"/>
    <x v="597"/>
    <s v="Customer_0083"/>
    <x v="8"/>
    <x v="3"/>
    <x v="0"/>
    <s v="Laptop"/>
    <x v="7"/>
    <n v="10"/>
    <n v="29858.59"/>
    <n v="20"/>
    <x v="3875"/>
    <n v="19158.580000000002"/>
  </r>
  <r>
    <x v="3877"/>
    <x v="632"/>
    <s v="Customer_0979"/>
    <x v="4"/>
    <x v="3"/>
    <x v="0"/>
    <s v="Laptop"/>
    <x v="7"/>
    <n v="12"/>
    <n v="16842.55"/>
    <n v="5"/>
    <x v="3876"/>
    <n v="25645.08"/>
  </r>
  <r>
    <x v="3878"/>
    <x v="466"/>
    <s v="Customer_0302"/>
    <x v="9"/>
    <x v="0"/>
    <x v="0"/>
    <s v="Smartwatch"/>
    <x v="2"/>
    <n v="5"/>
    <n v="10656.14"/>
    <n v="25"/>
    <x v="3877"/>
    <n v="-622.48"/>
  </r>
  <r>
    <x v="3879"/>
    <x v="382"/>
    <s v="Customer_1890"/>
    <x v="5"/>
    <x v="3"/>
    <x v="0"/>
    <s v="Tablet"/>
    <x v="3"/>
    <n v="8"/>
    <n v="53622.78"/>
    <n v="0"/>
    <x v="3878"/>
    <n v="135704.5"/>
  </r>
  <r>
    <x v="3880"/>
    <x v="676"/>
    <s v="Customer_0252"/>
    <x v="8"/>
    <x v="1"/>
    <x v="1"/>
    <s v="Marker"/>
    <x v="4"/>
    <n v="1"/>
    <n v="6000.78"/>
    <n v="5"/>
    <x v="3879"/>
    <n v="1001.69"/>
  </r>
  <r>
    <x v="3881"/>
    <x v="322"/>
    <s v="Customer_0158"/>
    <x v="11"/>
    <x v="3"/>
    <x v="2"/>
    <s v="Cabinet"/>
    <x v="10"/>
    <n v="11"/>
    <n v="29712.68"/>
    <n v="15"/>
    <x v="3880"/>
    <n v="85439"/>
  </r>
  <r>
    <x v="3882"/>
    <x v="442"/>
    <s v="Customer_1232"/>
    <x v="7"/>
    <x v="2"/>
    <x v="3"/>
    <s v="Iron"/>
    <x v="0"/>
    <n v="10"/>
    <n v="1258.78"/>
    <n v="0"/>
    <x v="3881"/>
    <n v="4248.83"/>
  </r>
  <r>
    <x v="3883"/>
    <x v="338"/>
    <s v="Customer_1308"/>
    <x v="2"/>
    <x v="1"/>
    <x v="1"/>
    <s v="Marker"/>
    <x v="8"/>
    <n v="1"/>
    <n v="9356.31"/>
    <n v="15"/>
    <x v="3882"/>
    <n v="1178.68"/>
  </r>
  <r>
    <x v="3884"/>
    <x v="460"/>
    <s v="Customer_1991"/>
    <x v="10"/>
    <x v="1"/>
    <x v="3"/>
    <s v="Mixer"/>
    <x v="6"/>
    <n v="14"/>
    <n v="14589.66"/>
    <n v="30"/>
    <x v="3883"/>
    <n v="13994.57"/>
  </r>
  <r>
    <x v="3885"/>
    <x v="96"/>
    <s v="Customer_0932"/>
    <x v="4"/>
    <x v="0"/>
    <x v="1"/>
    <s v="Marker"/>
    <x v="6"/>
    <n v="14"/>
    <n v="41290.21"/>
    <n v="20"/>
    <x v="3884"/>
    <n v="91736.91"/>
  </r>
  <r>
    <x v="3886"/>
    <x v="322"/>
    <s v="Customer_1556"/>
    <x v="1"/>
    <x v="0"/>
    <x v="3"/>
    <s v="Iron"/>
    <x v="8"/>
    <n v="14"/>
    <n v="7394.63"/>
    <n v="0"/>
    <x v="3885"/>
    <n v="2173"/>
  </r>
  <r>
    <x v="3887"/>
    <x v="238"/>
    <s v="Customer_0972"/>
    <x v="10"/>
    <x v="0"/>
    <x v="3"/>
    <s v="Microwave"/>
    <x v="9"/>
    <n v="3"/>
    <n v="11195.01"/>
    <n v="5"/>
    <x v="3886"/>
    <n v="-456.79"/>
  </r>
  <r>
    <x v="3888"/>
    <x v="15"/>
    <s v="Customer_0721"/>
    <x v="4"/>
    <x v="2"/>
    <x v="1"/>
    <s v="Pen"/>
    <x v="3"/>
    <n v="7"/>
    <n v="65278.46"/>
    <n v="0"/>
    <x v="3887"/>
    <n v="-22427.69"/>
  </r>
  <r>
    <x v="3889"/>
    <x v="182"/>
    <s v="Customer_0430"/>
    <x v="7"/>
    <x v="1"/>
    <x v="1"/>
    <s v="Stapler"/>
    <x v="2"/>
    <n v="8"/>
    <n v="41677.43"/>
    <n v="0"/>
    <x v="3888"/>
    <n v="-6847.13"/>
  </r>
  <r>
    <x v="3890"/>
    <x v="658"/>
    <s v="Customer_0612"/>
    <x v="5"/>
    <x v="1"/>
    <x v="2"/>
    <s v="Sofa"/>
    <x v="7"/>
    <n v="13"/>
    <n v="29768.85"/>
    <n v="10"/>
    <x v="3889"/>
    <n v="45870.400000000001"/>
  </r>
  <r>
    <x v="3891"/>
    <x v="359"/>
    <s v="Customer_0162"/>
    <x v="11"/>
    <x v="1"/>
    <x v="3"/>
    <s v="Iron"/>
    <x v="8"/>
    <n v="4"/>
    <n v="9268.8799999999992"/>
    <n v="5"/>
    <x v="3890"/>
    <n v="4348.57"/>
  </r>
  <r>
    <x v="3892"/>
    <x v="394"/>
    <s v="Customer_1889"/>
    <x v="0"/>
    <x v="2"/>
    <x v="0"/>
    <s v="Smartwatch"/>
    <x v="7"/>
    <n v="11"/>
    <n v="63494.21"/>
    <n v="0"/>
    <x v="3891"/>
    <n v="150420.42000000001"/>
  </r>
  <r>
    <x v="3893"/>
    <x v="146"/>
    <s v="Unknown"/>
    <x v="9"/>
    <x v="0"/>
    <x v="1"/>
    <s v="Stapler"/>
    <x v="8"/>
    <n v="2"/>
    <n v="53221.48"/>
    <n v="20"/>
    <x v="3892"/>
    <n v="14349.69"/>
  </r>
  <r>
    <x v="3894"/>
    <x v="64"/>
    <s v="Unknown"/>
    <x v="3"/>
    <x v="0"/>
    <x v="2"/>
    <s v="Bookshelf"/>
    <x v="5"/>
    <n v="10"/>
    <n v="2411.34"/>
    <n v="20"/>
    <x v="3893"/>
    <n v="2340.5300000000002"/>
  </r>
  <r>
    <x v="3895"/>
    <x v="512"/>
    <s v="Customer_0931"/>
    <x v="0"/>
    <x v="1"/>
    <x v="1"/>
    <s v="Stapler"/>
    <x v="4"/>
    <n v="7"/>
    <n v="48424.97"/>
    <n v="20"/>
    <x v="3894"/>
    <n v="92888.12"/>
  </r>
  <r>
    <x v="3896"/>
    <x v="190"/>
    <s v="Customer_1906"/>
    <x v="0"/>
    <x v="2"/>
    <x v="3"/>
    <s v="Refrigerator"/>
    <x v="11"/>
    <n v="2"/>
    <n v="37820.26"/>
    <n v="25"/>
    <x v="3895"/>
    <n v="16107.88"/>
  </r>
  <r>
    <x v="3897"/>
    <x v="243"/>
    <s v="Customer_0998"/>
    <x v="5"/>
    <x v="0"/>
    <x v="0"/>
    <s v="Smartwatch"/>
    <x v="3"/>
    <n v="2"/>
    <n v="1774.04"/>
    <n v="25"/>
    <x v="3896"/>
    <n v="580.53"/>
  </r>
  <r>
    <x v="3898"/>
    <x v="280"/>
    <s v="Customer_0661"/>
    <x v="0"/>
    <x v="2"/>
    <x v="3"/>
    <s v="Refrigerator"/>
    <x v="3"/>
    <n v="13"/>
    <n v="43196.94"/>
    <n v="0"/>
    <x v="3897"/>
    <n v="84171.66"/>
  </r>
  <r>
    <x v="3899"/>
    <x v="122"/>
    <s v="Customer_0051"/>
    <x v="2"/>
    <x v="2"/>
    <x v="3"/>
    <s v="Fan"/>
    <x v="11"/>
    <n v="3"/>
    <n v="22183.71"/>
    <n v="10"/>
    <x v="3898"/>
    <n v="16413.96"/>
  </r>
  <r>
    <x v="3900"/>
    <x v="357"/>
    <s v="Customer_1940"/>
    <x v="9"/>
    <x v="2"/>
    <x v="2"/>
    <s v="Chair"/>
    <x v="8"/>
    <n v="12"/>
    <n v="45019.08"/>
    <n v="15"/>
    <x v="3899"/>
    <n v="16738.18"/>
  </r>
  <r>
    <x v="3901"/>
    <x v="131"/>
    <s v="Customer_0065"/>
    <x v="11"/>
    <x v="3"/>
    <x v="2"/>
    <s v="Cabinet"/>
    <x v="6"/>
    <n v="1"/>
    <n v="23754.19"/>
    <n v="10"/>
    <x v="3900"/>
    <n v="3802.26"/>
  </r>
  <r>
    <x v="3902"/>
    <x v="139"/>
    <s v="Customer_0583"/>
    <x v="5"/>
    <x v="3"/>
    <x v="0"/>
    <s v="Tablet"/>
    <x v="6"/>
    <n v="12"/>
    <n v="36714.68"/>
    <n v="20"/>
    <x v="3901"/>
    <n v="98618.31"/>
  </r>
  <r>
    <x v="3903"/>
    <x v="227"/>
    <s v="Customer_0427"/>
    <x v="3"/>
    <x v="3"/>
    <x v="0"/>
    <s v="Mobile"/>
    <x v="5"/>
    <n v="3"/>
    <n v="27941.75"/>
    <n v="10"/>
    <x v="3902"/>
    <n v="16510.900000000001"/>
  </r>
  <r>
    <x v="3904"/>
    <x v="188"/>
    <s v="Customer_0519"/>
    <x v="6"/>
    <x v="3"/>
    <x v="0"/>
    <s v="Headphones"/>
    <x v="3"/>
    <n v="3"/>
    <n v="61078.28"/>
    <n v="20"/>
    <x v="3903"/>
    <n v="39502.160000000003"/>
  </r>
  <r>
    <x v="3905"/>
    <x v="495"/>
    <s v="Customer_0117"/>
    <x v="8"/>
    <x v="2"/>
    <x v="0"/>
    <s v="Headphones"/>
    <x v="3"/>
    <n v="9"/>
    <n v="30777.98"/>
    <n v="25"/>
    <x v="3904"/>
    <n v="51068.87"/>
  </r>
  <r>
    <x v="3906"/>
    <x v="387"/>
    <s v="Customer_1680"/>
    <x v="9"/>
    <x v="0"/>
    <x v="1"/>
    <s v="Marker"/>
    <x v="3"/>
    <n v="15"/>
    <n v="4744.93"/>
    <n v="5"/>
    <x v="3905"/>
    <n v="-190.8"/>
  </r>
  <r>
    <x v="3907"/>
    <x v="347"/>
    <s v="Customer_0850"/>
    <x v="1"/>
    <x v="0"/>
    <x v="3"/>
    <s v="Mixer"/>
    <x v="5"/>
    <n v="13"/>
    <n v="48516.78"/>
    <n v="10"/>
    <x v="3906"/>
    <n v="-213.37"/>
  </r>
  <r>
    <x v="3908"/>
    <x v="146"/>
    <s v="Customer_0692"/>
    <x v="9"/>
    <x v="1"/>
    <x v="1"/>
    <s v="Pen"/>
    <x v="11"/>
    <n v="1"/>
    <n v="16559.22"/>
    <n v="20"/>
    <x v="3907"/>
    <n v="4449"/>
  </r>
  <r>
    <x v="3909"/>
    <x v="445"/>
    <s v="Customer_0361"/>
    <x v="7"/>
    <x v="1"/>
    <x v="1"/>
    <s v="Stapler"/>
    <x v="11"/>
    <n v="3"/>
    <n v="16499.939999999999"/>
    <n v="0"/>
    <x v="3908"/>
    <n v="11489.27"/>
  </r>
  <r>
    <x v="3910"/>
    <x v="488"/>
    <s v="Customer_1817"/>
    <x v="2"/>
    <x v="1"/>
    <x v="3"/>
    <s v="Refrigerator"/>
    <x v="5"/>
    <n v="5"/>
    <n v="32659.55"/>
    <n v="20"/>
    <x v="3909"/>
    <n v="-3705.27"/>
  </r>
  <r>
    <x v="3911"/>
    <x v="61"/>
    <s v="Customer_1714"/>
    <x v="5"/>
    <x v="1"/>
    <x v="0"/>
    <s v="Mobile"/>
    <x v="2"/>
    <n v="2"/>
    <n v="36282.49"/>
    <n v="20"/>
    <x v="3910"/>
    <n v="9510.81"/>
  </r>
  <r>
    <x v="3912"/>
    <x v="153"/>
    <s v="Customer_0508"/>
    <x v="10"/>
    <x v="3"/>
    <x v="1"/>
    <s v="Stapler"/>
    <x v="8"/>
    <n v="8"/>
    <n v="37428.74"/>
    <n v="25"/>
    <x v="3911"/>
    <n v="72402.58"/>
  </r>
  <r>
    <x v="3913"/>
    <x v="191"/>
    <s v="Customer_1722"/>
    <x v="5"/>
    <x v="3"/>
    <x v="1"/>
    <s v="Notebook"/>
    <x v="7"/>
    <n v="13"/>
    <n v="50242.42"/>
    <n v="5"/>
    <x v="3912"/>
    <n v="74179.53"/>
  </r>
  <r>
    <x v="3914"/>
    <x v="572"/>
    <s v="Customer_1299"/>
    <x v="5"/>
    <x v="0"/>
    <x v="0"/>
    <s v="Laptop"/>
    <x v="11"/>
    <n v="8"/>
    <n v="29177.88"/>
    <n v="10"/>
    <x v="3913"/>
    <n v="61640.480000000003"/>
  </r>
  <r>
    <x v="3915"/>
    <x v="209"/>
    <s v="Customer_1093"/>
    <x v="4"/>
    <x v="3"/>
    <x v="3"/>
    <s v="Fan"/>
    <x v="4"/>
    <n v="11"/>
    <n v="22954.71"/>
    <n v="30"/>
    <x v="3914"/>
    <n v="47037.120000000003"/>
  </r>
  <r>
    <x v="3916"/>
    <x v="224"/>
    <s v="Customer_0948"/>
    <x v="7"/>
    <x v="3"/>
    <x v="0"/>
    <s v="Mobile"/>
    <x v="0"/>
    <n v="4"/>
    <n v="9963.39"/>
    <n v="15"/>
    <x v="3915"/>
    <n v="6999.28"/>
  </r>
  <r>
    <x v="3917"/>
    <x v="488"/>
    <s v="Customer_1447"/>
    <x v="10"/>
    <x v="3"/>
    <x v="0"/>
    <s v="Tablet"/>
    <x v="0"/>
    <n v="3"/>
    <n v="22481.54"/>
    <n v="30"/>
    <x v="3916"/>
    <n v="183.11"/>
  </r>
  <r>
    <x v="3918"/>
    <x v="294"/>
    <s v="Customer_1242"/>
    <x v="1"/>
    <x v="3"/>
    <x v="1"/>
    <s v="Notebook"/>
    <x v="10"/>
    <n v="14"/>
    <n v="51003.24"/>
    <n v="10"/>
    <x v="3917"/>
    <n v="181825.1"/>
  </r>
  <r>
    <x v="3919"/>
    <x v="540"/>
    <s v="Customer_0081"/>
    <x v="9"/>
    <x v="0"/>
    <x v="0"/>
    <s v="Laptop"/>
    <x v="2"/>
    <n v="3"/>
    <n v="20493.71"/>
    <n v="25"/>
    <x v="3918"/>
    <n v="9062.35"/>
  </r>
  <r>
    <x v="3920"/>
    <x v="289"/>
    <s v="Customer_0473"/>
    <x v="6"/>
    <x v="1"/>
    <x v="3"/>
    <s v="Fan"/>
    <x v="0"/>
    <n v="1"/>
    <n v="73871.8"/>
    <n v="5"/>
    <x v="3919"/>
    <n v="7223.08"/>
  </r>
  <r>
    <x v="3921"/>
    <x v="201"/>
    <s v="Customer_1752"/>
    <x v="0"/>
    <x v="3"/>
    <x v="2"/>
    <s v="Chair"/>
    <x v="3"/>
    <n v="5"/>
    <n v="5848.25"/>
    <n v="30"/>
    <x v="3920"/>
    <n v="-812.98"/>
  </r>
  <r>
    <x v="3922"/>
    <x v="669"/>
    <s v="Customer_1669"/>
    <x v="0"/>
    <x v="2"/>
    <x v="0"/>
    <s v="Laptop"/>
    <x v="9"/>
    <n v="3"/>
    <n v="12807.52"/>
    <n v="20"/>
    <x v="3921"/>
    <n v="2231.85"/>
  </r>
  <r>
    <x v="3923"/>
    <x v="639"/>
    <s v="Customer_0742"/>
    <x v="6"/>
    <x v="0"/>
    <x v="0"/>
    <s v="Mobile"/>
    <x v="4"/>
    <n v="3"/>
    <n v="44232.2"/>
    <n v="10"/>
    <x v="3922"/>
    <n v="34543.89"/>
  </r>
  <r>
    <x v="3924"/>
    <x v="13"/>
    <s v="Customer_0591"/>
    <x v="3"/>
    <x v="0"/>
    <x v="3"/>
    <s v="Refrigerator"/>
    <x v="5"/>
    <n v="2"/>
    <n v="18428.509999999998"/>
    <n v="0"/>
    <x v="3923"/>
    <n v="1721.88"/>
  </r>
  <r>
    <x v="3925"/>
    <x v="98"/>
    <s v="Customer_1960"/>
    <x v="3"/>
    <x v="1"/>
    <x v="2"/>
    <s v="Sofa"/>
    <x v="1"/>
    <n v="8"/>
    <n v="39253.440000000002"/>
    <n v="30"/>
    <x v="3924"/>
    <n v="62951.1"/>
  </r>
  <r>
    <x v="3926"/>
    <x v="588"/>
    <s v="Customer_1967"/>
    <x v="8"/>
    <x v="2"/>
    <x v="1"/>
    <s v="Marker"/>
    <x v="11"/>
    <n v="7"/>
    <n v="12222.46"/>
    <n v="15"/>
    <x v="3925"/>
    <n v="25111.59"/>
  </r>
  <r>
    <x v="3927"/>
    <x v="642"/>
    <s v="Customer_1233"/>
    <x v="4"/>
    <x v="2"/>
    <x v="2"/>
    <s v="Cabinet"/>
    <x v="8"/>
    <n v="3"/>
    <n v="23183.32"/>
    <n v="20"/>
    <x v="3926"/>
    <n v="2361.06"/>
  </r>
  <r>
    <x v="3928"/>
    <x v="198"/>
    <s v="Customer_0227"/>
    <x v="5"/>
    <x v="3"/>
    <x v="3"/>
    <s v="Microwave"/>
    <x v="10"/>
    <n v="3"/>
    <n v="54333.81"/>
    <n v="15"/>
    <x v="3927"/>
    <n v="21732.65"/>
  </r>
  <r>
    <x v="3929"/>
    <x v="405"/>
    <s v="Customer_1939"/>
    <x v="0"/>
    <x v="2"/>
    <x v="2"/>
    <s v="Cabinet"/>
    <x v="10"/>
    <n v="9"/>
    <n v="40511.24"/>
    <n v="5"/>
    <x v="3928"/>
    <n v="90115.64"/>
  </r>
  <r>
    <x v="3930"/>
    <x v="344"/>
    <s v="Customer_1113"/>
    <x v="7"/>
    <x v="0"/>
    <x v="1"/>
    <s v="Stapler"/>
    <x v="6"/>
    <n v="4"/>
    <n v="15097.97"/>
    <n v="25"/>
    <x v="3929"/>
    <n v="-2866.25"/>
  </r>
  <r>
    <x v="3931"/>
    <x v="18"/>
    <s v="Customer_1649"/>
    <x v="5"/>
    <x v="0"/>
    <x v="0"/>
    <s v="Headphones"/>
    <x v="2"/>
    <n v="14"/>
    <n v="26018.21"/>
    <n v="30"/>
    <x v="3930"/>
    <n v="83812.69"/>
  </r>
  <r>
    <x v="3932"/>
    <x v="353"/>
    <s v="Customer_1178"/>
    <x v="6"/>
    <x v="0"/>
    <x v="3"/>
    <s v="Microwave"/>
    <x v="6"/>
    <n v="9"/>
    <n v="12832.73"/>
    <n v="30"/>
    <x v="3931"/>
    <n v="19298.46"/>
  </r>
  <r>
    <x v="3933"/>
    <x v="604"/>
    <s v="Customer_1317"/>
    <x v="6"/>
    <x v="3"/>
    <x v="2"/>
    <s v="Sofa"/>
    <x v="6"/>
    <n v="12"/>
    <n v="5722.04"/>
    <n v="5"/>
    <x v="3932"/>
    <n v="15423.68"/>
  </r>
  <r>
    <x v="3934"/>
    <x v="463"/>
    <s v="Customer_0511"/>
    <x v="7"/>
    <x v="0"/>
    <x v="0"/>
    <s v="Headphones"/>
    <x v="9"/>
    <n v="4"/>
    <n v="2541.12"/>
    <n v="15"/>
    <x v="3933"/>
    <n v="2212.14"/>
  </r>
  <r>
    <x v="3935"/>
    <x v="13"/>
    <s v="Customer_1892"/>
    <x v="1"/>
    <x v="3"/>
    <x v="3"/>
    <s v="Fan"/>
    <x v="5"/>
    <n v="10"/>
    <n v="56296.03"/>
    <n v="20"/>
    <x v="3934"/>
    <n v="96048.43"/>
  </r>
  <r>
    <x v="3936"/>
    <x v="39"/>
    <s v="Customer_0882"/>
    <x v="0"/>
    <x v="3"/>
    <x v="3"/>
    <s v="Refrigerator"/>
    <x v="6"/>
    <n v="15"/>
    <n v="65970.19"/>
    <n v="10"/>
    <x v="3935"/>
    <n v="189812.75"/>
  </r>
  <r>
    <x v="3937"/>
    <x v="481"/>
    <s v="Customer_0796"/>
    <x v="6"/>
    <x v="1"/>
    <x v="3"/>
    <s v="Refrigerator"/>
    <x v="1"/>
    <n v="9"/>
    <n v="41748.239999999998"/>
    <n v="0"/>
    <x v="3619"/>
    <n v="73513.679999999993"/>
  </r>
  <r>
    <x v="3938"/>
    <x v="606"/>
    <s v="Customer_0394"/>
    <x v="6"/>
    <x v="2"/>
    <x v="1"/>
    <s v="Pen"/>
    <x v="8"/>
    <n v="2"/>
    <n v="31134.41"/>
    <n v="20"/>
    <x v="3936"/>
    <n v="3549.41"/>
  </r>
  <r>
    <x v="3939"/>
    <x v="581"/>
    <s v="Customer_0102"/>
    <x v="2"/>
    <x v="0"/>
    <x v="1"/>
    <s v="Printer Paper"/>
    <x v="5"/>
    <n v="2"/>
    <n v="70073.25"/>
    <n v="25"/>
    <x v="3937"/>
    <n v="-6654.44"/>
  </r>
  <r>
    <x v="3940"/>
    <x v="615"/>
    <s v="Customer_0441"/>
    <x v="3"/>
    <x v="2"/>
    <x v="2"/>
    <s v="Sofa"/>
    <x v="0"/>
    <n v="1"/>
    <n v="59469.78"/>
    <n v="10"/>
    <x v="3938"/>
    <n v="11094.12"/>
  </r>
  <r>
    <x v="3941"/>
    <x v="202"/>
    <s v="Customer_1370"/>
    <x v="2"/>
    <x v="3"/>
    <x v="1"/>
    <s v="Pen"/>
    <x v="4"/>
    <n v="6"/>
    <n v="15541.76"/>
    <n v="25"/>
    <x v="3939"/>
    <n v="16830.04"/>
  </r>
  <r>
    <x v="3942"/>
    <x v="164"/>
    <s v="Customer_0976"/>
    <x v="8"/>
    <x v="2"/>
    <x v="0"/>
    <s v="Smartwatch"/>
    <x v="9"/>
    <n v="3"/>
    <n v="47291.81"/>
    <n v="30"/>
    <x v="3940"/>
    <n v="22872.23"/>
  </r>
  <r>
    <x v="3943"/>
    <x v="290"/>
    <s v="Customer_0112"/>
    <x v="9"/>
    <x v="3"/>
    <x v="0"/>
    <s v="Smartwatch"/>
    <x v="3"/>
    <n v="3"/>
    <n v="32204.45"/>
    <n v="20"/>
    <x v="3941"/>
    <n v="14307.27"/>
  </r>
  <r>
    <x v="3944"/>
    <x v="216"/>
    <s v="Customer_1780"/>
    <x v="1"/>
    <x v="0"/>
    <x v="1"/>
    <s v="Stapler"/>
    <x v="9"/>
    <n v="13"/>
    <n v="42897.02"/>
    <n v="10"/>
    <x v="3942"/>
    <n v="164708.23000000001"/>
  </r>
  <r>
    <x v="3945"/>
    <x v="418"/>
    <s v="Customer_0376"/>
    <x v="1"/>
    <x v="2"/>
    <x v="3"/>
    <s v="Microwave"/>
    <x v="7"/>
    <n v="14"/>
    <n v="49085.84"/>
    <n v="30"/>
    <x v="3943"/>
    <n v="-16112.42"/>
  </r>
  <r>
    <x v="3946"/>
    <x v="727"/>
    <s v="Customer_0908"/>
    <x v="0"/>
    <x v="1"/>
    <x v="0"/>
    <s v="Mobile"/>
    <x v="11"/>
    <n v="4"/>
    <n v="28404.46"/>
    <n v="25"/>
    <x v="3944"/>
    <n v="1549.14"/>
  </r>
  <r>
    <x v="3947"/>
    <x v="371"/>
    <s v="Customer_1770"/>
    <x v="8"/>
    <x v="1"/>
    <x v="0"/>
    <s v="Tablet"/>
    <x v="4"/>
    <n v="11"/>
    <n v="6557.74"/>
    <n v="30"/>
    <x v="3945"/>
    <n v="10036.450000000001"/>
  </r>
  <r>
    <x v="3948"/>
    <x v="459"/>
    <s v="Customer_0708"/>
    <x v="3"/>
    <x v="3"/>
    <x v="1"/>
    <s v="Stapler"/>
    <x v="4"/>
    <n v="14"/>
    <n v="27726.48"/>
    <n v="0"/>
    <x v="3946"/>
    <n v="5034.93"/>
  </r>
  <r>
    <x v="3949"/>
    <x v="190"/>
    <s v="Customer_0957"/>
    <x v="5"/>
    <x v="0"/>
    <x v="3"/>
    <s v="Microwave"/>
    <x v="0"/>
    <n v="5"/>
    <n v="7340.95"/>
    <n v="25"/>
    <x v="3947"/>
    <n v="-750.18"/>
  </r>
  <r>
    <x v="3950"/>
    <x v="375"/>
    <s v="Customer_0012"/>
    <x v="6"/>
    <x v="1"/>
    <x v="0"/>
    <s v="Tablet"/>
    <x v="7"/>
    <n v="11"/>
    <n v="3900.36"/>
    <n v="30"/>
    <x v="3948"/>
    <n v="-1457.53"/>
  </r>
  <r>
    <x v="3951"/>
    <x v="460"/>
    <s v="Customer_1069"/>
    <x v="5"/>
    <x v="1"/>
    <x v="3"/>
    <s v="Refrigerator"/>
    <x v="0"/>
    <n v="13"/>
    <n v="41472.269999999997"/>
    <n v="10"/>
    <x v="3949"/>
    <n v="26731.41"/>
  </r>
  <r>
    <x v="3952"/>
    <x v="692"/>
    <s v="Customer_0284"/>
    <x v="11"/>
    <x v="3"/>
    <x v="2"/>
    <s v="Bookshelf"/>
    <x v="11"/>
    <n v="7"/>
    <n v="52075.57"/>
    <n v="15"/>
    <x v="3950"/>
    <n v="100096.44"/>
  </r>
  <r>
    <x v="3953"/>
    <x v="460"/>
    <s v="Customer_0256"/>
    <x v="9"/>
    <x v="3"/>
    <x v="2"/>
    <s v="Bookshelf"/>
    <x v="1"/>
    <n v="4"/>
    <n v="16214.62"/>
    <n v="20"/>
    <x v="3951"/>
    <n v="-3971.04"/>
  </r>
  <r>
    <x v="3954"/>
    <x v="109"/>
    <s v="Customer_0748"/>
    <x v="0"/>
    <x v="3"/>
    <x v="1"/>
    <s v="Pen"/>
    <x v="0"/>
    <n v="7"/>
    <n v="49712.44"/>
    <n v="20"/>
    <x v="3952"/>
    <n v="61380.17"/>
  </r>
  <r>
    <x v="3955"/>
    <x v="609"/>
    <s v="Customer_1315"/>
    <x v="1"/>
    <x v="3"/>
    <x v="3"/>
    <s v="Mixer"/>
    <x v="7"/>
    <n v="1"/>
    <n v="58526.34"/>
    <n v="25"/>
    <x v="3953"/>
    <n v="6434.94"/>
  </r>
  <r>
    <x v="3956"/>
    <x v="237"/>
    <s v="Customer_1173"/>
    <x v="1"/>
    <x v="0"/>
    <x v="1"/>
    <s v="Notebook"/>
    <x v="2"/>
    <n v="4"/>
    <n v="15486.04"/>
    <n v="30"/>
    <x v="3954"/>
    <n v="858.2"/>
  </r>
  <r>
    <x v="3957"/>
    <x v="395"/>
    <s v="Customer_1780"/>
    <x v="7"/>
    <x v="1"/>
    <x v="3"/>
    <s v="Mixer"/>
    <x v="1"/>
    <n v="9"/>
    <n v="50123.77"/>
    <n v="30"/>
    <x v="3955"/>
    <n v="56557.93"/>
  </r>
  <r>
    <x v="3958"/>
    <x v="213"/>
    <s v="Customer_0948"/>
    <x v="5"/>
    <x v="0"/>
    <x v="3"/>
    <s v="Mixer"/>
    <x v="5"/>
    <n v="4"/>
    <n v="16463.12"/>
    <n v="0"/>
    <x v="3956"/>
    <n v="-373.49"/>
  </r>
  <r>
    <x v="3959"/>
    <x v="419"/>
    <s v="Customer_1114"/>
    <x v="2"/>
    <x v="1"/>
    <x v="0"/>
    <s v="Smartwatch"/>
    <x v="1"/>
    <n v="11"/>
    <n v="32554.799999999999"/>
    <n v="0"/>
    <x v="3957"/>
    <n v="76280.42"/>
  </r>
  <r>
    <x v="3960"/>
    <x v="2"/>
    <s v="Customer_1161"/>
    <x v="10"/>
    <x v="1"/>
    <x v="1"/>
    <s v="Notebook"/>
    <x v="1"/>
    <n v="9"/>
    <n v="16796.580000000002"/>
    <n v="20"/>
    <x v="3958"/>
    <n v="15280.45"/>
  </r>
  <r>
    <x v="3961"/>
    <x v="360"/>
    <s v="Customer_1725"/>
    <x v="4"/>
    <x v="3"/>
    <x v="3"/>
    <s v="Microwave"/>
    <x v="8"/>
    <n v="15"/>
    <n v="50653.48"/>
    <n v="15"/>
    <x v="3959"/>
    <n v="45920.26"/>
  </r>
  <r>
    <x v="3962"/>
    <x v="30"/>
    <s v="Customer_1175"/>
    <x v="11"/>
    <x v="2"/>
    <x v="1"/>
    <s v="Stapler"/>
    <x v="3"/>
    <n v="5"/>
    <n v="15870"/>
    <n v="25"/>
    <x v="3960"/>
    <n v="16310.89"/>
  </r>
  <r>
    <x v="3963"/>
    <x v="117"/>
    <s v="Customer_0970"/>
    <x v="5"/>
    <x v="1"/>
    <x v="1"/>
    <s v="Stapler"/>
    <x v="10"/>
    <n v="13"/>
    <n v="59786.11"/>
    <n v="0"/>
    <x v="3961"/>
    <n v="44583.96"/>
  </r>
  <r>
    <x v="3964"/>
    <x v="298"/>
    <s v="Customer_0021"/>
    <x v="10"/>
    <x v="3"/>
    <x v="1"/>
    <s v="Stapler"/>
    <x v="11"/>
    <n v="7"/>
    <n v="47402.44"/>
    <n v="20"/>
    <x v="3962"/>
    <n v="35307.03"/>
  </r>
  <r>
    <x v="3965"/>
    <x v="529"/>
    <s v="Customer_0279"/>
    <x v="2"/>
    <x v="0"/>
    <x v="3"/>
    <s v="Microwave"/>
    <x v="4"/>
    <n v="11"/>
    <n v="67826.47"/>
    <n v="30"/>
    <x v="3963"/>
    <n v="43390.46"/>
  </r>
  <r>
    <x v="3966"/>
    <x v="157"/>
    <s v="Customer_0688"/>
    <x v="6"/>
    <x v="2"/>
    <x v="3"/>
    <s v="Refrigerator"/>
    <x v="0"/>
    <n v="14"/>
    <n v="31747.68"/>
    <n v="25"/>
    <x v="3964"/>
    <n v="51413.04"/>
  </r>
  <r>
    <x v="3967"/>
    <x v="82"/>
    <s v="Customer_0052"/>
    <x v="2"/>
    <x v="2"/>
    <x v="0"/>
    <s v="Laptop"/>
    <x v="10"/>
    <n v="12"/>
    <n v="38607.040000000001"/>
    <n v="30"/>
    <x v="3965"/>
    <n v="25872.799999999999"/>
  </r>
  <r>
    <x v="3968"/>
    <x v="161"/>
    <s v="Customer_0592"/>
    <x v="0"/>
    <x v="0"/>
    <x v="2"/>
    <s v="Bookshelf"/>
    <x v="6"/>
    <n v="5"/>
    <n v="51399.360000000001"/>
    <n v="20"/>
    <x v="3966"/>
    <n v="25006.1"/>
  </r>
  <r>
    <x v="3969"/>
    <x v="678"/>
    <s v="Customer_1047"/>
    <x v="0"/>
    <x v="1"/>
    <x v="2"/>
    <s v="Bookshelf"/>
    <x v="2"/>
    <n v="1"/>
    <n v="27135.02"/>
    <n v="0"/>
    <x v="3967"/>
    <n v="7237.44"/>
  </r>
  <r>
    <x v="3970"/>
    <x v="397"/>
    <s v="Customer_0599"/>
    <x v="1"/>
    <x v="0"/>
    <x v="0"/>
    <s v="Smartwatch"/>
    <x v="8"/>
    <n v="11"/>
    <n v="774.47"/>
    <n v="20"/>
    <x v="3968"/>
    <n v="-472.54"/>
  </r>
  <r>
    <x v="3971"/>
    <x v="671"/>
    <s v="Customer_0518"/>
    <x v="2"/>
    <x v="0"/>
    <x v="0"/>
    <s v="Mobile"/>
    <x v="3"/>
    <n v="11"/>
    <n v="27661.75"/>
    <n v="5"/>
    <x v="3969"/>
    <n v="64751.72"/>
  </r>
  <r>
    <x v="3972"/>
    <x v="330"/>
    <s v="Customer_1933"/>
    <x v="5"/>
    <x v="2"/>
    <x v="2"/>
    <s v="Bookshelf"/>
    <x v="5"/>
    <n v="13"/>
    <n v="11313.22"/>
    <n v="0"/>
    <x v="3970"/>
    <n v="7932.53"/>
  </r>
  <r>
    <x v="3973"/>
    <x v="272"/>
    <s v="Customer_1035"/>
    <x v="3"/>
    <x v="2"/>
    <x v="3"/>
    <s v="Mixer"/>
    <x v="5"/>
    <n v="12"/>
    <n v="63687.42"/>
    <n v="15"/>
    <x v="3971"/>
    <n v="215819.09"/>
  </r>
  <r>
    <x v="3974"/>
    <x v="144"/>
    <s v="Customer_1169"/>
    <x v="7"/>
    <x v="1"/>
    <x v="0"/>
    <s v="Smartwatch"/>
    <x v="9"/>
    <n v="6"/>
    <n v="26684.63"/>
    <n v="10"/>
    <x v="3972"/>
    <n v="-8525.5400000000009"/>
  </r>
  <r>
    <x v="3975"/>
    <x v="127"/>
    <s v="Customer_1995"/>
    <x v="2"/>
    <x v="2"/>
    <x v="2"/>
    <s v="Cabinet"/>
    <x v="3"/>
    <n v="4"/>
    <n v="33193.47"/>
    <n v="25"/>
    <x v="3973"/>
    <n v="33667.050000000003"/>
  </r>
  <r>
    <x v="3976"/>
    <x v="610"/>
    <s v="Customer_1012"/>
    <x v="5"/>
    <x v="1"/>
    <x v="1"/>
    <s v="Notebook"/>
    <x v="10"/>
    <n v="11"/>
    <n v="28410.5"/>
    <n v="20"/>
    <x v="3974"/>
    <n v="69356.89"/>
  </r>
  <r>
    <x v="3977"/>
    <x v="148"/>
    <s v="Customer_0025"/>
    <x v="1"/>
    <x v="1"/>
    <x v="3"/>
    <s v="Refrigerator"/>
    <x v="9"/>
    <n v="14"/>
    <n v="17323.36"/>
    <n v="5"/>
    <x v="3975"/>
    <n v="16704"/>
  </r>
  <r>
    <x v="3978"/>
    <x v="158"/>
    <s v="Customer_1278"/>
    <x v="8"/>
    <x v="0"/>
    <x v="3"/>
    <s v="Fan"/>
    <x v="3"/>
    <n v="15"/>
    <n v="72339.429999999993"/>
    <n v="30"/>
    <x v="3976"/>
    <n v="-48836.82"/>
  </r>
  <r>
    <x v="3979"/>
    <x v="403"/>
    <s v="Customer_1179"/>
    <x v="2"/>
    <x v="2"/>
    <x v="0"/>
    <s v="Mobile"/>
    <x v="9"/>
    <n v="13"/>
    <n v="33388.29"/>
    <n v="15"/>
    <x v="3977"/>
    <n v="18993.509999999998"/>
  </r>
  <r>
    <x v="3980"/>
    <x v="719"/>
    <s v="Customer_1265"/>
    <x v="8"/>
    <x v="1"/>
    <x v="0"/>
    <s v="Smartwatch"/>
    <x v="7"/>
    <n v="8"/>
    <n v="31649.85"/>
    <n v="20"/>
    <x v="3978"/>
    <n v="41579"/>
  </r>
  <r>
    <x v="3981"/>
    <x v="380"/>
    <s v="Customer_0889"/>
    <x v="1"/>
    <x v="2"/>
    <x v="2"/>
    <s v="Bookshelf"/>
    <x v="4"/>
    <n v="1"/>
    <n v="47269.33"/>
    <n v="15"/>
    <x v="3979"/>
    <n v="8000.6"/>
  </r>
  <r>
    <x v="3982"/>
    <x v="680"/>
    <s v="Customer_0162"/>
    <x v="8"/>
    <x v="2"/>
    <x v="3"/>
    <s v="Refrigerator"/>
    <x v="9"/>
    <n v="10"/>
    <n v="28642.33"/>
    <n v="15"/>
    <x v="3980"/>
    <n v="5176.95"/>
  </r>
  <r>
    <x v="3983"/>
    <x v="558"/>
    <s v="Customer_0510"/>
    <x v="1"/>
    <x v="3"/>
    <x v="1"/>
    <s v="Stapler"/>
    <x v="6"/>
    <n v="11"/>
    <n v="26774.45"/>
    <n v="30"/>
    <x v="3981"/>
    <n v="14683.45"/>
  </r>
  <r>
    <x v="3984"/>
    <x v="580"/>
    <s v="Customer_0552"/>
    <x v="2"/>
    <x v="3"/>
    <x v="1"/>
    <s v="Stapler"/>
    <x v="7"/>
    <n v="12"/>
    <n v="1030.71"/>
    <n v="15"/>
    <x v="3982"/>
    <n v="3460.7"/>
  </r>
  <r>
    <x v="3985"/>
    <x v="286"/>
    <s v="Customer_0204"/>
    <x v="8"/>
    <x v="0"/>
    <x v="2"/>
    <s v="Table"/>
    <x v="3"/>
    <n v="15"/>
    <n v="72087.240000000005"/>
    <n v="20"/>
    <x v="3983"/>
    <n v="-65382.34"/>
  </r>
  <r>
    <x v="3986"/>
    <x v="43"/>
    <s v="Customer_0362"/>
    <x v="6"/>
    <x v="2"/>
    <x v="1"/>
    <s v="Notebook"/>
    <x v="0"/>
    <n v="15"/>
    <n v="7117.65"/>
    <n v="15"/>
    <x v="3984"/>
    <n v="21992.79"/>
  </r>
  <r>
    <x v="3987"/>
    <x v="256"/>
    <s v="Unknown"/>
    <x v="4"/>
    <x v="0"/>
    <x v="0"/>
    <s v="Tablet"/>
    <x v="3"/>
    <n v="11"/>
    <n v="61526.8"/>
    <n v="15"/>
    <x v="3985"/>
    <n v="45888.05"/>
  </r>
  <r>
    <x v="3988"/>
    <x v="288"/>
    <s v="Customer_0024"/>
    <x v="8"/>
    <x v="0"/>
    <x v="0"/>
    <s v="Tablet"/>
    <x v="4"/>
    <n v="14"/>
    <n v="24015.39"/>
    <n v="15"/>
    <x v="3986"/>
    <n v="13565.66"/>
  </r>
  <r>
    <x v="3989"/>
    <x v="314"/>
    <s v="Customer_0528"/>
    <x v="6"/>
    <x v="3"/>
    <x v="3"/>
    <s v="Refrigerator"/>
    <x v="3"/>
    <n v="2"/>
    <n v="13029.15"/>
    <n v="5"/>
    <x v="3987"/>
    <n v="1235.6600000000001"/>
  </r>
  <r>
    <x v="3990"/>
    <x v="468"/>
    <s v="Customer_0844"/>
    <x v="6"/>
    <x v="1"/>
    <x v="3"/>
    <s v="Iron"/>
    <x v="8"/>
    <n v="8"/>
    <n v="2905.58"/>
    <n v="10"/>
    <x v="3988"/>
    <n v="2979.33"/>
  </r>
  <r>
    <x v="3991"/>
    <x v="425"/>
    <s v="Customer_1654"/>
    <x v="4"/>
    <x v="1"/>
    <x v="1"/>
    <s v="Notebook"/>
    <x v="5"/>
    <n v="4"/>
    <n v="29151.06"/>
    <n v="10"/>
    <x v="3989"/>
    <n v="28498.3"/>
  </r>
  <r>
    <x v="3992"/>
    <x v="652"/>
    <s v="Customer_0513"/>
    <x v="2"/>
    <x v="3"/>
    <x v="2"/>
    <s v="Cabinet"/>
    <x v="1"/>
    <n v="7"/>
    <n v="41331.49"/>
    <n v="10"/>
    <x v="3990"/>
    <n v="-19871.080000000002"/>
  </r>
  <r>
    <x v="3993"/>
    <x v="214"/>
    <s v="Customer_1064"/>
    <x v="11"/>
    <x v="0"/>
    <x v="0"/>
    <s v="Headphones"/>
    <x v="0"/>
    <n v="9"/>
    <n v="10509.31"/>
    <n v="0"/>
    <x v="3991"/>
    <n v="1954.51"/>
  </r>
  <r>
    <x v="3994"/>
    <x v="451"/>
    <s v="Customer_1117"/>
    <x v="0"/>
    <x v="3"/>
    <x v="3"/>
    <s v="Microwave"/>
    <x v="5"/>
    <n v="5"/>
    <n v="28564.51"/>
    <n v="10"/>
    <x v="3992"/>
    <n v="36062.730000000003"/>
  </r>
  <r>
    <x v="3995"/>
    <x v="191"/>
    <s v="Customer_1668"/>
    <x v="8"/>
    <x v="2"/>
    <x v="2"/>
    <s v="Table"/>
    <x v="2"/>
    <n v="7"/>
    <n v="64556.97"/>
    <n v="25"/>
    <x v="3993"/>
    <n v="88506.34"/>
  </r>
  <r>
    <x v="3996"/>
    <x v="271"/>
    <s v="Customer_1025"/>
    <x v="8"/>
    <x v="0"/>
    <x v="2"/>
    <s v="Cabinet"/>
    <x v="5"/>
    <n v="14"/>
    <n v="72633.759999999995"/>
    <n v="5"/>
    <x v="3994"/>
    <n v="163578.95000000001"/>
  </r>
  <r>
    <x v="3997"/>
    <x v="113"/>
    <s v="Customer_1970"/>
    <x v="9"/>
    <x v="3"/>
    <x v="1"/>
    <s v="Stapler"/>
    <x v="9"/>
    <n v="12"/>
    <n v="32590.49"/>
    <n v="15"/>
    <x v="3995"/>
    <n v="59453.59"/>
  </r>
  <r>
    <x v="3998"/>
    <x v="99"/>
    <s v="Customer_1620"/>
    <x v="11"/>
    <x v="3"/>
    <x v="2"/>
    <s v="Cabinet"/>
    <x v="11"/>
    <n v="3"/>
    <n v="13957.9"/>
    <n v="20"/>
    <x v="3996"/>
    <n v="6575.31"/>
  </r>
  <r>
    <x v="3999"/>
    <x v="700"/>
    <s v="Customer_1056"/>
    <x v="7"/>
    <x v="2"/>
    <x v="2"/>
    <s v="Cabinet"/>
    <x v="10"/>
    <n v="11"/>
    <n v="20857.419999999998"/>
    <n v="0"/>
    <x v="3997"/>
    <n v="23539.75"/>
  </r>
  <r>
    <x v="4000"/>
    <x v="118"/>
    <s v="Customer_1256"/>
    <x v="0"/>
    <x v="0"/>
    <x v="1"/>
    <s v="Printer Paper"/>
    <x v="5"/>
    <n v="15"/>
    <n v="18812.21"/>
    <n v="10"/>
    <x v="3998"/>
    <n v="72513.84"/>
  </r>
  <r>
    <x v="4001"/>
    <x v="54"/>
    <s v="Customer_0883"/>
    <x v="3"/>
    <x v="2"/>
    <x v="2"/>
    <s v="Sofa"/>
    <x v="11"/>
    <n v="7"/>
    <n v="29535.03"/>
    <n v="15"/>
    <x v="3999"/>
    <n v="40156.06"/>
  </r>
  <r>
    <x v="4002"/>
    <x v="176"/>
    <s v="Customer_1804"/>
    <x v="5"/>
    <x v="0"/>
    <x v="2"/>
    <s v="Cabinet"/>
    <x v="11"/>
    <n v="15"/>
    <n v="3342.47"/>
    <n v="30"/>
    <x v="4000"/>
    <n v="4532.95"/>
  </r>
  <r>
    <x v="4003"/>
    <x v="286"/>
    <s v="Customer_1789"/>
    <x v="10"/>
    <x v="3"/>
    <x v="0"/>
    <s v="Smartwatch"/>
    <x v="3"/>
    <n v="4"/>
    <n v="51313.93"/>
    <n v="15"/>
    <x v="4001"/>
    <n v="-5755.96"/>
  </r>
  <r>
    <x v="4004"/>
    <x v="551"/>
    <s v="Customer_0478"/>
    <x v="2"/>
    <x v="3"/>
    <x v="1"/>
    <s v="Notebook"/>
    <x v="10"/>
    <n v="6"/>
    <n v="42838.87"/>
    <n v="0"/>
    <x v="4002"/>
    <n v="24619.87"/>
  </r>
  <r>
    <x v="4005"/>
    <x v="520"/>
    <s v="Customer_0169"/>
    <x v="8"/>
    <x v="0"/>
    <x v="1"/>
    <s v="Marker"/>
    <x v="4"/>
    <n v="4"/>
    <n v="67769.09"/>
    <n v="20"/>
    <x v="4003"/>
    <n v="36663.160000000003"/>
  </r>
  <r>
    <x v="4006"/>
    <x v="32"/>
    <s v="Customer_1878"/>
    <x v="7"/>
    <x v="2"/>
    <x v="2"/>
    <s v="Bookshelf"/>
    <x v="2"/>
    <n v="5"/>
    <n v="71377.210000000006"/>
    <n v="30"/>
    <x v="4004"/>
    <n v="83590.600000000006"/>
  </r>
  <r>
    <x v="4007"/>
    <x v="267"/>
    <s v="Customer_0998"/>
    <x v="6"/>
    <x v="2"/>
    <x v="1"/>
    <s v="Pen"/>
    <x v="0"/>
    <n v="4"/>
    <n v="11751.59"/>
    <n v="25"/>
    <x v="4005"/>
    <n v="10966.72"/>
  </r>
  <r>
    <x v="4008"/>
    <x v="515"/>
    <s v="Customer_1028"/>
    <x v="9"/>
    <x v="1"/>
    <x v="2"/>
    <s v="Chair"/>
    <x v="5"/>
    <n v="14"/>
    <n v="65486.92"/>
    <n v="30"/>
    <x v="4006"/>
    <n v="92886.99"/>
  </r>
  <r>
    <x v="4009"/>
    <x v="431"/>
    <s v="Customer_1937"/>
    <x v="1"/>
    <x v="2"/>
    <x v="1"/>
    <s v="Notebook"/>
    <x v="3"/>
    <n v="6"/>
    <n v="27497.279999999999"/>
    <n v="20"/>
    <x v="4007"/>
    <n v="31042.58"/>
  </r>
  <r>
    <x v="4010"/>
    <x v="546"/>
    <s v="Customer_1480"/>
    <x v="6"/>
    <x v="0"/>
    <x v="2"/>
    <s v="Table"/>
    <x v="6"/>
    <n v="11"/>
    <n v="60162.95"/>
    <n v="25"/>
    <x v="4008"/>
    <n v="46445.82"/>
  </r>
  <r>
    <x v="4011"/>
    <x v="184"/>
    <s v="Customer_0067"/>
    <x v="2"/>
    <x v="0"/>
    <x v="2"/>
    <s v="Table"/>
    <x v="8"/>
    <n v="11"/>
    <n v="74894.53"/>
    <n v="15"/>
    <x v="4009"/>
    <n v="-13957.87"/>
  </r>
  <r>
    <x v="4012"/>
    <x v="73"/>
    <s v="Customer_0298"/>
    <x v="1"/>
    <x v="1"/>
    <x v="3"/>
    <s v="Iron"/>
    <x v="5"/>
    <n v="10"/>
    <n v="42445.21"/>
    <n v="5"/>
    <x v="4010"/>
    <n v="10917.97"/>
  </r>
  <r>
    <x v="4013"/>
    <x v="66"/>
    <s v="Customer_0122"/>
    <x v="6"/>
    <x v="1"/>
    <x v="0"/>
    <s v="Tablet"/>
    <x v="5"/>
    <n v="2"/>
    <n v="57915.69"/>
    <n v="25"/>
    <x v="4011"/>
    <n v="20893.009999999998"/>
  </r>
  <r>
    <x v="4014"/>
    <x v="27"/>
    <s v="Customer_1930"/>
    <x v="5"/>
    <x v="2"/>
    <x v="3"/>
    <s v="Microwave"/>
    <x v="11"/>
    <n v="8"/>
    <n v="21137.21"/>
    <n v="0"/>
    <x v="4012"/>
    <n v="56969.25"/>
  </r>
  <r>
    <x v="4015"/>
    <x v="494"/>
    <s v="Customer_1278"/>
    <x v="1"/>
    <x v="1"/>
    <x v="0"/>
    <s v="Mobile"/>
    <x v="9"/>
    <n v="13"/>
    <n v="29070.38"/>
    <n v="10"/>
    <x v="4013"/>
    <n v="75378.320000000007"/>
  </r>
  <r>
    <x v="4016"/>
    <x v="27"/>
    <s v="Customer_1591"/>
    <x v="4"/>
    <x v="1"/>
    <x v="2"/>
    <s v="Bookshelf"/>
    <x v="6"/>
    <n v="1"/>
    <n v="36030.9"/>
    <n v="25"/>
    <x v="4014"/>
    <n v="5094.82"/>
  </r>
  <r>
    <x v="4017"/>
    <x v="177"/>
    <s v="Customer_1867"/>
    <x v="2"/>
    <x v="0"/>
    <x v="1"/>
    <s v="Printer Paper"/>
    <x v="11"/>
    <n v="3"/>
    <n v="65641.3"/>
    <n v="30"/>
    <x v="4015"/>
    <n v="1369.48"/>
  </r>
  <r>
    <x v="4018"/>
    <x v="75"/>
    <s v="Customer_1011"/>
    <x v="0"/>
    <x v="2"/>
    <x v="1"/>
    <s v="Printer Paper"/>
    <x v="2"/>
    <n v="9"/>
    <n v="3160.49"/>
    <n v="30"/>
    <x v="4016"/>
    <n v="855.82"/>
  </r>
  <r>
    <x v="4019"/>
    <x v="23"/>
    <s v="Customer_1874"/>
    <x v="2"/>
    <x v="1"/>
    <x v="0"/>
    <s v="Mobile"/>
    <x v="5"/>
    <n v="12"/>
    <n v="16497.07"/>
    <n v="15"/>
    <x v="4017"/>
    <n v="25249.11"/>
  </r>
  <r>
    <x v="4020"/>
    <x v="23"/>
    <s v="Customer_0607"/>
    <x v="11"/>
    <x v="2"/>
    <x v="2"/>
    <s v="Table"/>
    <x v="3"/>
    <n v="3"/>
    <n v="38587.46"/>
    <n v="15"/>
    <x v="4018"/>
    <n v="12612.96"/>
  </r>
  <r>
    <x v="4021"/>
    <x v="343"/>
    <s v="Customer_1006"/>
    <x v="1"/>
    <x v="1"/>
    <x v="1"/>
    <s v="Printer Paper"/>
    <x v="4"/>
    <n v="11"/>
    <n v="8261.0400000000009"/>
    <n v="20"/>
    <x v="4019"/>
    <n v="20267.8"/>
  </r>
  <r>
    <x v="4022"/>
    <x v="139"/>
    <s v="Customer_1539"/>
    <x v="0"/>
    <x v="0"/>
    <x v="2"/>
    <s v="Table"/>
    <x v="10"/>
    <n v="3"/>
    <n v="28009.35"/>
    <n v="20"/>
    <x v="4020"/>
    <n v="1304.9100000000001"/>
  </r>
  <r>
    <x v="4023"/>
    <x v="563"/>
    <s v="Customer_0403"/>
    <x v="1"/>
    <x v="2"/>
    <x v="2"/>
    <s v="Bookshelf"/>
    <x v="8"/>
    <n v="8"/>
    <n v="9169.6200000000008"/>
    <n v="20"/>
    <x v="4021"/>
    <n v="17100.18"/>
  </r>
  <r>
    <x v="4024"/>
    <x v="261"/>
    <s v="Customer_1191"/>
    <x v="9"/>
    <x v="0"/>
    <x v="0"/>
    <s v="Smartwatch"/>
    <x v="4"/>
    <n v="5"/>
    <n v="621.25"/>
    <n v="5"/>
    <x v="4022"/>
    <n v="28.57"/>
  </r>
  <r>
    <x v="4025"/>
    <x v="422"/>
    <s v="Customer_0601"/>
    <x v="7"/>
    <x v="1"/>
    <x v="2"/>
    <s v="Table"/>
    <x v="8"/>
    <n v="7"/>
    <n v="70079.95"/>
    <n v="30"/>
    <x v="4023"/>
    <n v="81261.11"/>
  </r>
  <r>
    <x v="4026"/>
    <x v="264"/>
    <s v="Customer_0809"/>
    <x v="7"/>
    <x v="0"/>
    <x v="0"/>
    <s v="Smartwatch"/>
    <x v="6"/>
    <n v="5"/>
    <n v="47130.31"/>
    <n v="25"/>
    <x v="4024"/>
    <n v="7946.22"/>
  </r>
  <r>
    <x v="4027"/>
    <x v="656"/>
    <s v="Customer_1427"/>
    <x v="8"/>
    <x v="3"/>
    <x v="1"/>
    <s v="Marker"/>
    <x v="2"/>
    <n v="3"/>
    <n v="44436.87"/>
    <n v="10"/>
    <x v="4025"/>
    <n v="28922.29"/>
  </r>
  <r>
    <x v="4028"/>
    <x v="439"/>
    <s v="Customer_0972"/>
    <x v="8"/>
    <x v="1"/>
    <x v="2"/>
    <s v="Cabinet"/>
    <x v="3"/>
    <n v="7"/>
    <n v="50749.69"/>
    <n v="10"/>
    <x v="4026"/>
    <n v="16217.8"/>
  </r>
  <r>
    <x v="4029"/>
    <x v="418"/>
    <s v="Customer_0549"/>
    <x v="1"/>
    <x v="3"/>
    <x v="3"/>
    <s v="Refrigerator"/>
    <x v="5"/>
    <n v="11"/>
    <n v="49940.88"/>
    <n v="15"/>
    <x v="4027"/>
    <n v="-28269.57"/>
  </r>
  <r>
    <x v="4030"/>
    <x v="247"/>
    <s v="Customer_0780"/>
    <x v="0"/>
    <x v="3"/>
    <x v="1"/>
    <s v="Notebook"/>
    <x v="6"/>
    <n v="15"/>
    <n v="16556.79"/>
    <n v="15"/>
    <x v="4028"/>
    <n v="45153.85"/>
  </r>
  <r>
    <x v="4031"/>
    <x v="617"/>
    <s v="Customer_1346"/>
    <x v="2"/>
    <x v="1"/>
    <x v="1"/>
    <s v="Stapler"/>
    <x v="1"/>
    <n v="15"/>
    <n v="13009.14"/>
    <n v="0"/>
    <x v="4029"/>
    <n v="24923.97"/>
  </r>
  <r>
    <x v="4032"/>
    <x v="661"/>
    <s v="Customer_1890"/>
    <x v="1"/>
    <x v="3"/>
    <x v="1"/>
    <s v="Marker"/>
    <x v="5"/>
    <n v="4"/>
    <n v="41252.089999999997"/>
    <n v="5"/>
    <x v="4030"/>
    <n v="31825.74"/>
  </r>
  <r>
    <x v="4033"/>
    <x v="47"/>
    <s v="Customer_1537"/>
    <x v="4"/>
    <x v="3"/>
    <x v="1"/>
    <s v="Notebook"/>
    <x v="2"/>
    <n v="1"/>
    <n v="17756.240000000002"/>
    <n v="0"/>
    <x v="4031"/>
    <n v="1263.73"/>
  </r>
  <r>
    <x v="4034"/>
    <x v="686"/>
    <s v="Customer_1450"/>
    <x v="5"/>
    <x v="1"/>
    <x v="0"/>
    <s v="Mobile"/>
    <x v="4"/>
    <n v="2"/>
    <n v="12784.92"/>
    <n v="10"/>
    <x v="4032"/>
    <n v="4410.7299999999996"/>
  </r>
  <r>
    <x v="4035"/>
    <x v="260"/>
    <s v="Customer_1813"/>
    <x v="1"/>
    <x v="0"/>
    <x v="3"/>
    <s v="Refrigerator"/>
    <x v="11"/>
    <n v="4"/>
    <n v="67676.490000000005"/>
    <n v="5"/>
    <x v="4033"/>
    <n v="1254.78"/>
  </r>
  <r>
    <x v="4036"/>
    <x v="681"/>
    <s v="Customer_0668"/>
    <x v="1"/>
    <x v="0"/>
    <x v="0"/>
    <s v="Mobile"/>
    <x v="5"/>
    <n v="6"/>
    <n v="42135.25"/>
    <n v="0"/>
    <x v="4034"/>
    <n v="15132.28"/>
  </r>
  <r>
    <x v="4037"/>
    <x v="677"/>
    <s v="Customer_1697"/>
    <x v="2"/>
    <x v="0"/>
    <x v="2"/>
    <s v="Table"/>
    <x v="1"/>
    <n v="3"/>
    <n v="22015.599999999999"/>
    <n v="25"/>
    <x v="4035"/>
    <n v="9595.56"/>
  </r>
  <r>
    <x v="4038"/>
    <x v="616"/>
    <s v="Customer_0266"/>
    <x v="1"/>
    <x v="2"/>
    <x v="2"/>
    <s v="Chair"/>
    <x v="1"/>
    <n v="2"/>
    <n v="37953.589999999997"/>
    <n v="30"/>
    <x v="4036"/>
    <n v="14072.93"/>
  </r>
  <r>
    <x v="4039"/>
    <x v="57"/>
    <s v="Customer_1897"/>
    <x v="7"/>
    <x v="1"/>
    <x v="2"/>
    <s v="Bookshelf"/>
    <x v="11"/>
    <n v="1"/>
    <n v="54388.89"/>
    <n v="10"/>
    <x v="4037"/>
    <n v="11683.9"/>
  </r>
  <r>
    <x v="4040"/>
    <x v="705"/>
    <s v="Customer_0378"/>
    <x v="3"/>
    <x v="0"/>
    <x v="1"/>
    <s v="Stapler"/>
    <x v="10"/>
    <n v="6"/>
    <n v="68149.64"/>
    <n v="15"/>
    <x v="4038"/>
    <n v="46771.65"/>
  </r>
  <r>
    <x v="4041"/>
    <x v="556"/>
    <s v="Customer_1339"/>
    <x v="4"/>
    <x v="2"/>
    <x v="0"/>
    <s v="Mobile"/>
    <x v="3"/>
    <n v="12"/>
    <n v="45686.23"/>
    <n v="15"/>
    <x v="4039"/>
    <n v="6266.72"/>
  </r>
  <r>
    <x v="4042"/>
    <x v="261"/>
    <s v="Customer_0253"/>
    <x v="4"/>
    <x v="0"/>
    <x v="1"/>
    <s v="Stapler"/>
    <x v="5"/>
    <n v="2"/>
    <n v="17458.52"/>
    <n v="0"/>
    <x v="4040"/>
    <n v="998.45"/>
  </r>
  <r>
    <x v="4043"/>
    <x v="447"/>
    <s v="Customer_0787"/>
    <x v="0"/>
    <x v="1"/>
    <x v="0"/>
    <s v="Laptop"/>
    <x v="9"/>
    <n v="5"/>
    <n v="33267.01"/>
    <n v="30"/>
    <x v="4041"/>
    <n v="34218.68"/>
  </r>
  <r>
    <x v="4044"/>
    <x v="186"/>
    <s v="Customer_1601"/>
    <x v="10"/>
    <x v="2"/>
    <x v="3"/>
    <s v="Fan"/>
    <x v="7"/>
    <n v="3"/>
    <n v="24143.06"/>
    <n v="25"/>
    <x v="4042"/>
    <n v="9424.7999999999993"/>
  </r>
  <r>
    <x v="4045"/>
    <x v="683"/>
    <s v="Customer_0912"/>
    <x v="6"/>
    <x v="3"/>
    <x v="2"/>
    <s v="Cabinet"/>
    <x v="5"/>
    <n v="7"/>
    <n v="3862.18"/>
    <n v="25"/>
    <x v="4043"/>
    <n v="3640.67"/>
  </r>
  <r>
    <x v="4046"/>
    <x v="642"/>
    <s v="Customer_1321"/>
    <x v="0"/>
    <x v="1"/>
    <x v="3"/>
    <s v="Iron"/>
    <x v="4"/>
    <n v="6"/>
    <n v="11479.75"/>
    <n v="0"/>
    <x v="4044"/>
    <n v="-2369.48"/>
  </r>
  <r>
    <x v="4047"/>
    <x v="153"/>
    <s v="Customer_1689"/>
    <x v="1"/>
    <x v="1"/>
    <x v="1"/>
    <s v="Printer Paper"/>
    <x v="10"/>
    <n v="5"/>
    <n v="22322.61"/>
    <n v="15"/>
    <x v="4045"/>
    <n v="13175.64"/>
  </r>
  <r>
    <x v="4048"/>
    <x v="107"/>
    <s v="Customer_1013"/>
    <x v="2"/>
    <x v="0"/>
    <x v="1"/>
    <s v="Notebook"/>
    <x v="3"/>
    <n v="2"/>
    <n v="57288.28"/>
    <n v="30"/>
    <x v="4046"/>
    <n v="-423.82"/>
  </r>
  <r>
    <x v="4049"/>
    <x v="192"/>
    <s v="Customer_1218"/>
    <x v="10"/>
    <x v="1"/>
    <x v="1"/>
    <s v="Pen"/>
    <x v="4"/>
    <n v="10"/>
    <n v="21756.9"/>
    <n v="30"/>
    <x v="4047"/>
    <n v="27298.51"/>
  </r>
  <r>
    <x v="4050"/>
    <x v="30"/>
    <s v="Customer_0116"/>
    <x v="7"/>
    <x v="0"/>
    <x v="3"/>
    <s v="Mixer"/>
    <x v="8"/>
    <n v="6"/>
    <n v="72260.45"/>
    <n v="5"/>
    <x v="4048"/>
    <n v="64183.35"/>
  </r>
  <r>
    <x v="4051"/>
    <x v="658"/>
    <s v="Customer_0653"/>
    <x v="5"/>
    <x v="2"/>
    <x v="0"/>
    <s v="Smartwatch"/>
    <x v="5"/>
    <n v="5"/>
    <n v="12390.61"/>
    <n v="25"/>
    <x v="4049"/>
    <n v="4331.82"/>
  </r>
  <r>
    <x v="4052"/>
    <x v="502"/>
    <s v="Customer_1120"/>
    <x v="2"/>
    <x v="0"/>
    <x v="0"/>
    <s v="Smartwatch"/>
    <x v="1"/>
    <n v="4"/>
    <n v="74231.63"/>
    <n v="15"/>
    <x v="4050"/>
    <n v="-5406.03"/>
  </r>
  <r>
    <x v="4053"/>
    <x v="637"/>
    <s v="Customer_0594"/>
    <x v="1"/>
    <x v="0"/>
    <x v="0"/>
    <s v="Smartwatch"/>
    <x v="8"/>
    <n v="9"/>
    <n v="34173"/>
    <n v="25"/>
    <x v="4051"/>
    <n v="24225.65"/>
  </r>
  <r>
    <x v="4054"/>
    <x v="106"/>
    <s v="Customer_0550"/>
    <x v="1"/>
    <x v="0"/>
    <x v="1"/>
    <s v="Marker"/>
    <x v="3"/>
    <n v="6"/>
    <n v="32944.29"/>
    <n v="30"/>
    <x v="4052"/>
    <n v="-2180.4499999999998"/>
  </r>
  <r>
    <x v="4055"/>
    <x v="52"/>
    <s v="Customer_0999"/>
    <x v="8"/>
    <x v="3"/>
    <x v="3"/>
    <s v="Mixer"/>
    <x v="0"/>
    <n v="14"/>
    <n v="73524.53"/>
    <n v="20"/>
    <x v="4053"/>
    <n v="148207.78"/>
  </r>
  <r>
    <x v="4056"/>
    <x v="634"/>
    <s v="Customer_0837"/>
    <x v="7"/>
    <x v="2"/>
    <x v="0"/>
    <s v="Mobile"/>
    <x v="11"/>
    <n v="9"/>
    <n v="19776.18"/>
    <n v="0"/>
    <x v="4054"/>
    <n v="18062.259999999998"/>
  </r>
  <r>
    <x v="4057"/>
    <x v="287"/>
    <s v="Customer_0048"/>
    <x v="2"/>
    <x v="3"/>
    <x v="2"/>
    <s v="Table"/>
    <x v="11"/>
    <n v="7"/>
    <n v="47089.41"/>
    <n v="5"/>
    <x v="4055"/>
    <n v="-10864.05"/>
  </r>
  <r>
    <x v="4058"/>
    <x v="538"/>
    <s v="Customer_0975"/>
    <x v="7"/>
    <x v="0"/>
    <x v="3"/>
    <s v="Iron"/>
    <x v="6"/>
    <n v="14"/>
    <n v="53384.22"/>
    <n v="5"/>
    <x v="4056"/>
    <n v="94501.16"/>
  </r>
  <r>
    <x v="4059"/>
    <x v="54"/>
    <s v="Customer_0082"/>
    <x v="3"/>
    <x v="1"/>
    <x v="3"/>
    <s v="Fan"/>
    <x v="7"/>
    <n v="3"/>
    <n v="41066.81"/>
    <n v="0"/>
    <x v="4057"/>
    <n v="28761.19"/>
  </r>
  <r>
    <x v="4060"/>
    <x v="291"/>
    <s v="Customer_0136"/>
    <x v="2"/>
    <x v="2"/>
    <x v="3"/>
    <s v="Refrigerator"/>
    <x v="10"/>
    <n v="1"/>
    <n v="35808.69"/>
    <n v="15"/>
    <x v="4058"/>
    <n v="9533.26"/>
  </r>
  <r>
    <x v="4061"/>
    <x v="458"/>
    <s v="Customer_1092"/>
    <x v="5"/>
    <x v="3"/>
    <x v="2"/>
    <s v="Bookshelf"/>
    <x v="8"/>
    <n v="1"/>
    <n v="49583.02"/>
    <n v="5"/>
    <x v="4059"/>
    <n v="1110.1199999999999"/>
  </r>
  <r>
    <x v="4062"/>
    <x v="415"/>
    <s v="Customer_1549"/>
    <x v="3"/>
    <x v="2"/>
    <x v="2"/>
    <s v="Table"/>
    <x v="2"/>
    <n v="12"/>
    <n v="27210.84"/>
    <n v="20"/>
    <x v="4060"/>
    <n v="-3959.06"/>
  </r>
  <r>
    <x v="4063"/>
    <x v="586"/>
    <s v="Customer_1810"/>
    <x v="5"/>
    <x v="1"/>
    <x v="1"/>
    <s v="Printer Paper"/>
    <x v="3"/>
    <n v="13"/>
    <n v="28963.49"/>
    <n v="30"/>
    <x v="4061"/>
    <n v="51034.07"/>
  </r>
  <r>
    <x v="4064"/>
    <x v="711"/>
    <s v="Customer_0610"/>
    <x v="11"/>
    <x v="2"/>
    <x v="3"/>
    <s v="Refrigerator"/>
    <x v="0"/>
    <n v="12"/>
    <n v="54098.37"/>
    <n v="25"/>
    <x v="4062"/>
    <n v="-6891.86"/>
  </r>
  <r>
    <x v="4065"/>
    <x v="650"/>
    <s v="Customer_0405"/>
    <x v="6"/>
    <x v="1"/>
    <x v="0"/>
    <s v="Headphones"/>
    <x v="0"/>
    <n v="2"/>
    <n v="534.82000000000005"/>
    <n v="10"/>
    <x v="4063"/>
    <n v="191"/>
  </r>
  <r>
    <x v="4066"/>
    <x v="491"/>
    <s v="Customer_1608"/>
    <x v="5"/>
    <x v="2"/>
    <x v="2"/>
    <s v="Bookshelf"/>
    <x v="7"/>
    <n v="15"/>
    <n v="18358.37"/>
    <n v="20"/>
    <x v="4064"/>
    <n v="50088.89"/>
  </r>
  <r>
    <x v="4067"/>
    <x v="177"/>
    <s v="Customer_0780"/>
    <x v="0"/>
    <x v="3"/>
    <x v="1"/>
    <s v="Pen"/>
    <x v="8"/>
    <n v="2"/>
    <n v="24390"/>
    <n v="20"/>
    <x v="4065"/>
    <n v="6385.13"/>
  </r>
  <r>
    <x v="4068"/>
    <x v="717"/>
    <s v="Customer_1354"/>
    <x v="1"/>
    <x v="0"/>
    <x v="2"/>
    <s v="Chair"/>
    <x v="6"/>
    <n v="15"/>
    <n v="69698.73"/>
    <n v="30"/>
    <x v="4066"/>
    <n v="143729.74"/>
  </r>
  <r>
    <x v="4069"/>
    <x v="163"/>
    <s v="Customer_1449"/>
    <x v="7"/>
    <x v="0"/>
    <x v="0"/>
    <s v="Tablet"/>
    <x v="5"/>
    <n v="1"/>
    <n v="23393.37"/>
    <n v="10"/>
    <x v="4067"/>
    <n v="-1249.42"/>
  </r>
  <r>
    <x v="4070"/>
    <x v="227"/>
    <s v="Unknown"/>
    <x v="3"/>
    <x v="0"/>
    <x v="3"/>
    <s v="Fan"/>
    <x v="6"/>
    <n v="3"/>
    <n v="25767.39"/>
    <n v="25"/>
    <x v="4068"/>
    <n v="16215.62"/>
  </r>
  <r>
    <x v="4071"/>
    <x v="11"/>
    <s v="Customer_1248"/>
    <x v="11"/>
    <x v="2"/>
    <x v="1"/>
    <s v="Notebook"/>
    <x v="10"/>
    <n v="10"/>
    <n v="22050.080000000002"/>
    <n v="5"/>
    <x v="4069"/>
    <n v="46067.29"/>
  </r>
  <r>
    <x v="4072"/>
    <x v="104"/>
    <s v="Customer_0886"/>
    <x v="2"/>
    <x v="0"/>
    <x v="2"/>
    <s v="Cabinet"/>
    <x v="8"/>
    <n v="6"/>
    <n v="35053.910000000003"/>
    <n v="25"/>
    <x v="4070"/>
    <n v="9508.9599999999991"/>
  </r>
  <r>
    <x v="4073"/>
    <x v="0"/>
    <s v="Customer_0030"/>
    <x v="9"/>
    <x v="0"/>
    <x v="3"/>
    <s v="Iron"/>
    <x v="7"/>
    <n v="12"/>
    <n v="61340.03"/>
    <n v="5"/>
    <x v="4071"/>
    <n v="228582.84"/>
  </r>
  <r>
    <x v="4074"/>
    <x v="321"/>
    <s v="Customer_0755"/>
    <x v="4"/>
    <x v="3"/>
    <x v="1"/>
    <s v="Pen"/>
    <x v="3"/>
    <n v="8"/>
    <n v="53945.57"/>
    <n v="5"/>
    <x v="4072"/>
    <n v="33450.49"/>
  </r>
  <r>
    <x v="4075"/>
    <x v="413"/>
    <s v="Customer_1328"/>
    <x v="9"/>
    <x v="1"/>
    <x v="2"/>
    <s v="Table"/>
    <x v="1"/>
    <n v="11"/>
    <n v="6096.35"/>
    <n v="5"/>
    <x v="4073"/>
    <n v="7329.13"/>
  </r>
  <r>
    <x v="4076"/>
    <x v="18"/>
    <s v="Customer_0390"/>
    <x v="3"/>
    <x v="3"/>
    <x v="3"/>
    <s v="Fan"/>
    <x v="5"/>
    <n v="1"/>
    <n v="8166.21"/>
    <n v="10"/>
    <x v="4074"/>
    <n v="1887.28"/>
  </r>
  <r>
    <x v="4077"/>
    <x v="183"/>
    <s v="Customer_1157"/>
    <x v="4"/>
    <x v="3"/>
    <x v="2"/>
    <s v="Chair"/>
    <x v="2"/>
    <n v="9"/>
    <n v="50582.93"/>
    <n v="20"/>
    <x v="4075"/>
    <n v="15463.88"/>
  </r>
  <r>
    <x v="4078"/>
    <x v="467"/>
    <s v="Customer_0521"/>
    <x v="9"/>
    <x v="0"/>
    <x v="1"/>
    <s v="Printer Paper"/>
    <x v="5"/>
    <n v="13"/>
    <n v="59695.86"/>
    <n v="25"/>
    <x v="4076"/>
    <n v="114715.12"/>
  </r>
  <r>
    <x v="4079"/>
    <x v="541"/>
    <s v="Customer_0180"/>
    <x v="5"/>
    <x v="3"/>
    <x v="2"/>
    <s v="Chair"/>
    <x v="8"/>
    <n v="9"/>
    <n v="44838.8"/>
    <n v="5"/>
    <x v="4077"/>
    <n v="110210.86"/>
  </r>
  <r>
    <x v="4080"/>
    <x v="123"/>
    <s v="Customer_1498"/>
    <x v="8"/>
    <x v="3"/>
    <x v="1"/>
    <s v="Printer Paper"/>
    <x v="2"/>
    <n v="10"/>
    <n v="849.56"/>
    <n v="20"/>
    <x v="4078"/>
    <n v="2127.96"/>
  </r>
  <r>
    <x v="4081"/>
    <x v="41"/>
    <s v="Customer_1082"/>
    <x v="7"/>
    <x v="2"/>
    <x v="0"/>
    <s v="Mobile"/>
    <x v="4"/>
    <n v="12"/>
    <n v="74713.8"/>
    <n v="15"/>
    <x v="4079"/>
    <n v="203656.56"/>
  </r>
  <r>
    <x v="4082"/>
    <x v="586"/>
    <s v="Customer_1094"/>
    <x v="7"/>
    <x v="3"/>
    <x v="0"/>
    <s v="Laptop"/>
    <x v="2"/>
    <n v="9"/>
    <n v="17849.97"/>
    <n v="30"/>
    <x v="4080"/>
    <n v="-5648.19"/>
  </r>
  <r>
    <x v="4083"/>
    <x v="67"/>
    <s v="Customer_0176"/>
    <x v="5"/>
    <x v="3"/>
    <x v="0"/>
    <s v="Tablet"/>
    <x v="8"/>
    <n v="7"/>
    <n v="61448.54"/>
    <n v="10"/>
    <x v="4081"/>
    <n v="72765.440000000002"/>
  </r>
  <r>
    <x v="4084"/>
    <x v="263"/>
    <s v="Customer_0165"/>
    <x v="1"/>
    <x v="3"/>
    <x v="3"/>
    <s v="Iron"/>
    <x v="2"/>
    <n v="13"/>
    <n v="58464.03"/>
    <n v="0"/>
    <x v="4082"/>
    <n v="193794.06"/>
  </r>
  <r>
    <x v="4085"/>
    <x v="538"/>
    <s v="Customer_0463"/>
    <x v="0"/>
    <x v="0"/>
    <x v="3"/>
    <s v="Iron"/>
    <x v="1"/>
    <n v="2"/>
    <n v="21872.2"/>
    <n v="25"/>
    <x v="4083"/>
    <n v="5854.28"/>
  </r>
  <r>
    <x v="4086"/>
    <x v="426"/>
    <s v="Customer_0922"/>
    <x v="10"/>
    <x v="1"/>
    <x v="2"/>
    <s v="Chair"/>
    <x v="2"/>
    <n v="7"/>
    <n v="55888.92"/>
    <n v="25"/>
    <x v="4084"/>
    <n v="89257.66"/>
  </r>
  <r>
    <x v="4087"/>
    <x v="506"/>
    <s v="Customer_0484"/>
    <x v="0"/>
    <x v="1"/>
    <x v="0"/>
    <s v="Smartwatch"/>
    <x v="0"/>
    <n v="3"/>
    <n v="49737.49"/>
    <n v="20"/>
    <x v="4085"/>
    <n v="8333.01"/>
  </r>
  <r>
    <x v="4088"/>
    <x v="311"/>
    <s v="Customer_0422"/>
    <x v="6"/>
    <x v="3"/>
    <x v="0"/>
    <s v="Tablet"/>
    <x v="0"/>
    <n v="4"/>
    <n v="57200.99"/>
    <n v="30"/>
    <x v="4086"/>
    <n v="24287.26"/>
  </r>
  <r>
    <x v="4089"/>
    <x v="676"/>
    <s v="Customer_0262"/>
    <x v="6"/>
    <x v="0"/>
    <x v="0"/>
    <s v="Headphones"/>
    <x v="11"/>
    <n v="14"/>
    <n v="44892.97"/>
    <n v="10"/>
    <x v="4087"/>
    <n v="184028.02"/>
  </r>
  <r>
    <x v="4090"/>
    <x v="340"/>
    <s v="Customer_1234"/>
    <x v="1"/>
    <x v="3"/>
    <x v="3"/>
    <s v="Mixer"/>
    <x v="3"/>
    <n v="12"/>
    <n v="21393.57"/>
    <n v="20"/>
    <x v="4088"/>
    <n v="14246.11"/>
  </r>
  <r>
    <x v="4091"/>
    <x v="401"/>
    <s v="Customer_1834"/>
    <x v="10"/>
    <x v="0"/>
    <x v="1"/>
    <s v="Marker"/>
    <x v="1"/>
    <n v="4"/>
    <n v="6171.04"/>
    <n v="15"/>
    <x v="4089"/>
    <n v="6925.65"/>
  </r>
  <r>
    <x v="4092"/>
    <x v="630"/>
    <s v="Customer_0672"/>
    <x v="10"/>
    <x v="1"/>
    <x v="0"/>
    <s v="Headphones"/>
    <x v="3"/>
    <n v="6"/>
    <n v="20850.86"/>
    <n v="25"/>
    <x v="4090"/>
    <n v="13148.44"/>
  </r>
  <r>
    <x v="4093"/>
    <x v="590"/>
    <s v="Customer_1855"/>
    <x v="1"/>
    <x v="0"/>
    <x v="1"/>
    <s v="Marker"/>
    <x v="4"/>
    <n v="6"/>
    <n v="36048.97"/>
    <n v="5"/>
    <x v="4091"/>
    <n v="42510.22"/>
  </r>
  <r>
    <x v="4094"/>
    <x v="297"/>
    <s v="Customer_1459"/>
    <x v="5"/>
    <x v="3"/>
    <x v="3"/>
    <s v="Microwave"/>
    <x v="2"/>
    <n v="11"/>
    <n v="43002.03"/>
    <n v="10"/>
    <x v="4092"/>
    <n v="75176.66"/>
  </r>
  <r>
    <x v="4095"/>
    <x v="542"/>
    <s v="Customer_0629"/>
    <x v="4"/>
    <x v="2"/>
    <x v="1"/>
    <s v="Printer Paper"/>
    <x v="8"/>
    <n v="15"/>
    <n v="46677.94"/>
    <n v="30"/>
    <x v="4093"/>
    <n v="30888.59"/>
  </r>
  <r>
    <x v="4096"/>
    <x v="349"/>
    <s v="Customer_1126"/>
    <x v="2"/>
    <x v="0"/>
    <x v="2"/>
    <s v="Chair"/>
    <x v="0"/>
    <n v="1"/>
    <n v="22600.75"/>
    <n v="15"/>
    <x v="4094"/>
    <n v="321.58999999999997"/>
  </r>
  <r>
    <x v="4097"/>
    <x v="718"/>
    <s v="Customer_1928"/>
    <x v="8"/>
    <x v="3"/>
    <x v="3"/>
    <s v="Refrigerator"/>
    <x v="9"/>
    <n v="7"/>
    <n v="34773.040000000001"/>
    <n v="5"/>
    <x v="4095"/>
    <n v="-5552.51"/>
  </r>
  <r>
    <x v="4098"/>
    <x v="338"/>
    <s v="Customer_1152"/>
    <x v="11"/>
    <x v="2"/>
    <x v="2"/>
    <s v="Chair"/>
    <x v="6"/>
    <n v="10"/>
    <n v="36818.57"/>
    <n v="25"/>
    <x v="4096"/>
    <n v="-16286.37"/>
  </r>
  <r>
    <x v="4099"/>
    <x v="431"/>
    <s v="Customer_1514"/>
    <x v="1"/>
    <x v="0"/>
    <x v="3"/>
    <s v="Fan"/>
    <x v="4"/>
    <n v="9"/>
    <n v="7836.74"/>
    <n v="0"/>
    <x v="4097"/>
    <n v="2791.28"/>
  </r>
  <r>
    <x v="4100"/>
    <x v="320"/>
    <s v="Customer_1061"/>
    <x v="5"/>
    <x v="0"/>
    <x v="1"/>
    <s v="Printer Paper"/>
    <x v="2"/>
    <n v="4"/>
    <n v="20821.599999999999"/>
    <n v="5"/>
    <x v="4098"/>
    <n v="15019.35"/>
  </r>
  <r>
    <x v="4101"/>
    <x v="82"/>
    <s v="Customer_0838"/>
    <x v="9"/>
    <x v="0"/>
    <x v="1"/>
    <s v="Stapler"/>
    <x v="10"/>
    <n v="10"/>
    <n v="15323.04"/>
    <n v="15"/>
    <x v="4099"/>
    <n v="-9721.41"/>
  </r>
  <r>
    <x v="4102"/>
    <x v="348"/>
    <s v="Customer_0311"/>
    <x v="7"/>
    <x v="2"/>
    <x v="0"/>
    <s v="Smartwatch"/>
    <x v="5"/>
    <n v="13"/>
    <n v="65768.22"/>
    <n v="20"/>
    <x v="4100"/>
    <n v="-40969.75"/>
  </r>
  <r>
    <x v="4103"/>
    <x v="558"/>
    <s v="Customer_0599"/>
    <x v="8"/>
    <x v="3"/>
    <x v="0"/>
    <s v="Tablet"/>
    <x v="4"/>
    <n v="3"/>
    <n v="26889.02"/>
    <n v="10"/>
    <x v="4101"/>
    <n v="11978.8"/>
  </r>
  <r>
    <x v="4104"/>
    <x v="386"/>
    <s v="Customer_0258"/>
    <x v="4"/>
    <x v="0"/>
    <x v="2"/>
    <s v="Table"/>
    <x v="6"/>
    <n v="11"/>
    <n v="58558.37"/>
    <n v="25"/>
    <x v="4102"/>
    <n v="35899.839999999997"/>
  </r>
  <r>
    <x v="4105"/>
    <x v="246"/>
    <s v="Customer_1083"/>
    <x v="4"/>
    <x v="3"/>
    <x v="3"/>
    <s v="Iron"/>
    <x v="7"/>
    <n v="14"/>
    <n v="24385.07"/>
    <n v="15"/>
    <x v="4103"/>
    <n v="32654.33"/>
  </r>
  <r>
    <x v="4106"/>
    <x v="461"/>
    <s v="Customer_0704"/>
    <x v="3"/>
    <x v="3"/>
    <x v="2"/>
    <s v="Cabinet"/>
    <x v="11"/>
    <n v="9"/>
    <n v="41430.870000000003"/>
    <n v="15"/>
    <x v="4104"/>
    <n v="83882.12"/>
  </r>
  <r>
    <x v="4107"/>
    <x v="244"/>
    <s v="Customer_0906"/>
    <x v="1"/>
    <x v="0"/>
    <x v="3"/>
    <s v="Microwave"/>
    <x v="7"/>
    <n v="5"/>
    <n v="53764"/>
    <n v="5"/>
    <x v="4105"/>
    <n v="76486.44"/>
  </r>
  <r>
    <x v="4108"/>
    <x v="55"/>
    <s v="Customer_1475"/>
    <x v="4"/>
    <x v="2"/>
    <x v="3"/>
    <s v="Microwave"/>
    <x v="4"/>
    <n v="13"/>
    <n v="72392.56"/>
    <n v="25"/>
    <x v="4106"/>
    <n v="37303.26"/>
  </r>
  <r>
    <x v="4109"/>
    <x v="685"/>
    <s v="Customer_1865"/>
    <x v="2"/>
    <x v="1"/>
    <x v="3"/>
    <s v="Refrigerator"/>
    <x v="8"/>
    <n v="15"/>
    <n v="16903.53"/>
    <n v="0"/>
    <x v="4107"/>
    <n v="72052.789999999994"/>
  </r>
  <r>
    <x v="4110"/>
    <x v="564"/>
    <s v="Customer_0512"/>
    <x v="5"/>
    <x v="3"/>
    <x v="1"/>
    <s v="Stapler"/>
    <x v="9"/>
    <n v="14"/>
    <n v="42012.86"/>
    <n v="25"/>
    <x v="4108"/>
    <n v="30958.81"/>
  </r>
  <r>
    <x v="4111"/>
    <x v="678"/>
    <s v="Customer_1713"/>
    <x v="0"/>
    <x v="3"/>
    <x v="1"/>
    <s v="Notebook"/>
    <x v="6"/>
    <n v="8"/>
    <n v="25413.61"/>
    <n v="0"/>
    <x v="4109"/>
    <n v="-15749.98"/>
  </r>
  <r>
    <x v="4112"/>
    <x v="422"/>
    <s v="Customer_1699"/>
    <x v="5"/>
    <x v="3"/>
    <x v="2"/>
    <s v="Table"/>
    <x v="1"/>
    <n v="3"/>
    <n v="36296.449999999997"/>
    <n v="20"/>
    <x v="4110"/>
    <n v="24776.799999999999"/>
  </r>
  <r>
    <x v="4113"/>
    <x v="645"/>
    <s v="Customer_1275"/>
    <x v="4"/>
    <x v="2"/>
    <x v="2"/>
    <s v="Sofa"/>
    <x v="0"/>
    <n v="7"/>
    <n v="72529.06"/>
    <n v="10"/>
    <x v="4111"/>
    <n v="154616.38"/>
  </r>
  <r>
    <x v="4114"/>
    <x v="188"/>
    <s v="Customer_0335"/>
    <x v="8"/>
    <x v="0"/>
    <x v="1"/>
    <s v="Marker"/>
    <x v="9"/>
    <n v="6"/>
    <n v="57334.73"/>
    <n v="25"/>
    <x v="4112"/>
    <n v="53408.3"/>
  </r>
  <r>
    <x v="4115"/>
    <x v="75"/>
    <s v="Customer_0830"/>
    <x v="10"/>
    <x v="3"/>
    <x v="1"/>
    <s v="Printer Paper"/>
    <x v="8"/>
    <n v="7"/>
    <n v="51948.55"/>
    <n v="15"/>
    <x v="4113"/>
    <n v="3320.02"/>
  </r>
  <r>
    <x v="4116"/>
    <x v="79"/>
    <s v="Customer_1950"/>
    <x v="5"/>
    <x v="1"/>
    <x v="0"/>
    <s v="Smartwatch"/>
    <x v="6"/>
    <n v="12"/>
    <n v="68668.19"/>
    <n v="0"/>
    <x v="4114"/>
    <n v="295.89"/>
  </r>
  <r>
    <x v="4117"/>
    <x v="57"/>
    <s v="Customer_0532"/>
    <x v="7"/>
    <x v="1"/>
    <x v="2"/>
    <s v="Cabinet"/>
    <x v="0"/>
    <n v="11"/>
    <n v="51908.11"/>
    <n v="0"/>
    <x v="4115"/>
    <n v="82821.3"/>
  </r>
  <r>
    <x v="4118"/>
    <x v="698"/>
    <s v="Customer_0635"/>
    <x v="3"/>
    <x v="1"/>
    <x v="1"/>
    <s v="Printer Paper"/>
    <x v="11"/>
    <n v="8"/>
    <n v="67840.570000000007"/>
    <n v="30"/>
    <x v="4116"/>
    <n v="125444.35"/>
  </r>
  <r>
    <x v="4119"/>
    <x v="270"/>
    <s v="Customer_0700"/>
    <x v="4"/>
    <x v="1"/>
    <x v="2"/>
    <s v="Cabinet"/>
    <x v="8"/>
    <n v="8"/>
    <n v="21584.39"/>
    <n v="25"/>
    <x v="4117"/>
    <n v="2458.9899999999998"/>
  </r>
  <r>
    <x v="4120"/>
    <x v="231"/>
    <s v="Customer_0758"/>
    <x v="2"/>
    <x v="1"/>
    <x v="2"/>
    <s v="Cabinet"/>
    <x v="8"/>
    <n v="9"/>
    <n v="26788.77"/>
    <n v="5"/>
    <x v="4118"/>
    <n v="70297.429999999993"/>
  </r>
  <r>
    <x v="4121"/>
    <x v="533"/>
    <s v="Customer_1417"/>
    <x v="2"/>
    <x v="2"/>
    <x v="2"/>
    <s v="Chair"/>
    <x v="7"/>
    <n v="14"/>
    <n v="40994.300000000003"/>
    <n v="25"/>
    <x v="4119"/>
    <n v="54710.29"/>
  </r>
  <r>
    <x v="4122"/>
    <x v="715"/>
    <s v="Customer_0478"/>
    <x v="5"/>
    <x v="0"/>
    <x v="1"/>
    <s v="Notebook"/>
    <x v="7"/>
    <n v="9"/>
    <n v="23346.2"/>
    <n v="25"/>
    <x v="4120"/>
    <n v="21159.41"/>
  </r>
  <r>
    <x v="4123"/>
    <x v="21"/>
    <s v="Customer_0238"/>
    <x v="1"/>
    <x v="3"/>
    <x v="2"/>
    <s v="Chair"/>
    <x v="4"/>
    <n v="6"/>
    <n v="55324.27"/>
    <n v="0"/>
    <x v="4121"/>
    <n v="-24647.63"/>
  </r>
  <r>
    <x v="4124"/>
    <x v="696"/>
    <s v="Customer_0662"/>
    <x v="0"/>
    <x v="3"/>
    <x v="1"/>
    <s v="Stapler"/>
    <x v="5"/>
    <n v="9"/>
    <n v="14099.21"/>
    <n v="10"/>
    <x v="4122"/>
    <n v="-4796.3100000000004"/>
  </r>
  <r>
    <x v="4125"/>
    <x v="466"/>
    <s v="Customer_1904"/>
    <x v="3"/>
    <x v="2"/>
    <x v="1"/>
    <s v="Printer Paper"/>
    <x v="3"/>
    <n v="15"/>
    <n v="47255.67"/>
    <n v="15"/>
    <x v="4123"/>
    <n v="129203.01"/>
  </r>
  <r>
    <x v="4126"/>
    <x v="399"/>
    <s v="Customer_0986"/>
    <x v="4"/>
    <x v="2"/>
    <x v="3"/>
    <s v="Microwave"/>
    <x v="7"/>
    <n v="2"/>
    <n v="28237.439999999999"/>
    <n v="15"/>
    <x v="4124"/>
    <n v="16427.060000000001"/>
  </r>
  <r>
    <x v="4127"/>
    <x v="590"/>
    <s v="Customer_0061"/>
    <x v="6"/>
    <x v="2"/>
    <x v="2"/>
    <s v="Cabinet"/>
    <x v="9"/>
    <n v="9"/>
    <n v="63236.68"/>
    <n v="20"/>
    <x v="4125"/>
    <n v="74240.83"/>
  </r>
  <r>
    <x v="4128"/>
    <x v="217"/>
    <s v="Customer_1612"/>
    <x v="2"/>
    <x v="3"/>
    <x v="2"/>
    <s v="Cabinet"/>
    <x v="0"/>
    <n v="12"/>
    <n v="51203.31"/>
    <n v="20"/>
    <x v="4126"/>
    <n v="43880.78"/>
  </r>
  <r>
    <x v="4129"/>
    <x v="302"/>
    <s v="Customer_1878"/>
    <x v="2"/>
    <x v="1"/>
    <x v="1"/>
    <s v="Printer Paper"/>
    <x v="8"/>
    <n v="12"/>
    <n v="43331.82"/>
    <n v="20"/>
    <x v="4127"/>
    <n v="39733.910000000003"/>
  </r>
  <r>
    <x v="4130"/>
    <x v="324"/>
    <s v="Customer_1008"/>
    <x v="1"/>
    <x v="2"/>
    <x v="2"/>
    <s v="Cabinet"/>
    <x v="3"/>
    <n v="9"/>
    <n v="36899.29"/>
    <n v="15"/>
    <x v="4128"/>
    <n v="90524.92"/>
  </r>
  <r>
    <x v="4131"/>
    <x v="406"/>
    <s v="Customer_1429"/>
    <x v="4"/>
    <x v="1"/>
    <x v="0"/>
    <s v="Mobile"/>
    <x v="6"/>
    <n v="12"/>
    <n v="22170.26"/>
    <n v="25"/>
    <x v="4129"/>
    <n v="59113.71"/>
  </r>
  <r>
    <x v="4132"/>
    <x v="695"/>
    <s v="Customer_0406"/>
    <x v="5"/>
    <x v="3"/>
    <x v="3"/>
    <s v="Mixer"/>
    <x v="10"/>
    <n v="12"/>
    <n v="8238.41"/>
    <n v="0"/>
    <x v="4130"/>
    <n v="-3229.63"/>
  </r>
  <r>
    <x v="4133"/>
    <x v="48"/>
    <s v="Customer_0829"/>
    <x v="11"/>
    <x v="3"/>
    <x v="3"/>
    <s v="Fan"/>
    <x v="3"/>
    <n v="15"/>
    <n v="57082.21"/>
    <n v="25"/>
    <x v="4131"/>
    <n v="51651.16"/>
  </r>
  <r>
    <x v="4134"/>
    <x v="588"/>
    <s v="Customer_1390"/>
    <x v="2"/>
    <x v="3"/>
    <x v="0"/>
    <s v="Laptop"/>
    <x v="4"/>
    <n v="5"/>
    <n v="6612.09"/>
    <n v="0"/>
    <x v="4132"/>
    <n v="9198.42"/>
  </r>
  <r>
    <x v="4135"/>
    <x v="518"/>
    <s v="Customer_1768"/>
    <x v="10"/>
    <x v="2"/>
    <x v="0"/>
    <s v="Laptop"/>
    <x v="11"/>
    <n v="13"/>
    <n v="52735.83"/>
    <n v="20"/>
    <x v="4133"/>
    <n v="135973.13"/>
  </r>
  <r>
    <x v="4136"/>
    <x v="220"/>
    <s v="Customer_1728"/>
    <x v="9"/>
    <x v="3"/>
    <x v="3"/>
    <s v="Mixer"/>
    <x v="5"/>
    <n v="7"/>
    <n v="4502.3599999999997"/>
    <n v="20"/>
    <x v="4134"/>
    <n v="-1104.7"/>
  </r>
  <r>
    <x v="4137"/>
    <x v="469"/>
    <s v="Customer_0018"/>
    <x v="3"/>
    <x v="3"/>
    <x v="2"/>
    <s v="Cabinet"/>
    <x v="4"/>
    <n v="8"/>
    <n v="9028.9699999999993"/>
    <n v="30"/>
    <x v="4135"/>
    <n v="2781.63"/>
  </r>
  <r>
    <x v="4138"/>
    <x v="370"/>
    <s v="Customer_0004"/>
    <x v="6"/>
    <x v="2"/>
    <x v="1"/>
    <s v="Stapler"/>
    <x v="6"/>
    <n v="15"/>
    <n v="37282.61"/>
    <n v="25"/>
    <x v="4136"/>
    <n v="-7461.02"/>
  </r>
  <r>
    <x v="4139"/>
    <x v="69"/>
    <s v="Customer_0933"/>
    <x v="2"/>
    <x v="0"/>
    <x v="2"/>
    <s v="Bookshelf"/>
    <x v="8"/>
    <n v="5"/>
    <n v="34934.21"/>
    <n v="0"/>
    <x v="4137"/>
    <n v="59445.42"/>
  </r>
  <r>
    <x v="4140"/>
    <x v="239"/>
    <s v="Customer_1392"/>
    <x v="11"/>
    <x v="1"/>
    <x v="2"/>
    <s v="Cabinet"/>
    <x v="7"/>
    <n v="12"/>
    <n v="5797.89"/>
    <n v="30"/>
    <x v="4138"/>
    <n v="4464.68"/>
  </r>
  <r>
    <x v="4141"/>
    <x v="572"/>
    <s v="Customer_0534"/>
    <x v="7"/>
    <x v="2"/>
    <x v="1"/>
    <s v="Stapler"/>
    <x v="2"/>
    <n v="15"/>
    <n v="55216.05"/>
    <n v="5"/>
    <x v="4139"/>
    <n v="181450.42"/>
  </r>
  <r>
    <x v="4142"/>
    <x v="273"/>
    <s v="Customer_1938"/>
    <x v="3"/>
    <x v="0"/>
    <x v="2"/>
    <s v="Sofa"/>
    <x v="4"/>
    <n v="6"/>
    <n v="41837.74"/>
    <n v="25"/>
    <x v="4140"/>
    <n v="24265.09"/>
  </r>
  <r>
    <x v="4143"/>
    <x v="344"/>
    <s v="Customer_0432"/>
    <x v="10"/>
    <x v="2"/>
    <x v="2"/>
    <s v="Bookshelf"/>
    <x v="8"/>
    <n v="10"/>
    <n v="35124.67"/>
    <n v="15"/>
    <x v="4141"/>
    <n v="72970"/>
  </r>
  <r>
    <x v="4144"/>
    <x v="377"/>
    <s v="Customer_0852"/>
    <x v="10"/>
    <x v="1"/>
    <x v="3"/>
    <s v="Refrigerator"/>
    <x v="7"/>
    <n v="11"/>
    <n v="74468.94"/>
    <n v="10"/>
    <x v="4142"/>
    <n v="183770.59"/>
  </r>
  <r>
    <x v="4145"/>
    <x v="9"/>
    <s v="Customer_0553"/>
    <x v="4"/>
    <x v="3"/>
    <x v="0"/>
    <s v="Mobile"/>
    <x v="9"/>
    <n v="3"/>
    <n v="18859"/>
    <n v="25"/>
    <x v="4143"/>
    <n v="5517.73"/>
  </r>
  <r>
    <x v="4146"/>
    <x v="581"/>
    <s v="Customer_1334"/>
    <x v="8"/>
    <x v="0"/>
    <x v="1"/>
    <s v="Notebook"/>
    <x v="6"/>
    <n v="9"/>
    <n v="14908.61"/>
    <n v="30"/>
    <x v="4144"/>
    <n v="29138.73"/>
  </r>
  <r>
    <x v="4147"/>
    <x v="472"/>
    <s v="Customer_1076"/>
    <x v="3"/>
    <x v="0"/>
    <x v="3"/>
    <s v="Iron"/>
    <x v="10"/>
    <n v="3"/>
    <n v="60250.94"/>
    <n v="30"/>
    <x v="4145"/>
    <n v="28662.62"/>
  </r>
  <r>
    <x v="4148"/>
    <x v="676"/>
    <s v="Customer_1340"/>
    <x v="2"/>
    <x v="1"/>
    <x v="3"/>
    <s v="Microwave"/>
    <x v="7"/>
    <n v="14"/>
    <n v="29444.19"/>
    <n v="25"/>
    <x v="4146"/>
    <n v="-18264.7"/>
  </r>
  <r>
    <x v="4149"/>
    <x v="363"/>
    <s v="Customer_1981"/>
    <x v="9"/>
    <x v="2"/>
    <x v="3"/>
    <s v="Iron"/>
    <x v="8"/>
    <n v="11"/>
    <n v="47010.69"/>
    <n v="5"/>
    <x v="4147"/>
    <n v="55175.46"/>
  </r>
  <r>
    <x v="4150"/>
    <x v="510"/>
    <s v="Customer_1482"/>
    <x v="7"/>
    <x v="2"/>
    <x v="1"/>
    <s v="Printer Paper"/>
    <x v="10"/>
    <n v="6"/>
    <n v="33294"/>
    <n v="10"/>
    <x v="4148"/>
    <n v="-2025.11"/>
  </r>
  <r>
    <x v="4151"/>
    <x v="437"/>
    <s v="Customer_0964"/>
    <x v="3"/>
    <x v="0"/>
    <x v="1"/>
    <s v="Marker"/>
    <x v="0"/>
    <n v="3"/>
    <n v="35683.35"/>
    <n v="0"/>
    <x v="4149"/>
    <n v="22762.63"/>
  </r>
  <r>
    <x v="4152"/>
    <x v="457"/>
    <s v="Customer_1492"/>
    <x v="7"/>
    <x v="0"/>
    <x v="2"/>
    <s v="Sofa"/>
    <x v="0"/>
    <n v="10"/>
    <n v="71005"/>
    <n v="30"/>
    <x v="4150"/>
    <n v="77358.06"/>
  </r>
  <r>
    <x v="4153"/>
    <x v="109"/>
    <s v="Customer_0995"/>
    <x v="7"/>
    <x v="0"/>
    <x v="3"/>
    <s v="Refrigerator"/>
    <x v="5"/>
    <n v="5"/>
    <n v="56665.32"/>
    <n v="15"/>
    <x v="4151"/>
    <n v="-4199.6000000000004"/>
  </r>
  <r>
    <x v="4154"/>
    <x v="491"/>
    <s v="Customer_1845"/>
    <x v="2"/>
    <x v="2"/>
    <x v="1"/>
    <s v="Pen"/>
    <x v="0"/>
    <n v="4"/>
    <n v="12724.28"/>
    <n v="25"/>
    <x v="4152"/>
    <n v="11733.4"/>
  </r>
  <r>
    <x v="4155"/>
    <x v="375"/>
    <s v="Customer_1399"/>
    <x v="5"/>
    <x v="3"/>
    <x v="2"/>
    <s v="Sofa"/>
    <x v="1"/>
    <n v="4"/>
    <n v="35096.35"/>
    <n v="15"/>
    <x v="4153"/>
    <n v="19373.93"/>
  </r>
  <r>
    <x v="4156"/>
    <x v="658"/>
    <s v="Customer_1862"/>
    <x v="4"/>
    <x v="3"/>
    <x v="2"/>
    <s v="Cabinet"/>
    <x v="2"/>
    <n v="8"/>
    <n v="60371.21"/>
    <n v="30"/>
    <x v="4154"/>
    <n v="49385.05"/>
  </r>
  <r>
    <x v="4157"/>
    <x v="541"/>
    <s v="Customer_1430"/>
    <x v="2"/>
    <x v="1"/>
    <x v="3"/>
    <s v="Iron"/>
    <x v="5"/>
    <n v="12"/>
    <n v="59943.519999999997"/>
    <n v="10"/>
    <x v="4155"/>
    <n v="188564.46"/>
  </r>
  <r>
    <x v="4158"/>
    <x v="527"/>
    <s v="Customer_0164"/>
    <x v="7"/>
    <x v="0"/>
    <x v="2"/>
    <s v="Sofa"/>
    <x v="4"/>
    <n v="2"/>
    <n v="74374.740000000005"/>
    <n v="0"/>
    <x v="4156"/>
    <n v="43789.3"/>
  </r>
  <r>
    <x v="4159"/>
    <x v="420"/>
    <s v="Customer_0771"/>
    <x v="1"/>
    <x v="2"/>
    <x v="0"/>
    <s v="Mobile"/>
    <x v="2"/>
    <n v="6"/>
    <n v="41870.629999999997"/>
    <n v="15"/>
    <x v="4157"/>
    <n v="68735.67"/>
  </r>
  <r>
    <x v="4160"/>
    <x v="180"/>
    <s v="Customer_0526"/>
    <x v="1"/>
    <x v="2"/>
    <x v="3"/>
    <s v="Mixer"/>
    <x v="8"/>
    <n v="3"/>
    <n v="3784.89"/>
    <n v="30"/>
    <x v="4158"/>
    <n v="-49.06"/>
  </r>
  <r>
    <x v="4161"/>
    <x v="709"/>
    <s v="Customer_0278"/>
    <x v="5"/>
    <x v="2"/>
    <x v="0"/>
    <s v="Laptop"/>
    <x v="6"/>
    <n v="6"/>
    <n v="74269.16"/>
    <n v="25"/>
    <x v="4159"/>
    <n v="38232.54"/>
  </r>
  <r>
    <x v="4162"/>
    <x v="533"/>
    <s v="Customer_1019"/>
    <x v="2"/>
    <x v="3"/>
    <x v="1"/>
    <s v="Pen"/>
    <x v="5"/>
    <n v="4"/>
    <n v="1738.69"/>
    <n v="30"/>
    <x v="4160"/>
    <n v="1126.44"/>
  </r>
  <r>
    <x v="4163"/>
    <x v="607"/>
    <s v="Customer_1546"/>
    <x v="6"/>
    <x v="3"/>
    <x v="0"/>
    <s v="Headphones"/>
    <x v="2"/>
    <n v="15"/>
    <n v="58637.88"/>
    <n v="10"/>
    <x v="4161"/>
    <n v="82564.509999999995"/>
  </r>
  <r>
    <x v="4164"/>
    <x v="676"/>
    <s v="Customer_0242"/>
    <x v="10"/>
    <x v="3"/>
    <x v="3"/>
    <s v="Fan"/>
    <x v="11"/>
    <n v="9"/>
    <n v="4739.3500000000004"/>
    <n v="30"/>
    <x v="4162"/>
    <n v="-178.72"/>
  </r>
  <r>
    <x v="4165"/>
    <x v="715"/>
    <s v="Customer_1781"/>
    <x v="9"/>
    <x v="2"/>
    <x v="2"/>
    <s v="Sofa"/>
    <x v="10"/>
    <n v="6"/>
    <n v="67852.240000000005"/>
    <n v="25"/>
    <x v="4163"/>
    <n v="-17190.53"/>
  </r>
  <r>
    <x v="4166"/>
    <x v="157"/>
    <s v="Customer_1651"/>
    <x v="1"/>
    <x v="1"/>
    <x v="2"/>
    <s v="Bookshelf"/>
    <x v="11"/>
    <n v="11"/>
    <n v="15060.51"/>
    <n v="5"/>
    <x v="4164"/>
    <n v="-8036.88"/>
  </r>
  <r>
    <x v="4167"/>
    <x v="414"/>
    <s v="Customer_0317"/>
    <x v="11"/>
    <x v="0"/>
    <x v="3"/>
    <s v="Iron"/>
    <x v="9"/>
    <n v="3"/>
    <n v="36630.22"/>
    <n v="15"/>
    <x v="4165"/>
    <n v="8760.7900000000009"/>
  </r>
  <r>
    <x v="4168"/>
    <x v="425"/>
    <s v="Customer_0184"/>
    <x v="4"/>
    <x v="3"/>
    <x v="3"/>
    <s v="Microwave"/>
    <x v="5"/>
    <n v="14"/>
    <n v="38557.160000000003"/>
    <n v="25"/>
    <x v="4166"/>
    <n v="26017.119999999999"/>
  </r>
  <r>
    <x v="4169"/>
    <x v="239"/>
    <s v="Customer_0688"/>
    <x v="7"/>
    <x v="0"/>
    <x v="1"/>
    <s v="Marker"/>
    <x v="11"/>
    <n v="14"/>
    <n v="64552.12"/>
    <n v="20"/>
    <x v="4167"/>
    <n v="16887.68"/>
  </r>
  <r>
    <x v="4170"/>
    <x v="629"/>
    <s v="Customer_1301"/>
    <x v="4"/>
    <x v="2"/>
    <x v="3"/>
    <s v="Refrigerator"/>
    <x v="4"/>
    <n v="14"/>
    <n v="44706.2"/>
    <n v="10"/>
    <x v="4168"/>
    <n v="65931.95"/>
  </r>
  <r>
    <x v="4171"/>
    <x v="257"/>
    <s v="Customer_1337"/>
    <x v="1"/>
    <x v="2"/>
    <x v="2"/>
    <s v="Sofa"/>
    <x v="11"/>
    <n v="11"/>
    <n v="28625.19"/>
    <n v="20"/>
    <x v="4169"/>
    <n v="63099.08"/>
  </r>
  <r>
    <x v="4172"/>
    <x v="611"/>
    <s v="Customer_0782"/>
    <x v="0"/>
    <x v="1"/>
    <x v="0"/>
    <s v="Tablet"/>
    <x v="7"/>
    <n v="14"/>
    <n v="64957.73"/>
    <n v="20"/>
    <x v="4170"/>
    <n v="208378.27"/>
  </r>
  <r>
    <x v="4173"/>
    <x v="694"/>
    <s v="Customer_1462"/>
    <x v="11"/>
    <x v="2"/>
    <x v="2"/>
    <s v="Cabinet"/>
    <x v="4"/>
    <n v="5"/>
    <n v="45775.22"/>
    <n v="20"/>
    <x v="4171"/>
    <n v="53519.39"/>
  </r>
  <r>
    <x v="4174"/>
    <x v="63"/>
    <s v="Customer_0400"/>
    <x v="2"/>
    <x v="0"/>
    <x v="3"/>
    <s v="Microwave"/>
    <x v="4"/>
    <n v="10"/>
    <n v="41935.81"/>
    <n v="25"/>
    <x v="4172"/>
    <n v="95661.78"/>
  </r>
  <r>
    <x v="4175"/>
    <x v="85"/>
    <s v="Unknown"/>
    <x v="3"/>
    <x v="3"/>
    <x v="2"/>
    <s v="Sofa"/>
    <x v="7"/>
    <n v="15"/>
    <n v="25430.68"/>
    <n v="20"/>
    <x v="4173"/>
    <n v="82046.86"/>
  </r>
  <r>
    <x v="4176"/>
    <x v="343"/>
    <s v="Customer_0774"/>
    <x v="11"/>
    <x v="0"/>
    <x v="0"/>
    <s v="Tablet"/>
    <x v="9"/>
    <n v="1"/>
    <n v="33457.01"/>
    <n v="10"/>
    <x v="4174"/>
    <n v="-1678.25"/>
  </r>
  <r>
    <x v="4177"/>
    <x v="142"/>
    <s v="Customer_0017"/>
    <x v="8"/>
    <x v="2"/>
    <x v="2"/>
    <s v="Bookshelf"/>
    <x v="4"/>
    <n v="10"/>
    <n v="27539.18"/>
    <n v="15"/>
    <x v="4175"/>
    <n v="22255.13"/>
  </r>
  <r>
    <x v="4178"/>
    <x v="298"/>
    <s v="Customer_1552"/>
    <x v="3"/>
    <x v="0"/>
    <x v="3"/>
    <s v="Mixer"/>
    <x v="5"/>
    <n v="1"/>
    <n v="2130.5500000000002"/>
    <n v="25"/>
    <x v="4176"/>
    <n v="-22.38"/>
  </r>
  <r>
    <x v="4179"/>
    <x v="109"/>
    <s v="Customer_0306"/>
    <x v="1"/>
    <x v="3"/>
    <x v="3"/>
    <s v="Microwave"/>
    <x v="3"/>
    <n v="8"/>
    <n v="4217.7700000000004"/>
    <n v="20"/>
    <x v="4177"/>
    <n v="7557.84"/>
  </r>
  <r>
    <x v="4180"/>
    <x v="421"/>
    <s v="Customer_0501"/>
    <x v="3"/>
    <x v="2"/>
    <x v="3"/>
    <s v="Iron"/>
    <x v="4"/>
    <n v="14"/>
    <n v="7654.8"/>
    <n v="5"/>
    <x v="4178"/>
    <n v="15550.37"/>
  </r>
  <r>
    <x v="4181"/>
    <x v="181"/>
    <s v="Customer_1439"/>
    <x v="7"/>
    <x v="3"/>
    <x v="1"/>
    <s v="Notebook"/>
    <x v="3"/>
    <n v="9"/>
    <n v="68430.73"/>
    <n v="30"/>
    <x v="4179"/>
    <n v="96023.4"/>
  </r>
  <r>
    <x v="4182"/>
    <x v="265"/>
    <s v="Customer_0386"/>
    <x v="6"/>
    <x v="0"/>
    <x v="1"/>
    <s v="Stapler"/>
    <x v="5"/>
    <n v="12"/>
    <n v="36084.370000000003"/>
    <n v="15"/>
    <x v="4180"/>
    <n v="9724.8799999999992"/>
  </r>
  <r>
    <x v="4183"/>
    <x v="651"/>
    <s v="Customer_0513"/>
    <x v="0"/>
    <x v="3"/>
    <x v="2"/>
    <s v="Cabinet"/>
    <x v="8"/>
    <n v="8"/>
    <n v="19264.990000000002"/>
    <n v="15"/>
    <x v="4181"/>
    <n v="33014.53"/>
  </r>
  <r>
    <x v="4184"/>
    <x v="624"/>
    <s v="Customer_1657"/>
    <x v="11"/>
    <x v="0"/>
    <x v="1"/>
    <s v="Marker"/>
    <x v="5"/>
    <n v="14"/>
    <n v="39001.769999999997"/>
    <n v="5"/>
    <x v="4182"/>
    <n v="-36698.82"/>
  </r>
  <r>
    <x v="4185"/>
    <x v="133"/>
    <s v="Customer_0825"/>
    <x v="1"/>
    <x v="2"/>
    <x v="2"/>
    <s v="Chair"/>
    <x v="4"/>
    <n v="4"/>
    <n v="441.22"/>
    <n v="10"/>
    <x v="4183"/>
    <n v="526.28"/>
  </r>
  <r>
    <x v="4186"/>
    <x v="61"/>
    <s v="Customer_0041"/>
    <x v="6"/>
    <x v="2"/>
    <x v="1"/>
    <s v="Marker"/>
    <x v="10"/>
    <n v="5"/>
    <n v="36769.300000000003"/>
    <n v="25"/>
    <x v="4184"/>
    <n v="-1692.35"/>
  </r>
  <r>
    <x v="4187"/>
    <x v="723"/>
    <s v="Customer_1119"/>
    <x v="0"/>
    <x v="0"/>
    <x v="3"/>
    <s v="Microwave"/>
    <x v="3"/>
    <n v="2"/>
    <n v="62250.22"/>
    <n v="15"/>
    <x v="4185"/>
    <n v="26782.31"/>
  </r>
  <r>
    <x v="4188"/>
    <x v="406"/>
    <s v="Customer_0691"/>
    <x v="2"/>
    <x v="0"/>
    <x v="1"/>
    <s v="Printer Paper"/>
    <x v="7"/>
    <n v="10"/>
    <n v="24679.07"/>
    <n v="0"/>
    <x v="4186"/>
    <n v="-17308.46"/>
  </r>
  <r>
    <x v="4189"/>
    <x v="531"/>
    <s v="Customer_1778"/>
    <x v="5"/>
    <x v="3"/>
    <x v="1"/>
    <s v="Notebook"/>
    <x v="11"/>
    <n v="7"/>
    <n v="35350.54"/>
    <n v="0"/>
    <x v="4187"/>
    <n v="2723.92"/>
  </r>
  <r>
    <x v="4190"/>
    <x v="189"/>
    <s v="Customer_0181"/>
    <x v="4"/>
    <x v="3"/>
    <x v="1"/>
    <s v="Marker"/>
    <x v="11"/>
    <n v="14"/>
    <n v="58730.080000000002"/>
    <n v="10"/>
    <x v="4188"/>
    <n v="62403.38"/>
  </r>
  <r>
    <x v="4191"/>
    <x v="460"/>
    <s v="Customer_1385"/>
    <x v="9"/>
    <x v="0"/>
    <x v="1"/>
    <s v="Pen"/>
    <x v="4"/>
    <n v="4"/>
    <n v="26847.89"/>
    <n v="0"/>
    <x v="4189"/>
    <n v="2150.2800000000002"/>
  </r>
  <r>
    <x v="4192"/>
    <x v="527"/>
    <s v="Customer_0667"/>
    <x v="6"/>
    <x v="2"/>
    <x v="1"/>
    <s v="Pen"/>
    <x v="3"/>
    <n v="2"/>
    <n v="24471.56"/>
    <n v="5"/>
    <x v="4190"/>
    <n v="11925.68"/>
  </r>
  <r>
    <x v="4193"/>
    <x v="450"/>
    <s v="Unknown"/>
    <x v="11"/>
    <x v="1"/>
    <x v="0"/>
    <s v="Laptop"/>
    <x v="4"/>
    <n v="12"/>
    <n v="36725.519999999997"/>
    <n v="20"/>
    <x v="4191"/>
    <n v="46313.22"/>
  </r>
  <r>
    <x v="4194"/>
    <x v="721"/>
    <s v="Customer_1452"/>
    <x v="0"/>
    <x v="1"/>
    <x v="1"/>
    <s v="Printer Paper"/>
    <x v="0"/>
    <n v="10"/>
    <n v="6533.25"/>
    <n v="10"/>
    <x v="4192"/>
    <n v="12835"/>
  </r>
  <r>
    <x v="4195"/>
    <x v="201"/>
    <s v="Customer_1798"/>
    <x v="5"/>
    <x v="0"/>
    <x v="2"/>
    <s v="Cabinet"/>
    <x v="8"/>
    <n v="7"/>
    <n v="53556.25"/>
    <n v="30"/>
    <x v="4193"/>
    <n v="32533.82"/>
  </r>
  <r>
    <x v="4196"/>
    <x v="212"/>
    <s v="Customer_0678"/>
    <x v="10"/>
    <x v="3"/>
    <x v="0"/>
    <s v="Tablet"/>
    <x v="5"/>
    <n v="1"/>
    <n v="72899.460000000006"/>
    <n v="25"/>
    <x v="4194"/>
    <n v="13333.65"/>
  </r>
  <r>
    <x v="4197"/>
    <x v="547"/>
    <s v="Customer_0050"/>
    <x v="2"/>
    <x v="2"/>
    <x v="0"/>
    <s v="Smartwatch"/>
    <x v="6"/>
    <n v="4"/>
    <n v="28024.69"/>
    <n v="0"/>
    <x v="4195"/>
    <n v="33081.35"/>
  </r>
  <r>
    <x v="4198"/>
    <x v="255"/>
    <s v="Customer_1983"/>
    <x v="1"/>
    <x v="2"/>
    <x v="2"/>
    <s v="Cabinet"/>
    <x v="6"/>
    <n v="10"/>
    <n v="26280.47"/>
    <n v="10"/>
    <x v="4196"/>
    <n v="59732.02"/>
  </r>
  <r>
    <x v="4199"/>
    <x v="114"/>
    <s v="Customer_1989"/>
    <x v="8"/>
    <x v="3"/>
    <x v="0"/>
    <s v="Mobile"/>
    <x v="6"/>
    <n v="8"/>
    <n v="57721.74"/>
    <n v="20"/>
    <x v="4197"/>
    <n v="109209.67"/>
  </r>
  <r>
    <x v="4200"/>
    <x v="197"/>
    <s v="Customer_1724"/>
    <x v="1"/>
    <x v="0"/>
    <x v="0"/>
    <s v="Mobile"/>
    <x v="10"/>
    <n v="2"/>
    <n v="67092.44"/>
    <n v="25"/>
    <x v="4198"/>
    <n v="23862.62"/>
  </r>
  <r>
    <x v="4201"/>
    <x v="492"/>
    <s v="Customer_0059"/>
    <x v="4"/>
    <x v="0"/>
    <x v="3"/>
    <s v="Microwave"/>
    <x v="8"/>
    <n v="1"/>
    <n v="16977.7"/>
    <n v="5"/>
    <x v="4199"/>
    <n v="-321.55"/>
  </r>
  <r>
    <x v="4202"/>
    <x v="302"/>
    <s v="Customer_0116"/>
    <x v="3"/>
    <x v="2"/>
    <x v="3"/>
    <s v="Mixer"/>
    <x v="8"/>
    <n v="5"/>
    <n v="6075.03"/>
    <n v="15"/>
    <x v="4200"/>
    <n v="-1684.42"/>
  </r>
  <r>
    <x v="4203"/>
    <x v="306"/>
    <s v="Customer_0010"/>
    <x v="6"/>
    <x v="3"/>
    <x v="2"/>
    <s v="Cabinet"/>
    <x v="6"/>
    <n v="4"/>
    <n v="60558.16"/>
    <n v="10"/>
    <x v="4201"/>
    <n v="27539.41"/>
  </r>
  <r>
    <x v="4204"/>
    <x v="596"/>
    <s v="Customer_1658"/>
    <x v="7"/>
    <x v="2"/>
    <x v="3"/>
    <s v="Fan"/>
    <x v="8"/>
    <n v="12"/>
    <n v="66112.960000000006"/>
    <n v="15"/>
    <x v="4202"/>
    <n v="49192.45"/>
  </r>
  <r>
    <x v="4205"/>
    <x v="498"/>
    <s v="Customer_0572"/>
    <x v="5"/>
    <x v="0"/>
    <x v="3"/>
    <s v="Mixer"/>
    <x v="3"/>
    <n v="8"/>
    <n v="27479.759999999998"/>
    <n v="0"/>
    <x v="4203"/>
    <n v="41029.300000000003"/>
  </r>
  <r>
    <x v="4206"/>
    <x v="133"/>
    <s v="Customer_0089"/>
    <x v="8"/>
    <x v="1"/>
    <x v="3"/>
    <s v="Refrigerator"/>
    <x v="7"/>
    <n v="6"/>
    <n v="31733.040000000001"/>
    <n v="25"/>
    <x v="4204"/>
    <n v="6724.32"/>
  </r>
  <r>
    <x v="4207"/>
    <x v="164"/>
    <s v="Customer_1547"/>
    <x v="1"/>
    <x v="3"/>
    <x v="2"/>
    <s v="Chair"/>
    <x v="9"/>
    <n v="12"/>
    <n v="39150.01"/>
    <n v="20"/>
    <x v="4205"/>
    <n v="40962.699999999997"/>
  </r>
  <r>
    <x v="4208"/>
    <x v="665"/>
    <s v="Customer_0385"/>
    <x v="0"/>
    <x v="3"/>
    <x v="1"/>
    <s v="Stapler"/>
    <x v="2"/>
    <n v="3"/>
    <n v="56989.82"/>
    <n v="30"/>
    <x v="4206"/>
    <n v="27645.14"/>
  </r>
  <r>
    <x v="4209"/>
    <x v="19"/>
    <s v="Customer_1426"/>
    <x v="5"/>
    <x v="0"/>
    <x v="3"/>
    <s v="Mixer"/>
    <x v="7"/>
    <n v="2"/>
    <n v="16279.82"/>
    <n v="0"/>
    <x v="4207"/>
    <n v="2981.59"/>
  </r>
  <r>
    <x v="4210"/>
    <x v="531"/>
    <s v="Customer_1572"/>
    <x v="10"/>
    <x v="3"/>
    <x v="0"/>
    <s v="Mobile"/>
    <x v="6"/>
    <n v="12"/>
    <n v="10685.14"/>
    <n v="25"/>
    <x v="4208"/>
    <n v="21821.43"/>
  </r>
  <r>
    <x v="4211"/>
    <x v="639"/>
    <s v="Customer_1017"/>
    <x v="2"/>
    <x v="0"/>
    <x v="3"/>
    <s v="Iron"/>
    <x v="0"/>
    <n v="1"/>
    <n v="29196.080000000002"/>
    <n v="15"/>
    <x v="4209"/>
    <n v="8460.19"/>
  </r>
  <r>
    <x v="4212"/>
    <x v="507"/>
    <s v="Customer_1798"/>
    <x v="5"/>
    <x v="2"/>
    <x v="1"/>
    <s v="Stapler"/>
    <x v="9"/>
    <n v="3"/>
    <n v="31553.3"/>
    <n v="30"/>
    <x v="4210"/>
    <n v="-869.6"/>
  </r>
  <r>
    <x v="4213"/>
    <x v="198"/>
    <s v="Customer_1177"/>
    <x v="10"/>
    <x v="0"/>
    <x v="0"/>
    <s v="Tablet"/>
    <x v="7"/>
    <n v="15"/>
    <n v="63481.67"/>
    <n v="10"/>
    <x v="4211"/>
    <n v="129898.33"/>
  </r>
  <r>
    <x v="4214"/>
    <x v="311"/>
    <s v="Customer_1872"/>
    <x v="1"/>
    <x v="0"/>
    <x v="2"/>
    <s v="Cabinet"/>
    <x v="3"/>
    <n v="9"/>
    <n v="6262.21"/>
    <n v="10"/>
    <x v="4212"/>
    <n v="-2841.02"/>
  </r>
  <r>
    <x v="4215"/>
    <x v="87"/>
    <s v="Customer_0782"/>
    <x v="9"/>
    <x v="0"/>
    <x v="1"/>
    <s v="Stapler"/>
    <x v="3"/>
    <n v="6"/>
    <n v="60849.17"/>
    <n v="30"/>
    <x v="4213"/>
    <n v="63796.05"/>
  </r>
  <r>
    <x v="4216"/>
    <x v="406"/>
    <s v="Customer_0007"/>
    <x v="1"/>
    <x v="3"/>
    <x v="3"/>
    <s v="Iron"/>
    <x v="11"/>
    <n v="1"/>
    <n v="33591.26"/>
    <n v="25"/>
    <x v="4214"/>
    <n v="3805.44"/>
  </r>
  <r>
    <x v="4217"/>
    <x v="94"/>
    <s v="Customer_0780"/>
    <x v="5"/>
    <x v="0"/>
    <x v="2"/>
    <s v="Table"/>
    <x v="10"/>
    <n v="7"/>
    <n v="69352.37"/>
    <n v="5"/>
    <x v="4215"/>
    <n v="39795.129999999997"/>
  </r>
  <r>
    <x v="4218"/>
    <x v="721"/>
    <s v="Customer_0883"/>
    <x v="2"/>
    <x v="2"/>
    <x v="0"/>
    <s v="Tablet"/>
    <x v="0"/>
    <n v="5"/>
    <n v="58632.03"/>
    <n v="5"/>
    <x v="4216"/>
    <n v="7418.31"/>
  </r>
  <r>
    <x v="4219"/>
    <x v="264"/>
    <s v="Customer_1223"/>
    <x v="2"/>
    <x v="3"/>
    <x v="3"/>
    <s v="Refrigerator"/>
    <x v="7"/>
    <n v="1"/>
    <n v="29291.24"/>
    <n v="20"/>
    <x v="4217"/>
    <n v="7910.63"/>
  </r>
  <r>
    <x v="4220"/>
    <x v="624"/>
    <s v="Customer_0308"/>
    <x v="2"/>
    <x v="1"/>
    <x v="1"/>
    <s v="Marker"/>
    <x v="3"/>
    <n v="9"/>
    <n v="19694.88"/>
    <n v="5"/>
    <x v="4218"/>
    <n v="45597.61"/>
  </r>
  <r>
    <x v="4221"/>
    <x v="137"/>
    <s v="Customer_0638"/>
    <x v="9"/>
    <x v="3"/>
    <x v="3"/>
    <s v="Fan"/>
    <x v="0"/>
    <n v="10"/>
    <n v="69259.289999999994"/>
    <n v="15"/>
    <x v="4219"/>
    <n v="116410.82"/>
  </r>
  <r>
    <x v="4222"/>
    <x v="580"/>
    <s v="Customer_0268"/>
    <x v="1"/>
    <x v="2"/>
    <x v="2"/>
    <s v="Sofa"/>
    <x v="10"/>
    <n v="5"/>
    <n v="5879.9"/>
    <n v="5"/>
    <x v="4220"/>
    <n v="4659.49"/>
  </r>
  <r>
    <x v="4223"/>
    <x v="193"/>
    <s v="Customer_0801"/>
    <x v="5"/>
    <x v="2"/>
    <x v="0"/>
    <s v="Headphones"/>
    <x v="9"/>
    <n v="2"/>
    <n v="73348.58"/>
    <n v="15"/>
    <x v="4221"/>
    <n v="-357.58"/>
  </r>
  <r>
    <x v="4224"/>
    <x v="604"/>
    <s v="Customer_1277"/>
    <x v="9"/>
    <x v="1"/>
    <x v="1"/>
    <s v="Printer Paper"/>
    <x v="1"/>
    <n v="14"/>
    <n v="31784.81"/>
    <n v="5"/>
    <x v="4222"/>
    <n v="74977.11"/>
  </r>
  <r>
    <x v="4225"/>
    <x v="30"/>
    <s v="Customer_0569"/>
    <x v="5"/>
    <x v="2"/>
    <x v="3"/>
    <s v="Microwave"/>
    <x v="4"/>
    <n v="14"/>
    <n v="11987.47"/>
    <n v="10"/>
    <x v="4223"/>
    <n v="9223.0499999999993"/>
  </r>
  <r>
    <x v="4226"/>
    <x v="149"/>
    <s v="Customer_0531"/>
    <x v="8"/>
    <x v="2"/>
    <x v="0"/>
    <s v="Tablet"/>
    <x v="5"/>
    <n v="6"/>
    <n v="71742.399999999994"/>
    <n v="20"/>
    <x v="4224"/>
    <n v="4610.47"/>
  </r>
  <r>
    <x v="4227"/>
    <x v="43"/>
    <s v="Customer_1062"/>
    <x v="4"/>
    <x v="1"/>
    <x v="0"/>
    <s v="Laptop"/>
    <x v="1"/>
    <n v="3"/>
    <n v="45614.45"/>
    <n v="10"/>
    <x v="4225"/>
    <n v="32503.19"/>
  </r>
  <r>
    <x v="4228"/>
    <x v="172"/>
    <s v="Customer_1010"/>
    <x v="6"/>
    <x v="2"/>
    <x v="0"/>
    <s v="Smartwatch"/>
    <x v="8"/>
    <n v="7"/>
    <n v="53175.839999999997"/>
    <n v="20"/>
    <x v="4226"/>
    <n v="89548.42"/>
  </r>
  <r>
    <x v="4229"/>
    <x v="6"/>
    <s v="Customer_1467"/>
    <x v="7"/>
    <x v="3"/>
    <x v="3"/>
    <s v="Microwave"/>
    <x v="0"/>
    <n v="5"/>
    <n v="49285.42"/>
    <n v="5"/>
    <x v="4227"/>
    <n v="71628"/>
  </r>
  <r>
    <x v="4230"/>
    <x v="174"/>
    <s v="Customer_0010"/>
    <x v="5"/>
    <x v="3"/>
    <x v="2"/>
    <s v="Bookshelf"/>
    <x v="1"/>
    <n v="1"/>
    <n v="34145.51"/>
    <n v="15"/>
    <x v="4228"/>
    <n v="-1580.21"/>
  </r>
  <r>
    <x v="4231"/>
    <x v="74"/>
    <s v="Customer_0472"/>
    <x v="10"/>
    <x v="0"/>
    <x v="2"/>
    <s v="Cabinet"/>
    <x v="3"/>
    <n v="8"/>
    <n v="62611.72"/>
    <n v="0"/>
    <x v="4229"/>
    <n v="60903.21"/>
  </r>
  <r>
    <x v="4232"/>
    <x v="692"/>
    <s v="Customer_1874"/>
    <x v="11"/>
    <x v="3"/>
    <x v="1"/>
    <s v="Pen"/>
    <x v="0"/>
    <n v="9"/>
    <n v="58374.33"/>
    <n v="30"/>
    <x v="4230"/>
    <n v="108264.06"/>
  </r>
  <r>
    <x v="4233"/>
    <x v="528"/>
    <s v="Customer_0919"/>
    <x v="1"/>
    <x v="3"/>
    <x v="1"/>
    <s v="Pen"/>
    <x v="0"/>
    <n v="1"/>
    <n v="11901.58"/>
    <n v="0"/>
    <x v="4231"/>
    <n v="547.71"/>
  </r>
  <r>
    <x v="4234"/>
    <x v="610"/>
    <s v="Customer_1348"/>
    <x v="4"/>
    <x v="1"/>
    <x v="3"/>
    <s v="Fan"/>
    <x v="11"/>
    <n v="7"/>
    <n v="43494.75"/>
    <n v="25"/>
    <x v="4232"/>
    <n v="43303.99"/>
  </r>
  <r>
    <x v="4235"/>
    <x v="333"/>
    <s v="Customer_0914"/>
    <x v="5"/>
    <x v="3"/>
    <x v="2"/>
    <s v="Bookshelf"/>
    <x v="2"/>
    <n v="8"/>
    <n v="49832.74"/>
    <n v="10"/>
    <x v="4233"/>
    <n v="99679.22"/>
  </r>
  <r>
    <x v="4236"/>
    <x v="547"/>
    <s v="Customer_0799"/>
    <x v="6"/>
    <x v="3"/>
    <x v="2"/>
    <s v="Bookshelf"/>
    <x v="2"/>
    <n v="13"/>
    <n v="60251.13"/>
    <n v="20"/>
    <x v="4234"/>
    <n v="-5352.76"/>
  </r>
  <r>
    <x v="4237"/>
    <x v="200"/>
    <s v="Customer_1270"/>
    <x v="1"/>
    <x v="0"/>
    <x v="2"/>
    <s v="Chair"/>
    <x v="1"/>
    <n v="9"/>
    <n v="24134.73"/>
    <n v="5"/>
    <x v="4235"/>
    <n v="63191.45"/>
  </r>
  <r>
    <x v="4238"/>
    <x v="707"/>
    <s v="Customer_1626"/>
    <x v="0"/>
    <x v="0"/>
    <x v="3"/>
    <s v="Iron"/>
    <x v="6"/>
    <n v="11"/>
    <n v="40564.81"/>
    <n v="5"/>
    <x v="4236"/>
    <n v="142699.69"/>
  </r>
  <r>
    <x v="4239"/>
    <x v="599"/>
    <s v="Customer_1933"/>
    <x v="1"/>
    <x v="3"/>
    <x v="2"/>
    <s v="Sofa"/>
    <x v="3"/>
    <n v="8"/>
    <n v="40453.5"/>
    <n v="5"/>
    <x v="4237"/>
    <n v="61525.93"/>
  </r>
  <r>
    <x v="4240"/>
    <x v="720"/>
    <s v="Customer_0385"/>
    <x v="7"/>
    <x v="2"/>
    <x v="3"/>
    <s v="Mixer"/>
    <x v="8"/>
    <n v="5"/>
    <n v="17324.189999999999"/>
    <n v="10"/>
    <x v="4238"/>
    <n v="9703.42"/>
  </r>
  <r>
    <x v="4241"/>
    <x v="549"/>
    <s v="Customer_1020"/>
    <x v="8"/>
    <x v="3"/>
    <x v="2"/>
    <s v="Sofa"/>
    <x v="0"/>
    <n v="1"/>
    <n v="32008.14"/>
    <n v="20"/>
    <x v="4239"/>
    <n v="1079.78"/>
  </r>
  <r>
    <x v="4242"/>
    <x v="181"/>
    <s v="Customer_0952"/>
    <x v="0"/>
    <x v="3"/>
    <x v="0"/>
    <s v="Mobile"/>
    <x v="9"/>
    <n v="1"/>
    <n v="59706.59"/>
    <n v="20"/>
    <x v="4240"/>
    <n v="284.05"/>
  </r>
  <r>
    <x v="4243"/>
    <x v="240"/>
    <s v="Unknown"/>
    <x v="10"/>
    <x v="2"/>
    <x v="0"/>
    <s v="Headphones"/>
    <x v="3"/>
    <n v="10"/>
    <n v="6449.39"/>
    <n v="15"/>
    <x v="4241"/>
    <n v="162.57"/>
  </r>
  <r>
    <x v="4244"/>
    <x v="620"/>
    <s v="Customer_1090"/>
    <x v="7"/>
    <x v="3"/>
    <x v="0"/>
    <s v="Tablet"/>
    <x v="10"/>
    <n v="11"/>
    <n v="69820.899999999994"/>
    <n v="25"/>
    <x v="4242"/>
    <n v="3305.16"/>
  </r>
  <r>
    <x v="4245"/>
    <x v="203"/>
    <s v="Customer_0675"/>
    <x v="6"/>
    <x v="3"/>
    <x v="1"/>
    <s v="Stapler"/>
    <x v="10"/>
    <n v="3"/>
    <n v="39953.71"/>
    <n v="0"/>
    <x v="4243"/>
    <n v="22812.91"/>
  </r>
  <r>
    <x v="4246"/>
    <x v="640"/>
    <s v="Customer_0164"/>
    <x v="4"/>
    <x v="0"/>
    <x v="0"/>
    <s v="Mobile"/>
    <x v="7"/>
    <n v="9"/>
    <n v="53997.03"/>
    <n v="20"/>
    <x v="4244"/>
    <n v="-2980.95"/>
  </r>
  <r>
    <x v="4247"/>
    <x v="664"/>
    <s v="Customer_0478"/>
    <x v="4"/>
    <x v="3"/>
    <x v="2"/>
    <s v="Chair"/>
    <x v="8"/>
    <n v="13"/>
    <n v="52091.68"/>
    <n v="5"/>
    <x v="4245"/>
    <n v="34889"/>
  </r>
  <r>
    <x v="4248"/>
    <x v="235"/>
    <s v="Customer_1921"/>
    <x v="2"/>
    <x v="1"/>
    <x v="0"/>
    <s v="Mobile"/>
    <x v="9"/>
    <n v="4"/>
    <n v="21896.21"/>
    <n v="25"/>
    <x v="4246"/>
    <n v="4421.6899999999996"/>
  </r>
  <r>
    <x v="4249"/>
    <x v="654"/>
    <s v="Customer_0428"/>
    <x v="1"/>
    <x v="3"/>
    <x v="0"/>
    <s v="Tablet"/>
    <x v="11"/>
    <n v="3"/>
    <n v="65289.14"/>
    <n v="30"/>
    <x v="4247"/>
    <n v="-655.49"/>
  </r>
  <r>
    <x v="4250"/>
    <x v="444"/>
    <s v="Customer_1766"/>
    <x v="4"/>
    <x v="0"/>
    <x v="1"/>
    <s v="Printer Paper"/>
    <x v="8"/>
    <n v="12"/>
    <n v="14907.14"/>
    <n v="15"/>
    <x v="4248"/>
    <n v="36354.53"/>
  </r>
  <r>
    <x v="4251"/>
    <x v="572"/>
    <s v="Customer_1734"/>
    <x v="2"/>
    <x v="3"/>
    <x v="2"/>
    <s v="Cabinet"/>
    <x v="2"/>
    <n v="4"/>
    <n v="53615.48"/>
    <n v="10"/>
    <x v="4249"/>
    <n v="64639.87"/>
  </r>
  <r>
    <x v="4252"/>
    <x v="136"/>
    <s v="Customer_1840"/>
    <x v="2"/>
    <x v="2"/>
    <x v="0"/>
    <s v="Mobile"/>
    <x v="0"/>
    <n v="3"/>
    <n v="37389.64"/>
    <n v="0"/>
    <x v="4250"/>
    <n v="6325.16"/>
  </r>
  <r>
    <x v="4253"/>
    <x v="273"/>
    <s v="Customer_1457"/>
    <x v="7"/>
    <x v="3"/>
    <x v="0"/>
    <s v="Smartwatch"/>
    <x v="10"/>
    <n v="1"/>
    <n v="57535.65"/>
    <n v="20"/>
    <x v="4251"/>
    <n v="11820.91"/>
  </r>
  <r>
    <x v="4254"/>
    <x v="712"/>
    <s v="Customer_0879"/>
    <x v="5"/>
    <x v="3"/>
    <x v="1"/>
    <s v="Pen"/>
    <x v="7"/>
    <n v="7"/>
    <n v="66579.520000000004"/>
    <n v="10"/>
    <x v="4252"/>
    <n v="-24778.15"/>
  </r>
  <r>
    <x v="4255"/>
    <x v="428"/>
    <s v="Customer_1735"/>
    <x v="5"/>
    <x v="3"/>
    <x v="2"/>
    <s v="Chair"/>
    <x v="9"/>
    <n v="4"/>
    <n v="22519.35"/>
    <n v="25"/>
    <x v="4253"/>
    <n v="18584.13"/>
  </r>
  <r>
    <x v="4256"/>
    <x v="6"/>
    <s v="Customer_0729"/>
    <x v="0"/>
    <x v="1"/>
    <x v="3"/>
    <s v="Iron"/>
    <x v="6"/>
    <n v="8"/>
    <n v="74688.490000000005"/>
    <n v="30"/>
    <x v="4254"/>
    <n v="129201.86"/>
  </r>
  <r>
    <x v="4257"/>
    <x v="612"/>
    <s v="Customer_1455"/>
    <x v="8"/>
    <x v="2"/>
    <x v="2"/>
    <s v="Cabinet"/>
    <x v="6"/>
    <n v="14"/>
    <n v="47850.52"/>
    <n v="15"/>
    <x v="4255"/>
    <n v="153512.24"/>
  </r>
  <r>
    <x v="4258"/>
    <x v="387"/>
    <s v="Customer_0648"/>
    <x v="8"/>
    <x v="1"/>
    <x v="3"/>
    <s v="Mixer"/>
    <x v="1"/>
    <n v="15"/>
    <n v="43666.31"/>
    <n v="0"/>
    <x v="4256"/>
    <n v="128341.88"/>
  </r>
  <r>
    <x v="4259"/>
    <x v="394"/>
    <s v="Customer_1012"/>
    <x v="2"/>
    <x v="3"/>
    <x v="2"/>
    <s v="Chair"/>
    <x v="0"/>
    <n v="6"/>
    <n v="53659.82"/>
    <n v="15"/>
    <x v="4257"/>
    <n v="49024.639999999999"/>
  </r>
  <r>
    <x v="4260"/>
    <x v="501"/>
    <s v="Customer_1190"/>
    <x v="1"/>
    <x v="1"/>
    <x v="2"/>
    <s v="Chair"/>
    <x v="5"/>
    <n v="9"/>
    <n v="4309.88"/>
    <n v="15"/>
    <x v="4258"/>
    <n v="7330.15"/>
  </r>
  <r>
    <x v="4261"/>
    <x v="29"/>
    <s v="Customer_0552"/>
    <x v="8"/>
    <x v="0"/>
    <x v="3"/>
    <s v="Mixer"/>
    <x v="2"/>
    <n v="10"/>
    <n v="21867.33"/>
    <n v="15"/>
    <x v="4259"/>
    <n v="50292.1"/>
  </r>
  <r>
    <x v="4262"/>
    <x v="582"/>
    <s v="Customer_0137"/>
    <x v="0"/>
    <x v="2"/>
    <x v="3"/>
    <s v="Fan"/>
    <x v="1"/>
    <n v="9"/>
    <n v="53528.58"/>
    <n v="5"/>
    <x v="4260"/>
    <n v="103661.22"/>
  </r>
  <r>
    <x v="4263"/>
    <x v="728"/>
    <s v="Customer_0040"/>
    <x v="10"/>
    <x v="0"/>
    <x v="2"/>
    <s v="Chair"/>
    <x v="7"/>
    <n v="11"/>
    <n v="262.88"/>
    <n v="10"/>
    <x v="4261"/>
    <n v="-76.13"/>
  </r>
  <r>
    <x v="4264"/>
    <x v="611"/>
    <s v="Customer_0110"/>
    <x v="5"/>
    <x v="3"/>
    <x v="3"/>
    <s v="Mixer"/>
    <x v="5"/>
    <n v="6"/>
    <n v="13785.75"/>
    <n v="5"/>
    <x v="4262"/>
    <n v="7349.77"/>
  </r>
  <r>
    <x v="4265"/>
    <x v="690"/>
    <s v="Customer_1216"/>
    <x v="9"/>
    <x v="1"/>
    <x v="0"/>
    <s v="Headphones"/>
    <x v="7"/>
    <n v="14"/>
    <n v="70266.509999999995"/>
    <n v="10"/>
    <x v="4263"/>
    <n v="91235.63"/>
  </r>
  <r>
    <x v="4266"/>
    <x v="512"/>
    <s v="Customer_1048"/>
    <x v="2"/>
    <x v="2"/>
    <x v="2"/>
    <s v="Table"/>
    <x v="1"/>
    <n v="6"/>
    <n v="47979.75"/>
    <n v="5"/>
    <x v="4264"/>
    <n v="58932.62"/>
  </r>
  <r>
    <x v="4267"/>
    <x v="5"/>
    <s v="Customer_1408"/>
    <x v="4"/>
    <x v="2"/>
    <x v="1"/>
    <s v="Stapler"/>
    <x v="9"/>
    <n v="11"/>
    <n v="51599.29"/>
    <n v="0"/>
    <x v="4265"/>
    <n v="53371.58"/>
  </r>
  <r>
    <x v="4268"/>
    <x v="101"/>
    <s v="Customer_1745"/>
    <x v="11"/>
    <x v="0"/>
    <x v="0"/>
    <s v="Smartwatch"/>
    <x v="9"/>
    <n v="2"/>
    <n v="73765.34"/>
    <n v="0"/>
    <x v="4266"/>
    <n v="29541.4"/>
  </r>
  <r>
    <x v="4269"/>
    <x v="516"/>
    <s v="Customer_0449"/>
    <x v="1"/>
    <x v="3"/>
    <x v="2"/>
    <s v="Cabinet"/>
    <x v="0"/>
    <n v="13"/>
    <n v="6628.03"/>
    <n v="25"/>
    <x v="4267"/>
    <n v="17950.47"/>
  </r>
  <r>
    <x v="4270"/>
    <x v="128"/>
    <s v="Customer_0674"/>
    <x v="3"/>
    <x v="2"/>
    <x v="1"/>
    <s v="Marker"/>
    <x v="0"/>
    <n v="4"/>
    <n v="69437.8"/>
    <n v="0"/>
    <x v="4268"/>
    <n v="46774.45"/>
  </r>
  <r>
    <x v="4271"/>
    <x v="150"/>
    <s v="Customer_1966"/>
    <x v="5"/>
    <x v="0"/>
    <x v="2"/>
    <s v="Sofa"/>
    <x v="8"/>
    <n v="10"/>
    <n v="6927.92"/>
    <n v="25"/>
    <x v="4269"/>
    <n v="1342.7"/>
  </r>
  <r>
    <x v="4272"/>
    <x v="594"/>
    <s v="Customer_1793"/>
    <x v="0"/>
    <x v="3"/>
    <x v="3"/>
    <s v="Mixer"/>
    <x v="6"/>
    <n v="13"/>
    <n v="70075.95"/>
    <n v="5"/>
    <x v="4270"/>
    <n v="20895.22"/>
  </r>
  <r>
    <x v="4273"/>
    <x v="261"/>
    <s v="Customer_1276"/>
    <x v="1"/>
    <x v="3"/>
    <x v="1"/>
    <s v="Printer Paper"/>
    <x v="7"/>
    <n v="1"/>
    <n v="16044.9"/>
    <n v="20"/>
    <x v="4271"/>
    <n v="-394.38"/>
  </r>
  <r>
    <x v="4274"/>
    <x v="608"/>
    <s v="Customer_1898"/>
    <x v="3"/>
    <x v="0"/>
    <x v="3"/>
    <s v="Refrigerator"/>
    <x v="3"/>
    <n v="10"/>
    <n v="13323.77"/>
    <n v="25"/>
    <x v="4272"/>
    <n v="17312.5"/>
  </r>
  <r>
    <x v="4275"/>
    <x v="94"/>
    <s v="Customer_0755"/>
    <x v="8"/>
    <x v="1"/>
    <x v="1"/>
    <s v="Stapler"/>
    <x v="7"/>
    <n v="3"/>
    <n v="24702.78"/>
    <n v="15"/>
    <x v="4273"/>
    <n v="10661.91"/>
  </r>
  <r>
    <x v="4276"/>
    <x v="213"/>
    <s v="Customer_0795"/>
    <x v="3"/>
    <x v="3"/>
    <x v="2"/>
    <s v="Sofa"/>
    <x v="11"/>
    <n v="7"/>
    <n v="14288.68"/>
    <n v="15"/>
    <x v="4274"/>
    <n v="6650.31"/>
  </r>
  <r>
    <x v="4277"/>
    <x v="394"/>
    <s v="Customer_1285"/>
    <x v="9"/>
    <x v="1"/>
    <x v="1"/>
    <s v="Stapler"/>
    <x v="4"/>
    <n v="10"/>
    <n v="36015.22"/>
    <n v="10"/>
    <x v="4275"/>
    <n v="30073.68"/>
  </r>
  <r>
    <x v="4278"/>
    <x v="52"/>
    <s v="Customer_1444"/>
    <x v="0"/>
    <x v="2"/>
    <x v="3"/>
    <s v="Refrigerator"/>
    <x v="7"/>
    <n v="2"/>
    <n v="20485.97"/>
    <n v="20"/>
    <x v="4276"/>
    <n v="10376.23"/>
  </r>
  <r>
    <x v="4279"/>
    <x v="561"/>
    <s v="Customer_0086"/>
    <x v="5"/>
    <x v="3"/>
    <x v="1"/>
    <s v="Notebook"/>
    <x v="3"/>
    <n v="9"/>
    <n v="11154.03"/>
    <n v="0"/>
    <x v="4277"/>
    <n v="17699.86"/>
  </r>
  <r>
    <x v="4280"/>
    <x v="257"/>
    <s v="Customer_0847"/>
    <x v="7"/>
    <x v="1"/>
    <x v="3"/>
    <s v="Iron"/>
    <x v="11"/>
    <n v="11"/>
    <n v="44404.58"/>
    <n v="0"/>
    <x v="4278"/>
    <n v="-16839.259999999998"/>
  </r>
  <r>
    <x v="4281"/>
    <x v="498"/>
    <s v="Customer_1163"/>
    <x v="1"/>
    <x v="3"/>
    <x v="2"/>
    <s v="Cabinet"/>
    <x v="3"/>
    <n v="2"/>
    <n v="4164.96"/>
    <n v="25"/>
    <x v="4279"/>
    <n v="59.92"/>
  </r>
  <r>
    <x v="4282"/>
    <x v="332"/>
    <s v="Customer_0769"/>
    <x v="1"/>
    <x v="3"/>
    <x v="0"/>
    <s v="Laptop"/>
    <x v="8"/>
    <n v="4"/>
    <n v="46187"/>
    <n v="0"/>
    <x v="4280"/>
    <n v="37876.620000000003"/>
  </r>
  <r>
    <x v="4283"/>
    <x v="195"/>
    <s v="Customer_1097"/>
    <x v="1"/>
    <x v="1"/>
    <x v="2"/>
    <s v="Table"/>
    <x v="7"/>
    <n v="6"/>
    <n v="21068.3"/>
    <n v="30"/>
    <x v="4281"/>
    <n v="4531.79"/>
  </r>
  <r>
    <x v="4284"/>
    <x v="664"/>
    <s v="Customer_1643"/>
    <x v="10"/>
    <x v="1"/>
    <x v="1"/>
    <s v="Pen"/>
    <x v="10"/>
    <n v="15"/>
    <n v="30186.76"/>
    <n v="20"/>
    <x v="4282"/>
    <n v="61391.97"/>
  </r>
  <r>
    <x v="4285"/>
    <x v="3"/>
    <s v="Customer_1807"/>
    <x v="7"/>
    <x v="3"/>
    <x v="0"/>
    <s v="Laptop"/>
    <x v="0"/>
    <n v="10"/>
    <n v="45928.18"/>
    <n v="5"/>
    <x v="4283"/>
    <n v="118868.62"/>
  </r>
  <r>
    <x v="4286"/>
    <x v="132"/>
    <s v="Customer_1025"/>
    <x v="10"/>
    <x v="1"/>
    <x v="2"/>
    <s v="Chair"/>
    <x v="7"/>
    <n v="11"/>
    <n v="43617.93"/>
    <n v="10"/>
    <x v="4284"/>
    <n v="39407.71"/>
  </r>
  <r>
    <x v="4287"/>
    <x v="509"/>
    <s v="Customer_0722"/>
    <x v="2"/>
    <x v="1"/>
    <x v="0"/>
    <s v="Smartwatch"/>
    <x v="8"/>
    <n v="15"/>
    <n v="56189.74"/>
    <n v="5"/>
    <x v="4285"/>
    <n v="109911.81"/>
  </r>
  <r>
    <x v="4288"/>
    <x v="642"/>
    <s v="Customer_1147"/>
    <x v="6"/>
    <x v="3"/>
    <x v="3"/>
    <s v="Iron"/>
    <x v="10"/>
    <n v="1"/>
    <n v="35832.83"/>
    <n v="10"/>
    <x v="4286"/>
    <n v="5883.04"/>
  </r>
  <r>
    <x v="4289"/>
    <x v="16"/>
    <s v="Customer_1993"/>
    <x v="11"/>
    <x v="2"/>
    <x v="0"/>
    <s v="Mobile"/>
    <x v="2"/>
    <n v="8"/>
    <n v="21227.58"/>
    <n v="0"/>
    <x v="4287"/>
    <n v="31259.26"/>
  </r>
  <r>
    <x v="4290"/>
    <x v="162"/>
    <s v="Customer_0516"/>
    <x v="7"/>
    <x v="0"/>
    <x v="1"/>
    <s v="Stapler"/>
    <x v="3"/>
    <n v="14"/>
    <n v="28409.42"/>
    <n v="20"/>
    <x v="4288"/>
    <n v="11398.8"/>
  </r>
  <r>
    <x v="4291"/>
    <x v="537"/>
    <s v="Customer_1794"/>
    <x v="10"/>
    <x v="3"/>
    <x v="1"/>
    <s v="Printer Paper"/>
    <x v="11"/>
    <n v="12"/>
    <n v="23561.119999999999"/>
    <n v="25"/>
    <x v="4289"/>
    <n v="36339.800000000003"/>
  </r>
  <r>
    <x v="4292"/>
    <x v="210"/>
    <s v="Customer_1929"/>
    <x v="5"/>
    <x v="1"/>
    <x v="0"/>
    <s v="Smartwatch"/>
    <x v="4"/>
    <n v="5"/>
    <n v="63337.22"/>
    <n v="30"/>
    <x v="4290"/>
    <n v="14388.95"/>
  </r>
  <r>
    <x v="4293"/>
    <x v="347"/>
    <s v="Customer_0243"/>
    <x v="2"/>
    <x v="0"/>
    <x v="1"/>
    <s v="Marker"/>
    <x v="10"/>
    <n v="11"/>
    <n v="16397.86"/>
    <n v="20"/>
    <x v="4291"/>
    <n v="9716.25"/>
  </r>
  <r>
    <x v="4294"/>
    <x v="404"/>
    <s v="Customer_1323"/>
    <x v="10"/>
    <x v="0"/>
    <x v="0"/>
    <s v="Mobile"/>
    <x v="11"/>
    <n v="4"/>
    <n v="28159.07"/>
    <n v="5"/>
    <x v="4292"/>
    <n v="29365.89"/>
  </r>
  <r>
    <x v="4295"/>
    <x v="145"/>
    <s v="Customer_0841"/>
    <x v="11"/>
    <x v="3"/>
    <x v="3"/>
    <s v="Iron"/>
    <x v="3"/>
    <n v="15"/>
    <n v="47621.82"/>
    <n v="30"/>
    <x v="4293"/>
    <n v="29046.19"/>
  </r>
  <r>
    <x v="4296"/>
    <x v="101"/>
    <s v="Customer_1514"/>
    <x v="6"/>
    <x v="2"/>
    <x v="0"/>
    <s v="Smartwatch"/>
    <x v="5"/>
    <n v="13"/>
    <n v="748.35"/>
    <n v="30"/>
    <x v="4294"/>
    <n v="-325.12"/>
  </r>
  <r>
    <x v="4297"/>
    <x v="470"/>
    <s v="Customer_1703"/>
    <x v="1"/>
    <x v="3"/>
    <x v="2"/>
    <s v="Sofa"/>
    <x v="1"/>
    <n v="10"/>
    <n v="53102.43"/>
    <n v="0"/>
    <x v="4295"/>
    <n v="83901.38"/>
  </r>
  <r>
    <x v="4298"/>
    <x v="465"/>
    <s v="Customer_0169"/>
    <x v="5"/>
    <x v="3"/>
    <x v="0"/>
    <s v="Headphones"/>
    <x v="3"/>
    <n v="2"/>
    <n v="21913.19"/>
    <n v="10"/>
    <x v="4296"/>
    <n v="1607.88"/>
  </r>
  <r>
    <x v="4299"/>
    <x v="446"/>
    <s v="Customer_1710"/>
    <x v="3"/>
    <x v="2"/>
    <x v="0"/>
    <s v="Mobile"/>
    <x v="4"/>
    <n v="10"/>
    <n v="37841.96"/>
    <n v="5"/>
    <x v="4297"/>
    <n v="249.89"/>
  </r>
  <r>
    <x v="4300"/>
    <x v="212"/>
    <s v="Customer_0175"/>
    <x v="1"/>
    <x v="2"/>
    <x v="0"/>
    <s v="Tablet"/>
    <x v="7"/>
    <n v="6"/>
    <n v="67031.960000000006"/>
    <n v="15"/>
    <x v="4298"/>
    <n v="57551.54"/>
  </r>
  <r>
    <x v="4301"/>
    <x v="293"/>
    <s v="Customer_0661"/>
    <x v="2"/>
    <x v="3"/>
    <x v="1"/>
    <s v="Stapler"/>
    <x v="9"/>
    <n v="11"/>
    <n v="15294.45"/>
    <n v="30"/>
    <x v="4299"/>
    <n v="-1907.74"/>
  </r>
  <r>
    <x v="4302"/>
    <x v="15"/>
    <s v="Customer_0412"/>
    <x v="2"/>
    <x v="2"/>
    <x v="1"/>
    <s v="Notebook"/>
    <x v="9"/>
    <n v="10"/>
    <n v="39566.67"/>
    <n v="0"/>
    <x v="4300"/>
    <n v="46455.11"/>
  </r>
  <r>
    <x v="4303"/>
    <x v="552"/>
    <s v="Customer_0402"/>
    <x v="2"/>
    <x v="1"/>
    <x v="3"/>
    <s v="Fan"/>
    <x v="11"/>
    <n v="1"/>
    <n v="10605.57"/>
    <n v="10"/>
    <x v="4301"/>
    <n v="-37.880000000000003"/>
  </r>
  <r>
    <x v="4304"/>
    <x v="257"/>
    <s v="Customer_0193"/>
    <x v="4"/>
    <x v="1"/>
    <x v="3"/>
    <s v="Mixer"/>
    <x v="1"/>
    <n v="9"/>
    <n v="24638.25"/>
    <n v="10"/>
    <x v="4302"/>
    <n v="23.82"/>
  </r>
  <r>
    <x v="4305"/>
    <x v="526"/>
    <s v="Customer_1724"/>
    <x v="6"/>
    <x v="3"/>
    <x v="3"/>
    <s v="Microwave"/>
    <x v="5"/>
    <n v="4"/>
    <n v="29518.98"/>
    <n v="15"/>
    <x v="4303"/>
    <n v="21127.9"/>
  </r>
  <r>
    <x v="4306"/>
    <x v="543"/>
    <s v="Customer_1603"/>
    <x v="8"/>
    <x v="3"/>
    <x v="3"/>
    <s v="Refrigerator"/>
    <x v="9"/>
    <n v="11"/>
    <n v="46098.26"/>
    <n v="20"/>
    <x v="4304"/>
    <n v="72273.97"/>
  </r>
  <r>
    <x v="4307"/>
    <x v="441"/>
    <s v="Customer_0911"/>
    <x v="9"/>
    <x v="3"/>
    <x v="3"/>
    <s v="Mixer"/>
    <x v="2"/>
    <n v="1"/>
    <n v="13493.71"/>
    <n v="0"/>
    <x v="4305"/>
    <n v="2354.71"/>
  </r>
  <r>
    <x v="4308"/>
    <x v="97"/>
    <s v="Customer_1365"/>
    <x v="8"/>
    <x v="3"/>
    <x v="3"/>
    <s v="Refrigerator"/>
    <x v="5"/>
    <n v="7"/>
    <n v="54741"/>
    <n v="25"/>
    <x v="4306"/>
    <n v="30764.9"/>
  </r>
  <r>
    <x v="4309"/>
    <x v="729"/>
    <s v="Customer_1044"/>
    <x v="6"/>
    <x v="3"/>
    <x v="2"/>
    <s v="Chair"/>
    <x v="7"/>
    <n v="13"/>
    <n v="15577.46"/>
    <n v="10"/>
    <x v="4307"/>
    <n v="35533.64"/>
  </r>
  <r>
    <x v="4310"/>
    <x v="149"/>
    <s v="Customer_1511"/>
    <x v="9"/>
    <x v="1"/>
    <x v="0"/>
    <s v="Laptop"/>
    <x v="6"/>
    <n v="4"/>
    <n v="14450.75"/>
    <n v="30"/>
    <x v="4308"/>
    <n v="6646.97"/>
  </r>
  <r>
    <x v="4311"/>
    <x v="52"/>
    <s v="Customer_1299"/>
    <x v="0"/>
    <x v="2"/>
    <x v="1"/>
    <s v="Stapler"/>
    <x v="3"/>
    <n v="13"/>
    <n v="11967.91"/>
    <n v="15"/>
    <x v="4309"/>
    <n v="-7363.74"/>
  </r>
  <r>
    <x v="4312"/>
    <x v="301"/>
    <s v="Customer_1829"/>
    <x v="5"/>
    <x v="0"/>
    <x v="3"/>
    <s v="Fan"/>
    <x v="11"/>
    <n v="1"/>
    <n v="51680.17"/>
    <n v="10"/>
    <x v="4310"/>
    <n v="5885.74"/>
  </r>
  <r>
    <x v="4313"/>
    <x v="318"/>
    <s v="Customer_1377"/>
    <x v="6"/>
    <x v="3"/>
    <x v="2"/>
    <s v="Sofa"/>
    <x v="8"/>
    <n v="3"/>
    <n v="70882.47"/>
    <n v="25"/>
    <x v="4311"/>
    <n v="45323.31"/>
  </r>
  <r>
    <x v="4314"/>
    <x v="680"/>
    <s v="Customer_1202"/>
    <x v="1"/>
    <x v="2"/>
    <x v="2"/>
    <s v="Chair"/>
    <x v="8"/>
    <n v="1"/>
    <n v="29618.04"/>
    <n v="20"/>
    <x v="4312"/>
    <n v="5291.13"/>
  </r>
  <r>
    <x v="4315"/>
    <x v="235"/>
    <s v="Customer_0065"/>
    <x v="6"/>
    <x v="2"/>
    <x v="1"/>
    <s v="Pen"/>
    <x v="4"/>
    <n v="2"/>
    <n v="38481.82"/>
    <n v="30"/>
    <x v="4313"/>
    <n v="12603.24"/>
  </r>
  <r>
    <x v="4316"/>
    <x v="96"/>
    <s v="Customer_1090"/>
    <x v="11"/>
    <x v="1"/>
    <x v="0"/>
    <s v="Headphones"/>
    <x v="10"/>
    <n v="14"/>
    <n v="6868.73"/>
    <n v="5"/>
    <x v="4314"/>
    <n v="-2575.66"/>
  </r>
  <r>
    <x v="4317"/>
    <x v="415"/>
    <s v="Customer_0826"/>
    <x v="3"/>
    <x v="2"/>
    <x v="0"/>
    <s v="Tablet"/>
    <x v="5"/>
    <n v="2"/>
    <n v="8375.9599999999991"/>
    <n v="10"/>
    <x v="4315"/>
    <n v="3040.76"/>
  </r>
  <r>
    <x v="4318"/>
    <x v="243"/>
    <s v="Customer_1132"/>
    <x v="5"/>
    <x v="1"/>
    <x v="3"/>
    <s v="Mixer"/>
    <x v="0"/>
    <n v="9"/>
    <n v="39619.15"/>
    <n v="10"/>
    <x v="4316"/>
    <n v="5527.29"/>
  </r>
  <r>
    <x v="4319"/>
    <x v="414"/>
    <s v="Customer_0470"/>
    <x v="4"/>
    <x v="2"/>
    <x v="3"/>
    <s v="Iron"/>
    <x v="4"/>
    <n v="1"/>
    <n v="11292.39"/>
    <n v="25"/>
    <x v="4317"/>
    <n v="144.34"/>
  </r>
  <r>
    <x v="4320"/>
    <x v="15"/>
    <s v="Customer_1458"/>
    <x v="2"/>
    <x v="1"/>
    <x v="2"/>
    <s v="Chair"/>
    <x v="0"/>
    <n v="6"/>
    <n v="50684.93"/>
    <n v="5"/>
    <x v="4318"/>
    <n v="10401.379999999999"/>
  </r>
  <r>
    <x v="4321"/>
    <x v="220"/>
    <s v="Customer_0069"/>
    <x v="2"/>
    <x v="0"/>
    <x v="2"/>
    <s v="Sofa"/>
    <x v="9"/>
    <n v="10"/>
    <n v="58659.23"/>
    <n v="10"/>
    <x v="4319"/>
    <n v="87724.51"/>
  </r>
  <r>
    <x v="4322"/>
    <x v="612"/>
    <s v="Customer_1560"/>
    <x v="8"/>
    <x v="3"/>
    <x v="1"/>
    <s v="Marker"/>
    <x v="3"/>
    <n v="6"/>
    <n v="65791.03"/>
    <n v="15"/>
    <x v="4320"/>
    <n v="-10143.459999999999"/>
  </r>
  <r>
    <x v="4323"/>
    <x v="392"/>
    <s v="Customer_0047"/>
    <x v="5"/>
    <x v="2"/>
    <x v="0"/>
    <s v="Smartwatch"/>
    <x v="10"/>
    <n v="13"/>
    <n v="66327.98"/>
    <n v="20"/>
    <x v="4321"/>
    <n v="31510.22"/>
  </r>
  <r>
    <x v="4324"/>
    <x v="483"/>
    <s v="Customer_0647"/>
    <x v="11"/>
    <x v="1"/>
    <x v="0"/>
    <s v="Mobile"/>
    <x v="9"/>
    <n v="7"/>
    <n v="70455.539999999994"/>
    <n v="5"/>
    <x v="4322"/>
    <n v="-25748.74"/>
  </r>
  <r>
    <x v="4325"/>
    <x v="263"/>
    <s v="Customer_1827"/>
    <x v="7"/>
    <x v="0"/>
    <x v="3"/>
    <s v="Mixer"/>
    <x v="11"/>
    <n v="14"/>
    <n v="12865.63"/>
    <n v="25"/>
    <x v="4323"/>
    <n v="36608.14"/>
  </r>
  <r>
    <x v="4326"/>
    <x v="586"/>
    <s v="Customer_0920"/>
    <x v="5"/>
    <x v="1"/>
    <x v="1"/>
    <s v="Printer Paper"/>
    <x v="2"/>
    <n v="1"/>
    <n v="5354.7"/>
    <n v="25"/>
    <x v="4324"/>
    <n v="569.4"/>
  </r>
  <r>
    <x v="4327"/>
    <x v="398"/>
    <s v="Customer_1705"/>
    <x v="11"/>
    <x v="1"/>
    <x v="0"/>
    <s v="Headphones"/>
    <x v="10"/>
    <n v="1"/>
    <n v="41364.449999999997"/>
    <n v="0"/>
    <x v="4325"/>
    <n v="-1264.02"/>
  </r>
  <r>
    <x v="4328"/>
    <x v="501"/>
    <s v="Customer_0984"/>
    <x v="11"/>
    <x v="3"/>
    <x v="2"/>
    <s v="Table"/>
    <x v="8"/>
    <n v="14"/>
    <n v="59692.06"/>
    <n v="15"/>
    <x v="4326"/>
    <n v="36724.32"/>
  </r>
  <r>
    <x v="4329"/>
    <x v="458"/>
    <s v="Customer_0912"/>
    <x v="5"/>
    <x v="3"/>
    <x v="1"/>
    <s v="Printer Paper"/>
    <x v="6"/>
    <n v="2"/>
    <n v="47018.35"/>
    <n v="10"/>
    <x v="4327"/>
    <n v="16197.82"/>
  </r>
  <r>
    <x v="4330"/>
    <x v="500"/>
    <s v="Customer_1534"/>
    <x v="8"/>
    <x v="3"/>
    <x v="2"/>
    <s v="Bookshelf"/>
    <x v="5"/>
    <n v="10"/>
    <n v="38609.58"/>
    <n v="30"/>
    <x v="4328"/>
    <n v="-8857.93"/>
  </r>
  <r>
    <x v="4331"/>
    <x v="561"/>
    <s v="Customer_1853"/>
    <x v="11"/>
    <x v="0"/>
    <x v="3"/>
    <s v="Refrigerator"/>
    <x v="2"/>
    <n v="7"/>
    <n v="28888.799999999999"/>
    <n v="5"/>
    <x v="4329"/>
    <n v="5837.82"/>
  </r>
  <r>
    <x v="4332"/>
    <x v="520"/>
    <s v="Customer_1202"/>
    <x v="10"/>
    <x v="3"/>
    <x v="3"/>
    <s v="Microwave"/>
    <x v="11"/>
    <n v="10"/>
    <n v="68746.399999999994"/>
    <n v="0"/>
    <x v="4330"/>
    <n v="200797.42"/>
  </r>
  <r>
    <x v="4333"/>
    <x v="487"/>
    <s v="Customer_0017"/>
    <x v="9"/>
    <x v="1"/>
    <x v="1"/>
    <s v="Marker"/>
    <x v="3"/>
    <n v="4"/>
    <n v="33748.29"/>
    <n v="10"/>
    <x v="4331"/>
    <n v="30370.57"/>
  </r>
  <r>
    <x v="4334"/>
    <x v="272"/>
    <s v="Customer_1213"/>
    <x v="5"/>
    <x v="2"/>
    <x v="1"/>
    <s v="Pen"/>
    <x v="9"/>
    <n v="1"/>
    <n v="62732.81"/>
    <n v="10"/>
    <x v="4332"/>
    <n v="-4367.59"/>
  </r>
  <r>
    <x v="4335"/>
    <x v="154"/>
    <s v="Customer_1742"/>
    <x v="5"/>
    <x v="2"/>
    <x v="2"/>
    <s v="Bookshelf"/>
    <x v="1"/>
    <n v="3"/>
    <n v="35554.160000000003"/>
    <n v="15"/>
    <x v="4333"/>
    <n v="2539.56"/>
  </r>
  <r>
    <x v="4336"/>
    <x v="78"/>
    <s v="Customer_1375"/>
    <x v="4"/>
    <x v="3"/>
    <x v="1"/>
    <s v="Stapler"/>
    <x v="5"/>
    <n v="8"/>
    <n v="16787.57"/>
    <n v="15"/>
    <x v="4334"/>
    <n v="24339.21"/>
  </r>
  <r>
    <x v="4337"/>
    <x v="471"/>
    <s v="Customer_0866"/>
    <x v="6"/>
    <x v="3"/>
    <x v="1"/>
    <s v="Notebook"/>
    <x v="5"/>
    <n v="12"/>
    <n v="56201.09"/>
    <n v="0"/>
    <x v="4335"/>
    <n v="7757.37"/>
  </r>
  <r>
    <x v="4338"/>
    <x v="374"/>
    <s v="Customer_1073"/>
    <x v="1"/>
    <x v="1"/>
    <x v="3"/>
    <s v="Iron"/>
    <x v="2"/>
    <n v="15"/>
    <n v="34815.42"/>
    <n v="25"/>
    <x v="4336"/>
    <n v="-20231.830000000002"/>
  </r>
  <r>
    <x v="4339"/>
    <x v="36"/>
    <s v="Customer_0792"/>
    <x v="0"/>
    <x v="1"/>
    <x v="3"/>
    <s v="Iron"/>
    <x v="1"/>
    <n v="13"/>
    <n v="62192.98"/>
    <n v="0"/>
    <x v="4337"/>
    <n v="269628.11"/>
  </r>
  <r>
    <x v="4340"/>
    <x v="620"/>
    <s v="Customer_0246"/>
    <x v="7"/>
    <x v="3"/>
    <x v="2"/>
    <s v="Chair"/>
    <x v="11"/>
    <n v="7"/>
    <n v="33498.620000000003"/>
    <n v="5"/>
    <x v="4338"/>
    <n v="-8699.91"/>
  </r>
  <r>
    <x v="4341"/>
    <x v="469"/>
    <s v="Customer_1643"/>
    <x v="9"/>
    <x v="1"/>
    <x v="3"/>
    <s v="Microwave"/>
    <x v="5"/>
    <n v="9"/>
    <n v="38166.31"/>
    <n v="30"/>
    <x v="4339"/>
    <n v="53058.43"/>
  </r>
  <r>
    <x v="4342"/>
    <x v="225"/>
    <s v="Customer_0170"/>
    <x v="2"/>
    <x v="2"/>
    <x v="1"/>
    <s v="Printer Paper"/>
    <x v="5"/>
    <n v="13"/>
    <n v="56937.18"/>
    <n v="25"/>
    <x v="4340"/>
    <n v="-10337.299999999999"/>
  </r>
  <r>
    <x v="4343"/>
    <x v="715"/>
    <s v="Customer_1423"/>
    <x v="5"/>
    <x v="0"/>
    <x v="0"/>
    <s v="Mobile"/>
    <x v="0"/>
    <n v="1"/>
    <n v="22351.39"/>
    <n v="10"/>
    <x v="4341"/>
    <n v="940.08"/>
  </r>
  <r>
    <x v="4344"/>
    <x v="528"/>
    <s v="Customer_0673"/>
    <x v="2"/>
    <x v="2"/>
    <x v="2"/>
    <s v="Chair"/>
    <x v="2"/>
    <n v="12"/>
    <n v="72549.8"/>
    <n v="0"/>
    <x v="4342"/>
    <n v="194769.82"/>
  </r>
  <r>
    <x v="4345"/>
    <x v="469"/>
    <s v="Customer_1340"/>
    <x v="7"/>
    <x v="1"/>
    <x v="1"/>
    <s v="Notebook"/>
    <x v="8"/>
    <n v="12"/>
    <n v="11905.79"/>
    <n v="5"/>
    <x v="4343"/>
    <n v="-2376.5700000000002"/>
  </r>
  <r>
    <x v="4346"/>
    <x v="6"/>
    <s v="Customer_0341"/>
    <x v="3"/>
    <x v="1"/>
    <x v="0"/>
    <s v="Mobile"/>
    <x v="3"/>
    <n v="2"/>
    <n v="5017.62"/>
    <n v="0"/>
    <x v="4344"/>
    <n v="2865.84"/>
  </r>
  <r>
    <x v="4347"/>
    <x v="197"/>
    <s v="Customer_1060"/>
    <x v="2"/>
    <x v="3"/>
    <x v="1"/>
    <s v="Printer Paper"/>
    <x v="2"/>
    <n v="3"/>
    <n v="6451.28"/>
    <n v="30"/>
    <x v="4345"/>
    <n v="766.36"/>
  </r>
  <r>
    <x v="4348"/>
    <x v="54"/>
    <s v="Customer_1552"/>
    <x v="8"/>
    <x v="2"/>
    <x v="3"/>
    <s v="Microwave"/>
    <x v="8"/>
    <n v="7"/>
    <n v="8893.4599999999991"/>
    <n v="20"/>
    <x v="4346"/>
    <n v="4712.5600000000004"/>
  </r>
  <r>
    <x v="4349"/>
    <x v="598"/>
    <s v="Customer_1012"/>
    <x v="0"/>
    <x v="1"/>
    <x v="0"/>
    <s v="Headphones"/>
    <x v="2"/>
    <n v="4"/>
    <n v="28772.45"/>
    <n v="15"/>
    <x v="4347"/>
    <n v="-7364.65"/>
  </r>
  <r>
    <x v="4350"/>
    <x v="216"/>
    <s v="Customer_1807"/>
    <x v="3"/>
    <x v="3"/>
    <x v="3"/>
    <s v="Microwave"/>
    <x v="11"/>
    <n v="1"/>
    <n v="59617.760000000002"/>
    <n v="15"/>
    <x v="4348"/>
    <n v="3795.72"/>
  </r>
  <r>
    <x v="4351"/>
    <x v="508"/>
    <s v="Customer_0452"/>
    <x v="1"/>
    <x v="0"/>
    <x v="2"/>
    <s v="Table"/>
    <x v="0"/>
    <n v="11"/>
    <n v="23133.96"/>
    <n v="25"/>
    <x v="4349"/>
    <n v="-12016.67"/>
  </r>
  <r>
    <x v="4352"/>
    <x v="71"/>
    <s v="Customer_0906"/>
    <x v="1"/>
    <x v="3"/>
    <x v="1"/>
    <s v="Stapler"/>
    <x v="11"/>
    <n v="7"/>
    <n v="74377.600000000006"/>
    <n v="10"/>
    <x v="4350"/>
    <n v="91863.66"/>
  </r>
  <r>
    <x v="4353"/>
    <x v="54"/>
    <s v="Customer_1995"/>
    <x v="1"/>
    <x v="0"/>
    <x v="0"/>
    <s v="Smartwatch"/>
    <x v="7"/>
    <n v="4"/>
    <n v="53793.26"/>
    <n v="10"/>
    <x v="4351"/>
    <n v="-3958.34"/>
  </r>
  <r>
    <x v="4354"/>
    <x v="68"/>
    <s v="Customer_0333"/>
    <x v="1"/>
    <x v="1"/>
    <x v="2"/>
    <s v="Sofa"/>
    <x v="5"/>
    <n v="14"/>
    <n v="73486.509999999995"/>
    <n v="5"/>
    <x v="4352"/>
    <n v="223481.82"/>
  </r>
  <r>
    <x v="4355"/>
    <x v="320"/>
    <s v="Customer_1331"/>
    <x v="2"/>
    <x v="0"/>
    <x v="2"/>
    <s v="Bookshelf"/>
    <x v="7"/>
    <n v="12"/>
    <n v="29034.77"/>
    <n v="25"/>
    <x v="4353"/>
    <n v="56627.53"/>
  </r>
  <r>
    <x v="4356"/>
    <x v="576"/>
    <s v="Customer_1500"/>
    <x v="2"/>
    <x v="3"/>
    <x v="3"/>
    <s v="Fan"/>
    <x v="0"/>
    <n v="13"/>
    <n v="56438.5"/>
    <n v="5"/>
    <x v="4354"/>
    <n v="-8149.46"/>
  </r>
  <r>
    <x v="4357"/>
    <x v="183"/>
    <s v="Customer_1067"/>
    <x v="11"/>
    <x v="1"/>
    <x v="3"/>
    <s v="Microwave"/>
    <x v="7"/>
    <n v="10"/>
    <n v="4142.3500000000004"/>
    <n v="10"/>
    <x v="4355"/>
    <n v="10425.43"/>
  </r>
  <r>
    <x v="4358"/>
    <x v="626"/>
    <s v="Customer_0739"/>
    <x v="10"/>
    <x v="2"/>
    <x v="1"/>
    <s v="Notebook"/>
    <x v="8"/>
    <n v="9"/>
    <n v="26138.19"/>
    <n v="30"/>
    <x v="4356"/>
    <n v="18010.52"/>
  </r>
  <r>
    <x v="4359"/>
    <x v="296"/>
    <s v="Customer_1219"/>
    <x v="11"/>
    <x v="3"/>
    <x v="3"/>
    <s v="Microwave"/>
    <x v="3"/>
    <n v="7"/>
    <n v="53672.78"/>
    <n v="30"/>
    <x v="4357"/>
    <n v="1125.18"/>
  </r>
  <r>
    <x v="4360"/>
    <x v="715"/>
    <s v="Customer_1312"/>
    <x v="10"/>
    <x v="0"/>
    <x v="3"/>
    <s v="Iron"/>
    <x v="2"/>
    <n v="13"/>
    <n v="6664.1"/>
    <n v="10"/>
    <x v="4358"/>
    <n v="24650.13"/>
  </r>
  <r>
    <x v="4361"/>
    <x v="281"/>
    <s v="Customer_1091"/>
    <x v="6"/>
    <x v="1"/>
    <x v="2"/>
    <s v="Table"/>
    <x v="2"/>
    <n v="4"/>
    <n v="45983"/>
    <n v="30"/>
    <x v="4359"/>
    <n v="12442.54"/>
  </r>
  <r>
    <x v="4362"/>
    <x v="81"/>
    <s v="Customer_1427"/>
    <x v="2"/>
    <x v="0"/>
    <x v="1"/>
    <s v="Printer Paper"/>
    <x v="3"/>
    <n v="5"/>
    <n v="42252.1"/>
    <n v="0"/>
    <x v="4360"/>
    <n v="4700.7"/>
  </r>
  <r>
    <x v="4363"/>
    <x v="493"/>
    <s v="Customer_1717"/>
    <x v="5"/>
    <x v="1"/>
    <x v="2"/>
    <s v="Chair"/>
    <x v="4"/>
    <n v="9"/>
    <n v="8012.99"/>
    <n v="25"/>
    <x v="4361"/>
    <n v="4492.2"/>
  </r>
  <r>
    <x v="4364"/>
    <x v="187"/>
    <s v="Customer_0539"/>
    <x v="5"/>
    <x v="1"/>
    <x v="2"/>
    <s v="Table"/>
    <x v="9"/>
    <n v="13"/>
    <n v="57960.22"/>
    <n v="5"/>
    <x v="4362"/>
    <n v="25350.92"/>
  </r>
  <r>
    <x v="4365"/>
    <x v="50"/>
    <s v="Customer_0146"/>
    <x v="2"/>
    <x v="3"/>
    <x v="1"/>
    <s v="Pen"/>
    <x v="2"/>
    <n v="5"/>
    <n v="11194.25"/>
    <n v="5"/>
    <x v="4363"/>
    <n v="13983.69"/>
  </r>
  <r>
    <x v="4366"/>
    <x v="632"/>
    <s v="Customer_1482"/>
    <x v="6"/>
    <x v="2"/>
    <x v="3"/>
    <s v="Fan"/>
    <x v="0"/>
    <n v="14"/>
    <n v="10675.56"/>
    <n v="0"/>
    <x v="4364"/>
    <n v="48253.47"/>
  </r>
  <r>
    <x v="4367"/>
    <x v="472"/>
    <s v="Customer_1402"/>
    <x v="1"/>
    <x v="3"/>
    <x v="3"/>
    <s v="Iron"/>
    <x v="0"/>
    <n v="9"/>
    <n v="25970.14"/>
    <n v="15"/>
    <x v="4365"/>
    <n v="48666.58"/>
  </r>
  <r>
    <x v="4368"/>
    <x v="730"/>
    <s v="Customer_1403"/>
    <x v="2"/>
    <x v="0"/>
    <x v="2"/>
    <s v="Sofa"/>
    <x v="5"/>
    <n v="6"/>
    <n v="57129.37"/>
    <n v="5"/>
    <x v="4366"/>
    <n v="12106.21"/>
  </r>
  <r>
    <x v="4369"/>
    <x v="165"/>
    <s v="Customer_0527"/>
    <x v="1"/>
    <x v="3"/>
    <x v="0"/>
    <s v="Tablet"/>
    <x v="1"/>
    <n v="7"/>
    <n v="59155.28"/>
    <n v="20"/>
    <x v="4367"/>
    <n v="31299.21"/>
  </r>
  <r>
    <x v="4370"/>
    <x v="642"/>
    <s v="Customer_1911"/>
    <x v="9"/>
    <x v="2"/>
    <x v="3"/>
    <s v="Microwave"/>
    <x v="11"/>
    <n v="13"/>
    <n v="31120.7"/>
    <n v="0"/>
    <x v="4368"/>
    <n v="139086.41"/>
  </r>
  <r>
    <x v="4371"/>
    <x v="340"/>
    <s v="Customer_1970"/>
    <x v="11"/>
    <x v="0"/>
    <x v="2"/>
    <s v="Table"/>
    <x v="11"/>
    <n v="10"/>
    <n v="30416.62"/>
    <n v="0"/>
    <x v="4369"/>
    <n v="29155.91"/>
  </r>
  <r>
    <x v="4372"/>
    <x v="90"/>
    <s v="Customer_0829"/>
    <x v="5"/>
    <x v="2"/>
    <x v="2"/>
    <s v="Sofa"/>
    <x v="3"/>
    <n v="7"/>
    <n v="24686.78"/>
    <n v="15"/>
    <x v="4370"/>
    <n v="50772.09"/>
  </r>
  <r>
    <x v="4373"/>
    <x v="74"/>
    <s v="Customer_1235"/>
    <x v="6"/>
    <x v="0"/>
    <x v="1"/>
    <s v="Marker"/>
    <x v="8"/>
    <n v="12"/>
    <n v="64962.82"/>
    <n v="15"/>
    <x v="4371"/>
    <n v="10804.4"/>
  </r>
  <r>
    <x v="4374"/>
    <x v="299"/>
    <s v="Customer_1415"/>
    <x v="7"/>
    <x v="2"/>
    <x v="0"/>
    <s v="Mobile"/>
    <x v="6"/>
    <n v="9"/>
    <n v="71080.600000000006"/>
    <n v="30"/>
    <x v="4372"/>
    <n v="-16752.689999999999"/>
  </r>
  <r>
    <x v="4375"/>
    <x v="687"/>
    <s v="Customer_1239"/>
    <x v="9"/>
    <x v="1"/>
    <x v="0"/>
    <s v="Laptop"/>
    <x v="11"/>
    <n v="15"/>
    <n v="68379.009999999995"/>
    <n v="10"/>
    <x v="4373"/>
    <n v="105576.69"/>
  </r>
  <r>
    <x v="4376"/>
    <x v="196"/>
    <s v="Customer_0792"/>
    <x v="2"/>
    <x v="2"/>
    <x v="1"/>
    <s v="Pen"/>
    <x v="9"/>
    <n v="2"/>
    <n v="43572.02"/>
    <n v="15"/>
    <x v="4374"/>
    <n v="17812.439999999999"/>
  </r>
  <r>
    <x v="4377"/>
    <x v="283"/>
    <s v="Customer_0608"/>
    <x v="2"/>
    <x v="2"/>
    <x v="1"/>
    <s v="Stapler"/>
    <x v="10"/>
    <n v="5"/>
    <n v="3076.46"/>
    <n v="5"/>
    <x v="4375"/>
    <n v="4600.66"/>
  </r>
  <r>
    <x v="4378"/>
    <x v="701"/>
    <s v="Customer_1588"/>
    <x v="1"/>
    <x v="0"/>
    <x v="3"/>
    <s v="Mixer"/>
    <x v="1"/>
    <n v="4"/>
    <n v="42972.72"/>
    <n v="0"/>
    <x v="4376"/>
    <n v="-10127.18"/>
  </r>
  <r>
    <x v="4379"/>
    <x v="475"/>
    <s v="Customer_1711"/>
    <x v="5"/>
    <x v="3"/>
    <x v="0"/>
    <s v="Tablet"/>
    <x v="11"/>
    <n v="6"/>
    <n v="26547.94"/>
    <n v="20"/>
    <x v="4377"/>
    <n v="-1176.48"/>
  </r>
  <r>
    <x v="4380"/>
    <x v="516"/>
    <s v="Customer_1405"/>
    <x v="2"/>
    <x v="1"/>
    <x v="3"/>
    <s v="Fan"/>
    <x v="11"/>
    <n v="3"/>
    <n v="6907.71"/>
    <n v="25"/>
    <x v="4378"/>
    <n v="1720.98"/>
  </r>
  <r>
    <x v="4381"/>
    <x v="360"/>
    <s v="Customer_0075"/>
    <x v="7"/>
    <x v="2"/>
    <x v="3"/>
    <s v="Iron"/>
    <x v="5"/>
    <n v="13"/>
    <n v="56312.98"/>
    <n v="10"/>
    <x v="4379"/>
    <n v="147248.53"/>
  </r>
  <r>
    <x v="4382"/>
    <x v="702"/>
    <s v="Customer_1697"/>
    <x v="2"/>
    <x v="3"/>
    <x v="1"/>
    <s v="Pen"/>
    <x v="11"/>
    <n v="8"/>
    <n v="26823.1"/>
    <n v="20"/>
    <x v="4380"/>
    <n v="7162.02"/>
  </r>
  <r>
    <x v="4383"/>
    <x v="287"/>
    <s v="Customer_1197"/>
    <x v="8"/>
    <x v="0"/>
    <x v="3"/>
    <s v="Fan"/>
    <x v="8"/>
    <n v="8"/>
    <n v="71515.009999999995"/>
    <n v="30"/>
    <x v="4381"/>
    <n v="93080.26"/>
  </r>
  <r>
    <x v="4384"/>
    <x v="667"/>
    <s v="Customer_0490"/>
    <x v="4"/>
    <x v="1"/>
    <x v="1"/>
    <s v="Marker"/>
    <x v="0"/>
    <n v="9"/>
    <n v="58485.2"/>
    <n v="5"/>
    <x v="4382"/>
    <n v="28749.07"/>
  </r>
  <r>
    <x v="4385"/>
    <x v="68"/>
    <s v="Customer_1291"/>
    <x v="4"/>
    <x v="1"/>
    <x v="3"/>
    <s v="Refrigerator"/>
    <x v="3"/>
    <n v="5"/>
    <n v="69458.350000000006"/>
    <n v="30"/>
    <x v="4383"/>
    <n v="10945.97"/>
  </r>
  <r>
    <x v="4386"/>
    <x v="251"/>
    <s v="Customer_1851"/>
    <x v="8"/>
    <x v="2"/>
    <x v="2"/>
    <s v="Bookshelf"/>
    <x v="6"/>
    <n v="2"/>
    <n v="66618.03"/>
    <n v="30"/>
    <x v="4384"/>
    <n v="-5842.07"/>
  </r>
  <r>
    <x v="4387"/>
    <x v="415"/>
    <s v="Customer_1337"/>
    <x v="7"/>
    <x v="2"/>
    <x v="0"/>
    <s v="Laptop"/>
    <x v="1"/>
    <n v="8"/>
    <n v="17056.650000000001"/>
    <n v="10"/>
    <x v="4385"/>
    <n v="8950.91"/>
  </r>
  <r>
    <x v="4388"/>
    <x v="664"/>
    <s v="Customer_0977"/>
    <x v="2"/>
    <x v="1"/>
    <x v="3"/>
    <s v="Microwave"/>
    <x v="4"/>
    <n v="15"/>
    <n v="37066.99"/>
    <n v="20"/>
    <x v="4386"/>
    <n v="76708.100000000006"/>
  </r>
  <r>
    <x v="4389"/>
    <x v="417"/>
    <s v="Customer_0881"/>
    <x v="2"/>
    <x v="2"/>
    <x v="0"/>
    <s v="Headphones"/>
    <x v="1"/>
    <n v="3"/>
    <n v="29878.27"/>
    <n v="15"/>
    <x v="4387"/>
    <n v="8701.5499999999993"/>
  </r>
  <r>
    <x v="4390"/>
    <x v="428"/>
    <s v="Customer_1302"/>
    <x v="1"/>
    <x v="2"/>
    <x v="3"/>
    <s v="Microwave"/>
    <x v="4"/>
    <n v="14"/>
    <n v="12308.87"/>
    <n v="5"/>
    <x v="4388"/>
    <n v="41747.9"/>
  </r>
  <r>
    <x v="4391"/>
    <x v="534"/>
    <s v="Customer_0223"/>
    <x v="1"/>
    <x v="1"/>
    <x v="1"/>
    <s v="Marker"/>
    <x v="5"/>
    <n v="1"/>
    <n v="25063.91"/>
    <n v="10"/>
    <x v="4389"/>
    <n v="5342.52"/>
  </r>
  <r>
    <x v="4392"/>
    <x v="453"/>
    <s v="Customer_1025"/>
    <x v="0"/>
    <x v="1"/>
    <x v="0"/>
    <s v="Laptop"/>
    <x v="5"/>
    <n v="13"/>
    <n v="49204.2"/>
    <n v="20"/>
    <x v="4390"/>
    <n v="35455.730000000003"/>
  </r>
  <r>
    <x v="4393"/>
    <x v="305"/>
    <s v="Customer_1472"/>
    <x v="7"/>
    <x v="2"/>
    <x v="2"/>
    <s v="Cabinet"/>
    <x v="8"/>
    <n v="8"/>
    <n v="10120.42"/>
    <n v="30"/>
    <x v="4391"/>
    <n v="7867.13"/>
  </r>
  <r>
    <x v="4394"/>
    <x v="34"/>
    <s v="Customer_1789"/>
    <x v="5"/>
    <x v="2"/>
    <x v="2"/>
    <s v="Chair"/>
    <x v="11"/>
    <n v="10"/>
    <n v="60771.88"/>
    <n v="20"/>
    <x v="4392"/>
    <n v="66545.509999999995"/>
  </r>
  <r>
    <x v="4395"/>
    <x v="472"/>
    <s v="Customer_0937"/>
    <x v="6"/>
    <x v="3"/>
    <x v="1"/>
    <s v="Notebook"/>
    <x v="4"/>
    <n v="6"/>
    <n v="39055.67"/>
    <n v="10"/>
    <x v="4393"/>
    <n v="6940.99"/>
  </r>
  <r>
    <x v="4396"/>
    <x v="677"/>
    <s v="Customer_0438"/>
    <x v="3"/>
    <x v="1"/>
    <x v="2"/>
    <s v="Cabinet"/>
    <x v="1"/>
    <n v="10"/>
    <n v="48740.5"/>
    <n v="20"/>
    <x v="4394"/>
    <n v="23004.7"/>
  </r>
  <r>
    <x v="4397"/>
    <x v="8"/>
    <s v="Customer_1307"/>
    <x v="7"/>
    <x v="0"/>
    <x v="1"/>
    <s v="Printer Paper"/>
    <x v="9"/>
    <n v="8"/>
    <n v="47483.9"/>
    <n v="5"/>
    <x v="4395"/>
    <n v="-9349.91"/>
  </r>
  <r>
    <x v="4398"/>
    <x v="172"/>
    <s v="Customer_0300"/>
    <x v="7"/>
    <x v="0"/>
    <x v="0"/>
    <s v="Mobile"/>
    <x v="6"/>
    <n v="15"/>
    <n v="6523.93"/>
    <n v="0"/>
    <x v="4396"/>
    <n v="30211.82"/>
  </r>
  <r>
    <x v="4399"/>
    <x v="462"/>
    <s v="Customer_0064"/>
    <x v="10"/>
    <x v="2"/>
    <x v="2"/>
    <s v="Chair"/>
    <x v="3"/>
    <n v="2"/>
    <n v="3181.83"/>
    <n v="5"/>
    <x v="4397"/>
    <n v="79.64"/>
  </r>
  <r>
    <x v="4400"/>
    <x v="250"/>
    <s v="Customer_0013"/>
    <x v="1"/>
    <x v="3"/>
    <x v="3"/>
    <s v="Mixer"/>
    <x v="8"/>
    <n v="6"/>
    <n v="73893.94"/>
    <n v="0"/>
    <x v="4398"/>
    <n v="100854.72"/>
  </r>
  <r>
    <x v="4401"/>
    <x v="516"/>
    <s v="Customer_0463"/>
    <x v="7"/>
    <x v="2"/>
    <x v="1"/>
    <s v="Printer Paper"/>
    <x v="7"/>
    <n v="3"/>
    <n v="68020.78"/>
    <n v="25"/>
    <x v="4399"/>
    <n v="41826.07"/>
  </r>
  <r>
    <x v="4402"/>
    <x v="451"/>
    <s v="Customer_0404"/>
    <x v="1"/>
    <x v="0"/>
    <x v="0"/>
    <s v="Tablet"/>
    <x v="10"/>
    <n v="12"/>
    <n v="55175.8"/>
    <n v="15"/>
    <x v="4400"/>
    <n v="-38616.199999999997"/>
  </r>
  <r>
    <x v="4403"/>
    <x v="332"/>
    <s v="Customer_1721"/>
    <x v="9"/>
    <x v="2"/>
    <x v="3"/>
    <s v="Mixer"/>
    <x v="1"/>
    <n v="7"/>
    <n v="31544.36"/>
    <n v="0"/>
    <x v="4401"/>
    <n v="9035.67"/>
  </r>
  <r>
    <x v="4404"/>
    <x v="383"/>
    <s v="Customer_1823"/>
    <x v="3"/>
    <x v="1"/>
    <x v="1"/>
    <s v="Pen"/>
    <x v="1"/>
    <n v="2"/>
    <n v="35249.19"/>
    <n v="30"/>
    <x v="4402"/>
    <n v="-3467.24"/>
  </r>
  <r>
    <x v="4405"/>
    <x v="423"/>
    <s v="Customer_1243"/>
    <x v="10"/>
    <x v="2"/>
    <x v="2"/>
    <s v="Sofa"/>
    <x v="8"/>
    <n v="12"/>
    <n v="31592.3"/>
    <n v="0"/>
    <x v="4403"/>
    <n v="82397.53"/>
  </r>
  <r>
    <x v="4406"/>
    <x v="103"/>
    <s v="Customer_1486"/>
    <x v="5"/>
    <x v="3"/>
    <x v="2"/>
    <s v="Sofa"/>
    <x v="1"/>
    <n v="10"/>
    <n v="33885.15"/>
    <n v="15"/>
    <x v="4404"/>
    <n v="97549.84"/>
  </r>
  <r>
    <x v="4407"/>
    <x v="106"/>
    <s v="Customer_0539"/>
    <x v="2"/>
    <x v="2"/>
    <x v="2"/>
    <s v="Bookshelf"/>
    <x v="1"/>
    <n v="10"/>
    <n v="8207.2999999999993"/>
    <n v="10"/>
    <x v="4405"/>
    <n v="13246.35"/>
  </r>
  <r>
    <x v="4408"/>
    <x v="229"/>
    <s v="Customer_0156"/>
    <x v="4"/>
    <x v="0"/>
    <x v="2"/>
    <s v="Sofa"/>
    <x v="6"/>
    <n v="4"/>
    <n v="62917.43"/>
    <n v="0"/>
    <x v="4406"/>
    <n v="4352.09"/>
  </r>
  <r>
    <x v="4409"/>
    <x v="185"/>
    <s v="Unknown"/>
    <x v="6"/>
    <x v="3"/>
    <x v="0"/>
    <s v="Tablet"/>
    <x v="3"/>
    <n v="9"/>
    <n v="64313.57"/>
    <n v="10"/>
    <x v="4407"/>
    <n v="118232.09"/>
  </r>
  <r>
    <x v="4410"/>
    <x v="282"/>
    <s v="Customer_0294"/>
    <x v="8"/>
    <x v="1"/>
    <x v="0"/>
    <s v="Smartwatch"/>
    <x v="0"/>
    <n v="15"/>
    <n v="58172.38"/>
    <n v="0"/>
    <x v="4408"/>
    <n v="211905.91"/>
  </r>
  <r>
    <x v="4411"/>
    <x v="438"/>
    <s v="Customer_1816"/>
    <x v="11"/>
    <x v="2"/>
    <x v="3"/>
    <s v="Mixer"/>
    <x v="0"/>
    <n v="5"/>
    <n v="50002.93"/>
    <n v="25"/>
    <x v="4409"/>
    <n v="29328.720000000001"/>
  </r>
  <r>
    <x v="4412"/>
    <x v="363"/>
    <s v="Customer_1183"/>
    <x v="1"/>
    <x v="2"/>
    <x v="1"/>
    <s v="Stapler"/>
    <x v="2"/>
    <n v="5"/>
    <n v="11063.68"/>
    <n v="20"/>
    <x v="4410"/>
    <n v="9097.94"/>
  </r>
  <r>
    <x v="4413"/>
    <x v="420"/>
    <s v="Customer_0421"/>
    <x v="5"/>
    <x v="2"/>
    <x v="2"/>
    <s v="Cabinet"/>
    <x v="0"/>
    <n v="12"/>
    <n v="97.87"/>
    <n v="0"/>
    <x v="4411"/>
    <n v="-60.01"/>
  </r>
  <r>
    <x v="4414"/>
    <x v="163"/>
    <s v="Customer_0207"/>
    <x v="5"/>
    <x v="0"/>
    <x v="0"/>
    <s v="Smartwatch"/>
    <x v="3"/>
    <n v="8"/>
    <n v="64344.9"/>
    <n v="25"/>
    <x v="4412"/>
    <n v="15357.14"/>
  </r>
  <r>
    <x v="4415"/>
    <x v="701"/>
    <s v="Customer_0183"/>
    <x v="6"/>
    <x v="2"/>
    <x v="1"/>
    <s v="Printer Paper"/>
    <x v="2"/>
    <n v="1"/>
    <n v="10606.69"/>
    <n v="15"/>
    <x v="4413"/>
    <n v="1562.71"/>
  </r>
  <r>
    <x v="4416"/>
    <x v="293"/>
    <s v="Customer_0936"/>
    <x v="0"/>
    <x v="1"/>
    <x v="2"/>
    <s v="Sofa"/>
    <x v="11"/>
    <n v="7"/>
    <n v="263.02"/>
    <n v="25"/>
    <x v="4414"/>
    <n v="404.1"/>
  </r>
  <r>
    <x v="4417"/>
    <x v="8"/>
    <s v="Customer_1670"/>
    <x v="2"/>
    <x v="0"/>
    <x v="3"/>
    <s v="Mixer"/>
    <x v="7"/>
    <n v="12"/>
    <n v="22766.39"/>
    <n v="30"/>
    <x v="4415"/>
    <n v="11313.56"/>
  </r>
  <r>
    <x v="4418"/>
    <x v="597"/>
    <s v="Customer_0668"/>
    <x v="1"/>
    <x v="0"/>
    <x v="2"/>
    <s v="Chair"/>
    <x v="11"/>
    <n v="11"/>
    <n v="46543.78"/>
    <n v="30"/>
    <x v="4416"/>
    <n v="8800.07"/>
  </r>
  <r>
    <x v="4419"/>
    <x v="119"/>
    <s v="Customer_0809"/>
    <x v="5"/>
    <x v="2"/>
    <x v="3"/>
    <s v="Mixer"/>
    <x v="4"/>
    <n v="4"/>
    <n v="13631.62"/>
    <n v="30"/>
    <x v="4417"/>
    <n v="1461.19"/>
  </r>
  <r>
    <x v="4420"/>
    <x v="55"/>
    <s v="Customer_0106"/>
    <x v="8"/>
    <x v="2"/>
    <x v="3"/>
    <s v="Mixer"/>
    <x v="6"/>
    <n v="5"/>
    <n v="40048.089999999997"/>
    <n v="0"/>
    <x v="4418"/>
    <n v="49077.38"/>
  </r>
  <r>
    <x v="4421"/>
    <x v="31"/>
    <s v="Customer_1021"/>
    <x v="3"/>
    <x v="0"/>
    <x v="3"/>
    <s v="Refrigerator"/>
    <x v="8"/>
    <n v="11"/>
    <n v="60216.22"/>
    <n v="0"/>
    <x v="4419"/>
    <n v="-30928.92"/>
  </r>
  <r>
    <x v="4422"/>
    <x v="570"/>
    <s v="Customer_1110"/>
    <x v="9"/>
    <x v="1"/>
    <x v="2"/>
    <s v="Cabinet"/>
    <x v="10"/>
    <n v="6"/>
    <n v="68786.600000000006"/>
    <n v="30"/>
    <x v="4420"/>
    <n v="79500.58"/>
  </r>
  <r>
    <x v="4423"/>
    <x v="693"/>
    <s v="Customer_1470"/>
    <x v="1"/>
    <x v="0"/>
    <x v="3"/>
    <s v="Refrigerator"/>
    <x v="2"/>
    <n v="10"/>
    <n v="3104.29"/>
    <n v="5"/>
    <x v="4421"/>
    <n v="7082.43"/>
  </r>
  <r>
    <x v="4424"/>
    <x v="578"/>
    <s v="Customer_0027"/>
    <x v="7"/>
    <x v="3"/>
    <x v="1"/>
    <s v="Marker"/>
    <x v="11"/>
    <n v="11"/>
    <n v="7001.94"/>
    <n v="30"/>
    <x v="4422"/>
    <n v="719.71"/>
  </r>
  <r>
    <x v="4425"/>
    <x v="598"/>
    <s v="Customer_0458"/>
    <x v="5"/>
    <x v="0"/>
    <x v="2"/>
    <s v="Chair"/>
    <x v="10"/>
    <n v="2"/>
    <n v="7062.07"/>
    <n v="25"/>
    <x v="4423"/>
    <n v="12.99"/>
  </r>
  <r>
    <x v="4426"/>
    <x v="589"/>
    <s v="Customer_0922"/>
    <x v="7"/>
    <x v="3"/>
    <x v="1"/>
    <s v="Pen"/>
    <x v="4"/>
    <n v="3"/>
    <n v="39324.06"/>
    <n v="10"/>
    <x v="4424"/>
    <n v="-3534.08"/>
  </r>
  <r>
    <x v="4427"/>
    <x v="151"/>
    <s v="Customer_1823"/>
    <x v="7"/>
    <x v="3"/>
    <x v="0"/>
    <s v="Smartwatch"/>
    <x v="8"/>
    <n v="5"/>
    <n v="16248.08"/>
    <n v="10"/>
    <x v="4425"/>
    <n v="16112.15"/>
  </r>
  <r>
    <x v="4428"/>
    <x v="456"/>
    <s v="Customer_1491"/>
    <x v="7"/>
    <x v="2"/>
    <x v="3"/>
    <s v="Iron"/>
    <x v="10"/>
    <n v="11"/>
    <n v="16567.86"/>
    <n v="30"/>
    <x v="4426"/>
    <n v="783.95"/>
  </r>
  <r>
    <x v="4429"/>
    <x v="463"/>
    <s v="Customer_0497"/>
    <x v="1"/>
    <x v="1"/>
    <x v="3"/>
    <s v="Refrigerator"/>
    <x v="7"/>
    <n v="3"/>
    <n v="74322.27"/>
    <n v="5"/>
    <x v="4427"/>
    <n v="57839.64"/>
  </r>
  <r>
    <x v="4430"/>
    <x v="336"/>
    <s v="Customer_1515"/>
    <x v="5"/>
    <x v="0"/>
    <x v="0"/>
    <s v="Smartwatch"/>
    <x v="9"/>
    <n v="5"/>
    <n v="31874.21"/>
    <n v="20"/>
    <x v="4428"/>
    <n v="35577.25"/>
  </r>
  <r>
    <x v="4431"/>
    <x v="582"/>
    <s v="Customer_0105"/>
    <x v="0"/>
    <x v="0"/>
    <x v="0"/>
    <s v="Tablet"/>
    <x v="10"/>
    <n v="13"/>
    <n v="47922.91"/>
    <n v="10"/>
    <x v="4429"/>
    <n v="-5807.68"/>
  </r>
  <r>
    <x v="4432"/>
    <x v="676"/>
    <s v="Customer_1628"/>
    <x v="5"/>
    <x v="3"/>
    <x v="2"/>
    <s v="Table"/>
    <x v="8"/>
    <n v="3"/>
    <n v="73598.570000000007"/>
    <n v="25"/>
    <x v="4430"/>
    <n v="30135.7"/>
  </r>
  <r>
    <x v="4433"/>
    <x v="523"/>
    <s v="Customer_1397"/>
    <x v="11"/>
    <x v="0"/>
    <x v="1"/>
    <s v="Pen"/>
    <x v="5"/>
    <n v="10"/>
    <n v="15992.92"/>
    <n v="0"/>
    <x v="4431"/>
    <n v="12930.78"/>
  </r>
  <r>
    <x v="4434"/>
    <x v="665"/>
    <s v="Customer_0703"/>
    <x v="6"/>
    <x v="2"/>
    <x v="2"/>
    <s v="Bookshelf"/>
    <x v="4"/>
    <n v="15"/>
    <n v="9274.81"/>
    <n v="30"/>
    <x v="4432"/>
    <n v="30681.22"/>
  </r>
  <r>
    <x v="4435"/>
    <x v="439"/>
    <s v="Customer_1342"/>
    <x v="1"/>
    <x v="0"/>
    <x v="0"/>
    <s v="Laptop"/>
    <x v="7"/>
    <n v="9"/>
    <n v="34181.300000000003"/>
    <n v="0"/>
    <x v="4433"/>
    <n v="77622.86"/>
  </r>
  <r>
    <x v="4436"/>
    <x v="379"/>
    <s v="Customer_0426"/>
    <x v="0"/>
    <x v="1"/>
    <x v="1"/>
    <s v="Pen"/>
    <x v="8"/>
    <n v="10"/>
    <n v="57814.91"/>
    <n v="25"/>
    <x v="4434"/>
    <n v="-14555.42"/>
  </r>
  <r>
    <x v="4437"/>
    <x v="477"/>
    <s v="Customer_1713"/>
    <x v="11"/>
    <x v="1"/>
    <x v="3"/>
    <s v="Fan"/>
    <x v="3"/>
    <n v="12"/>
    <n v="2396.1"/>
    <n v="0"/>
    <x v="4435"/>
    <n v="9569.2199999999993"/>
  </r>
  <r>
    <x v="4438"/>
    <x v="266"/>
    <s v="Customer_1487"/>
    <x v="8"/>
    <x v="2"/>
    <x v="1"/>
    <s v="Stapler"/>
    <x v="0"/>
    <n v="14"/>
    <n v="19113.259999999998"/>
    <n v="25"/>
    <x v="4436"/>
    <n v="56947.88"/>
  </r>
  <r>
    <x v="4439"/>
    <x v="171"/>
    <s v="Customer_1273"/>
    <x v="10"/>
    <x v="3"/>
    <x v="2"/>
    <s v="Table"/>
    <x v="5"/>
    <n v="11"/>
    <n v="37084.81"/>
    <n v="20"/>
    <x v="4437"/>
    <n v="61554.06"/>
  </r>
  <r>
    <x v="4440"/>
    <x v="457"/>
    <s v="Customer_1570"/>
    <x v="1"/>
    <x v="3"/>
    <x v="2"/>
    <s v="Cabinet"/>
    <x v="6"/>
    <n v="3"/>
    <n v="10750.32"/>
    <n v="0"/>
    <x v="4438"/>
    <n v="9761.56"/>
  </r>
  <r>
    <x v="4441"/>
    <x v="259"/>
    <s v="Customer_1908"/>
    <x v="6"/>
    <x v="2"/>
    <x v="1"/>
    <s v="Printer Paper"/>
    <x v="3"/>
    <n v="8"/>
    <n v="25290.57"/>
    <n v="0"/>
    <x v="4439"/>
    <n v="55822.28"/>
  </r>
  <r>
    <x v="4442"/>
    <x v="163"/>
    <s v="Customer_1306"/>
    <x v="11"/>
    <x v="2"/>
    <x v="1"/>
    <s v="Stapler"/>
    <x v="9"/>
    <n v="14"/>
    <n v="3294.32"/>
    <n v="30"/>
    <x v="4440"/>
    <n v="8605.43"/>
  </r>
  <r>
    <x v="4443"/>
    <x v="259"/>
    <s v="Customer_1628"/>
    <x v="0"/>
    <x v="2"/>
    <x v="3"/>
    <s v="Iron"/>
    <x v="8"/>
    <n v="1"/>
    <n v="19810.57"/>
    <n v="10"/>
    <x v="4441"/>
    <n v="2232.31"/>
  </r>
  <r>
    <x v="4444"/>
    <x v="4"/>
    <s v="Customer_1030"/>
    <x v="9"/>
    <x v="0"/>
    <x v="1"/>
    <s v="Stapler"/>
    <x v="6"/>
    <n v="1"/>
    <n v="17236.95"/>
    <n v="30"/>
    <x v="4442"/>
    <n v="-394.5"/>
  </r>
  <r>
    <x v="4445"/>
    <x v="685"/>
    <s v="Customer_1953"/>
    <x v="1"/>
    <x v="0"/>
    <x v="1"/>
    <s v="Marker"/>
    <x v="10"/>
    <n v="1"/>
    <n v="23780.51"/>
    <n v="5"/>
    <x v="4443"/>
    <n v="-1301.57"/>
  </r>
  <r>
    <x v="4446"/>
    <x v="103"/>
    <s v="Customer_0622"/>
    <x v="2"/>
    <x v="1"/>
    <x v="2"/>
    <s v="Bookshelf"/>
    <x v="8"/>
    <n v="9"/>
    <n v="69565.100000000006"/>
    <n v="5"/>
    <x v="4444"/>
    <n v="22174.14"/>
  </r>
  <r>
    <x v="4447"/>
    <x v="341"/>
    <s v="Customer_1469"/>
    <x v="11"/>
    <x v="2"/>
    <x v="1"/>
    <s v="Marker"/>
    <x v="4"/>
    <n v="14"/>
    <n v="57731.3"/>
    <n v="20"/>
    <x v="4445"/>
    <n v="-44687.5"/>
  </r>
  <r>
    <x v="4448"/>
    <x v="20"/>
    <s v="Customer_1052"/>
    <x v="1"/>
    <x v="2"/>
    <x v="2"/>
    <s v="Chair"/>
    <x v="3"/>
    <n v="15"/>
    <n v="8135.52"/>
    <n v="0"/>
    <x v="4446"/>
    <n v="932"/>
  </r>
  <r>
    <x v="4449"/>
    <x v="377"/>
    <s v="Customer_0038"/>
    <x v="1"/>
    <x v="2"/>
    <x v="2"/>
    <s v="Sofa"/>
    <x v="0"/>
    <n v="12"/>
    <n v="9566.34"/>
    <n v="25"/>
    <x v="4447"/>
    <n v="9758.9599999999991"/>
  </r>
  <r>
    <x v="4450"/>
    <x v="700"/>
    <s v="Customer_1581"/>
    <x v="4"/>
    <x v="3"/>
    <x v="3"/>
    <s v="Refrigerator"/>
    <x v="8"/>
    <n v="15"/>
    <n v="43014.98"/>
    <n v="10"/>
    <x v="4448"/>
    <n v="120884.61"/>
  </r>
  <r>
    <x v="4451"/>
    <x v="151"/>
    <s v="Customer_0285"/>
    <x v="4"/>
    <x v="2"/>
    <x v="3"/>
    <s v="Iron"/>
    <x v="11"/>
    <n v="5"/>
    <n v="64744.15"/>
    <n v="10"/>
    <x v="4449"/>
    <n v="9460.4599999999991"/>
  </r>
  <r>
    <x v="4452"/>
    <x v="535"/>
    <s v="Customer_1830"/>
    <x v="2"/>
    <x v="2"/>
    <x v="3"/>
    <s v="Fan"/>
    <x v="7"/>
    <n v="9"/>
    <n v="60956.98"/>
    <n v="5"/>
    <x v="4450"/>
    <n v="58418.01"/>
  </r>
  <r>
    <x v="4453"/>
    <x v="70"/>
    <s v="Customer_1238"/>
    <x v="11"/>
    <x v="3"/>
    <x v="2"/>
    <s v="Chair"/>
    <x v="5"/>
    <n v="12"/>
    <n v="35616.14"/>
    <n v="5"/>
    <x v="4451"/>
    <n v="135700.99"/>
  </r>
  <r>
    <x v="4454"/>
    <x v="268"/>
    <s v="Customer_1467"/>
    <x v="11"/>
    <x v="2"/>
    <x v="0"/>
    <s v="Headphones"/>
    <x v="11"/>
    <n v="13"/>
    <n v="66332.570000000007"/>
    <n v="15"/>
    <x v="4452"/>
    <n v="-25663.23"/>
  </r>
  <r>
    <x v="4455"/>
    <x v="421"/>
    <s v="Customer_0030"/>
    <x v="8"/>
    <x v="2"/>
    <x v="3"/>
    <s v="Microwave"/>
    <x v="3"/>
    <n v="12"/>
    <n v="66633.87"/>
    <n v="25"/>
    <x v="4453"/>
    <n v="28019.37"/>
  </r>
  <r>
    <x v="4456"/>
    <x v="603"/>
    <s v="Customer_0576"/>
    <x v="9"/>
    <x v="0"/>
    <x v="0"/>
    <s v="Laptop"/>
    <x v="0"/>
    <n v="4"/>
    <n v="26532.76"/>
    <n v="10"/>
    <x v="4454"/>
    <n v="26535.7"/>
  </r>
  <r>
    <x v="4457"/>
    <x v="576"/>
    <s v="Customer_1254"/>
    <x v="1"/>
    <x v="2"/>
    <x v="2"/>
    <s v="Table"/>
    <x v="5"/>
    <n v="8"/>
    <n v="48668.4"/>
    <n v="0"/>
    <x v="4455"/>
    <n v="73500.66"/>
  </r>
  <r>
    <x v="4458"/>
    <x v="1"/>
    <s v="Customer_0829"/>
    <x v="1"/>
    <x v="0"/>
    <x v="2"/>
    <s v="Bookshelf"/>
    <x v="10"/>
    <n v="13"/>
    <n v="8878.76"/>
    <n v="10"/>
    <x v="4456"/>
    <n v="32315.55"/>
  </r>
  <r>
    <x v="4459"/>
    <x v="380"/>
    <s v="Customer_1869"/>
    <x v="2"/>
    <x v="2"/>
    <x v="0"/>
    <s v="Smartwatch"/>
    <x v="8"/>
    <n v="13"/>
    <n v="66344.81"/>
    <n v="30"/>
    <x v="4457"/>
    <n v="-25711.87"/>
  </r>
  <r>
    <x v="4460"/>
    <x v="530"/>
    <s v="Customer_0691"/>
    <x v="9"/>
    <x v="2"/>
    <x v="1"/>
    <s v="Pen"/>
    <x v="0"/>
    <n v="14"/>
    <n v="51912.21"/>
    <n v="15"/>
    <x v="4458"/>
    <n v="148659.35"/>
  </r>
  <r>
    <x v="4461"/>
    <x v="0"/>
    <s v="Customer_0766"/>
    <x v="3"/>
    <x v="3"/>
    <x v="3"/>
    <s v="Fan"/>
    <x v="3"/>
    <n v="12"/>
    <n v="58957.69"/>
    <n v="0"/>
    <x v="4459"/>
    <n v="174860.26"/>
  </r>
  <r>
    <x v="4462"/>
    <x v="599"/>
    <s v="Customer_0057"/>
    <x v="6"/>
    <x v="0"/>
    <x v="0"/>
    <s v="Laptop"/>
    <x v="4"/>
    <n v="6"/>
    <n v="29605.59"/>
    <n v="0"/>
    <x v="4460"/>
    <n v="-4874.93"/>
  </r>
  <r>
    <x v="4463"/>
    <x v="246"/>
    <s v="Customer_0741"/>
    <x v="2"/>
    <x v="0"/>
    <x v="0"/>
    <s v="Laptop"/>
    <x v="4"/>
    <n v="8"/>
    <n v="48534.36"/>
    <n v="25"/>
    <x v="4461"/>
    <n v="35727.9"/>
  </r>
  <r>
    <x v="4464"/>
    <x v="432"/>
    <s v="Customer_0337"/>
    <x v="2"/>
    <x v="3"/>
    <x v="1"/>
    <s v="Stapler"/>
    <x v="7"/>
    <n v="8"/>
    <n v="39857.35"/>
    <n v="25"/>
    <x v="4462"/>
    <n v="3450.29"/>
  </r>
  <r>
    <x v="4465"/>
    <x v="565"/>
    <s v="Customer_0614"/>
    <x v="3"/>
    <x v="3"/>
    <x v="1"/>
    <s v="Pen"/>
    <x v="8"/>
    <n v="14"/>
    <n v="36858.339999999997"/>
    <n v="15"/>
    <x v="4463"/>
    <n v="101401.22"/>
  </r>
  <r>
    <x v="4466"/>
    <x v="511"/>
    <s v="Unknown"/>
    <x v="7"/>
    <x v="3"/>
    <x v="1"/>
    <s v="Stapler"/>
    <x v="0"/>
    <n v="8"/>
    <n v="10765.5"/>
    <n v="5"/>
    <x v="4464"/>
    <n v="12273.66"/>
  </r>
  <r>
    <x v="4467"/>
    <x v="288"/>
    <s v="Customer_0479"/>
    <x v="9"/>
    <x v="0"/>
    <x v="1"/>
    <s v="Pen"/>
    <x v="8"/>
    <n v="11"/>
    <n v="69508.479999999996"/>
    <n v="25"/>
    <x v="4465"/>
    <n v="155322.95000000001"/>
  </r>
  <r>
    <x v="4468"/>
    <x v="599"/>
    <s v="Customer_1998"/>
    <x v="2"/>
    <x v="1"/>
    <x v="2"/>
    <s v="Table"/>
    <x v="10"/>
    <n v="1"/>
    <n v="12210.92"/>
    <n v="15"/>
    <x v="4466"/>
    <n v="3072.21"/>
  </r>
  <r>
    <x v="4469"/>
    <x v="644"/>
    <s v="Customer_0219"/>
    <x v="9"/>
    <x v="3"/>
    <x v="2"/>
    <s v="Cabinet"/>
    <x v="5"/>
    <n v="4"/>
    <n v="32802.99"/>
    <n v="25"/>
    <x v="4467"/>
    <n v="7157.09"/>
  </r>
  <r>
    <x v="4470"/>
    <x v="186"/>
    <s v="Customer_0974"/>
    <x v="1"/>
    <x v="0"/>
    <x v="2"/>
    <s v="Cabinet"/>
    <x v="10"/>
    <n v="1"/>
    <n v="48302.14"/>
    <n v="30"/>
    <x v="4468"/>
    <n v="6748.46"/>
  </r>
  <r>
    <x v="4471"/>
    <x v="399"/>
    <s v="Customer_0070"/>
    <x v="5"/>
    <x v="1"/>
    <x v="1"/>
    <s v="Pen"/>
    <x v="11"/>
    <n v="6"/>
    <n v="9468.9500000000007"/>
    <n v="30"/>
    <x v="4469"/>
    <n v="757.42"/>
  </r>
  <r>
    <x v="4472"/>
    <x v="246"/>
    <s v="Customer_0219"/>
    <x v="5"/>
    <x v="2"/>
    <x v="0"/>
    <s v="Smartwatch"/>
    <x v="9"/>
    <n v="10"/>
    <n v="17034.62"/>
    <n v="15"/>
    <x v="4470"/>
    <n v="-1011.52"/>
  </r>
  <r>
    <x v="4473"/>
    <x v="53"/>
    <s v="Customer_0040"/>
    <x v="10"/>
    <x v="2"/>
    <x v="3"/>
    <s v="Microwave"/>
    <x v="0"/>
    <n v="4"/>
    <n v="38461.800000000003"/>
    <n v="0"/>
    <x v="4471"/>
    <n v="49008.47"/>
  </r>
  <r>
    <x v="4474"/>
    <x v="588"/>
    <s v="Customer_1201"/>
    <x v="3"/>
    <x v="3"/>
    <x v="3"/>
    <s v="Iron"/>
    <x v="10"/>
    <n v="3"/>
    <n v="68295.94"/>
    <n v="0"/>
    <x v="4472"/>
    <n v="33146.42"/>
  </r>
  <r>
    <x v="4475"/>
    <x v="106"/>
    <s v="Customer_0800"/>
    <x v="0"/>
    <x v="2"/>
    <x v="1"/>
    <s v="Pen"/>
    <x v="3"/>
    <n v="3"/>
    <n v="35039.410000000003"/>
    <n v="10"/>
    <x v="4473"/>
    <n v="9782.5300000000007"/>
  </r>
  <r>
    <x v="4476"/>
    <x v="434"/>
    <s v="Customer_0530"/>
    <x v="4"/>
    <x v="0"/>
    <x v="3"/>
    <s v="Iron"/>
    <x v="3"/>
    <n v="15"/>
    <n v="15319.33"/>
    <n v="5"/>
    <x v="4474"/>
    <n v="26530.78"/>
  </r>
  <r>
    <x v="4477"/>
    <x v="91"/>
    <s v="Customer_0218"/>
    <x v="6"/>
    <x v="2"/>
    <x v="2"/>
    <s v="Sofa"/>
    <x v="4"/>
    <n v="11"/>
    <n v="48449.57"/>
    <n v="15"/>
    <x v="4475"/>
    <n v="-35488.300000000003"/>
  </r>
  <r>
    <x v="4478"/>
    <x v="17"/>
    <s v="Customer_0213"/>
    <x v="10"/>
    <x v="2"/>
    <x v="2"/>
    <s v="Table"/>
    <x v="10"/>
    <n v="13"/>
    <n v="70948.38"/>
    <n v="0"/>
    <x v="4476"/>
    <n v="300490.62"/>
  </r>
  <r>
    <x v="4479"/>
    <x v="532"/>
    <s v="Customer_0494"/>
    <x v="8"/>
    <x v="1"/>
    <x v="3"/>
    <s v="Fan"/>
    <x v="7"/>
    <n v="13"/>
    <n v="53035.44"/>
    <n v="0"/>
    <x v="4477"/>
    <n v="32473.39"/>
  </r>
  <r>
    <x v="4480"/>
    <x v="502"/>
    <s v="Customer_0816"/>
    <x v="2"/>
    <x v="0"/>
    <x v="1"/>
    <s v="Stapler"/>
    <x v="11"/>
    <n v="13"/>
    <n v="36685.22"/>
    <n v="5"/>
    <x v="4478"/>
    <n v="141845.51"/>
  </r>
  <r>
    <x v="4481"/>
    <x v="652"/>
    <s v="Customer_0951"/>
    <x v="4"/>
    <x v="2"/>
    <x v="2"/>
    <s v="Bookshelf"/>
    <x v="3"/>
    <n v="10"/>
    <n v="72796.72"/>
    <n v="5"/>
    <x v="4479"/>
    <n v="116827.44"/>
  </r>
  <r>
    <x v="4482"/>
    <x v="228"/>
    <s v="Customer_1140"/>
    <x v="2"/>
    <x v="2"/>
    <x v="1"/>
    <s v="Notebook"/>
    <x v="0"/>
    <n v="7"/>
    <n v="54060.34"/>
    <n v="5"/>
    <x v="4480"/>
    <n v="111175.6"/>
  </r>
  <r>
    <x v="4483"/>
    <x v="50"/>
    <s v="Customer_0014"/>
    <x v="10"/>
    <x v="3"/>
    <x v="3"/>
    <s v="Mixer"/>
    <x v="8"/>
    <n v="6"/>
    <n v="66791.759999999995"/>
    <n v="20"/>
    <x v="4481"/>
    <n v="53980.959999999999"/>
  </r>
  <r>
    <x v="4484"/>
    <x v="310"/>
    <s v="Customer_0992"/>
    <x v="3"/>
    <x v="0"/>
    <x v="0"/>
    <s v="Mobile"/>
    <x v="0"/>
    <n v="5"/>
    <n v="43176.12"/>
    <n v="25"/>
    <x v="4482"/>
    <n v="51795.58"/>
  </r>
  <r>
    <x v="4485"/>
    <x v="21"/>
    <s v="Unknown"/>
    <x v="1"/>
    <x v="1"/>
    <x v="2"/>
    <s v="Table"/>
    <x v="0"/>
    <n v="10"/>
    <n v="46206.89"/>
    <n v="30"/>
    <x v="4483"/>
    <n v="69744.289999999994"/>
  </r>
  <r>
    <x v="4486"/>
    <x v="458"/>
    <s v="Customer_0783"/>
    <x v="5"/>
    <x v="3"/>
    <x v="1"/>
    <s v="Stapler"/>
    <x v="7"/>
    <n v="9"/>
    <n v="68093.289999999994"/>
    <n v="30"/>
    <x v="4484"/>
    <n v="20261.53"/>
  </r>
  <r>
    <x v="4487"/>
    <x v="333"/>
    <s v="Customer_0053"/>
    <x v="5"/>
    <x v="2"/>
    <x v="2"/>
    <s v="Sofa"/>
    <x v="2"/>
    <n v="14"/>
    <n v="9268"/>
    <n v="10"/>
    <x v="4485"/>
    <n v="26289.39"/>
  </r>
  <r>
    <x v="4488"/>
    <x v="482"/>
    <s v="Customer_1963"/>
    <x v="1"/>
    <x v="3"/>
    <x v="3"/>
    <s v="Iron"/>
    <x v="7"/>
    <n v="11"/>
    <n v="17028.48"/>
    <n v="15"/>
    <x v="4486"/>
    <n v="15099.59"/>
  </r>
  <r>
    <x v="4489"/>
    <x v="72"/>
    <s v="Customer_0155"/>
    <x v="2"/>
    <x v="0"/>
    <x v="2"/>
    <s v="Sofa"/>
    <x v="0"/>
    <n v="13"/>
    <n v="11642.99"/>
    <n v="30"/>
    <x v="4487"/>
    <n v="19792.71"/>
  </r>
  <r>
    <x v="4490"/>
    <x v="437"/>
    <s v="Customer_1529"/>
    <x v="1"/>
    <x v="0"/>
    <x v="1"/>
    <s v="Stapler"/>
    <x v="6"/>
    <n v="12"/>
    <n v="54581.37"/>
    <n v="15"/>
    <x v="4488"/>
    <n v="121133.53"/>
  </r>
  <r>
    <x v="4491"/>
    <x v="285"/>
    <s v="Customer_1231"/>
    <x v="0"/>
    <x v="2"/>
    <x v="2"/>
    <s v="Bookshelf"/>
    <x v="11"/>
    <n v="6"/>
    <n v="26658.560000000001"/>
    <n v="15"/>
    <x v="4489"/>
    <n v="18573.23"/>
  </r>
  <r>
    <x v="4492"/>
    <x v="141"/>
    <s v="Customer_1958"/>
    <x v="0"/>
    <x v="3"/>
    <x v="0"/>
    <s v="Smartwatch"/>
    <x v="2"/>
    <n v="12"/>
    <n v="62788.28"/>
    <n v="5"/>
    <x v="4490"/>
    <n v="248446.92"/>
  </r>
  <r>
    <x v="4493"/>
    <x v="93"/>
    <s v="Customer_0853"/>
    <x v="2"/>
    <x v="1"/>
    <x v="1"/>
    <s v="Notebook"/>
    <x v="5"/>
    <n v="5"/>
    <n v="52889.53"/>
    <n v="30"/>
    <x v="4491"/>
    <n v="57066.42"/>
  </r>
  <r>
    <x v="4494"/>
    <x v="666"/>
    <s v="Customer_1591"/>
    <x v="5"/>
    <x v="2"/>
    <x v="1"/>
    <s v="Pen"/>
    <x v="2"/>
    <n v="5"/>
    <n v="54865.13"/>
    <n v="15"/>
    <x v="4492"/>
    <n v="8205.09"/>
  </r>
  <r>
    <x v="4495"/>
    <x v="162"/>
    <s v="Customer_0738"/>
    <x v="11"/>
    <x v="1"/>
    <x v="1"/>
    <s v="Pen"/>
    <x v="3"/>
    <n v="9"/>
    <n v="29615.95"/>
    <n v="15"/>
    <x v="4493"/>
    <n v="34444.74"/>
  </r>
  <r>
    <x v="4496"/>
    <x v="695"/>
    <s v="Customer_0529"/>
    <x v="1"/>
    <x v="0"/>
    <x v="2"/>
    <s v="Chair"/>
    <x v="10"/>
    <n v="3"/>
    <n v="65121.43"/>
    <n v="5"/>
    <x v="4494"/>
    <n v="20450.310000000001"/>
  </r>
  <r>
    <x v="4497"/>
    <x v="605"/>
    <s v="Customer_0944"/>
    <x v="8"/>
    <x v="2"/>
    <x v="1"/>
    <s v="Marker"/>
    <x v="7"/>
    <n v="14"/>
    <n v="29399.71"/>
    <n v="10"/>
    <x v="4495"/>
    <n v="122011.16"/>
  </r>
  <r>
    <x v="4498"/>
    <x v="697"/>
    <s v="Customer_1860"/>
    <x v="6"/>
    <x v="2"/>
    <x v="0"/>
    <s v="Tablet"/>
    <x v="5"/>
    <n v="3"/>
    <n v="8538.6299999999992"/>
    <n v="20"/>
    <x v="4496"/>
    <n v="1508.61"/>
  </r>
  <r>
    <x v="4499"/>
    <x v="201"/>
    <s v="Customer_1753"/>
    <x v="7"/>
    <x v="3"/>
    <x v="1"/>
    <s v="Printer Paper"/>
    <x v="9"/>
    <n v="12"/>
    <n v="28026.560000000001"/>
    <n v="30"/>
    <x v="4497"/>
    <n v="76694.559999999998"/>
  </r>
  <r>
    <x v="4500"/>
    <x v="562"/>
    <s v="Customer_1414"/>
    <x v="2"/>
    <x v="3"/>
    <x v="2"/>
    <s v="Table"/>
    <x v="0"/>
    <n v="6"/>
    <n v="21190.91"/>
    <n v="5"/>
    <x v="4498"/>
    <n v="-1777.03"/>
  </r>
  <r>
    <x v="4501"/>
    <x v="441"/>
    <s v="Customer_0221"/>
    <x v="5"/>
    <x v="1"/>
    <x v="1"/>
    <s v="Stapler"/>
    <x v="2"/>
    <n v="8"/>
    <n v="38499.86"/>
    <n v="20"/>
    <x v="4499"/>
    <n v="74747.14"/>
  </r>
  <r>
    <x v="4502"/>
    <x v="461"/>
    <s v="Customer_0224"/>
    <x v="4"/>
    <x v="0"/>
    <x v="0"/>
    <s v="Tablet"/>
    <x v="11"/>
    <n v="7"/>
    <n v="1239.6400000000001"/>
    <n v="0"/>
    <x v="4500"/>
    <n v="1279.94"/>
  </r>
  <r>
    <x v="4503"/>
    <x v="57"/>
    <s v="Customer_1994"/>
    <x v="3"/>
    <x v="1"/>
    <x v="2"/>
    <s v="Table"/>
    <x v="7"/>
    <n v="6"/>
    <n v="19173.82"/>
    <n v="15"/>
    <x v="4501"/>
    <n v="987.62"/>
  </r>
  <r>
    <x v="4504"/>
    <x v="564"/>
    <s v="Customer_0175"/>
    <x v="3"/>
    <x v="2"/>
    <x v="1"/>
    <s v="Marker"/>
    <x v="3"/>
    <n v="9"/>
    <n v="28108.92"/>
    <n v="30"/>
    <x v="4502"/>
    <n v="48420.81"/>
  </r>
  <r>
    <x v="4505"/>
    <x v="452"/>
    <s v="Customer_1888"/>
    <x v="9"/>
    <x v="3"/>
    <x v="1"/>
    <s v="Marker"/>
    <x v="3"/>
    <n v="2"/>
    <n v="47261.09"/>
    <n v="25"/>
    <x v="4503"/>
    <n v="9453.17"/>
  </r>
  <r>
    <x v="4506"/>
    <x v="708"/>
    <s v="Customer_1581"/>
    <x v="1"/>
    <x v="2"/>
    <x v="2"/>
    <s v="Cabinet"/>
    <x v="11"/>
    <n v="11"/>
    <n v="16007.19"/>
    <n v="10"/>
    <x v="4504"/>
    <n v="9649.9599999999991"/>
  </r>
  <r>
    <x v="4507"/>
    <x v="62"/>
    <s v="Customer_0506"/>
    <x v="8"/>
    <x v="0"/>
    <x v="1"/>
    <s v="Pen"/>
    <x v="8"/>
    <n v="11"/>
    <n v="56314.82"/>
    <n v="0"/>
    <x v="4505"/>
    <n v="79919.740000000005"/>
  </r>
  <r>
    <x v="4508"/>
    <x v="367"/>
    <s v="Customer_0348"/>
    <x v="10"/>
    <x v="3"/>
    <x v="0"/>
    <s v="Smartwatch"/>
    <x v="8"/>
    <n v="4"/>
    <n v="3770.37"/>
    <n v="30"/>
    <x v="4506"/>
    <n v="675.55"/>
  </r>
  <r>
    <x v="4509"/>
    <x v="302"/>
    <s v="Customer_1144"/>
    <x v="6"/>
    <x v="0"/>
    <x v="0"/>
    <s v="Mobile"/>
    <x v="5"/>
    <n v="13"/>
    <n v="3095.08"/>
    <n v="0"/>
    <x v="4507"/>
    <n v="8413.74"/>
  </r>
  <r>
    <x v="4510"/>
    <x v="54"/>
    <s v="Customer_1544"/>
    <x v="1"/>
    <x v="2"/>
    <x v="1"/>
    <s v="Printer Paper"/>
    <x v="3"/>
    <n v="2"/>
    <n v="17250.93"/>
    <n v="25"/>
    <x v="4508"/>
    <n v="8135.7"/>
  </r>
  <r>
    <x v="4511"/>
    <x v="173"/>
    <s v="Customer_0456"/>
    <x v="2"/>
    <x v="2"/>
    <x v="1"/>
    <s v="Marker"/>
    <x v="4"/>
    <n v="13"/>
    <n v="23219.57"/>
    <n v="30"/>
    <x v="4509"/>
    <n v="47782.1"/>
  </r>
  <r>
    <x v="4512"/>
    <x v="420"/>
    <s v="Unknown"/>
    <x v="2"/>
    <x v="3"/>
    <x v="2"/>
    <s v="Cabinet"/>
    <x v="4"/>
    <n v="13"/>
    <n v="38509.99"/>
    <n v="15"/>
    <x v="4510"/>
    <n v="41499.129999999997"/>
  </r>
  <r>
    <x v="4513"/>
    <x v="160"/>
    <s v="Customer_0305"/>
    <x v="1"/>
    <x v="1"/>
    <x v="1"/>
    <s v="Stapler"/>
    <x v="10"/>
    <n v="9"/>
    <n v="40421.75"/>
    <n v="20"/>
    <x v="4511"/>
    <n v="29847.39"/>
  </r>
  <r>
    <x v="4514"/>
    <x v="230"/>
    <s v="Customer_1951"/>
    <x v="10"/>
    <x v="1"/>
    <x v="3"/>
    <s v="Refrigerator"/>
    <x v="9"/>
    <n v="15"/>
    <n v="3658.6"/>
    <n v="20"/>
    <x v="4512"/>
    <n v="5475.06"/>
  </r>
  <r>
    <x v="4515"/>
    <x v="427"/>
    <s v="Customer_0939"/>
    <x v="11"/>
    <x v="0"/>
    <x v="1"/>
    <s v="Notebook"/>
    <x v="4"/>
    <n v="2"/>
    <n v="64665.42"/>
    <n v="5"/>
    <x v="4513"/>
    <n v="6239.75"/>
  </r>
  <r>
    <x v="4516"/>
    <x v="475"/>
    <s v="Customer_0725"/>
    <x v="7"/>
    <x v="2"/>
    <x v="0"/>
    <s v="Headphones"/>
    <x v="4"/>
    <n v="14"/>
    <n v="70500.759999999995"/>
    <n v="0"/>
    <x v="4514"/>
    <n v="238023.73"/>
  </r>
  <r>
    <x v="4517"/>
    <x v="111"/>
    <s v="Customer_0096"/>
    <x v="1"/>
    <x v="1"/>
    <x v="0"/>
    <s v="Laptop"/>
    <x v="2"/>
    <n v="7"/>
    <n v="36989.49"/>
    <n v="30"/>
    <x v="4515"/>
    <n v="52717.66"/>
  </r>
  <r>
    <x v="4518"/>
    <x v="23"/>
    <s v="Customer_1899"/>
    <x v="2"/>
    <x v="1"/>
    <x v="3"/>
    <s v="Microwave"/>
    <x v="3"/>
    <n v="4"/>
    <n v="39496.39"/>
    <n v="30"/>
    <x v="4516"/>
    <n v="18507.48"/>
  </r>
  <r>
    <x v="4519"/>
    <x v="21"/>
    <s v="Customer_0660"/>
    <x v="1"/>
    <x v="2"/>
    <x v="1"/>
    <s v="Notebook"/>
    <x v="1"/>
    <n v="10"/>
    <n v="53157.32"/>
    <n v="0"/>
    <x v="4517"/>
    <n v="63754.01"/>
  </r>
  <r>
    <x v="4520"/>
    <x v="347"/>
    <s v="Customer_0048"/>
    <x v="11"/>
    <x v="2"/>
    <x v="2"/>
    <s v="Table"/>
    <x v="8"/>
    <n v="9"/>
    <n v="45633.33"/>
    <n v="10"/>
    <x v="4518"/>
    <n v="103505.60000000001"/>
  </r>
  <r>
    <x v="4521"/>
    <x v="655"/>
    <s v="Customer_1988"/>
    <x v="8"/>
    <x v="1"/>
    <x v="1"/>
    <s v="Stapler"/>
    <x v="8"/>
    <n v="2"/>
    <n v="30095.57"/>
    <n v="30"/>
    <x v="4519"/>
    <n v="7398.65"/>
  </r>
  <r>
    <x v="4522"/>
    <x v="461"/>
    <s v="Customer_1858"/>
    <x v="0"/>
    <x v="0"/>
    <x v="2"/>
    <s v="Bookshelf"/>
    <x v="7"/>
    <n v="4"/>
    <n v="13756.66"/>
    <n v="5"/>
    <x v="4520"/>
    <n v="16837.21"/>
  </r>
  <r>
    <x v="4523"/>
    <x v="465"/>
    <s v="Customer_0958"/>
    <x v="1"/>
    <x v="1"/>
    <x v="3"/>
    <s v="Iron"/>
    <x v="11"/>
    <n v="9"/>
    <n v="45165.99"/>
    <n v="5"/>
    <x v="4521"/>
    <n v="88763.77"/>
  </r>
  <r>
    <x v="4524"/>
    <x v="208"/>
    <s v="Customer_0966"/>
    <x v="10"/>
    <x v="2"/>
    <x v="3"/>
    <s v="Fan"/>
    <x v="0"/>
    <n v="6"/>
    <n v="32679.97"/>
    <n v="0"/>
    <x v="4522"/>
    <n v="49917.36"/>
  </r>
  <r>
    <x v="4525"/>
    <x v="158"/>
    <s v="Customer_1442"/>
    <x v="1"/>
    <x v="3"/>
    <x v="3"/>
    <s v="Iron"/>
    <x v="11"/>
    <n v="13"/>
    <n v="32181.25"/>
    <n v="20"/>
    <x v="4523"/>
    <n v="-9642.7199999999993"/>
  </r>
  <r>
    <x v="4526"/>
    <x v="351"/>
    <s v="Customer_0401"/>
    <x v="2"/>
    <x v="0"/>
    <x v="2"/>
    <s v="Table"/>
    <x v="9"/>
    <n v="7"/>
    <n v="53232.22"/>
    <n v="25"/>
    <x v="4524"/>
    <n v="-11633.67"/>
  </r>
  <r>
    <x v="4527"/>
    <x v="468"/>
    <s v="Customer_0615"/>
    <x v="11"/>
    <x v="3"/>
    <x v="3"/>
    <s v="Microwave"/>
    <x v="1"/>
    <n v="4"/>
    <n v="34257.550000000003"/>
    <n v="30"/>
    <x v="4525"/>
    <n v="9591.33"/>
  </r>
  <r>
    <x v="4528"/>
    <x v="384"/>
    <s v="Customer_1363"/>
    <x v="1"/>
    <x v="2"/>
    <x v="2"/>
    <s v="Sofa"/>
    <x v="10"/>
    <n v="15"/>
    <n v="65731.09"/>
    <n v="0"/>
    <x v="4526"/>
    <n v="154334.01999999999"/>
  </r>
  <r>
    <x v="4529"/>
    <x v="628"/>
    <s v="Unknown"/>
    <x v="4"/>
    <x v="2"/>
    <x v="3"/>
    <s v="Iron"/>
    <x v="6"/>
    <n v="8"/>
    <n v="2306.4499999999998"/>
    <n v="25"/>
    <x v="4527"/>
    <n v="1935.78"/>
  </r>
  <r>
    <x v="4530"/>
    <x v="185"/>
    <s v="Customer_0190"/>
    <x v="2"/>
    <x v="0"/>
    <x v="0"/>
    <s v="Mobile"/>
    <x v="1"/>
    <n v="8"/>
    <n v="30541.22"/>
    <n v="5"/>
    <x v="4528"/>
    <n v="-9786.99"/>
  </r>
  <r>
    <x v="4531"/>
    <x v="393"/>
    <s v="Customer_0587"/>
    <x v="10"/>
    <x v="2"/>
    <x v="0"/>
    <s v="Mobile"/>
    <x v="6"/>
    <n v="2"/>
    <n v="22540.71"/>
    <n v="30"/>
    <x v="4529"/>
    <n v="10011.26"/>
  </r>
  <r>
    <x v="4532"/>
    <x v="591"/>
    <s v="Customer_0262"/>
    <x v="1"/>
    <x v="3"/>
    <x v="0"/>
    <s v="Mobile"/>
    <x v="8"/>
    <n v="14"/>
    <n v="51074.55"/>
    <n v="25"/>
    <x v="4530"/>
    <n v="121042.85"/>
  </r>
  <r>
    <x v="4533"/>
    <x v="107"/>
    <s v="Customer_0720"/>
    <x v="10"/>
    <x v="1"/>
    <x v="0"/>
    <s v="Headphones"/>
    <x v="10"/>
    <n v="2"/>
    <n v="71740.479999999996"/>
    <n v="5"/>
    <x v="4531"/>
    <n v="15508.84"/>
  </r>
  <r>
    <x v="4534"/>
    <x v="480"/>
    <s v="Customer_0356"/>
    <x v="2"/>
    <x v="0"/>
    <x v="0"/>
    <s v="Smartwatch"/>
    <x v="8"/>
    <n v="6"/>
    <n v="26391.63"/>
    <n v="30"/>
    <x v="4532"/>
    <n v="11380.83"/>
  </r>
  <r>
    <x v="4535"/>
    <x v="37"/>
    <s v="Customer_0663"/>
    <x v="7"/>
    <x v="1"/>
    <x v="0"/>
    <s v="Tablet"/>
    <x v="0"/>
    <n v="5"/>
    <n v="29759.35"/>
    <n v="25"/>
    <x v="4533"/>
    <n v="28318.49"/>
  </r>
  <r>
    <x v="4536"/>
    <x v="536"/>
    <s v="Customer_0095"/>
    <x v="7"/>
    <x v="0"/>
    <x v="0"/>
    <s v="Headphones"/>
    <x v="10"/>
    <n v="12"/>
    <n v="74422.87"/>
    <n v="0"/>
    <x v="4534"/>
    <n v="283842.58"/>
  </r>
  <r>
    <x v="4537"/>
    <x v="612"/>
    <s v="Customer_1034"/>
    <x v="9"/>
    <x v="1"/>
    <x v="2"/>
    <s v="Table"/>
    <x v="1"/>
    <n v="7"/>
    <n v="60534.69"/>
    <n v="30"/>
    <x v="4535"/>
    <n v="18266.509999999998"/>
  </r>
  <r>
    <x v="4538"/>
    <x v="427"/>
    <s v="Unknown"/>
    <x v="7"/>
    <x v="0"/>
    <x v="1"/>
    <s v="Notebook"/>
    <x v="3"/>
    <n v="4"/>
    <n v="48340.99"/>
    <n v="20"/>
    <x v="4536"/>
    <n v="-11149.47"/>
  </r>
  <r>
    <x v="4539"/>
    <x v="471"/>
    <s v="Customer_1760"/>
    <x v="2"/>
    <x v="3"/>
    <x v="1"/>
    <s v="Notebook"/>
    <x v="9"/>
    <n v="4"/>
    <n v="67936.350000000006"/>
    <n v="25"/>
    <x v="4537"/>
    <n v="58374.43"/>
  </r>
  <r>
    <x v="4540"/>
    <x v="372"/>
    <s v="Customer_0222"/>
    <x v="10"/>
    <x v="2"/>
    <x v="0"/>
    <s v="Headphones"/>
    <x v="8"/>
    <n v="2"/>
    <n v="25466.67"/>
    <n v="0"/>
    <x v="4538"/>
    <n v="4754.08"/>
  </r>
  <r>
    <x v="4541"/>
    <x v="497"/>
    <s v="Customer_1910"/>
    <x v="5"/>
    <x v="0"/>
    <x v="1"/>
    <s v="Printer Paper"/>
    <x v="0"/>
    <n v="11"/>
    <n v="20035.38"/>
    <n v="15"/>
    <x v="4539"/>
    <n v="40340.660000000003"/>
  </r>
  <r>
    <x v="4542"/>
    <x v="91"/>
    <s v="Customer_1922"/>
    <x v="1"/>
    <x v="1"/>
    <x v="2"/>
    <s v="Bookshelf"/>
    <x v="11"/>
    <n v="5"/>
    <n v="69675.94"/>
    <n v="30"/>
    <x v="4540"/>
    <n v="3168.22"/>
  </r>
  <r>
    <x v="4543"/>
    <x v="172"/>
    <s v="Customer_1870"/>
    <x v="5"/>
    <x v="1"/>
    <x v="3"/>
    <s v="Microwave"/>
    <x v="8"/>
    <n v="9"/>
    <n v="58194.59"/>
    <n v="30"/>
    <x v="4541"/>
    <n v="-2673.67"/>
  </r>
  <r>
    <x v="4544"/>
    <x v="94"/>
    <s v="Customer_1098"/>
    <x v="11"/>
    <x v="1"/>
    <x v="0"/>
    <s v="Headphones"/>
    <x v="1"/>
    <n v="1"/>
    <n v="69911.75"/>
    <n v="10"/>
    <x v="4542"/>
    <n v="3677.62"/>
  </r>
  <r>
    <x v="4545"/>
    <x v="126"/>
    <s v="Customer_0803"/>
    <x v="7"/>
    <x v="3"/>
    <x v="2"/>
    <s v="Sofa"/>
    <x v="7"/>
    <n v="11"/>
    <n v="43001.78"/>
    <n v="30"/>
    <x v="4543"/>
    <n v="75534.12"/>
  </r>
  <r>
    <x v="4546"/>
    <x v="522"/>
    <s v="Customer_0154"/>
    <x v="10"/>
    <x v="0"/>
    <x v="3"/>
    <s v="Microwave"/>
    <x v="7"/>
    <n v="11"/>
    <n v="64160.54"/>
    <n v="25"/>
    <x v="4544"/>
    <n v="-405.68"/>
  </r>
  <r>
    <x v="4547"/>
    <x v="208"/>
    <s v="Customer_1391"/>
    <x v="9"/>
    <x v="3"/>
    <x v="1"/>
    <s v="Marker"/>
    <x v="2"/>
    <n v="11"/>
    <n v="23489.82"/>
    <n v="25"/>
    <x v="4545"/>
    <n v="-10451.68"/>
  </r>
  <r>
    <x v="4548"/>
    <x v="439"/>
    <s v="Customer_1039"/>
    <x v="5"/>
    <x v="3"/>
    <x v="3"/>
    <s v="Refrigerator"/>
    <x v="1"/>
    <n v="7"/>
    <n v="36503.17"/>
    <n v="30"/>
    <x v="4546"/>
    <n v="19700.330000000002"/>
  </r>
  <r>
    <x v="4549"/>
    <x v="523"/>
    <s v="Customer_1407"/>
    <x v="0"/>
    <x v="3"/>
    <x v="3"/>
    <s v="Refrigerator"/>
    <x v="8"/>
    <n v="15"/>
    <n v="74042.3"/>
    <n v="20"/>
    <x v="4547"/>
    <n v="118148.79"/>
  </r>
  <r>
    <x v="4550"/>
    <x v="33"/>
    <s v="Customer_1973"/>
    <x v="4"/>
    <x v="2"/>
    <x v="2"/>
    <s v="Table"/>
    <x v="9"/>
    <n v="11"/>
    <n v="6182.27"/>
    <n v="0"/>
    <x v="4548"/>
    <n v="1129.8"/>
  </r>
  <r>
    <x v="4551"/>
    <x v="678"/>
    <s v="Customer_0604"/>
    <x v="0"/>
    <x v="3"/>
    <x v="1"/>
    <s v="Printer Paper"/>
    <x v="2"/>
    <n v="15"/>
    <n v="16168.22"/>
    <n v="0"/>
    <x v="4549"/>
    <n v="63356.57"/>
  </r>
  <r>
    <x v="4552"/>
    <x v="420"/>
    <s v="Customer_0915"/>
    <x v="1"/>
    <x v="2"/>
    <x v="0"/>
    <s v="Headphones"/>
    <x v="8"/>
    <n v="11"/>
    <n v="2707"/>
    <n v="30"/>
    <x v="4550"/>
    <n v="5313.71"/>
  </r>
  <r>
    <x v="4553"/>
    <x v="2"/>
    <s v="Customer_0014"/>
    <x v="5"/>
    <x v="0"/>
    <x v="0"/>
    <s v="Mobile"/>
    <x v="3"/>
    <n v="9"/>
    <n v="2128.96"/>
    <n v="5"/>
    <x v="4551"/>
    <n v="3108.93"/>
  </r>
  <r>
    <x v="4554"/>
    <x v="170"/>
    <s v="Customer_0661"/>
    <x v="0"/>
    <x v="2"/>
    <x v="3"/>
    <s v="Refrigerator"/>
    <x v="0"/>
    <n v="1"/>
    <n v="11804.76"/>
    <n v="15"/>
    <x v="4552"/>
    <n v="2693.44"/>
  </r>
  <r>
    <x v="4555"/>
    <x v="682"/>
    <s v="Customer_0442"/>
    <x v="6"/>
    <x v="1"/>
    <x v="0"/>
    <s v="Tablet"/>
    <x v="7"/>
    <n v="2"/>
    <n v="38244.04"/>
    <n v="30"/>
    <x v="4553"/>
    <n v="-1001.22"/>
  </r>
  <r>
    <x v="4556"/>
    <x v="507"/>
    <s v="Customer_1862"/>
    <x v="4"/>
    <x v="0"/>
    <x v="1"/>
    <s v="Pen"/>
    <x v="1"/>
    <n v="11"/>
    <n v="70662.16"/>
    <n v="0"/>
    <x v="4554"/>
    <n v="226855.67999999999"/>
  </r>
  <r>
    <x v="4557"/>
    <x v="80"/>
    <s v="Customer_0977"/>
    <x v="1"/>
    <x v="2"/>
    <x v="0"/>
    <s v="Mobile"/>
    <x v="1"/>
    <n v="13"/>
    <n v="8488.8700000000008"/>
    <n v="15"/>
    <x v="4555"/>
    <n v="8797.64"/>
  </r>
  <r>
    <x v="4558"/>
    <x v="146"/>
    <s v="Customer_0026"/>
    <x v="9"/>
    <x v="0"/>
    <x v="3"/>
    <s v="Mixer"/>
    <x v="2"/>
    <n v="4"/>
    <n v="24852.9"/>
    <n v="25"/>
    <x v="4556"/>
    <n v="14688.48"/>
  </r>
  <r>
    <x v="4559"/>
    <x v="611"/>
    <s v="Customer_1355"/>
    <x v="0"/>
    <x v="3"/>
    <x v="1"/>
    <s v="Pen"/>
    <x v="6"/>
    <n v="9"/>
    <n v="32604.799999999999"/>
    <n v="20"/>
    <x v="4557"/>
    <n v="70099.59"/>
  </r>
  <r>
    <x v="4560"/>
    <x v="35"/>
    <s v="Customer_1209"/>
    <x v="0"/>
    <x v="2"/>
    <x v="2"/>
    <s v="Bookshelf"/>
    <x v="2"/>
    <n v="5"/>
    <n v="26177.99"/>
    <n v="15"/>
    <x v="4558"/>
    <n v="25677.75"/>
  </r>
  <r>
    <x v="4561"/>
    <x v="585"/>
    <s v="Customer_0196"/>
    <x v="5"/>
    <x v="2"/>
    <x v="0"/>
    <s v="Smartwatch"/>
    <x v="6"/>
    <n v="1"/>
    <n v="72308.27"/>
    <n v="30"/>
    <x v="4559"/>
    <n v="16859.07"/>
  </r>
  <r>
    <x v="4562"/>
    <x v="157"/>
    <s v="Customer_0654"/>
    <x v="4"/>
    <x v="1"/>
    <x v="0"/>
    <s v="Tablet"/>
    <x v="11"/>
    <n v="1"/>
    <n v="21654.28"/>
    <n v="5"/>
    <x v="4560"/>
    <n v="1791.69"/>
  </r>
  <r>
    <x v="4563"/>
    <x v="225"/>
    <s v="Customer_1619"/>
    <x v="0"/>
    <x v="3"/>
    <x v="2"/>
    <s v="Cabinet"/>
    <x v="8"/>
    <n v="6"/>
    <n v="60200.34"/>
    <n v="10"/>
    <x v="4561"/>
    <n v="15848.48"/>
  </r>
  <r>
    <x v="4564"/>
    <x v="89"/>
    <s v="Customer_0329"/>
    <x v="5"/>
    <x v="3"/>
    <x v="0"/>
    <s v="Smartwatch"/>
    <x v="6"/>
    <n v="15"/>
    <n v="42891.73"/>
    <n v="25"/>
    <x v="4562"/>
    <n v="16286.44"/>
  </r>
  <r>
    <x v="4565"/>
    <x v="337"/>
    <s v="Customer_0402"/>
    <x v="1"/>
    <x v="1"/>
    <x v="0"/>
    <s v="Laptop"/>
    <x v="9"/>
    <n v="11"/>
    <n v="63499"/>
    <n v="15"/>
    <x v="4563"/>
    <n v="118442.51"/>
  </r>
  <r>
    <x v="4566"/>
    <x v="730"/>
    <s v="Customer_0149"/>
    <x v="2"/>
    <x v="2"/>
    <x v="2"/>
    <s v="Bookshelf"/>
    <x v="3"/>
    <n v="10"/>
    <n v="38280.03"/>
    <n v="30"/>
    <x v="4564"/>
    <n v="52058.97"/>
  </r>
  <r>
    <x v="4567"/>
    <x v="624"/>
    <s v="Customer_1403"/>
    <x v="11"/>
    <x v="0"/>
    <x v="2"/>
    <s v="Sofa"/>
    <x v="1"/>
    <n v="4"/>
    <n v="6479.1"/>
    <n v="20"/>
    <x v="4565"/>
    <n v="7248.37"/>
  </r>
  <r>
    <x v="4568"/>
    <x v="328"/>
    <s v="Customer_1043"/>
    <x v="7"/>
    <x v="1"/>
    <x v="3"/>
    <s v="Iron"/>
    <x v="10"/>
    <n v="2"/>
    <n v="42440.38"/>
    <n v="20"/>
    <x v="4566"/>
    <n v="19539.21"/>
  </r>
  <r>
    <x v="4569"/>
    <x v="456"/>
    <s v="Customer_1719"/>
    <x v="5"/>
    <x v="1"/>
    <x v="0"/>
    <s v="Tablet"/>
    <x v="9"/>
    <n v="1"/>
    <n v="6777.76"/>
    <n v="5"/>
    <x v="4567"/>
    <n v="1002.92"/>
  </r>
  <r>
    <x v="4570"/>
    <x v="704"/>
    <s v="Customer_1224"/>
    <x v="5"/>
    <x v="2"/>
    <x v="1"/>
    <s v="Marker"/>
    <x v="7"/>
    <n v="14"/>
    <n v="19633.259999999998"/>
    <n v="20"/>
    <x v="4568"/>
    <n v="16126.99"/>
  </r>
  <r>
    <x v="4571"/>
    <x v="648"/>
    <s v="Customer_0826"/>
    <x v="9"/>
    <x v="3"/>
    <x v="3"/>
    <s v="Microwave"/>
    <x v="11"/>
    <n v="3"/>
    <n v="60518.94"/>
    <n v="30"/>
    <x v="4569"/>
    <n v="39956.660000000003"/>
  </r>
  <r>
    <x v="4572"/>
    <x v="259"/>
    <s v="Customer_0721"/>
    <x v="2"/>
    <x v="2"/>
    <x v="0"/>
    <s v="Smartwatch"/>
    <x v="10"/>
    <n v="2"/>
    <n v="59562.559999999998"/>
    <n v="25"/>
    <x v="4570"/>
    <n v="3303.14"/>
  </r>
  <r>
    <x v="4573"/>
    <x v="181"/>
    <s v="Customer_1859"/>
    <x v="10"/>
    <x v="2"/>
    <x v="0"/>
    <s v="Tablet"/>
    <x v="3"/>
    <n v="5"/>
    <n v="22403.86"/>
    <n v="10"/>
    <x v="4571"/>
    <n v="24630.9"/>
  </r>
  <r>
    <x v="4574"/>
    <x v="494"/>
    <s v="Customer_0866"/>
    <x v="9"/>
    <x v="3"/>
    <x v="1"/>
    <s v="Pen"/>
    <x v="7"/>
    <n v="3"/>
    <n v="28650.61"/>
    <n v="15"/>
    <x v="4572"/>
    <n v="8579.01"/>
  </r>
  <r>
    <x v="4575"/>
    <x v="164"/>
    <s v="Customer_1104"/>
    <x v="2"/>
    <x v="0"/>
    <x v="1"/>
    <s v="Pen"/>
    <x v="1"/>
    <n v="13"/>
    <n v="38897.1"/>
    <n v="25"/>
    <x v="4573"/>
    <n v="125938.47"/>
  </r>
  <r>
    <x v="4576"/>
    <x v="674"/>
    <s v="Customer_0380"/>
    <x v="9"/>
    <x v="2"/>
    <x v="0"/>
    <s v="Smartwatch"/>
    <x v="4"/>
    <n v="13"/>
    <n v="57784.37"/>
    <n v="0"/>
    <x v="4574"/>
    <n v="110162.81"/>
  </r>
  <r>
    <x v="4577"/>
    <x v="8"/>
    <s v="Customer_0500"/>
    <x v="6"/>
    <x v="1"/>
    <x v="2"/>
    <s v="Table"/>
    <x v="7"/>
    <n v="9"/>
    <n v="60088.31"/>
    <n v="15"/>
    <x v="4575"/>
    <n v="101467.33"/>
  </r>
  <r>
    <x v="4578"/>
    <x v="312"/>
    <s v="Customer_0814"/>
    <x v="2"/>
    <x v="2"/>
    <x v="3"/>
    <s v="Mixer"/>
    <x v="4"/>
    <n v="7"/>
    <n v="22940.81"/>
    <n v="10"/>
    <x v="4576"/>
    <n v="44124.02"/>
  </r>
  <r>
    <x v="4579"/>
    <x v="331"/>
    <s v="Customer_0120"/>
    <x v="11"/>
    <x v="3"/>
    <x v="2"/>
    <s v="Chair"/>
    <x v="10"/>
    <n v="5"/>
    <n v="68032.56"/>
    <n v="25"/>
    <x v="4577"/>
    <n v="80249.179999999993"/>
  </r>
  <r>
    <x v="4580"/>
    <x v="230"/>
    <s v="Customer_1383"/>
    <x v="7"/>
    <x v="2"/>
    <x v="3"/>
    <s v="Refrigerator"/>
    <x v="6"/>
    <n v="14"/>
    <n v="49041.29"/>
    <n v="25"/>
    <x v="4578"/>
    <n v="178179.13"/>
  </r>
  <r>
    <x v="4581"/>
    <x v="607"/>
    <s v="Customer_0675"/>
    <x v="5"/>
    <x v="0"/>
    <x v="3"/>
    <s v="Refrigerator"/>
    <x v="4"/>
    <n v="8"/>
    <n v="26529.42"/>
    <n v="30"/>
    <x v="4579"/>
    <n v="42944.25"/>
  </r>
  <r>
    <x v="4582"/>
    <x v="75"/>
    <s v="Customer_0292"/>
    <x v="1"/>
    <x v="0"/>
    <x v="0"/>
    <s v="Headphones"/>
    <x v="6"/>
    <n v="1"/>
    <n v="13987.21"/>
    <n v="15"/>
    <x v="4580"/>
    <n v="3393.25"/>
  </r>
  <r>
    <x v="4583"/>
    <x v="586"/>
    <s v="Customer_1063"/>
    <x v="3"/>
    <x v="1"/>
    <x v="0"/>
    <s v="Mobile"/>
    <x v="10"/>
    <n v="6"/>
    <n v="3927.04"/>
    <n v="5"/>
    <x v="4581"/>
    <n v="2859.76"/>
  </r>
  <r>
    <x v="4584"/>
    <x v="109"/>
    <s v="Customer_0743"/>
    <x v="3"/>
    <x v="0"/>
    <x v="2"/>
    <s v="Table"/>
    <x v="6"/>
    <n v="9"/>
    <n v="14987.64"/>
    <n v="30"/>
    <x v="4582"/>
    <n v="8787.4599999999991"/>
  </r>
  <r>
    <x v="4585"/>
    <x v="365"/>
    <s v="Customer_1860"/>
    <x v="5"/>
    <x v="0"/>
    <x v="0"/>
    <s v="Laptop"/>
    <x v="4"/>
    <n v="10"/>
    <n v="3989.45"/>
    <n v="20"/>
    <x v="4583"/>
    <n v="441.77"/>
  </r>
  <r>
    <x v="4586"/>
    <x v="203"/>
    <s v="Customer_1528"/>
    <x v="10"/>
    <x v="3"/>
    <x v="3"/>
    <s v="Refrigerator"/>
    <x v="4"/>
    <n v="1"/>
    <n v="42214.400000000001"/>
    <n v="5"/>
    <x v="4584"/>
    <n v="1449.87"/>
  </r>
  <r>
    <x v="4587"/>
    <x v="91"/>
    <s v="Customer_0304"/>
    <x v="2"/>
    <x v="1"/>
    <x v="0"/>
    <s v="Mobile"/>
    <x v="9"/>
    <n v="3"/>
    <n v="71448.06"/>
    <n v="30"/>
    <x v="4585"/>
    <n v="13684.12"/>
  </r>
  <r>
    <x v="4588"/>
    <x v="670"/>
    <s v="Customer_1987"/>
    <x v="10"/>
    <x v="3"/>
    <x v="3"/>
    <s v="Iron"/>
    <x v="4"/>
    <n v="4"/>
    <n v="49916.51"/>
    <n v="5"/>
    <x v="4586"/>
    <n v="18131.599999999999"/>
  </r>
  <r>
    <x v="4589"/>
    <x v="638"/>
    <s v="Customer_1818"/>
    <x v="6"/>
    <x v="1"/>
    <x v="0"/>
    <s v="Headphones"/>
    <x v="9"/>
    <n v="9"/>
    <n v="62627.14"/>
    <n v="5"/>
    <x v="4587"/>
    <n v="154932.71"/>
  </r>
  <r>
    <x v="4590"/>
    <x v="178"/>
    <s v="Customer_0883"/>
    <x v="3"/>
    <x v="3"/>
    <x v="0"/>
    <s v="Headphones"/>
    <x v="5"/>
    <n v="7"/>
    <n v="30084.78"/>
    <n v="10"/>
    <x v="4588"/>
    <n v="48966.38"/>
  </r>
  <r>
    <x v="4591"/>
    <x v="390"/>
    <s v="Customer_1338"/>
    <x v="8"/>
    <x v="1"/>
    <x v="3"/>
    <s v="Mixer"/>
    <x v="5"/>
    <n v="15"/>
    <n v="8613.0300000000007"/>
    <n v="20"/>
    <x v="4589"/>
    <n v="7424.25"/>
  </r>
  <r>
    <x v="4592"/>
    <x v="400"/>
    <s v="Customer_1484"/>
    <x v="6"/>
    <x v="0"/>
    <x v="2"/>
    <s v="Chair"/>
    <x v="4"/>
    <n v="13"/>
    <n v="6558.02"/>
    <n v="10"/>
    <x v="4590"/>
    <n v="16347.64"/>
  </r>
  <r>
    <x v="4593"/>
    <x v="608"/>
    <s v="Customer_0014"/>
    <x v="1"/>
    <x v="2"/>
    <x v="0"/>
    <s v="Laptop"/>
    <x v="9"/>
    <n v="15"/>
    <n v="16923.45"/>
    <n v="5"/>
    <x v="4591"/>
    <n v="42631.8"/>
  </r>
  <r>
    <x v="4594"/>
    <x v="290"/>
    <s v="Customer_1137"/>
    <x v="3"/>
    <x v="0"/>
    <x v="1"/>
    <s v="Stapler"/>
    <x v="3"/>
    <n v="6"/>
    <n v="41237.79"/>
    <n v="30"/>
    <x v="4592"/>
    <n v="17438.71"/>
  </r>
  <r>
    <x v="4595"/>
    <x v="492"/>
    <s v="Customer_1237"/>
    <x v="2"/>
    <x v="1"/>
    <x v="2"/>
    <s v="Sofa"/>
    <x v="8"/>
    <n v="6"/>
    <n v="69201.08"/>
    <n v="20"/>
    <x v="4593"/>
    <n v="90401.33"/>
  </r>
  <r>
    <x v="4596"/>
    <x v="261"/>
    <s v="Customer_0656"/>
    <x v="9"/>
    <x v="2"/>
    <x v="3"/>
    <s v="Mixer"/>
    <x v="11"/>
    <n v="11"/>
    <n v="23963.59"/>
    <n v="0"/>
    <x v="4594"/>
    <n v="19834.46"/>
  </r>
  <r>
    <x v="4597"/>
    <x v="429"/>
    <s v="Customer_0603"/>
    <x v="1"/>
    <x v="1"/>
    <x v="2"/>
    <s v="Bookshelf"/>
    <x v="6"/>
    <n v="4"/>
    <n v="35391.49"/>
    <n v="25"/>
    <x v="4595"/>
    <n v="2619.62"/>
  </r>
  <r>
    <x v="4598"/>
    <x v="653"/>
    <s v="Customer_1434"/>
    <x v="10"/>
    <x v="1"/>
    <x v="2"/>
    <s v="Bookshelf"/>
    <x v="6"/>
    <n v="14"/>
    <n v="9551.81"/>
    <n v="20"/>
    <x v="4596"/>
    <n v="19249.72"/>
  </r>
  <r>
    <x v="4599"/>
    <x v="366"/>
    <s v="Customer_0529"/>
    <x v="11"/>
    <x v="0"/>
    <x v="2"/>
    <s v="Chair"/>
    <x v="7"/>
    <n v="15"/>
    <n v="5057.51"/>
    <n v="15"/>
    <x v="4597"/>
    <n v="17427.349999999999"/>
  </r>
  <r>
    <x v="4600"/>
    <x v="521"/>
    <s v="Customer_0966"/>
    <x v="0"/>
    <x v="0"/>
    <x v="1"/>
    <s v="Notebook"/>
    <x v="2"/>
    <n v="9"/>
    <n v="64547"/>
    <n v="5"/>
    <x v="4598"/>
    <n v="51953.3"/>
  </r>
  <r>
    <x v="4601"/>
    <x v="556"/>
    <s v="Customer_0762"/>
    <x v="1"/>
    <x v="2"/>
    <x v="3"/>
    <s v="Refrigerator"/>
    <x v="11"/>
    <n v="1"/>
    <n v="44431.81"/>
    <n v="15"/>
    <x v="4599"/>
    <n v="9731.91"/>
  </r>
  <r>
    <x v="4602"/>
    <x v="413"/>
    <s v="Customer_1062"/>
    <x v="4"/>
    <x v="3"/>
    <x v="3"/>
    <s v="Iron"/>
    <x v="9"/>
    <n v="8"/>
    <n v="240.72"/>
    <n v="25"/>
    <x v="4600"/>
    <n v="214.88"/>
  </r>
  <r>
    <x v="4603"/>
    <x v="8"/>
    <s v="Customer_0614"/>
    <x v="2"/>
    <x v="2"/>
    <x v="0"/>
    <s v="Tablet"/>
    <x v="4"/>
    <n v="6"/>
    <n v="25226.85"/>
    <n v="30"/>
    <x v="4601"/>
    <n v="-6663.67"/>
  </r>
  <r>
    <x v="4604"/>
    <x v="337"/>
    <s v="Customer_0196"/>
    <x v="2"/>
    <x v="3"/>
    <x v="3"/>
    <s v="Iron"/>
    <x v="2"/>
    <n v="11"/>
    <n v="67587.47"/>
    <n v="30"/>
    <x v="4602"/>
    <n v="171165.84"/>
  </r>
  <r>
    <x v="4605"/>
    <x v="26"/>
    <s v="Customer_1893"/>
    <x v="8"/>
    <x v="0"/>
    <x v="2"/>
    <s v="Cabinet"/>
    <x v="10"/>
    <n v="4"/>
    <n v="60833.61"/>
    <n v="10"/>
    <x v="4603"/>
    <n v="12300.9"/>
  </r>
  <r>
    <x v="4606"/>
    <x v="149"/>
    <s v="Customer_0035"/>
    <x v="7"/>
    <x v="1"/>
    <x v="3"/>
    <s v="Fan"/>
    <x v="5"/>
    <n v="10"/>
    <n v="50087.519999999997"/>
    <n v="10"/>
    <x v="4604"/>
    <n v="31023.58"/>
  </r>
  <r>
    <x v="4607"/>
    <x v="175"/>
    <s v="Customer_0306"/>
    <x v="8"/>
    <x v="3"/>
    <x v="2"/>
    <s v="Bookshelf"/>
    <x v="11"/>
    <n v="15"/>
    <n v="6685.6"/>
    <n v="5"/>
    <x v="4605"/>
    <n v="31148.25"/>
  </r>
  <r>
    <x v="4608"/>
    <x v="50"/>
    <s v="Customer_1514"/>
    <x v="4"/>
    <x v="0"/>
    <x v="1"/>
    <s v="Pen"/>
    <x v="8"/>
    <n v="10"/>
    <n v="29729.37"/>
    <n v="5"/>
    <x v="4606"/>
    <n v="-8419.98"/>
  </r>
  <r>
    <x v="4609"/>
    <x v="315"/>
    <s v="Customer_0454"/>
    <x v="11"/>
    <x v="2"/>
    <x v="3"/>
    <s v="Fan"/>
    <x v="11"/>
    <n v="6"/>
    <n v="8618.58"/>
    <n v="15"/>
    <x v="4607"/>
    <n v="14589.44"/>
  </r>
  <r>
    <x v="4610"/>
    <x v="394"/>
    <s v="Unknown"/>
    <x v="3"/>
    <x v="3"/>
    <x v="2"/>
    <s v="Bookshelf"/>
    <x v="5"/>
    <n v="6"/>
    <n v="63186.15"/>
    <n v="30"/>
    <x v="4608"/>
    <n v="90989.95"/>
  </r>
  <r>
    <x v="4611"/>
    <x v="214"/>
    <s v="Customer_0608"/>
    <x v="8"/>
    <x v="3"/>
    <x v="3"/>
    <s v="Mixer"/>
    <x v="0"/>
    <n v="9"/>
    <n v="57700.01"/>
    <n v="20"/>
    <x v="4609"/>
    <n v="-1852.51"/>
  </r>
  <r>
    <x v="4612"/>
    <x v="546"/>
    <s v="Customer_1702"/>
    <x v="1"/>
    <x v="0"/>
    <x v="2"/>
    <s v="Sofa"/>
    <x v="10"/>
    <n v="14"/>
    <n v="12201.56"/>
    <n v="30"/>
    <x v="4610"/>
    <n v="23353.31"/>
  </r>
  <r>
    <x v="4613"/>
    <x v="397"/>
    <s v="Unknown"/>
    <x v="8"/>
    <x v="0"/>
    <x v="2"/>
    <s v="Table"/>
    <x v="1"/>
    <n v="2"/>
    <n v="5389.28"/>
    <n v="10"/>
    <x v="4611"/>
    <n v="-51.38"/>
  </r>
  <r>
    <x v="4614"/>
    <x v="390"/>
    <s v="Customer_1668"/>
    <x v="2"/>
    <x v="3"/>
    <x v="0"/>
    <s v="Smartwatch"/>
    <x v="5"/>
    <n v="12"/>
    <n v="7251.93"/>
    <n v="5"/>
    <x v="4612"/>
    <n v="8732.4500000000007"/>
  </r>
  <r>
    <x v="4615"/>
    <x v="566"/>
    <s v="Customer_0403"/>
    <x v="2"/>
    <x v="0"/>
    <x v="1"/>
    <s v="Stapler"/>
    <x v="9"/>
    <n v="15"/>
    <n v="73776.42"/>
    <n v="30"/>
    <x v="4613"/>
    <n v="146429.89000000001"/>
  </r>
  <r>
    <x v="4616"/>
    <x v="332"/>
    <s v="Customer_0847"/>
    <x v="8"/>
    <x v="2"/>
    <x v="1"/>
    <s v="Notebook"/>
    <x v="5"/>
    <n v="13"/>
    <n v="69909.39"/>
    <n v="30"/>
    <x v="4614"/>
    <n v="29358.29"/>
  </r>
  <r>
    <x v="4617"/>
    <x v="149"/>
    <s v="Customer_0019"/>
    <x v="8"/>
    <x v="2"/>
    <x v="2"/>
    <s v="Cabinet"/>
    <x v="6"/>
    <n v="11"/>
    <n v="49143.14"/>
    <n v="25"/>
    <x v="4615"/>
    <n v="107608.52"/>
  </r>
  <r>
    <x v="4618"/>
    <x v="485"/>
    <s v="Customer_0555"/>
    <x v="11"/>
    <x v="2"/>
    <x v="0"/>
    <s v="Laptop"/>
    <x v="1"/>
    <n v="14"/>
    <n v="22741.78"/>
    <n v="30"/>
    <x v="4616"/>
    <n v="74002.210000000006"/>
  </r>
  <r>
    <x v="4619"/>
    <x v="463"/>
    <s v="Customer_0108"/>
    <x v="8"/>
    <x v="3"/>
    <x v="2"/>
    <s v="Table"/>
    <x v="11"/>
    <n v="12"/>
    <n v="39243.230000000003"/>
    <n v="25"/>
    <x v="4617"/>
    <n v="-4107.07"/>
  </r>
  <r>
    <x v="4620"/>
    <x v="610"/>
    <s v="Customer_0729"/>
    <x v="4"/>
    <x v="2"/>
    <x v="0"/>
    <s v="Smartwatch"/>
    <x v="3"/>
    <n v="3"/>
    <n v="6735.51"/>
    <n v="30"/>
    <x v="4618"/>
    <n v="1215.29"/>
  </r>
  <r>
    <x v="4621"/>
    <x v="601"/>
    <s v="Customer_1171"/>
    <x v="3"/>
    <x v="3"/>
    <x v="2"/>
    <s v="Bookshelf"/>
    <x v="9"/>
    <n v="6"/>
    <n v="72481.41"/>
    <n v="15"/>
    <x v="4619"/>
    <n v="-867.8"/>
  </r>
  <r>
    <x v="4622"/>
    <x v="642"/>
    <s v="Customer_1279"/>
    <x v="9"/>
    <x v="1"/>
    <x v="0"/>
    <s v="Mobile"/>
    <x v="8"/>
    <n v="4"/>
    <n v="47729.13"/>
    <n v="30"/>
    <x v="4620"/>
    <n v="37807.919999999998"/>
  </r>
  <r>
    <x v="4623"/>
    <x v="149"/>
    <s v="Customer_1421"/>
    <x v="2"/>
    <x v="1"/>
    <x v="1"/>
    <s v="Marker"/>
    <x v="6"/>
    <n v="4"/>
    <n v="36507.01"/>
    <n v="20"/>
    <x v="4621"/>
    <n v="28147.72"/>
  </r>
  <r>
    <x v="4624"/>
    <x v="506"/>
    <s v="Customer_0651"/>
    <x v="2"/>
    <x v="0"/>
    <x v="2"/>
    <s v="Chair"/>
    <x v="10"/>
    <n v="2"/>
    <n v="40063.94"/>
    <n v="25"/>
    <x v="4622"/>
    <n v="-2801.64"/>
  </r>
  <r>
    <x v="4625"/>
    <x v="696"/>
    <s v="Customer_1436"/>
    <x v="1"/>
    <x v="2"/>
    <x v="0"/>
    <s v="Headphones"/>
    <x v="1"/>
    <n v="2"/>
    <n v="67540.86"/>
    <n v="30"/>
    <x v="4623"/>
    <n v="-1063.33"/>
  </r>
  <r>
    <x v="4626"/>
    <x v="680"/>
    <s v="Customer_0785"/>
    <x v="6"/>
    <x v="1"/>
    <x v="2"/>
    <s v="Cabinet"/>
    <x v="10"/>
    <n v="13"/>
    <n v="41638.199999999997"/>
    <n v="25"/>
    <x v="4624"/>
    <n v="67992.509999999995"/>
  </r>
  <r>
    <x v="4627"/>
    <x v="351"/>
    <s v="Customer_1287"/>
    <x v="4"/>
    <x v="0"/>
    <x v="3"/>
    <s v="Mixer"/>
    <x v="4"/>
    <n v="9"/>
    <n v="16153.19"/>
    <n v="20"/>
    <x v="4625"/>
    <n v="11215.92"/>
  </r>
  <r>
    <x v="4628"/>
    <x v="297"/>
    <s v="Customer_0344"/>
    <x v="7"/>
    <x v="0"/>
    <x v="2"/>
    <s v="Chair"/>
    <x v="5"/>
    <n v="11"/>
    <n v="26913.57"/>
    <n v="30"/>
    <x v="4626"/>
    <n v="61764.65"/>
  </r>
  <r>
    <x v="4629"/>
    <x v="182"/>
    <s v="Customer_1292"/>
    <x v="2"/>
    <x v="2"/>
    <x v="2"/>
    <s v="Chair"/>
    <x v="2"/>
    <n v="8"/>
    <n v="51689.79"/>
    <n v="20"/>
    <x v="4627"/>
    <n v="-1172.3"/>
  </r>
  <r>
    <x v="4630"/>
    <x v="233"/>
    <s v="Customer_0354"/>
    <x v="2"/>
    <x v="3"/>
    <x v="3"/>
    <s v="Mixer"/>
    <x v="4"/>
    <n v="5"/>
    <n v="51982.5"/>
    <n v="0"/>
    <x v="4628"/>
    <n v="33537.019999999997"/>
  </r>
  <r>
    <x v="4631"/>
    <x v="261"/>
    <s v="Customer_1212"/>
    <x v="7"/>
    <x v="1"/>
    <x v="1"/>
    <s v="Marker"/>
    <x v="5"/>
    <n v="1"/>
    <n v="49747.15"/>
    <n v="30"/>
    <x v="4629"/>
    <n v="1642.68"/>
  </r>
  <r>
    <x v="4632"/>
    <x v="10"/>
    <s v="Customer_0788"/>
    <x v="5"/>
    <x v="3"/>
    <x v="1"/>
    <s v="Marker"/>
    <x v="4"/>
    <n v="1"/>
    <n v="399.11"/>
    <n v="5"/>
    <x v="4630"/>
    <n v="67.239999999999995"/>
  </r>
  <r>
    <x v="4633"/>
    <x v="208"/>
    <s v="Customer_1201"/>
    <x v="0"/>
    <x v="2"/>
    <x v="3"/>
    <s v="Fan"/>
    <x v="0"/>
    <n v="12"/>
    <n v="51186.03"/>
    <n v="30"/>
    <x v="4631"/>
    <n v="-21756.99"/>
  </r>
  <r>
    <x v="4634"/>
    <x v="61"/>
    <s v="Customer_0579"/>
    <x v="4"/>
    <x v="3"/>
    <x v="1"/>
    <s v="Pen"/>
    <x v="2"/>
    <n v="8"/>
    <n v="11248.15"/>
    <n v="5"/>
    <x v="4632"/>
    <n v="2400.9499999999998"/>
  </r>
  <r>
    <x v="4635"/>
    <x v="227"/>
    <s v="Customer_1167"/>
    <x v="7"/>
    <x v="3"/>
    <x v="3"/>
    <s v="Iron"/>
    <x v="6"/>
    <n v="5"/>
    <n v="1064.27"/>
    <n v="10"/>
    <x v="4633"/>
    <n v="1360.32"/>
  </r>
  <r>
    <x v="4636"/>
    <x v="549"/>
    <s v="Customer_0648"/>
    <x v="2"/>
    <x v="2"/>
    <x v="1"/>
    <s v="Marker"/>
    <x v="6"/>
    <n v="9"/>
    <n v="44542.39"/>
    <n v="5"/>
    <x v="4634"/>
    <n v="50515.08"/>
  </r>
  <r>
    <x v="4637"/>
    <x v="479"/>
    <s v="Customer_1768"/>
    <x v="6"/>
    <x v="1"/>
    <x v="2"/>
    <s v="Bookshelf"/>
    <x v="4"/>
    <n v="15"/>
    <n v="49270.67"/>
    <n v="15"/>
    <x v="4635"/>
    <n v="99209.7"/>
  </r>
  <r>
    <x v="4638"/>
    <x v="267"/>
    <s v="Customer_1603"/>
    <x v="3"/>
    <x v="0"/>
    <x v="1"/>
    <s v="Printer Paper"/>
    <x v="2"/>
    <n v="10"/>
    <n v="67828.009999999995"/>
    <n v="30"/>
    <x v="4636"/>
    <n v="116401"/>
  </r>
  <r>
    <x v="4639"/>
    <x v="415"/>
    <s v="Customer_0074"/>
    <x v="5"/>
    <x v="1"/>
    <x v="2"/>
    <s v="Chair"/>
    <x v="10"/>
    <n v="6"/>
    <n v="60161.120000000003"/>
    <n v="0"/>
    <x v="4637"/>
    <n v="120487"/>
  </r>
  <r>
    <x v="4640"/>
    <x v="523"/>
    <s v="Customer_1943"/>
    <x v="1"/>
    <x v="2"/>
    <x v="1"/>
    <s v="Stapler"/>
    <x v="2"/>
    <n v="15"/>
    <n v="67789.97"/>
    <n v="30"/>
    <x v="4638"/>
    <n v="-56744.47"/>
  </r>
  <r>
    <x v="4641"/>
    <x v="307"/>
    <s v="Customer_1497"/>
    <x v="0"/>
    <x v="0"/>
    <x v="1"/>
    <s v="Pen"/>
    <x v="1"/>
    <n v="3"/>
    <n v="35997.25"/>
    <n v="30"/>
    <x v="4639"/>
    <n v="4445.79"/>
  </r>
  <r>
    <x v="4642"/>
    <x v="462"/>
    <s v="Customer_0580"/>
    <x v="5"/>
    <x v="2"/>
    <x v="0"/>
    <s v="Headphones"/>
    <x v="2"/>
    <n v="7"/>
    <n v="3348.75"/>
    <n v="25"/>
    <x v="4640"/>
    <n v="1004.21"/>
  </r>
  <r>
    <x v="4643"/>
    <x v="28"/>
    <s v="Customer_1832"/>
    <x v="1"/>
    <x v="1"/>
    <x v="3"/>
    <s v="Mixer"/>
    <x v="6"/>
    <n v="3"/>
    <n v="72654.83"/>
    <n v="20"/>
    <x v="4641"/>
    <n v="24151.9"/>
  </r>
  <r>
    <x v="4644"/>
    <x v="201"/>
    <s v="Customer_0275"/>
    <x v="11"/>
    <x v="0"/>
    <x v="0"/>
    <s v="Laptop"/>
    <x v="4"/>
    <n v="5"/>
    <n v="17522"/>
    <n v="5"/>
    <x v="4642"/>
    <n v="19119.21"/>
  </r>
  <r>
    <x v="4645"/>
    <x v="382"/>
    <s v="Customer_0489"/>
    <x v="3"/>
    <x v="3"/>
    <x v="3"/>
    <s v="Fan"/>
    <x v="3"/>
    <n v="5"/>
    <n v="57283.51"/>
    <n v="10"/>
    <x v="4643"/>
    <n v="-3997.67"/>
  </r>
  <r>
    <x v="4646"/>
    <x v="57"/>
    <s v="Customer_1051"/>
    <x v="6"/>
    <x v="0"/>
    <x v="1"/>
    <s v="Notebook"/>
    <x v="6"/>
    <n v="6"/>
    <n v="32638.45"/>
    <n v="30"/>
    <x v="4644"/>
    <n v="10185.870000000001"/>
  </r>
  <r>
    <x v="4647"/>
    <x v="558"/>
    <s v="Customer_1974"/>
    <x v="5"/>
    <x v="0"/>
    <x v="0"/>
    <s v="Smartwatch"/>
    <x v="4"/>
    <n v="12"/>
    <n v="60757.4"/>
    <n v="25"/>
    <x v="4645"/>
    <n v="76269.289999999994"/>
  </r>
  <r>
    <x v="4648"/>
    <x v="248"/>
    <s v="Customer_1216"/>
    <x v="11"/>
    <x v="1"/>
    <x v="2"/>
    <s v="Bookshelf"/>
    <x v="7"/>
    <n v="10"/>
    <n v="50651.61"/>
    <n v="10"/>
    <x v="4646"/>
    <n v="122262.36"/>
  </r>
  <r>
    <x v="4649"/>
    <x v="529"/>
    <s v="Customer_0531"/>
    <x v="7"/>
    <x v="1"/>
    <x v="3"/>
    <s v="Iron"/>
    <x v="6"/>
    <n v="4"/>
    <n v="36900.53"/>
    <n v="5"/>
    <x v="4647"/>
    <n v="30140.6"/>
  </r>
  <r>
    <x v="4650"/>
    <x v="51"/>
    <s v="Customer_1640"/>
    <x v="2"/>
    <x v="2"/>
    <x v="2"/>
    <s v="Table"/>
    <x v="2"/>
    <n v="14"/>
    <n v="11858.57"/>
    <n v="0"/>
    <x v="4648"/>
    <n v="8234.68"/>
  </r>
  <r>
    <x v="4651"/>
    <x v="598"/>
    <s v="Customer_0568"/>
    <x v="10"/>
    <x v="2"/>
    <x v="0"/>
    <s v="Tablet"/>
    <x v="0"/>
    <n v="13"/>
    <n v="41383.300000000003"/>
    <n v="0"/>
    <x v="4649"/>
    <n v="-26021.61"/>
  </r>
  <r>
    <x v="4652"/>
    <x v="520"/>
    <s v="Customer_1155"/>
    <x v="11"/>
    <x v="1"/>
    <x v="0"/>
    <s v="Tablet"/>
    <x v="9"/>
    <n v="2"/>
    <n v="40765.65"/>
    <n v="30"/>
    <x v="4650"/>
    <n v="747.12"/>
  </r>
  <r>
    <x v="4653"/>
    <x v="242"/>
    <s v="Customer_0958"/>
    <x v="2"/>
    <x v="2"/>
    <x v="0"/>
    <s v="Tablet"/>
    <x v="0"/>
    <n v="8"/>
    <n v="51658.31"/>
    <n v="15"/>
    <x v="4651"/>
    <n v="121949.77"/>
  </r>
  <r>
    <x v="4654"/>
    <x v="313"/>
    <s v="Customer_1645"/>
    <x v="1"/>
    <x v="0"/>
    <x v="0"/>
    <s v="Tablet"/>
    <x v="8"/>
    <n v="2"/>
    <n v="25234.47"/>
    <n v="25"/>
    <x v="4652"/>
    <n v="1218.77"/>
  </r>
  <r>
    <x v="4655"/>
    <x v="208"/>
    <s v="Customer_1423"/>
    <x v="6"/>
    <x v="1"/>
    <x v="0"/>
    <s v="Mobile"/>
    <x v="3"/>
    <n v="1"/>
    <n v="13900.79"/>
    <n v="20"/>
    <x v="4653"/>
    <n v="348.29"/>
  </r>
  <r>
    <x v="4656"/>
    <x v="412"/>
    <s v="Customer_0813"/>
    <x v="0"/>
    <x v="2"/>
    <x v="3"/>
    <s v="Mixer"/>
    <x v="4"/>
    <n v="14"/>
    <n v="50417.37"/>
    <n v="15"/>
    <x v="4654"/>
    <n v="193351.34"/>
  </r>
  <r>
    <x v="4657"/>
    <x v="68"/>
    <s v="Customer_0446"/>
    <x v="5"/>
    <x v="2"/>
    <x v="0"/>
    <s v="Laptop"/>
    <x v="11"/>
    <n v="2"/>
    <n v="11892.64"/>
    <n v="0"/>
    <x v="4655"/>
    <n v="1608.85"/>
  </r>
  <r>
    <x v="4658"/>
    <x v="662"/>
    <s v="Customer_1900"/>
    <x v="1"/>
    <x v="3"/>
    <x v="2"/>
    <s v="Bookshelf"/>
    <x v="9"/>
    <n v="15"/>
    <n v="15902.03"/>
    <n v="5"/>
    <x v="4656"/>
    <n v="67788.240000000005"/>
  </r>
  <r>
    <x v="4659"/>
    <x v="636"/>
    <s v="Customer_0350"/>
    <x v="5"/>
    <x v="3"/>
    <x v="3"/>
    <s v="Fan"/>
    <x v="2"/>
    <n v="14"/>
    <n v="4520.6400000000003"/>
    <n v="30"/>
    <x v="4657"/>
    <n v="12771.83"/>
  </r>
  <r>
    <x v="4660"/>
    <x v="614"/>
    <s v="Customer_1263"/>
    <x v="5"/>
    <x v="3"/>
    <x v="1"/>
    <s v="Marker"/>
    <x v="4"/>
    <n v="8"/>
    <n v="62214.06"/>
    <n v="20"/>
    <x v="4658"/>
    <n v="58316.31"/>
  </r>
  <r>
    <x v="4661"/>
    <x v="676"/>
    <s v="Customer_1427"/>
    <x v="4"/>
    <x v="2"/>
    <x v="1"/>
    <s v="Printer Paper"/>
    <x v="4"/>
    <n v="6"/>
    <n v="36392.83"/>
    <n v="30"/>
    <x v="4659"/>
    <n v="10230.89"/>
  </r>
  <r>
    <x v="4662"/>
    <x v="675"/>
    <s v="Customer_0620"/>
    <x v="7"/>
    <x v="0"/>
    <x v="0"/>
    <s v="Mobile"/>
    <x v="1"/>
    <n v="10"/>
    <n v="44543.360000000001"/>
    <n v="15"/>
    <x v="4660"/>
    <n v="115946.19"/>
  </r>
  <r>
    <x v="4663"/>
    <x v="696"/>
    <s v="Customer_1104"/>
    <x v="2"/>
    <x v="1"/>
    <x v="2"/>
    <s v="Chair"/>
    <x v="4"/>
    <n v="12"/>
    <n v="26607.49"/>
    <n v="20"/>
    <x v="4661"/>
    <n v="68888.31"/>
  </r>
  <r>
    <x v="4664"/>
    <x v="633"/>
    <s v="Customer_0222"/>
    <x v="2"/>
    <x v="2"/>
    <x v="3"/>
    <s v="Iron"/>
    <x v="10"/>
    <n v="15"/>
    <n v="64283.19"/>
    <n v="25"/>
    <x v="4662"/>
    <n v="50980.7"/>
  </r>
  <r>
    <x v="4665"/>
    <x v="283"/>
    <s v="Customer_0120"/>
    <x v="11"/>
    <x v="0"/>
    <x v="3"/>
    <s v="Refrigerator"/>
    <x v="5"/>
    <n v="14"/>
    <n v="19471.919999999998"/>
    <n v="10"/>
    <x v="4663"/>
    <n v="-1192.02"/>
  </r>
  <r>
    <x v="4666"/>
    <x v="332"/>
    <s v="Customer_1127"/>
    <x v="8"/>
    <x v="3"/>
    <x v="3"/>
    <s v="Refrigerator"/>
    <x v="10"/>
    <n v="2"/>
    <n v="33756.720000000001"/>
    <n v="0"/>
    <x v="4664"/>
    <n v="3775.32"/>
  </r>
  <r>
    <x v="4667"/>
    <x v="442"/>
    <s v="Customer_1059"/>
    <x v="2"/>
    <x v="0"/>
    <x v="2"/>
    <s v="Chair"/>
    <x v="4"/>
    <n v="10"/>
    <n v="50056.94"/>
    <n v="20"/>
    <x v="4665"/>
    <n v="80908.69"/>
  </r>
  <r>
    <x v="4668"/>
    <x v="173"/>
    <s v="Customer_1287"/>
    <x v="0"/>
    <x v="3"/>
    <x v="2"/>
    <s v="Chair"/>
    <x v="4"/>
    <n v="3"/>
    <n v="36945.760000000002"/>
    <n v="0"/>
    <x v="4666"/>
    <n v="21252.2"/>
  </r>
  <r>
    <x v="4669"/>
    <x v="715"/>
    <s v="Customer_1503"/>
    <x v="2"/>
    <x v="2"/>
    <x v="0"/>
    <s v="Laptop"/>
    <x v="9"/>
    <n v="7"/>
    <n v="34722.519999999997"/>
    <n v="5"/>
    <x v="4667"/>
    <n v="-11245.3"/>
  </r>
  <r>
    <x v="4670"/>
    <x v="210"/>
    <s v="Customer_0123"/>
    <x v="3"/>
    <x v="3"/>
    <x v="2"/>
    <s v="Sofa"/>
    <x v="1"/>
    <n v="1"/>
    <n v="57327"/>
    <n v="5"/>
    <x v="4668"/>
    <n v="16987.29"/>
  </r>
  <r>
    <x v="4671"/>
    <x v="657"/>
    <s v="Customer_1997"/>
    <x v="10"/>
    <x v="1"/>
    <x v="0"/>
    <s v="Tablet"/>
    <x v="10"/>
    <n v="2"/>
    <n v="3473.93"/>
    <n v="20"/>
    <x v="4669"/>
    <n v="537.91999999999996"/>
  </r>
  <r>
    <x v="4672"/>
    <x v="330"/>
    <s v="Customer_0378"/>
    <x v="3"/>
    <x v="0"/>
    <x v="3"/>
    <s v="Microwave"/>
    <x v="0"/>
    <n v="9"/>
    <n v="44605.13"/>
    <n v="30"/>
    <x v="4670"/>
    <n v="-13709.05"/>
  </r>
  <r>
    <x v="4673"/>
    <x v="473"/>
    <s v="Customer_1800"/>
    <x v="6"/>
    <x v="3"/>
    <x v="0"/>
    <s v="Smartwatch"/>
    <x v="0"/>
    <n v="1"/>
    <n v="65438.33"/>
    <n v="30"/>
    <x v="4671"/>
    <n v="13363.84"/>
  </r>
  <r>
    <x v="4674"/>
    <x v="60"/>
    <s v="Customer_1249"/>
    <x v="8"/>
    <x v="2"/>
    <x v="2"/>
    <s v="Cabinet"/>
    <x v="6"/>
    <n v="11"/>
    <n v="19572.21"/>
    <n v="20"/>
    <x v="4672"/>
    <n v="585.30999999999995"/>
  </r>
  <r>
    <x v="4675"/>
    <x v="416"/>
    <s v="Customer_1476"/>
    <x v="3"/>
    <x v="0"/>
    <x v="0"/>
    <s v="Smartwatch"/>
    <x v="5"/>
    <n v="13"/>
    <n v="9701.7800000000007"/>
    <n v="5"/>
    <x v="4673"/>
    <n v="9788.26"/>
  </r>
  <r>
    <x v="4676"/>
    <x v="686"/>
    <s v="Customer_1903"/>
    <x v="1"/>
    <x v="0"/>
    <x v="1"/>
    <s v="Marker"/>
    <x v="10"/>
    <n v="3"/>
    <n v="33225.33"/>
    <n v="10"/>
    <x v="4674"/>
    <n v="29814.18"/>
  </r>
  <r>
    <x v="4677"/>
    <x v="107"/>
    <s v="Customer_1189"/>
    <x v="11"/>
    <x v="3"/>
    <x v="2"/>
    <s v="Chair"/>
    <x v="8"/>
    <n v="2"/>
    <n v="41529.129999999997"/>
    <n v="15"/>
    <x v="4675"/>
    <n v="-1792.56"/>
  </r>
  <r>
    <x v="4678"/>
    <x v="536"/>
    <s v="Customer_1889"/>
    <x v="5"/>
    <x v="1"/>
    <x v="1"/>
    <s v="Marker"/>
    <x v="6"/>
    <n v="13"/>
    <n v="70845.100000000006"/>
    <n v="10"/>
    <x v="4676"/>
    <n v="-15637.52"/>
  </r>
  <r>
    <x v="4679"/>
    <x v="672"/>
    <s v="Customer_0610"/>
    <x v="5"/>
    <x v="3"/>
    <x v="0"/>
    <s v="Smartwatch"/>
    <x v="1"/>
    <n v="4"/>
    <n v="17508.43"/>
    <n v="30"/>
    <x v="4677"/>
    <n v="7416.45"/>
  </r>
  <r>
    <x v="4680"/>
    <x v="630"/>
    <s v="Customer_0258"/>
    <x v="8"/>
    <x v="0"/>
    <x v="0"/>
    <s v="Smartwatch"/>
    <x v="3"/>
    <n v="4"/>
    <n v="2960.81"/>
    <n v="0"/>
    <x v="4678"/>
    <n v="104.41"/>
  </r>
  <r>
    <x v="4681"/>
    <x v="424"/>
    <s v="Customer_0490"/>
    <x v="9"/>
    <x v="3"/>
    <x v="0"/>
    <s v="Laptop"/>
    <x v="1"/>
    <n v="6"/>
    <n v="25974.85"/>
    <n v="0"/>
    <x v="4679"/>
    <n v="43765.13"/>
  </r>
  <r>
    <x v="4682"/>
    <x v="723"/>
    <s v="Customer_0263"/>
    <x v="2"/>
    <x v="2"/>
    <x v="2"/>
    <s v="Chair"/>
    <x v="1"/>
    <n v="1"/>
    <n v="55917.87"/>
    <n v="5"/>
    <x v="4680"/>
    <n v="14446.94"/>
  </r>
  <r>
    <x v="4683"/>
    <x v="383"/>
    <s v="Customer_1410"/>
    <x v="4"/>
    <x v="1"/>
    <x v="1"/>
    <s v="Pen"/>
    <x v="2"/>
    <n v="10"/>
    <n v="34447.67"/>
    <n v="25"/>
    <x v="4681"/>
    <n v="12994.51"/>
  </r>
  <r>
    <x v="4684"/>
    <x v="140"/>
    <s v="Customer_1259"/>
    <x v="10"/>
    <x v="2"/>
    <x v="3"/>
    <s v="Mixer"/>
    <x v="4"/>
    <n v="3"/>
    <n v="69861.77"/>
    <n v="15"/>
    <x v="4682"/>
    <n v="36139.870000000003"/>
  </r>
  <r>
    <x v="4685"/>
    <x v="165"/>
    <s v="Customer_0587"/>
    <x v="5"/>
    <x v="0"/>
    <x v="0"/>
    <s v="Smartwatch"/>
    <x v="5"/>
    <n v="1"/>
    <n v="33954.6"/>
    <n v="25"/>
    <x v="4683"/>
    <n v="7242.67"/>
  </r>
  <r>
    <x v="4686"/>
    <x v="246"/>
    <s v="Customer_1545"/>
    <x v="1"/>
    <x v="1"/>
    <x v="0"/>
    <s v="Headphones"/>
    <x v="6"/>
    <n v="9"/>
    <n v="46349.21"/>
    <n v="30"/>
    <x v="4684"/>
    <n v="28368.79"/>
  </r>
  <r>
    <x v="4687"/>
    <x v="655"/>
    <s v="Customer_0460"/>
    <x v="9"/>
    <x v="3"/>
    <x v="2"/>
    <s v="Cabinet"/>
    <x v="5"/>
    <n v="13"/>
    <n v="19225.900000000001"/>
    <n v="15"/>
    <x v="4685"/>
    <n v="-1386.58"/>
  </r>
  <r>
    <x v="4688"/>
    <x v="134"/>
    <s v="Customer_1305"/>
    <x v="0"/>
    <x v="3"/>
    <x v="2"/>
    <s v="Bookshelf"/>
    <x v="5"/>
    <n v="11"/>
    <n v="70196.03"/>
    <n v="30"/>
    <x v="4686"/>
    <n v="72443.53"/>
  </r>
  <r>
    <x v="4689"/>
    <x v="76"/>
    <s v="Customer_0515"/>
    <x v="0"/>
    <x v="1"/>
    <x v="1"/>
    <s v="Marker"/>
    <x v="1"/>
    <n v="4"/>
    <n v="26388.42"/>
    <n v="30"/>
    <x v="4687"/>
    <n v="8963.98"/>
  </r>
  <r>
    <x v="4690"/>
    <x v="253"/>
    <s v="Customer_0853"/>
    <x v="1"/>
    <x v="1"/>
    <x v="3"/>
    <s v="Iron"/>
    <x v="1"/>
    <n v="3"/>
    <n v="73047.509999999995"/>
    <n v="20"/>
    <x v="4688"/>
    <n v="30438.16"/>
  </r>
  <r>
    <x v="4691"/>
    <x v="201"/>
    <s v="Customer_0834"/>
    <x v="11"/>
    <x v="1"/>
    <x v="1"/>
    <s v="Notebook"/>
    <x v="8"/>
    <n v="8"/>
    <n v="69415.520000000004"/>
    <n v="15"/>
    <x v="4689"/>
    <n v="118530.86"/>
  </r>
  <r>
    <x v="4692"/>
    <x v="297"/>
    <s v="Customer_1298"/>
    <x v="7"/>
    <x v="2"/>
    <x v="2"/>
    <s v="Cabinet"/>
    <x v="5"/>
    <n v="9"/>
    <n v="62732.97"/>
    <n v="5"/>
    <x v="4690"/>
    <n v="75644.88"/>
  </r>
  <r>
    <x v="4693"/>
    <x v="99"/>
    <s v="Customer_0037"/>
    <x v="0"/>
    <x v="1"/>
    <x v="1"/>
    <s v="Printer Paper"/>
    <x v="4"/>
    <n v="2"/>
    <n v="68254.289999999994"/>
    <n v="10"/>
    <x v="4691"/>
    <n v="5074.82"/>
  </r>
  <r>
    <x v="4694"/>
    <x v="315"/>
    <s v="Customer_0232"/>
    <x v="2"/>
    <x v="1"/>
    <x v="0"/>
    <s v="Laptop"/>
    <x v="7"/>
    <n v="5"/>
    <n v="73860.09"/>
    <n v="15"/>
    <x v="4692"/>
    <n v="66570.16"/>
  </r>
  <r>
    <x v="4695"/>
    <x v="375"/>
    <s v="Customer_1673"/>
    <x v="5"/>
    <x v="3"/>
    <x v="2"/>
    <s v="Cabinet"/>
    <x v="11"/>
    <n v="8"/>
    <n v="26691.360000000001"/>
    <n v="10"/>
    <x v="4693"/>
    <n v="59744.81"/>
  </r>
  <r>
    <x v="4696"/>
    <x v="629"/>
    <s v="Customer_0331"/>
    <x v="8"/>
    <x v="0"/>
    <x v="3"/>
    <s v="Microwave"/>
    <x v="4"/>
    <n v="6"/>
    <n v="5960.06"/>
    <n v="25"/>
    <x v="4694"/>
    <n v="532.44000000000005"/>
  </r>
  <r>
    <x v="4697"/>
    <x v="114"/>
    <s v="Customer_1277"/>
    <x v="10"/>
    <x v="2"/>
    <x v="3"/>
    <s v="Microwave"/>
    <x v="9"/>
    <n v="4"/>
    <n v="10008.64"/>
    <n v="20"/>
    <x v="4695"/>
    <n v="7653.33"/>
  </r>
  <r>
    <x v="4698"/>
    <x v="126"/>
    <s v="Customer_0947"/>
    <x v="2"/>
    <x v="1"/>
    <x v="3"/>
    <s v="Fan"/>
    <x v="5"/>
    <n v="14"/>
    <n v="22638.85"/>
    <n v="5"/>
    <x v="4696"/>
    <n v="52943.12"/>
  </r>
  <r>
    <x v="4699"/>
    <x v="582"/>
    <s v="Customer_0439"/>
    <x v="4"/>
    <x v="1"/>
    <x v="3"/>
    <s v="Fan"/>
    <x v="11"/>
    <n v="14"/>
    <n v="2071.86"/>
    <n v="15"/>
    <x v="4697"/>
    <n v="2068.0500000000002"/>
  </r>
  <r>
    <x v="4700"/>
    <x v="373"/>
    <s v="Customer_1096"/>
    <x v="5"/>
    <x v="0"/>
    <x v="3"/>
    <s v="Refrigerator"/>
    <x v="7"/>
    <n v="7"/>
    <n v="16108.58"/>
    <n v="25"/>
    <x v="4698"/>
    <n v="155.82"/>
  </r>
  <r>
    <x v="4701"/>
    <x v="400"/>
    <s v="Customer_0664"/>
    <x v="7"/>
    <x v="2"/>
    <x v="2"/>
    <s v="Table"/>
    <x v="3"/>
    <n v="13"/>
    <n v="8403.69"/>
    <n v="30"/>
    <x v="4699"/>
    <n v="732.09"/>
  </r>
  <r>
    <x v="4702"/>
    <x v="617"/>
    <s v="Customer_0256"/>
    <x v="2"/>
    <x v="3"/>
    <x v="2"/>
    <s v="Cabinet"/>
    <x v="9"/>
    <n v="1"/>
    <n v="13367.8"/>
    <n v="25"/>
    <x v="4700"/>
    <n v="2040.56"/>
  </r>
  <r>
    <x v="4703"/>
    <x v="105"/>
    <s v="Customer_1380"/>
    <x v="4"/>
    <x v="0"/>
    <x v="0"/>
    <s v="Smartwatch"/>
    <x v="3"/>
    <n v="11"/>
    <n v="66835.69"/>
    <n v="30"/>
    <x v="4701"/>
    <n v="166999.44"/>
  </r>
  <r>
    <x v="4704"/>
    <x v="16"/>
    <s v="Customer_1098"/>
    <x v="1"/>
    <x v="3"/>
    <x v="1"/>
    <s v="Notebook"/>
    <x v="4"/>
    <n v="3"/>
    <n v="33954.959999999999"/>
    <n v="10"/>
    <x v="4702"/>
    <n v="12695.4"/>
  </r>
  <r>
    <x v="4705"/>
    <x v="507"/>
    <s v="Customer_0882"/>
    <x v="11"/>
    <x v="0"/>
    <x v="1"/>
    <s v="Stapler"/>
    <x v="11"/>
    <n v="12"/>
    <n v="65727.95"/>
    <n v="15"/>
    <x v="4703"/>
    <n v="-35946.480000000003"/>
  </r>
  <r>
    <x v="4706"/>
    <x v="320"/>
    <s v="Customer_1905"/>
    <x v="4"/>
    <x v="0"/>
    <x v="2"/>
    <s v="Sofa"/>
    <x v="10"/>
    <n v="15"/>
    <n v="15896.35"/>
    <n v="10"/>
    <x v="4704"/>
    <n v="23394.68"/>
  </r>
  <r>
    <x v="4707"/>
    <x v="79"/>
    <s v="Customer_1083"/>
    <x v="2"/>
    <x v="2"/>
    <x v="3"/>
    <s v="Refrigerator"/>
    <x v="0"/>
    <n v="10"/>
    <n v="20004.900000000001"/>
    <n v="10"/>
    <x v="4705"/>
    <n v="13288.52"/>
  </r>
  <r>
    <x v="4708"/>
    <x v="210"/>
    <s v="Customer_0704"/>
    <x v="5"/>
    <x v="3"/>
    <x v="2"/>
    <s v="Table"/>
    <x v="3"/>
    <n v="13"/>
    <n v="39664.97"/>
    <n v="10"/>
    <x v="4706"/>
    <n v="125507.4"/>
  </r>
  <r>
    <x v="4709"/>
    <x v="356"/>
    <s v="Customer_1770"/>
    <x v="1"/>
    <x v="2"/>
    <x v="1"/>
    <s v="Notebook"/>
    <x v="11"/>
    <n v="6"/>
    <n v="21952.240000000002"/>
    <n v="30"/>
    <x v="4707"/>
    <n v="18967.080000000002"/>
  </r>
  <r>
    <x v="4710"/>
    <x v="424"/>
    <s v="Customer_0235"/>
    <x v="7"/>
    <x v="2"/>
    <x v="3"/>
    <s v="Microwave"/>
    <x v="5"/>
    <n v="15"/>
    <n v="48878.09"/>
    <n v="0"/>
    <x v="4708"/>
    <n v="136125.13"/>
  </r>
  <r>
    <x v="4711"/>
    <x v="100"/>
    <s v="Customer_0613"/>
    <x v="3"/>
    <x v="0"/>
    <x v="1"/>
    <s v="Printer Paper"/>
    <x v="2"/>
    <n v="4"/>
    <n v="49403.4"/>
    <n v="25"/>
    <x v="4709"/>
    <n v="21147.79"/>
  </r>
  <r>
    <x v="4712"/>
    <x v="503"/>
    <s v="Customer_0017"/>
    <x v="10"/>
    <x v="0"/>
    <x v="2"/>
    <s v="Table"/>
    <x v="7"/>
    <n v="11"/>
    <n v="31854.86"/>
    <n v="10"/>
    <x v="4710"/>
    <n v="13897.77"/>
  </r>
  <r>
    <x v="4713"/>
    <x v="44"/>
    <s v="Customer_0897"/>
    <x v="10"/>
    <x v="3"/>
    <x v="3"/>
    <s v="Iron"/>
    <x v="4"/>
    <n v="6"/>
    <n v="44389.49"/>
    <n v="30"/>
    <x v="4711"/>
    <n v="54075.61"/>
  </r>
  <r>
    <x v="4714"/>
    <x v="308"/>
    <s v="Customer_0037"/>
    <x v="9"/>
    <x v="3"/>
    <x v="2"/>
    <s v="Cabinet"/>
    <x v="7"/>
    <n v="4"/>
    <n v="42089.2"/>
    <n v="20"/>
    <x v="4712"/>
    <n v="-9026.59"/>
  </r>
  <r>
    <x v="4715"/>
    <x v="95"/>
    <s v="Customer_1022"/>
    <x v="6"/>
    <x v="3"/>
    <x v="1"/>
    <s v="Stapler"/>
    <x v="8"/>
    <n v="7"/>
    <n v="43173.599999999999"/>
    <n v="30"/>
    <x v="4713"/>
    <n v="47619.64"/>
  </r>
  <r>
    <x v="4716"/>
    <x v="251"/>
    <s v="Customer_0486"/>
    <x v="10"/>
    <x v="0"/>
    <x v="0"/>
    <s v="Headphones"/>
    <x v="10"/>
    <n v="15"/>
    <n v="70430.84"/>
    <n v="30"/>
    <x v="4714"/>
    <n v="202458.84"/>
  </r>
  <r>
    <x v="4717"/>
    <x v="17"/>
    <s v="Customer_0458"/>
    <x v="10"/>
    <x v="3"/>
    <x v="1"/>
    <s v="Marker"/>
    <x v="2"/>
    <n v="2"/>
    <n v="44235.49"/>
    <n v="15"/>
    <x v="4715"/>
    <n v="5626.83"/>
  </r>
  <r>
    <x v="4718"/>
    <x v="420"/>
    <s v="Customer_0657"/>
    <x v="4"/>
    <x v="1"/>
    <x v="3"/>
    <s v="Iron"/>
    <x v="8"/>
    <n v="12"/>
    <n v="69428.929999999993"/>
    <n v="0"/>
    <x v="4716"/>
    <n v="124251.8"/>
  </r>
  <r>
    <x v="4719"/>
    <x v="278"/>
    <s v="Customer_0187"/>
    <x v="6"/>
    <x v="0"/>
    <x v="0"/>
    <s v="Mobile"/>
    <x v="9"/>
    <n v="7"/>
    <n v="42938.13"/>
    <n v="20"/>
    <x v="4717"/>
    <n v="-2865.47"/>
  </r>
  <r>
    <x v="4720"/>
    <x v="516"/>
    <s v="Customer_1605"/>
    <x v="5"/>
    <x v="2"/>
    <x v="2"/>
    <s v="Chair"/>
    <x v="1"/>
    <n v="12"/>
    <n v="41759.56"/>
    <n v="20"/>
    <x v="4718"/>
    <n v="83602.11"/>
  </r>
  <r>
    <x v="4721"/>
    <x v="175"/>
    <s v="Customer_0532"/>
    <x v="8"/>
    <x v="3"/>
    <x v="3"/>
    <s v="Fan"/>
    <x v="8"/>
    <n v="9"/>
    <n v="68794.11"/>
    <n v="20"/>
    <x v="4719"/>
    <n v="119581.16"/>
  </r>
  <r>
    <x v="4722"/>
    <x v="173"/>
    <s v="Customer_0004"/>
    <x v="10"/>
    <x v="0"/>
    <x v="2"/>
    <s v="Table"/>
    <x v="4"/>
    <n v="9"/>
    <n v="46372.15"/>
    <n v="15"/>
    <x v="4720"/>
    <n v="10643.97"/>
  </r>
  <r>
    <x v="4723"/>
    <x v="181"/>
    <s v="Customer_0387"/>
    <x v="3"/>
    <x v="2"/>
    <x v="3"/>
    <s v="Mixer"/>
    <x v="11"/>
    <n v="10"/>
    <n v="18670.37"/>
    <n v="30"/>
    <x v="4721"/>
    <n v="33401.39"/>
  </r>
  <r>
    <x v="4724"/>
    <x v="187"/>
    <s v="Customer_1158"/>
    <x v="1"/>
    <x v="0"/>
    <x v="3"/>
    <s v="Refrigerator"/>
    <x v="2"/>
    <n v="11"/>
    <n v="15208.18"/>
    <n v="30"/>
    <x v="4722"/>
    <n v="38132.67"/>
  </r>
  <r>
    <x v="4725"/>
    <x v="498"/>
    <s v="Customer_1276"/>
    <x v="3"/>
    <x v="0"/>
    <x v="2"/>
    <s v="Chair"/>
    <x v="2"/>
    <n v="2"/>
    <n v="71022.820000000007"/>
    <n v="20"/>
    <x v="4723"/>
    <n v="22493.62"/>
  </r>
  <r>
    <x v="4726"/>
    <x v="535"/>
    <s v="Customer_0479"/>
    <x v="10"/>
    <x v="3"/>
    <x v="2"/>
    <s v="Chair"/>
    <x v="7"/>
    <n v="14"/>
    <n v="26074.31"/>
    <n v="0"/>
    <x v="4724"/>
    <n v="44090.91"/>
  </r>
  <r>
    <x v="4727"/>
    <x v="363"/>
    <s v="Customer_1478"/>
    <x v="3"/>
    <x v="2"/>
    <x v="0"/>
    <s v="Headphones"/>
    <x v="11"/>
    <n v="13"/>
    <n v="63681.760000000002"/>
    <n v="30"/>
    <x v="4725"/>
    <n v="-40527.96"/>
  </r>
  <r>
    <x v="4728"/>
    <x v="372"/>
    <s v="Customer_0601"/>
    <x v="8"/>
    <x v="1"/>
    <x v="1"/>
    <s v="Pen"/>
    <x v="4"/>
    <n v="8"/>
    <n v="57440.7"/>
    <n v="15"/>
    <x v="4726"/>
    <n v="33817.199999999997"/>
  </r>
  <r>
    <x v="4729"/>
    <x v="609"/>
    <s v="Customer_0902"/>
    <x v="8"/>
    <x v="1"/>
    <x v="3"/>
    <s v="Mixer"/>
    <x v="2"/>
    <n v="14"/>
    <n v="36070.28"/>
    <n v="5"/>
    <x v="4727"/>
    <n v="123362.63"/>
  </r>
  <r>
    <x v="4730"/>
    <x v="471"/>
    <s v="Customer_0609"/>
    <x v="0"/>
    <x v="0"/>
    <x v="3"/>
    <s v="Iron"/>
    <x v="8"/>
    <n v="12"/>
    <n v="58608.160000000003"/>
    <n v="5"/>
    <x v="4728"/>
    <n v="-12796.31"/>
  </r>
  <r>
    <x v="4731"/>
    <x v="16"/>
    <s v="Customer_0699"/>
    <x v="8"/>
    <x v="0"/>
    <x v="2"/>
    <s v="Table"/>
    <x v="5"/>
    <n v="12"/>
    <n v="23247.15"/>
    <n v="0"/>
    <x v="4729"/>
    <n v="-3027.5"/>
  </r>
  <r>
    <x v="4732"/>
    <x v="131"/>
    <s v="Customer_1140"/>
    <x v="5"/>
    <x v="1"/>
    <x v="3"/>
    <s v="Fan"/>
    <x v="8"/>
    <n v="2"/>
    <n v="67235.63"/>
    <n v="15"/>
    <x v="4730"/>
    <n v="4916.58"/>
  </r>
  <r>
    <x v="4733"/>
    <x v="713"/>
    <s v="Customer_0066"/>
    <x v="1"/>
    <x v="0"/>
    <x v="3"/>
    <s v="Fan"/>
    <x v="2"/>
    <n v="3"/>
    <n v="5421.28"/>
    <n v="20"/>
    <x v="4731"/>
    <n v="3987.72"/>
  </r>
  <r>
    <x v="4734"/>
    <x v="66"/>
    <s v="Customer_1960"/>
    <x v="7"/>
    <x v="2"/>
    <x v="2"/>
    <s v="Cabinet"/>
    <x v="3"/>
    <n v="14"/>
    <n v="9586.25"/>
    <n v="0"/>
    <x v="4732"/>
    <n v="9648.16"/>
  </r>
  <r>
    <x v="4735"/>
    <x v="147"/>
    <s v="Customer_0367"/>
    <x v="11"/>
    <x v="0"/>
    <x v="2"/>
    <s v="Table"/>
    <x v="2"/>
    <n v="11"/>
    <n v="32434.31"/>
    <n v="15"/>
    <x v="4733"/>
    <n v="68896.12"/>
  </r>
  <r>
    <x v="4736"/>
    <x v="177"/>
    <s v="Customer_0431"/>
    <x v="4"/>
    <x v="1"/>
    <x v="1"/>
    <s v="Printer Paper"/>
    <x v="2"/>
    <n v="12"/>
    <n v="35538.620000000003"/>
    <n v="10"/>
    <x v="4734"/>
    <n v="127136.27"/>
  </r>
  <r>
    <x v="4737"/>
    <x v="265"/>
    <s v="Customer_1698"/>
    <x v="5"/>
    <x v="2"/>
    <x v="2"/>
    <s v="Sofa"/>
    <x v="10"/>
    <n v="13"/>
    <n v="48506.33"/>
    <n v="25"/>
    <x v="4735"/>
    <n v="143909.16"/>
  </r>
  <r>
    <x v="4738"/>
    <x v="555"/>
    <s v="Customer_0434"/>
    <x v="6"/>
    <x v="1"/>
    <x v="3"/>
    <s v="Fan"/>
    <x v="5"/>
    <n v="9"/>
    <n v="71252.86"/>
    <n v="20"/>
    <x v="4736"/>
    <n v="68690.899999999994"/>
  </r>
  <r>
    <x v="4739"/>
    <x v="64"/>
    <s v="Customer_1252"/>
    <x v="2"/>
    <x v="3"/>
    <x v="3"/>
    <s v="Iron"/>
    <x v="5"/>
    <n v="4"/>
    <n v="42067.87"/>
    <n v="5"/>
    <x v="4737"/>
    <n v="49547.54"/>
  </r>
  <r>
    <x v="4740"/>
    <x v="614"/>
    <s v="Customer_1900"/>
    <x v="5"/>
    <x v="0"/>
    <x v="1"/>
    <s v="Printer Paper"/>
    <x v="8"/>
    <n v="9"/>
    <n v="47918.73"/>
    <n v="10"/>
    <x v="4738"/>
    <n v="101128.88"/>
  </r>
  <r>
    <x v="4741"/>
    <x v="281"/>
    <s v="Customer_1878"/>
    <x v="4"/>
    <x v="3"/>
    <x v="3"/>
    <s v="Mixer"/>
    <x v="1"/>
    <n v="6"/>
    <n v="63111.89"/>
    <n v="10"/>
    <x v="4739"/>
    <n v="63560"/>
  </r>
  <r>
    <x v="4742"/>
    <x v="493"/>
    <s v="Unknown"/>
    <x v="10"/>
    <x v="1"/>
    <x v="3"/>
    <s v="Fan"/>
    <x v="5"/>
    <n v="4"/>
    <n v="5330.59"/>
    <n v="0"/>
    <x v="4740"/>
    <n v="933.38"/>
  </r>
  <r>
    <x v="4743"/>
    <x v="302"/>
    <s v="Customer_1140"/>
    <x v="1"/>
    <x v="1"/>
    <x v="3"/>
    <s v="Refrigerator"/>
    <x v="6"/>
    <n v="15"/>
    <n v="49119.67"/>
    <n v="0"/>
    <x v="4741"/>
    <n v="71912.31"/>
  </r>
  <r>
    <x v="4744"/>
    <x v="437"/>
    <s v="Customer_1659"/>
    <x v="1"/>
    <x v="3"/>
    <x v="3"/>
    <s v="Iron"/>
    <x v="0"/>
    <n v="3"/>
    <n v="47079.96"/>
    <n v="10"/>
    <x v="4742"/>
    <n v="39382.17"/>
  </r>
  <r>
    <x v="4745"/>
    <x v="675"/>
    <s v="Unknown"/>
    <x v="3"/>
    <x v="0"/>
    <x v="0"/>
    <s v="Headphones"/>
    <x v="6"/>
    <n v="5"/>
    <n v="49866.05"/>
    <n v="0"/>
    <x v="4743"/>
    <n v="-17715.41"/>
  </r>
  <r>
    <x v="4746"/>
    <x v="720"/>
    <s v="Customer_1974"/>
    <x v="8"/>
    <x v="3"/>
    <x v="3"/>
    <s v="Mixer"/>
    <x v="1"/>
    <n v="6"/>
    <n v="54002.79"/>
    <n v="0"/>
    <x v="4744"/>
    <n v="42343.58"/>
  </r>
  <r>
    <x v="4747"/>
    <x v="707"/>
    <s v="Customer_0945"/>
    <x v="11"/>
    <x v="1"/>
    <x v="2"/>
    <s v="Chair"/>
    <x v="6"/>
    <n v="6"/>
    <n v="73584.55"/>
    <n v="25"/>
    <x v="4745"/>
    <n v="95260.36"/>
  </r>
  <r>
    <x v="4748"/>
    <x v="204"/>
    <s v="Customer_1360"/>
    <x v="2"/>
    <x v="1"/>
    <x v="1"/>
    <s v="Printer Paper"/>
    <x v="7"/>
    <n v="1"/>
    <n v="45763.39"/>
    <n v="15"/>
    <x v="4746"/>
    <n v="929.42"/>
  </r>
  <r>
    <x v="4749"/>
    <x v="190"/>
    <s v="Unknown"/>
    <x v="11"/>
    <x v="2"/>
    <x v="1"/>
    <s v="Notebook"/>
    <x v="1"/>
    <n v="10"/>
    <n v="47558.92"/>
    <n v="0"/>
    <x v="4747"/>
    <n v="10702.35"/>
  </r>
  <r>
    <x v="4750"/>
    <x v="436"/>
    <s v="Customer_0371"/>
    <x v="6"/>
    <x v="0"/>
    <x v="1"/>
    <s v="Marker"/>
    <x v="6"/>
    <n v="11"/>
    <n v="62545.3"/>
    <n v="15"/>
    <x v="4748"/>
    <n v="84748.44"/>
  </r>
  <r>
    <x v="4751"/>
    <x v="510"/>
    <s v="Customer_0164"/>
    <x v="3"/>
    <x v="2"/>
    <x v="1"/>
    <s v="Printer Paper"/>
    <x v="1"/>
    <n v="12"/>
    <n v="68160.73"/>
    <n v="5"/>
    <x v="4749"/>
    <n v="198053.52"/>
  </r>
  <r>
    <x v="4752"/>
    <x v="512"/>
    <s v="Customer_1124"/>
    <x v="5"/>
    <x v="1"/>
    <x v="3"/>
    <s v="Iron"/>
    <x v="0"/>
    <n v="11"/>
    <n v="53025.75"/>
    <n v="0"/>
    <x v="4750"/>
    <n v="98930.38"/>
  </r>
  <r>
    <x v="4753"/>
    <x v="222"/>
    <s v="Customer_1201"/>
    <x v="11"/>
    <x v="3"/>
    <x v="2"/>
    <s v="Table"/>
    <x v="10"/>
    <n v="15"/>
    <n v="27442.91"/>
    <n v="30"/>
    <x v="4751"/>
    <n v="45751.93"/>
  </r>
  <r>
    <x v="4754"/>
    <x v="299"/>
    <s v="Customer_1665"/>
    <x v="7"/>
    <x v="3"/>
    <x v="1"/>
    <s v="Marker"/>
    <x v="3"/>
    <n v="11"/>
    <n v="65960.429999999993"/>
    <n v="20"/>
    <x v="4752"/>
    <n v="4332.59"/>
  </r>
  <r>
    <x v="4755"/>
    <x v="559"/>
    <s v="Customer_1691"/>
    <x v="1"/>
    <x v="3"/>
    <x v="0"/>
    <s v="Mobile"/>
    <x v="6"/>
    <n v="10"/>
    <n v="33653.51"/>
    <n v="5"/>
    <x v="4753"/>
    <n v="67560.03"/>
  </r>
  <r>
    <x v="4756"/>
    <x v="676"/>
    <s v="Customer_0754"/>
    <x v="8"/>
    <x v="0"/>
    <x v="3"/>
    <s v="Fan"/>
    <x v="2"/>
    <n v="2"/>
    <n v="51791.94"/>
    <n v="5"/>
    <x v="4754"/>
    <n v="17603.96"/>
  </r>
  <r>
    <x v="4757"/>
    <x v="34"/>
    <s v="Customer_0722"/>
    <x v="7"/>
    <x v="1"/>
    <x v="0"/>
    <s v="Tablet"/>
    <x v="1"/>
    <n v="7"/>
    <n v="60325.56"/>
    <n v="25"/>
    <x v="4755"/>
    <n v="64756.37"/>
  </r>
  <r>
    <x v="4758"/>
    <x v="156"/>
    <s v="Customer_0835"/>
    <x v="5"/>
    <x v="2"/>
    <x v="2"/>
    <s v="Table"/>
    <x v="3"/>
    <n v="4"/>
    <n v="20552.55"/>
    <n v="5"/>
    <x v="4756"/>
    <n v="4371.82"/>
  </r>
  <r>
    <x v="4759"/>
    <x v="191"/>
    <s v="Customer_0508"/>
    <x v="1"/>
    <x v="2"/>
    <x v="0"/>
    <s v="Laptop"/>
    <x v="11"/>
    <n v="5"/>
    <n v="58680.98"/>
    <n v="15"/>
    <x v="4757"/>
    <n v="46656.09"/>
  </r>
  <r>
    <x v="4760"/>
    <x v="410"/>
    <s v="Customer_0797"/>
    <x v="3"/>
    <x v="3"/>
    <x v="0"/>
    <s v="Tablet"/>
    <x v="11"/>
    <n v="7"/>
    <n v="72194.27"/>
    <n v="5"/>
    <x v="4758"/>
    <n v="55129.63"/>
  </r>
  <r>
    <x v="4761"/>
    <x v="545"/>
    <s v="Customer_0170"/>
    <x v="10"/>
    <x v="0"/>
    <x v="2"/>
    <s v="Chair"/>
    <x v="0"/>
    <n v="14"/>
    <n v="33393.5"/>
    <n v="30"/>
    <x v="4759"/>
    <n v="-23337.55"/>
  </r>
  <r>
    <x v="4762"/>
    <x v="99"/>
    <s v="Customer_1563"/>
    <x v="7"/>
    <x v="0"/>
    <x v="0"/>
    <s v="Laptop"/>
    <x v="7"/>
    <n v="7"/>
    <n v="14785.9"/>
    <n v="5"/>
    <x v="4760"/>
    <n v="6698.55"/>
  </r>
  <r>
    <x v="4763"/>
    <x v="485"/>
    <s v="Customer_1161"/>
    <x v="11"/>
    <x v="3"/>
    <x v="0"/>
    <s v="Tablet"/>
    <x v="8"/>
    <n v="13"/>
    <n v="69403.53"/>
    <n v="30"/>
    <x v="4761"/>
    <n v="88486.14"/>
  </r>
  <r>
    <x v="4764"/>
    <x v="655"/>
    <s v="Customer_1716"/>
    <x v="2"/>
    <x v="3"/>
    <x v="3"/>
    <s v="Microwave"/>
    <x v="9"/>
    <n v="9"/>
    <n v="52802.06"/>
    <n v="10"/>
    <x v="4762"/>
    <n v="10241"/>
  </r>
  <r>
    <x v="4765"/>
    <x v="338"/>
    <s v="Customer_0131"/>
    <x v="8"/>
    <x v="1"/>
    <x v="3"/>
    <s v="Refrigerator"/>
    <x v="3"/>
    <n v="14"/>
    <n v="62743.89"/>
    <n v="0"/>
    <x v="4763"/>
    <n v="157233.82999999999"/>
  </r>
  <r>
    <x v="4766"/>
    <x v="712"/>
    <s v="Customer_0721"/>
    <x v="1"/>
    <x v="2"/>
    <x v="1"/>
    <s v="Stapler"/>
    <x v="4"/>
    <n v="6"/>
    <n v="73611.88"/>
    <n v="15"/>
    <x v="4764"/>
    <n v="29452.7"/>
  </r>
  <r>
    <x v="4767"/>
    <x v="665"/>
    <s v="Customer_0339"/>
    <x v="1"/>
    <x v="1"/>
    <x v="3"/>
    <s v="Iron"/>
    <x v="8"/>
    <n v="6"/>
    <n v="15248.35"/>
    <n v="15"/>
    <x v="4765"/>
    <n v="26741.78"/>
  </r>
  <r>
    <x v="4768"/>
    <x v="540"/>
    <s v="Customer_0242"/>
    <x v="2"/>
    <x v="3"/>
    <x v="2"/>
    <s v="Chair"/>
    <x v="11"/>
    <n v="3"/>
    <n v="9543.08"/>
    <n v="0"/>
    <x v="4766"/>
    <n v="3223.15"/>
  </r>
  <r>
    <x v="4769"/>
    <x v="100"/>
    <s v="Customer_0973"/>
    <x v="10"/>
    <x v="3"/>
    <x v="3"/>
    <s v="Refrigerator"/>
    <x v="3"/>
    <n v="7"/>
    <n v="26923.1"/>
    <n v="5"/>
    <x v="4767"/>
    <n v="-2296.6999999999998"/>
  </r>
  <r>
    <x v="4770"/>
    <x v="167"/>
    <s v="Customer_0022"/>
    <x v="4"/>
    <x v="1"/>
    <x v="3"/>
    <s v="Mixer"/>
    <x v="1"/>
    <n v="2"/>
    <n v="11839.13"/>
    <n v="20"/>
    <x v="4768"/>
    <n v="-457.92"/>
  </r>
  <r>
    <x v="4771"/>
    <x v="330"/>
    <s v="Customer_1247"/>
    <x v="0"/>
    <x v="2"/>
    <x v="0"/>
    <s v="Headphones"/>
    <x v="9"/>
    <n v="14"/>
    <n v="63680.29"/>
    <n v="25"/>
    <x v="4769"/>
    <n v="-50803.81"/>
  </r>
  <r>
    <x v="4772"/>
    <x v="373"/>
    <s v="Customer_0574"/>
    <x v="2"/>
    <x v="1"/>
    <x v="2"/>
    <s v="Table"/>
    <x v="3"/>
    <n v="3"/>
    <n v="70400.100000000006"/>
    <n v="25"/>
    <x v="4770"/>
    <n v="33162.550000000003"/>
  </r>
  <r>
    <x v="4773"/>
    <x v="472"/>
    <s v="Customer_1704"/>
    <x v="1"/>
    <x v="3"/>
    <x v="3"/>
    <s v="Refrigerator"/>
    <x v="10"/>
    <n v="11"/>
    <n v="10001.469999999999"/>
    <n v="20"/>
    <x v="4771"/>
    <n v="30510.87"/>
  </r>
  <r>
    <x v="4774"/>
    <x v="339"/>
    <s v="Customer_1945"/>
    <x v="8"/>
    <x v="1"/>
    <x v="1"/>
    <s v="Stapler"/>
    <x v="3"/>
    <n v="9"/>
    <n v="71927.45"/>
    <n v="25"/>
    <x v="4772"/>
    <n v="11741.79"/>
  </r>
  <r>
    <x v="4775"/>
    <x v="122"/>
    <s v="Customer_1135"/>
    <x v="3"/>
    <x v="1"/>
    <x v="3"/>
    <s v="Microwave"/>
    <x v="7"/>
    <n v="3"/>
    <n v="60173.4"/>
    <n v="10"/>
    <x v="4773"/>
    <n v="29904"/>
  </r>
  <r>
    <x v="4776"/>
    <x v="6"/>
    <s v="Customer_1482"/>
    <x v="7"/>
    <x v="1"/>
    <x v="0"/>
    <s v="Headphones"/>
    <x v="0"/>
    <n v="5"/>
    <n v="46540.57"/>
    <n v="5"/>
    <x v="4774"/>
    <n v="50519.199999999997"/>
  </r>
  <r>
    <x v="4777"/>
    <x v="509"/>
    <s v="Customer_1194"/>
    <x v="3"/>
    <x v="3"/>
    <x v="3"/>
    <s v="Refrigerator"/>
    <x v="3"/>
    <n v="14"/>
    <n v="55071.22"/>
    <n v="25"/>
    <x v="4775"/>
    <n v="16449.16"/>
  </r>
  <r>
    <x v="4778"/>
    <x v="569"/>
    <s v="Customer_0404"/>
    <x v="7"/>
    <x v="1"/>
    <x v="3"/>
    <s v="Refrigerator"/>
    <x v="3"/>
    <n v="13"/>
    <n v="13098.28"/>
    <n v="10"/>
    <x v="4776"/>
    <n v="5351.19"/>
  </r>
  <r>
    <x v="4779"/>
    <x v="543"/>
    <s v="Customer_0316"/>
    <x v="11"/>
    <x v="0"/>
    <x v="3"/>
    <s v="Mixer"/>
    <x v="4"/>
    <n v="15"/>
    <n v="50373.74"/>
    <n v="5"/>
    <x v="4777"/>
    <n v="63091.18"/>
  </r>
  <r>
    <x v="4780"/>
    <x v="464"/>
    <s v="Customer_0701"/>
    <x v="4"/>
    <x v="3"/>
    <x v="2"/>
    <s v="Sofa"/>
    <x v="1"/>
    <n v="10"/>
    <n v="18079.32"/>
    <n v="20"/>
    <x v="4778"/>
    <n v="21392.080000000002"/>
  </r>
  <r>
    <x v="4781"/>
    <x v="246"/>
    <s v="Customer_1731"/>
    <x v="9"/>
    <x v="1"/>
    <x v="2"/>
    <s v="Sofa"/>
    <x v="1"/>
    <n v="3"/>
    <n v="16131.39"/>
    <n v="25"/>
    <x v="4779"/>
    <n v="4099.74"/>
  </r>
  <r>
    <x v="4782"/>
    <x v="680"/>
    <s v="Customer_0061"/>
    <x v="1"/>
    <x v="2"/>
    <x v="1"/>
    <s v="Stapler"/>
    <x v="3"/>
    <n v="13"/>
    <n v="18478.79"/>
    <n v="5"/>
    <x v="4780"/>
    <n v="-500.5"/>
  </r>
  <r>
    <x v="4783"/>
    <x v="265"/>
    <s v="Customer_1220"/>
    <x v="1"/>
    <x v="3"/>
    <x v="3"/>
    <s v="Mixer"/>
    <x v="8"/>
    <n v="12"/>
    <n v="63166.89"/>
    <n v="5"/>
    <x v="4781"/>
    <n v="197804.53"/>
  </r>
  <r>
    <x v="4784"/>
    <x v="674"/>
    <s v="Customer_0580"/>
    <x v="0"/>
    <x v="2"/>
    <x v="0"/>
    <s v="Smartwatch"/>
    <x v="4"/>
    <n v="7"/>
    <n v="69610.149999999994"/>
    <n v="0"/>
    <x v="4782"/>
    <n v="2988.76"/>
  </r>
  <r>
    <x v="4785"/>
    <x v="719"/>
    <s v="Customer_1496"/>
    <x v="7"/>
    <x v="1"/>
    <x v="3"/>
    <s v="Fan"/>
    <x v="1"/>
    <n v="6"/>
    <n v="25298.86"/>
    <n v="10"/>
    <x v="4783"/>
    <n v="25571.5"/>
  </r>
  <r>
    <x v="4786"/>
    <x v="435"/>
    <s v="Customer_0577"/>
    <x v="1"/>
    <x v="3"/>
    <x v="0"/>
    <s v="Smartwatch"/>
    <x v="4"/>
    <n v="14"/>
    <n v="72043.539999999994"/>
    <n v="5"/>
    <x v="4784"/>
    <n v="166096.01"/>
  </r>
  <r>
    <x v="4787"/>
    <x v="680"/>
    <s v="Customer_0220"/>
    <x v="4"/>
    <x v="0"/>
    <x v="1"/>
    <s v="Printer Paper"/>
    <x v="11"/>
    <n v="7"/>
    <n v="35835.94"/>
    <n v="20"/>
    <x v="4785"/>
    <n v="-12948.27"/>
  </r>
  <r>
    <x v="4788"/>
    <x v="477"/>
    <s v="Customer_0806"/>
    <x v="5"/>
    <x v="2"/>
    <x v="3"/>
    <s v="Mixer"/>
    <x v="5"/>
    <n v="1"/>
    <n v="22058.83"/>
    <n v="25"/>
    <x v="4786"/>
    <n v="1448.16"/>
  </r>
  <r>
    <x v="4789"/>
    <x v="413"/>
    <s v="Customer_1746"/>
    <x v="2"/>
    <x v="2"/>
    <x v="3"/>
    <s v="Fan"/>
    <x v="6"/>
    <n v="12"/>
    <n v="50620.83"/>
    <n v="5"/>
    <x v="4787"/>
    <n v="73529.31"/>
  </r>
  <r>
    <x v="4790"/>
    <x v="299"/>
    <s v="Customer_0685"/>
    <x v="9"/>
    <x v="3"/>
    <x v="0"/>
    <s v="Smartwatch"/>
    <x v="8"/>
    <n v="8"/>
    <n v="33781.43"/>
    <n v="10"/>
    <x v="4788"/>
    <n v="-16179.66"/>
  </r>
  <r>
    <x v="4791"/>
    <x v="483"/>
    <s v="Customer_0001"/>
    <x v="2"/>
    <x v="1"/>
    <x v="2"/>
    <s v="Cabinet"/>
    <x v="8"/>
    <n v="9"/>
    <n v="65946.39"/>
    <n v="30"/>
    <x v="4789"/>
    <n v="29431.89"/>
  </r>
  <r>
    <x v="4792"/>
    <x v="718"/>
    <s v="Customer_1990"/>
    <x v="4"/>
    <x v="3"/>
    <x v="0"/>
    <s v="Tablet"/>
    <x v="8"/>
    <n v="15"/>
    <n v="851.07"/>
    <n v="0"/>
    <x v="4790"/>
    <n v="900.51"/>
  </r>
  <r>
    <x v="4793"/>
    <x v="226"/>
    <s v="Customer_1528"/>
    <x v="10"/>
    <x v="0"/>
    <x v="3"/>
    <s v="Iron"/>
    <x v="5"/>
    <n v="1"/>
    <n v="54734.89"/>
    <n v="30"/>
    <x v="4791"/>
    <n v="-1315.56"/>
  </r>
  <r>
    <x v="4794"/>
    <x v="503"/>
    <s v="Customer_1561"/>
    <x v="9"/>
    <x v="1"/>
    <x v="3"/>
    <s v="Iron"/>
    <x v="0"/>
    <n v="2"/>
    <n v="25003.33"/>
    <n v="5"/>
    <x v="4792"/>
    <n v="6905.2"/>
  </r>
  <r>
    <x v="4795"/>
    <x v="21"/>
    <s v="Customer_1312"/>
    <x v="1"/>
    <x v="3"/>
    <x v="0"/>
    <s v="Laptop"/>
    <x v="2"/>
    <n v="12"/>
    <n v="38621.54"/>
    <n v="30"/>
    <x v="4793"/>
    <n v="43109.66"/>
  </r>
  <r>
    <x v="4796"/>
    <x v="529"/>
    <s v="Customer_1948"/>
    <x v="1"/>
    <x v="1"/>
    <x v="3"/>
    <s v="Refrigerator"/>
    <x v="7"/>
    <n v="9"/>
    <n v="28866.46"/>
    <n v="0"/>
    <x v="4794"/>
    <n v="23333.35"/>
  </r>
  <r>
    <x v="4797"/>
    <x v="61"/>
    <s v="Customer_0964"/>
    <x v="5"/>
    <x v="0"/>
    <x v="2"/>
    <s v="Sofa"/>
    <x v="10"/>
    <n v="12"/>
    <n v="4415.88"/>
    <n v="10"/>
    <x v="4795"/>
    <n v="5312.57"/>
  </r>
  <r>
    <x v="4798"/>
    <x v="342"/>
    <s v="Customer_0984"/>
    <x v="8"/>
    <x v="0"/>
    <x v="3"/>
    <s v="Refrigerator"/>
    <x v="1"/>
    <n v="8"/>
    <n v="38841.480000000003"/>
    <n v="30"/>
    <x v="4796"/>
    <n v="-3447.19"/>
  </r>
  <r>
    <x v="4799"/>
    <x v="228"/>
    <s v="Customer_0538"/>
    <x v="2"/>
    <x v="3"/>
    <x v="0"/>
    <s v="Smartwatch"/>
    <x v="4"/>
    <n v="9"/>
    <n v="54536.23"/>
    <n v="30"/>
    <x v="4797"/>
    <n v="115412.65"/>
  </r>
  <r>
    <x v="4800"/>
    <x v="276"/>
    <s v="Customer_0684"/>
    <x v="10"/>
    <x v="0"/>
    <x v="1"/>
    <s v="Stapler"/>
    <x v="9"/>
    <n v="5"/>
    <n v="71101.36"/>
    <n v="15"/>
    <x v="4798"/>
    <n v="63305.03"/>
  </r>
  <r>
    <x v="4801"/>
    <x v="655"/>
    <s v="Customer_0784"/>
    <x v="9"/>
    <x v="2"/>
    <x v="2"/>
    <s v="Sofa"/>
    <x v="4"/>
    <n v="13"/>
    <n v="44623.05"/>
    <n v="20"/>
    <x v="4799"/>
    <n v="155929.88"/>
  </r>
  <r>
    <x v="4802"/>
    <x v="670"/>
    <s v="Customer_0669"/>
    <x v="10"/>
    <x v="2"/>
    <x v="3"/>
    <s v="Iron"/>
    <x v="6"/>
    <n v="3"/>
    <n v="63401.83"/>
    <n v="10"/>
    <x v="4800"/>
    <n v="25797.99"/>
  </r>
  <r>
    <x v="4803"/>
    <x v="433"/>
    <s v="Customer_0462"/>
    <x v="10"/>
    <x v="0"/>
    <x v="2"/>
    <s v="Chair"/>
    <x v="0"/>
    <n v="14"/>
    <n v="66032.37"/>
    <n v="5"/>
    <x v="4801"/>
    <n v="144899.75"/>
  </r>
  <r>
    <x v="4804"/>
    <x v="375"/>
    <s v="Customer_0459"/>
    <x v="2"/>
    <x v="3"/>
    <x v="2"/>
    <s v="Table"/>
    <x v="5"/>
    <n v="15"/>
    <n v="58099.62"/>
    <n v="0"/>
    <x v="4802"/>
    <n v="247087.95"/>
  </r>
  <r>
    <x v="4805"/>
    <x v="346"/>
    <s v="Customer_1497"/>
    <x v="5"/>
    <x v="1"/>
    <x v="2"/>
    <s v="Cabinet"/>
    <x v="7"/>
    <n v="12"/>
    <n v="52279.41"/>
    <n v="15"/>
    <x v="4803"/>
    <n v="158493.88"/>
  </r>
  <r>
    <x v="4806"/>
    <x v="673"/>
    <s v="Customer_0009"/>
    <x v="5"/>
    <x v="1"/>
    <x v="0"/>
    <s v="Headphones"/>
    <x v="8"/>
    <n v="6"/>
    <n v="38965.1"/>
    <n v="30"/>
    <x v="4804"/>
    <n v="45271.97"/>
  </r>
  <r>
    <x v="4807"/>
    <x v="666"/>
    <s v="Customer_0208"/>
    <x v="2"/>
    <x v="2"/>
    <x v="3"/>
    <s v="Mixer"/>
    <x v="3"/>
    <n v="14"/>
    <n v="60675.88"/>
    <n v="15"/>
    <x v="4805"/>
    <n v="-13491.16"/>
  </r>
  <r>
    <x v="4808"/>
    <x v="481"/>
    <s v="Customer_1969"/>
    <x v="11"/>
    <x v="3"/>
    <x v="0"/>
    <s v="Headphones"/>
    <x v="6"/>
    <n v="6"/>
    <n v="65693.33"/>
    <n v="20"/>
    <x v="4806"/>
    <n v="58047.4"/>
  </r>
  <r>
    <x v="4809"/>
    <x v="535"/>
    <s v="Customer_0747"/>
    <x v="9"/>
    <x v="3"/>
    <x v="2"/>
    <s v="Chair"/>
    <x v="1"/>
    <n v="10"/>
    <n v="26477.59"/>
    <n v="0"/>
    <x v="4807"/>
    <n v="53947.48"/>
  </r>
  <r>
    <x v="4810"/>
    <x v="279"/>
    <s v="Customer_0977"/>
    <x v="10"/>
    <x v="3"/>
    <x v="2"/>
    <s v="Cabinet"/>
    <x v="5"/>
    <n v="3"/>
    <n v="65825.789999999994"/>
    <n v="20"/>
    <x v="4808"/>
    <n v="37703.97"/>
  </r>
  <r>
    <x v="4811"/>
    <x v="601"/>
    <s v="Customer_1061"/>
    <x v="2"/>
    <x v="3"/>
    <x v="2"/>
    <s v="Cabinet"/>
    <x v="9"/>
    <n v="6"/>
    <n v="51734.37"/>
    <n v="15"/>
    <x v="4809"/>
    <n v="-7191.19"/>
  </r>
  <r>
    <x v="4812"/>
    <x v="118"/>
    <s v="Customer_0207"/>
    <x v="8"/>
    <x v="2"/>
    <x v="3"/>
    <s v="Refrigerator"/>
    <x v="7"/>
    <n v="2"/>
    <n v="52624.21"/>
    <n v="20"/>
    <x v="4810"/>
    <n v="1366.15"/>
  </r>
  <r>
    <x v="4813"/>
    <x v="223"/>
    <s v="Customer_0285"/>
    <x v="2"/>
    <x v="1"/>
    <x v="3"/>
    <s v="Fan"/>
    <x v="4"/>
    <n v="12"/>
    <n v="58838.49"/>
    <n v="30"/>
    <x v="4811"/>
    <n v="1124.3900000000001"/>
  </r>
  <r>
    <x v="4814"/>
    <x v="210"/>
    <s v="Customer_1924"/>
    <x v="5"/>
    <x v="2"/>
    <x v="2"/>
    <s v="Table"/>
    <x v="6"/>
    <n v="5"/>
    <n v="11043.49"/>
    <n v="15"/>
    <x v="4812"/>
    <n v="4842.09"/>
  </r>
  <r>
    <x v="4815"/>
    <x v="487"/>
    <s v="Customer_1469"/>
    <x v="10"/>
    <x v="1"/>
    <x v="0"/>
    <s v="Smartwatch"/>
    <x v="6"/>
    <n v="5"/>
    <n v="46671.85"/>
    <n v="15"/>
    <x v="4813"/>
    <n v="61603.34"/>
  </r>
  <r>
    <x v="4816"/>
    <x v="144"/>
    <s v="Customer_1596"/>
    <x v="8"/>
    <x v="1"/>
    <x v="3"/>
    <s v="Microwave"/>
    <x v="0"/>
    <n v="2"/>
    <n v="11385.36"/>
    <n v="20"/>
    <x v="4814"/>
    <n v="-1028.6199999999999"/>
  </r>
  <r>
    <x v="4817"/>
    <x v="482"/>
    <s v="Customer_0318"/>
    <x v="3"/>
    <x v="3"/>
    <x v="0"/>
    <s v="Headphones"/>
    <x v="8"/>
    <n v="3"/>
    <n v="74397.899999999994"/>
    <n v="30"/>
    <x v="4815"/>
    <n v="54531.74"/>
  </r>
  <r>
    <x v="4818"/>
    <x v="392"/>
    <s v="Customer_0348"/>
    <x v="1"/>
    <x v="1"/>
    <x v="0"/>
    <s v="Laptop"/>
    <x v="7"/>
    <n v="3"/>
    <n v="8803.6"/>
    <n v="10"/>
    <x v="4816"/>
    <n v="-1483.37"/>
  </r>
  <r>
    <x v="4819"/>
    <x v="130"/>
    <s v="Customer_1338"/>
    <x v="2"/>
    <x v="1"/>
    <x v="3"/>
    <s v="Iron"/>
    <x v="11"/>
    <n v="6"/>
    <n v="56394.63"/>
    <n v="0"/>
    <x v="4817"/>
    <n v="35814.01"/>
  </r>
  <r>
    <x v="4820"/>
    <x v="428"/>
    <s v="Customer_0409"/>
    <x v="2"/>
    <x v="1"/>
    <x v="1"/>
    <s v="Marker"/>
    <x v="9"/>
    <n v="10"/>
    <n v="49154.48"/>
    <n v="15"/>
    <x v="4818"/>
    <n v="119488.69"/>
  </r>
  <r>
    <x v="4821"/>
    <x v="271"/>
    <s v="Customer_1992"/>
    <x v="1"/>
    <x v="2"/>
    <x v="3"/>
    <s v="Fan"/>
    <x v="9"/>
    <n v="8"/>
    <n v="51998.66"/>
    <n v="0"/>
    <x v="4819"/>
    <n v="79135.399999999994"/>
  </r>
  <r>
    <x v="4822"/>
    <x v="274"/>
    <s v="Customer_1802"/>
    <x v="7"/>
    <x v="0"/>
    <x v="2"/>
    <s v="Sofa"/>
    <x v="6"/>
    <n v="14"/>
    <n v="10835.46"/>
    <n v="30"/>
    <x v="4820"/>
    <n v="16295.87"/>
  </r>
  <r>
    <x v="4823"/>
    <x v="22"/>
    <s v="Customer_1927"/>
    <x v="4"/>
    <x v="0"/>
    <x v="2"/>
    <s v="Table"/>
    <x v="8"/>
    <n v="11"/>
    <n v="3130.3"/>
    <n v="10"/>
    <x v="4821"/>
    <n v="-6.82"/>
  </r>
  <r>
    <x v="4824"/>
    <x v="703"/>
    <s v="Customer_0052"/>
    <x v="2"/>
    <x v="2"/>
    <x v="0"/>
    <s v="Headphones"/>
    <x v="8"/>
    <n v="15"/>
    <n v="41873.019999999997"/>
    <n v="25"/>
    <x v="4822"/>
    <n v="107857.96"/>
  </r>
  <r>
    <x v="4825"/>
    <x v="195"/>
    <s v="Customer_1677"/>
    <x v="9"/>
    <x v="1"/>
    <x v="0"/>
    <s v="Smartwatch"/>
    <x v="10"/>
    <n v="13"/>
    <n v="44759.61"/>
    <n v="15"/>
    <x v="4823"/>
    <n v="106205"/>
  </r>
  <r>
    <x v="4826"/>
    <x v="656"/>
    <s v="Customer_0137"/>
    <x v="2"/>
    <x v="0"/>
    <x v="0"/>
    <s v="Tablet"/>
    <x v="7"/>
    <n v="5"/>
    <n v="59412.02"/>
    <n v="25"/>
    <x v="4824"/>
    <n v="3668.37"/>
  </r>
  <r>
    <x v="4827"/>
    <x v="497"/>
    <s v="Customer_0203"/>
    <x v="11"/>
    <x v="0"/>
    <x v="1"/>
    <s v="Notebook"/>
    <x v="10"/>
    <n v="6"/>
    <n v="5594.79"/>
    <n v="15"/>
    <x v="4825"/>
    <n v="-129.07"/>
  </r>
  <r>
    <x v="4828"/>
    <x v="353"/>
    <s v="Customer_1504"/>
    <x v="2"/>
    <x v="1"/>
    <x v="0"/>
    <s v="Smartwatch"/>
    <x v="8"/>
    <n v="1"/>
    <n v="57491.39"/>
    <n v="30"/>
    <x v="4826"/>
    <n v="8614.9599999999991"/>
  </r>
  <r>
    <x v="4829"/>
    <x v="447"/>
    <s v="Customer_1529"/>
    <x v="0"/>
    <x v="2"/>
    <x v="3"/>
    <s v="Refrigerator"/>
    <x v="2"/>
    <n v="9"/>
    <n v="52479.65"/>
    <n v="0"/>
    <x v="4827"/>
    <n v="65368.98"/>
  </r>
  <r>
    <x v="4830"/>
    <x v="171"/>
    <s v="Customer_1465"/>
    <x v="2"/>
    <x v="2"/>
    <x v="2"/>
    <s v="Table"/>
    <x v="11"/>
    <n v="3"/>
    <n v="70750.52"/>
    <n v="25"/>
    <x v="4828"/>
    <n v="28737.65"/>
  </r>
  <r>
    <x v="4831"/>
    <x v="720"/>
    <s v="Customer_0912"/>
    <x v="7"/>
    <x v="2"/>
    <x v="1"/>
    <s v="Stapler"/>
    <x v="0"/>
    <n v="12"/>
    <n v="74695.67"/>
    <n v="25"/>
    <x v="4829"/>
    <n v="-3438.83"/>
  </r>
  <r>
    <x v="4832"/>
    <x v="119"/>
    <s v="Customer_0919"/>
    <x v="6"/>
    <x v="0"/>
    <x v="1"/>
    <s v="Notebook"/>
    <x v="2"/>
    <n v="1"/>
    <n v="56339.75"/>
    <n v="0"/>
    <x v="4830"/>
    <n v="6965.05"/>
  </r>
  <r>
    <x v="4833"/>
    <x v="367"/>
    <s v="Customer_1621"/>
    <x v="9"/>
    <x v="1"/>
    <x v="3"/>
    <s v="Refrigerator"/>
    <x v="4"/>
    <n v="4"/>
    <n v="74755.240000000005"/>
    <n v="10"/>
    <x v="4831"/>
    <n v="88910.39"/>
  </r>
  <r>
    <x v="4834"/>
    <x v="648"/>
    <s v="Customer_0255"/>
    <x v="7"/>
    <x v="0"/>
    <x v="0"/>
    <s v="Smartwatch"/>
    <x v="9"/>
    <n v="13"/>
    <n v="34125.42"/>
    <n v="15"/>
    <x v="4832"/>
    <n v="124549.49"/>
  </r>
  <r>
    <x v="4835"/>
    <x v="36"/>
    <s v="Customer_1386"/>
    <x v="11"/>
    <x v="2"/>
    <x v="3"/>
    <s v="Iron"/>
    <x v="11"/>
    <n v="7"/>
    <n v="3303.38"/>
    <n v="0"/>
    <x v="4833"/>
    <n v="5513.96"/>
  </r>
  <r>
    <x v="4836"/>
    <x v="261"/>
    <s v="Customer_0272"/>
    <x v="11"/>
    <x v="1"/>
    <x v="0"/>
    <s v="Mobile"/>
    <x v="6"/>
    <n v="9"/>
    <n v="37607.54"/>
    <n v="10"/>
    <x v="4834"/>
    <n v="58663.43"/>
  </r>
  <r>
    <x v="4837"/>
    <x v="61"/>
    <s v="Unknown"/>
    <x v="1"/>
    <x v="2"/>
    <x v="0"/>
    <s v="Smartwatch"/>
    <x v="10"/>
    <n v="11"/>
    <n v="40476.410000000003"/>
    <n v="10"/>
    <x v="4835"/>
    <n v="117578.87"/>
  </r>
  <r>
    <x v="4838"/>
    <x v="116"/>
    <s v="Customer_0346"/>
    <x v="3"/>
    <x v="2"/>
    <x v="2"/>
    <s v="Sofa"/>
    <x v="5"/>
    <n v="11"/>
    <n v="67632.009999999995"/>
    <n v="20"/>
    <x v="4836"/>
    <n v="143219.91"/>
  </r>
  <r>
    <x v="4839"/>
    <x v="300"/>
    <s v="Customer_0552"/>
    <x v="9"/>
    <x v="0"/>
    <x v="2"/>
    <s v="Table"/>
    <x v="8"/>
    <n v="11"/>
    <n v="8146.31"/>
    <n v="0"/>
    <x v="4837"/>
    <n v="24202.080000000002"/>
  </r>
  <r>
    <x v="4840"/>
    <x v="313"/>
    <s v="Customer_0975"/>
    <x v="4"/>
    <x v="0"/>
    <x v="0"/>
    <s v="Tablet"/>
    <x v="6"/>
    <n v="8"/>
    <n v="1880.68"/>
    <n v="25"/>
    <x v="4838"/>
    <n v="-680.11"/>
  </r>
  <r>
    <x v="4841"/>
    <x v="542"/>
    <s v="Customer_1021"/>
    <x v="10"/>
    <x v="3"/>
    <x v="2"/>
    <s v="Bookshelf"/>
    <x v="7"/>
    <n v="8"/>
    <n v="58036.09"/>
    <n v="5"/>
    <x v="4839"/>
    <n v="-3670.37"/>
  </r>
  <r>
    <x v="4842"/>
    <x v="672"/>
    <s v="Customer_1576"/>
    <x v="5"/>
    <x v="1"/>
    <x v="3"/>
    <s v="Iron"/>
    <x v="8"/>
    <n v="13"/>
    <n v="5768.78"/>
    <n v="20"/>
    <x v="4840"/>
    <n v="11581.89"/>
  </r>
  <r>
    <x v="4843"/>
    <x v="708"/>
    <s v="Customer_0643"/>
    <x v="1"/>
    <x v="1"/>
    <x v="0"/>
    <s v="Mobile"/>
    <x v="7"/>
    <n v="1"/>
    <n v="69486.63"/>
    <n v="10"/>
    <x v="4841"/>
    <n v="16664.2"/>
  </r>
  <r>
    <x v="4844"/>
    <x v="439"/>
    <s v="Customer_1210"/>
    <x v="8"/>
    <x v="1"/>
    <x v="3"/>
    <s v="Fan"/>
    <x v="1"/>
    <n v="8"/>
    <n v="30032.16"/>
    <n v="10"/>
    <x v="4842"/>
    <n v="62674.43"/>
  </r>
  <r>
    <x v="4845"/>
    <x v="619"/>
    <s v="Customer_0745"/>
    <x v="1"/>
    <x v="2"/>
    <x v="2"/>
    <s v="Chair"/>
    <x v="10"/>
    <n v="8"/>
    <n v="694.42"/>
    <n v="0"/>
    <x v="4843"/>
    <n v="-124.19"/>
  </r>
  <r>
    <x v="4846"/>
    <x v="418"/>
    <s v="Customer_0837"/>
    <x v="10"/>
    <x v="1"/>
    <x v="2"/>
    <s v="Chair"/>
    <x v="0"/>
    <n v="15"/>
    <n v="9357.5499999999993"/>
    <n v="15"/>
    <x v="4844"/>
    <n v="6462.06"/>
  </r>
  <r>
    <x v="4847"/>
    <x v="350"/>
    <s v="Customer_0610"/>
    <x v="11"/>
    <x v="3"/>
    <x v="2"/>
    <s v="Cabinet"/>
    <x v="11"/>
    <n v="2"/>
    <n v="10550.18"/>
    <n v="20"/>
    <x v="4845"/>
    <n v="3647.59"/>
  </r>
  <r>
    <x v="4848"/>
    <x v="345"/>
    <s v="Customer_1633"/>
    <x v="9"/>
    <x v="3"/>
    <x v="3"/>
    <s v="Refrigerator"/>
    <x v="8"/>
    <n v="9"/>
    <n v="70841.070000000007"/>
    <n v="15"/>
    <x v="4846"/>
    <n v="168023.63"/>
  </r>
  <r>
    <x v="4849"/>
    <x v="520"/>
    <s v="Customer_0575"/>
    <x v="4"/>
    <x v="3"/>
    <x v="1"/>
    <s v="Pen"/>
    <x v="2"/>
    <n v="10"/>
    <n v="73663.360000000001"/>
    <n v="10"/>
    <x v="4847"/>
    <n v="125624.13"/>
  </r>
  <r>
    <x v="4850"/>
    <x v="708"/>
    <s v="Customer_0159"/>
    <x v="5"/>
    <x v="0"/>
    <x v="3"/>
    <s v="Refrigerator"/>
    <x v="9"/>
    <n v="3"/>
    <n v="58500.66"/>
    <n v="20"/>
    <x v="4848"/>
    <n v="40641.15"/>
  </r>
  <r>
    <x v="4851"/>
    <x v="216"/>
    <s v="Customer_0814"/>
    <x v="6"/>
    <x v="0"/>
    <x v="2"/>
    <s v="Table"/>
    <x v="9"/>
    <n v="2"/>
    <n v="63763.17"/>
    <n v="20"/>
    <x v="4849"/>
    <n v="-3924.43"/>
  </r>
  <r>
    <x v="4852"/>
    <x v="100"/>
    <s v="Customer_1717"/>
    <x v="6"/>
    <x v="3"/>
    <x v="3"/>
    <s v="Fan"/>
    <x v="0"/>
    <n v="7"/>
    <n v="8350.68"/>
    <n v="5"/>
    <x v="4850"/>
    <n v="16114.82"/>
  </r>
  <r>
    <x v="4853"/>
    <x v="341"/>
    <s v="Customer_1780"/>
    <x v="4"/>
    <x v="3"/>
    <x v="3"/>
    <s v="Microwave"/>
    <x v="0"/>
    <n v="5"/>
    <n v="52262.61"/>
    <n v="10"/>
    <x v="4851"/>
    <n v="75765.78"/>
  </r>
  <r>
    <x v="4854"/>
    <x v="230"/>
    <s v="Customer_1074"/>
    <x v="1"/>
    <x v="3"/>
    <x v="1"/>
    <s v="Pen"/>
    <x v="0"/>
    <n v="1"/>
    <n v="33857.449999999997"/>
    <n v="0"/>
    <x v="4852"/>
    <n v="3975.67"/>
  </r>
  <r>
    <x v="4855"/>
    <x v="411"/>
    <s v="Customer_1256"/>
    <x v="7"/>
    <x v="1"/>
    <x v="2"/>
    <s v="Chair"/>
    <x v="8"/>
    <n v="11"/>
    <n v="28199.35"/>
    <n v="5"/>
    <x v="4853"/>
    <n v="-9435.32"/>
  </r>
  <r>
    <x v="4856"/>
    <x v="693"/>
    <s v="Customer_0080"/>
    <x v="7"/>
    <x v="1"/>
    <x v="3"/>
    <s v="Fan"/>
    <x v="6"/>
    <n v="7"/>
    <n v="66721.539999999994"/>
    <n v="10"/>
    <x v="4854"/>
    <n v="-28963.51"/>
  </r>
  <r>
    <x v="4857"/>
    <x v="676"/>
    <s v="Customer_0521"/>
    <x v="1"/>
    <x v="0"/>
    <x v="0"/>
    <s v="Mobile"/>
    <x v="6"/>
    <n v="11"/>
    <n v="64741.94"/>
    <n v="30"/>
    <x v="4855"/>
    <n v="93000.63"/>
  </r>
  <r>
    <x v="4858"/>
    <x v="320"/>
    <s v="Customer_0204"/>
    <x v="2"/>
    <x v="2"/>
    <x v="1"/>
    <s v="Pen"/>
    <x v="6"/>
    <n v="15"/>
    <n v="37134.03"/>
    <n v="25"/>
    <x v="4856"/>
    <n v="63080.21"/>
  </r>
  <r>
    <x v="4859"/>
    <x v="694"/>
    <s v="Unknown"/>
    <x v="7"/>
    <x v="0"/>
    <x v="0"/>
    <s v="Mobile"/>
    <x v="5"/>
    <n v="15"/>
    <n v="261.35000000000002"/>
    <n v="25"/>
    <x v="4857"/>
    <n v="797.2"/>
  </r>
  <r>
    <x v="4860"/>
    <x v="281"/>
    <s v="Customer_1758"/>
    <x v="11"/>
    <x v="2"/>
    <x v="3"/>
    <s v="Refrigerator"/>
    <x v="10"/>
    <n v="12"/>
    <n v="16483.349999999999"/>
    <n v="0"/>
    <x v="4858"/>
    <n v="24137.93"/>
  </r>
  <r>
    <x v="4861"/>
    <x v="597"/>
    <s v="Customer_0403"/>
    <x v="2"/>
    <x v="1"/>
    <x v="2"/>
    <s v="Cabinet"/>
    <x v="2"/>
    <n v="4"/>
    <n v="62918.13"/>
    <n v="15"/>
    <x v="4859"/>
    <n v="14008.06"/>
  </r>
  <r>
    <x v="4862"/>
    <x v="53"/>
    <s v="Customer_1128"/>
    <x v="4"/>
    <x v="2"/>
    <x v="3"/>
    <s v="Iron"/>
    <x v="7"/>
    <n v="9"/>
    <n v="38572.839999999997"/>
    <n v="5"/>
    <x v="4860"/>
    <n v="89483.08"/>
  </r>
  <r>
    <x v="4863"/>
    <x v="572"/>
    <s v="Customer_1120"/>
    <x v="6"/>
    <x v="0"/>
    <x v="3"/>
    <s v="Refrigerator"/>
    <x v="0"/>
    <n v="4"/>
    <n v="29241.65"/>
    <n v="5"/>
    <x v="4861"/>
    <n v="32262.31"/>
  </r>
  <r>
    <x v="4864"/>
    <x v="300"/>
    <s v="Customer_0044"/>
    <x v="5"/>
    <x v="1"/>
    <x v="3"/>
    <s v="Fan"/>
    <x v="4"/>
    <n v="7"/>
    <n v="67018.63"/>
    <n v="10"/>
    <x v="4862"/>
    <n v="-16824.689999999999"/>
  </r>
  <r>
    <x v="4865"/>
    <x v="58"/>
    <s v="Customer_1654"/>
    <x v="4"/>
    <x v="1"/>
    <x v="3"/>
    <s v="Fan"/>
    <x v="3"/>
    <n v="10"/>
    <n v="46409.26"/>
    <n v="20"/>
    <x v="4863"/>
    <n v="-16496.34"/>
  </r>
  <r>
    <x v="4866"/>
    <x v="215"/>
    <s v="Customer_1479"/>
    <x v="6"/>
    <x v="3"/>
    <x v="2"/>
    <s v="Table"/>
    <x v="1"/>
    <n v="10"/>
    <n v="62441.66"/>
    <n v="25"/>
    <x v="4864"/>
    <n v="109851.72"/>
  </r>
  <r>
    <x v="4867"/>
    <x v="544"/>
    <s v="Customer_1997"/>
    <x v="10"/>
    <x v="1"/>
    <x v="0"/>
    <s v="Smartwatch"/>
    <x v="11"/>
    <n v="14"/>
    <n v="59160.89"/>
    <n v="30"/>
    <x v="4865"/>
    <n v="51635.44"/>
  </r>
  <r>
    <x v="4868"/>
    <x v="293"/>
    <s v="Customer_1046"/>
    <x v="2"/>
    <x v="3"/>
    <x v="2"/>
    <s v="Chair"/>
    <x v="2"/>
    <n v="2"/>
    <n v="3594.34"/>
    <n v="10"/>
    <x v="4866"/>
    <n v="419.64"/>
  </r>
  <r>
    <x v="4869"/>
    <x v="260"/>
    <s v="Customer_1736"/>
    <x v="2"/>
    <x v="3"/>
    <x v="0"/>
    <s v="Mobile"/>
    <x v="4"/>
    <n v="9"/>
    <n v="70868.37"/>
    <n v="5"/>
    <x v="4867"/>
    <n v="110630.42"/>
  </r>
  <r>
    <x v="4870"/>
    <x v="259"/>
    <s v="Customer_1232"/>
    <x v="5"/>
    <x v="2"/>
    <x v="1"/>
    <s v="Marker"/>
    <x v="11"/>
    <n v="3"/>
    <n v="20875.32"/>
    <n v="30"/>
    <x v="4868"/>
    <n v="12831.86"/>
  </r>
  <r>
    <x v="4871"/>
    <x v="55"/>
    <s v="Customer_0049"/>
    <x v="3"/>
    <x v="0"/>
    <x v="0"/>
    <s v="Tablet"/>
    <x v="8"/>
    <n v="5"/>
    <n v="17839.03"/>
    <n v="20"/>
    <x v="4869"/>
    <n v="20060.91"/>
  </r>
  <r>
    <x v="4872"/>
    <x v="167"/>
    <s v="Customer_0607"/>
    <x v="9"/>
    <x v="2"/>
    <x v="3"/>
    <s v="Refrigerator"/>
    <x v="5"/>
    <n v="15"/>
    <n v="4151.5200000000004"/>
    <n v="15"/>
    <x v="4870"/>
    <n v="8870.1"/>
  </r>
  <r>
    <x v="4873"/>
    <x v="605"/>
    <s v="Customer_1250"/>
    <x v="1"/>
    <x v="1"/>
    <x v="2"/>
    <s v="Bookshelf"/>
    <x v="1"/>
    <n v="3"/>
    <n v="46501.63"/>
    <n v="0"/>
    <x v="4871"/>
    <n v="68.63"/>
  </r>
  <r>
    <x v="4874"/>
    <x v="415"/>
    <s v="Customer_1211"/>
    <x v="0"/>
    <x v="2"/>
    <x v="1"/>
    <s v="Pen"/>
    <x v="1"/>
    <n v="12"/>
    <n v="61004.56"/>
    <n v="20"/>
    <x v="4872"/>
    <n v="-32519.43"/>
  </r>
  <r>
    <x v="4875"/>
    <x v="613"/>
    <s v="Customer_1099"/>
    <x v="3"/>
    <x v="0"/>
    <x v="1"/>
    <s v="Notebook"/>
    <x v="10"/>
    <n v="15"/>
    <n v="21355.279999999999"/>
    <n v="10"/>
    <x v="4873"/>
    <n v="47152.37"/>
  </r>
  <r>
    <x v="4876"/>
    <x v="89"/>
    <s v="Customer_0228"/>
    <x v="4"/>
    <x v="1"/>
    <x v="0"/>
    <s v="Laptop"/>
    <x v="7"/>
    <n v="4"/>
    <n v="10753.12"/>
    <n v="5"/>
    <x v="4874"/>
    <n v="1996.96"/>
  </r>
  <r>
    <x v="4877"/>
    <x v="238"/>
    <s v="Customer_1932"/>
    <x v="8"/>
    <x v="0"/>
    <x v="0"/>
    <s v="Headphones"/>
    <x v="6"/>
    <n v="14"/>
    <n v="16253.97"/>
    <n v="25"/>
    <x v="4875"/>
    <n v="45062.239999999998"/>
  </r>
  <r>
    <x v="4878"/>
    <x v="350"/>
    <s v="Customer_0372"/>
    <x v="1"/>
    <x v="0"/>
    <x v="1"/>
    <s v="Stapler"/>
    <x v="8"/>
    <n v="13"/>
    <n v="51114.6"/>
    <n v="25"/>
    <x v="4876"/>
    <n v="-5791.95"/>
  </r>
  <r>
    <x v="4879"/>
    <x v="505"/>
    <s v="Customer_0271"/>
    <x v="1"/>
    <x v="3"/>
    <x v="3"/>
    <s v="Microwave"/>
    <x v="7"/>
    <n v="13"/>
    <n v="58892.21"/>
    <n v="30"/>
    <x v="4877"/>
    <n v="56741.46"/>
  </r>
  <r>
    <x v="4880"/>
    <x v="603"/>
    <s v="Unknown"/>
    <x v="2"/>
    <x v="1"/>
    <x v="0"/>
    <s v="Tablet"/>
    <x v="7"/>
    <n v="9"/>
    <n v="54903.56"/>
    <n v="5"/>
    <x v="4878"/>
    <n v="87984.68"/>
  </r>
  <r>
    <x v="4881"/>
    <x v="274"/>
    <s v="Customer_0120"/>
    <x v="8"/>
    <x v="2"/>
    <x v="1"/>
    <s v="Pen"/>
    <x v="0"/>
    <n v="14"/>
    <n v="29449.759999999998"/>
    <n v="30"/>
    <x v="4879"/>
    <n v="77076.58"/>
  </r>
  <r>
    <x v="4882"/>
    <x v="507"/>
    <s v="Customer_0908"/>
    <x v="1"/>
    <x v="0"/>
    <x v="2"/>
    <s v="Sofa"/>
    <x v="10"/>
    <n v="1"/>
    <n v="66931.789999999994"/>
    <n v="25"/>
    <x v="4880"/>
    <n v="12545.03"/>
  </r>
  <r>
    <x v="4883"/>
    <x v="543"/>
    <s v="Customer_1879"/>
    <x v="6"/>
    <x v="3"/>
    <x v="1"/>
    <s v="Printer Paper"/>
    <x v="9"/>
    <n v="4"/>
    <n v="26465.34"/>
    <n v="10"/>
    <x v="4881"/>
    <n v="-187.78"/>
  </r>
  <r>
    <x v="4884"/>
    <x v="187"/>
    <s v="Customer_1033"/>
    <x v="9"/>
    <x v="2"/>
    <x v="1"/>
    <s v="Pen"/>
    <x v="1"/>
    <n v="2"/>
    <n v="18091.900000000001"/>
    <n v="20"/>
    <x v="4882"/>
    <n v="3632.09"/>
  </r>
  <r>
    <x v="4885"/>
    <x v="530"/>
    <s v="Customer_0641"/>
    <x v="1"/>
    <x v="0"/>
    <x v="2"/>
    <s v="Bookshelf"/>
    <x v="8"/>
    <n v="9"/>
    <n v="33550.89"/>
    <n v="5"/>
    <x v="4883"/>
    <n v="30376.68"/>
  </r>
  <r>
    <x v="4886"/>
    <x v="346"/>
    <s v="Customer_0631"/>
    <x v="5"/>
    <x v="0"/>
    <x v="2"/>
    <s v="Bookshelf"/>
    <x v="8"/>
    <n v="11"/>
    <n v="49474.94"/>
    <n v="10"/>
    <x v="4884"/>
    <n v="19600.43"/>
  </r>
  <r>
    <x v="4887"/>
    <x v="560"/>
    <s v="Customer_0414"/>
    <x v="1"/>
    <x v="1"/>
    <x v="1"/>
    <s v="Pen"/>
    <x v="0"/>
    <n v="14"/>
    <n v="50133.68"/>
    <n v="5"/>
    <x v="4885"/>
    <n v="121327.56"/>
  </r>
  <r>
    <x v="4888"/>
    <x v="558"/>
    <s v="Customer_1211"/>
    <x v="0"/>
    <x v="1"/>
    <x v="1"/>
    <s v="Pen"/>
    <x v="1"/>
    <n v="11"/>
    <n v="30789.63"/>
    <n v="25"/>
    <x v="4886"/>
    <n v="66334.37"/>
  </r>
  <r>
    <x v="4889"/>
    <x v="86"/>
    <s v="Customer_0492"/>
    <x v="3"/>
    <x v="1"/>
    <x v="2"/>
    <s v="Cabinet"/>
    <x v="6"/>
    <n v="7"/>
    <n v="31007.439999999999"/>
    <n v="0"/>
    <x v="4887"/>
    <n v="69958.259999999995"/>
  </r>
  <r>
    <x v="4890"/>
    <x v="568"/>
    <s v="Customer_0282"/>
    <x v="2"/>
    <x v="1"/>
    <x v="2"/>
    <s v="Chair"/>
    <x v="7"/>
    <n v="3"/>
    <n v="58909.78"/>
    <n v="0"/>
    <x v="4888"/>
    <n v="39724.300000000003"/>
  </r>
  <r>
    <x v="4891"/>
    <x v="269"/>
    <s v="Customer_0044"/>
    <x v="1"/>
    <x v="0"/>
    <x v="2"/>
    <s v="Bookshelf"/>
    <x v="7"/>
    <n v="14"/>
    <n v="50582.01"/>
    <n v="30"/>
    <x v="4889"/>
    <n v="109240.72"/>
  </r>
  <r>
    <x v="4892"/>
    <x v="494"/>
    <s v="Customer_1793"/>
    <x v="7"/>
    <x v="3"/>
    <x v="3"/>
    <s v="Fan"/>
    <x v="11"/>
    <n v="8"/>
    <n v="5694.15"/>
    <n v="15"/>
    <x v="4890"/>
    <n v="-2886.4"/>
  </r>
  <r>
    <x v="4893"/>
    <x v="716"/>
    <s v="Customer_1990"/>
    <x v="2"/>
    <x v="3"/>
    <x v="3"/>
    <s v="Refrigerator"/>
    <x v="0"/>
    <n v="15"/>
    <n v="10801.6"/>
    <n v="10"/>
    <x v="4891"/>
    <n v="32499.51"/>
  </r>
  <r>
    <x v="4894"/>
    <x v="611"/>
    <s v="Customer_0018"/>
    <x v="5"/>
    <x v="3"/>
    <x v="2"/>
    <s v="Cabinet"/>
    <x v="0"/>
    <n v="15"/>
    <n v="47040.37"/>
    <n v="25"/>
    <x v="4892"/>
    <n v="120754.53"/>
  </r>
  <r>
    <x v="4895"/>
    <x v="226"/>
    <s v="Customer_1857"/>
    <x v="5"/>
    <x v="0"/>
    <x v="0"/>
    <s v="Laptop"/>
    <x v="10"/>
    <n v="4"/>
    <n v="45412.76"/>
    <n v="10"/>
    <x v="4893"/>
    <n v="-11887.72"/>
  </r>
  <r>
    <x v="4896"/>
    <x v="584"/>
    <s v="Customer_0667"/>
    <x v="7"/>
    <x v="2"/>
    <x v="1"/>
    <s v="Notebook"/>
    <x v="11"/>
    <n v="10"/>
    <n v="46966.25"/>
    <n v="5"/>
    <x v="4894"/>
    <n v="-24160.07"/>
  </r>
  <r>
    <x v="4897"/>
    <x v="624"/>
    <s v="Customer_0307"/>
    <x v="3"/>
    <x v="0"/>
    <x v="1"/>
    <s v="Pen"/>
    <x v="0"/>
    <n v="10"/>
    <n v="51196.39"/>
    <n v="20"/>
    <x v="4895"/>
    <n v="116924.88"/>
  </r>
  <r>
    <x v="4898"/>
    <x v="245"/>
    <s v="Customer_1196"/>
    <x v="6"/>
    <x v="3"/>
    <x v="1"/>
    <s v="Marker"/>
    <x v="0"/>
    <n v="13"/>
    <n v="12354.51"/>
    <n v="30"/>
    <x v="4896"/>
    <n v="429.7"/>
  </r>
  <r>
    <x v="4899"/>
    <x v="59"/>
    <s v="Customer_0066"/>
    <x v="4"/>
    <x v="0"/>
    <x v="1"/>
    <s v="Pen"/>
    <x v="7"/>
    <n v="10"/>
    <n v="39821.22"/>
    <n v="10"/>
    <x v="4897"/>
    <n v="-25025.46"/>
  </r>
  <r>
    <x v="4900"/>
    <x v="705"/>
    <s v="Customer_1247"/>
    <x v="0"/>
    <x v="3"/>
    <x v="3"/>
    <s v="Mixer"/>
    <x v="2"/>
    <n v="13"/>
    <n v="16997.490000000002"/>
    <n v="5"/>
    <x v="4898"/>
    <n v="38754.51"/>
  </r>
  <r>
    <x v="4901"/>
    <x v="95"/>
    <s v="Customer_0658"/>
    <x v="5"/>
    <x v="0"/>
    <x v="3"/>
    <s v="Iron"/>
    <x v="8"/>
    <n v="12"/>
    <n v="20012.490000000002"/>
    <n v="20"/>
    <x v="4899"/>
    <n v="14010.22"/>
  </r>
  <r>
    <x v="4902"/>
    <x v="606"/>
    <s v="Customer_1633"/>
    <x v="2"/>
    <x v="1"/>
    <x v="0"/>
    <s v="Mobile"/>
    <x v="7"/>
    <n v="13"/>
    <n v="48739.48"/>
    <n v="20"/>
    <x v="4900"/>
    <n v="146839.29999999999"/>
  </r>
  <r>
    <x v="4903"/>
    <x v="419"/>
    <s v="Customer_1840"/>
    <x v="5"/>
    <x v="3"/>
    <x v="2"/>
    <s v="Bookshelf"/>
    <x v="10"/>
    <n v="6"/>
    <n v="71381.78"/>
    <n v="30"/>
    <x v="4901"/>
    <n v="104801.71"/>
  </r>
  <r>
    <x v="4904"/>
    <x v="322"/>
    <s v="Customer_0479"/>
    <x v="9"/>
    <x v="1"/>
    <x v="1"/>
    <s v="Pen"/>
    <x v="0"/>
    <n v="12"/>
    <n v="28095.3"/>
    <n v="10"/>
    <x v="4902"/>
    <n v="93329.94"/>
  </r>
  <r>
    <x v="4905"/>
    <x v="76"/>
    <s v="Customer_1922"/>
    <x v="11"/>
    <x v="2"/>
    <x v="0"/>
    <s v="Smartwatch"/>
    <x v="4"/>
    <n v="11"/>
    <n v="27029.78"/>
    <n v="30"/>
    <x v="4903"/>
    <n v="-13032.24"/>
  </r>
  <r>
    <x v="4906"/>
    <x v="119"/>
    <s v="Customer_0364"/>
    <x v="5"/>
    <x v="3"/>
    <x v="3"/>
    <s v="Mixer"/>
    <x v="9"/>
    <n v="5"/>
    <n v="59591.7"/>
    <n v="15"/>
    <x v="4904"/>
    <n v="36758.17"/>
  </r>
  <r>
    <x v="4907"/>
    <x v="143"/>
    <s v="Customer_1661"/>
    <x v="2"/>
    <x v="1"/>
    <x v="0"/>
    <s v="Tablet"/>
    <x v="2"/>
    <n v="8"/>
    <n v="19376.22"/>
    <n v="30"/>
    <x v="4905"/>
    <n v="27678.92"/>
  </r>
  <r>
    <x v="4908"/>
    <x v="510"/>
    <s v="Customer_1739"/>
    <x v="6"/>
    <x v="1"/>
    <x v="0"/>
    <s v="Headphones"/>
    <x v="6"/>
    <n v="4"/>
    <n v="73743.62"/>
    <n v="20"/>
    <x v="4906"/>
    <n v="-2616.35"/>
  </r>
  <r>
    <x v="4909"/>
    <x v="299"/>
    <s v="Customer_1054"/>
    <x v="8"/>
    <x v="3"/>
    <x v="3"/>
    <s v="Refrigerator"/>
    <x v="6"/>
    <n v="10"/>
    <n v="47443.44"/>
    <n v="10"/>
    <x v="4907"/>
    <n v="111400.12"/>
  </r>
  <r>
    <x v="4910"/>
    <x v="544"/>
    <s v="Unknown"/>
    <x v="0"/>
    <x v="1"/>
    <x v="3"/>
    <s v="Mixer"/>
    <x v="7"/>
    <n v="11"/>
    <n v="32083.78"/>
    <n v="0"/>
    <x v="4908"/>
    <n v="13390.49"/>
  </r>
  <r>
    <x v="4911"/>
    <x v="287"/>
    <s v="Customer_1407"/>
    <x v="5"/>
    <x v="1"/>
    <x v="3"/>
    <s v="Fan"/>
    <x v="5"/>
    <n v="10"/>
    <n v="47705.54"/>
    <n v="10"/>
    <x v="4909"/>
    <n v="55895.39"/>
  </r>
  <r>
    <x v="4912"/>
    <x v="464"/>
    <s v="Customer_0298"/>
    <x v="4"/>
    <x v="2"/>
    <x v="3"/>
    <s v="Microwave"/>
    <x v="4"/>
    <n v="8"/>
    <n v="72926.31"/>
    <n v="5"/>
    <x v="4910"/>
    <n v="184932.75"/>
  </r>
  <r>
    <x v="4913"/>
    <x v="625"/>
    <s v="Customer_0686"/>
    <x v="2"/>
    <x v="2"/>
    <x v="0"/>
    <s v="Smartwatch"/>
    <x v="0"/>
    <n v="7"/>
    <n v="23596.58"/>
    <n v="30"/>
    <x v="4911"/>
    <n v="21204.87"/>
  </r>
  <r>
    <x v="4914"/>
    <x v="284"/>
    <s v="Customer_1945"/>
    <x v="11"/>
    <x v="0"/>
    <x v="1"/>
    <s v="Pen"/>
    <x v="5"/>
    <n v="13"/>
    <n v="18767.060000000001"/>
    <n v="10"/>
    <x v="4912"/>
    <n v="-3091.72"/>
  </r>
  <r>
    <x v="4915"/>
    <x v="210"/>
    <s v="Customer_1975"/>
    <x v="3"/>
    <x v="2"/>
    <x v="1"/>
    <s v="Notebook"/>
    <x v="3"/>
    <n v="13"/>
    <n v="65372.69"/>
    <n v="25"/>
    <x v="4913"/>
    <n v="49216.959999999999"/>
  </r>
  <r>
    <x v="4916"/>
    <x v="601"/>
    <s v="Customer_0440"/>
    <x v="10"/>
    <x v="3"/>
    <x v="2"/>
    <s v="Bookshelf"/>
    <x v="7"/>
    <n v="13"/>
    <n v="14998.49"/>
    <n v="0"/>
    <x v="4914"/>
    <n v="42283.74"/>
  </r>
  <r>
    <x v="4917"/>
    <x v="108"/>
    <s v="Customer_0111"/>
    <x v="11"/>
    <x v="3"/>
    <x v="2"/>
    <s v="Cabinet"/>
    <x v="9"/>
    <n v="11"/>
    <n v="1750.04"/>
    <n v="20"/>
    <x v="4915"/>
    <n v="3080.8"/>
  </r>
  <r>
    <x v="4918"/>
    <x v="372"/>
    <s v="Customer_0281"/>
    <x v="4"/>
    <x v="1"/>
    <x v="0"/>
    <s v="Headphones"/>
    <x v="5"/>
    <n v="14"/>
    <n v="54915.26"/>
    <n v="25"/>
    <x v="4916"/>
    <n v="165162.88"/>
  </r>
  <r>
    <x v="4919"/>
    <x v="517"/>
    <s v="Customer_1229"/>
    <x v="7"/>
    <x v="0"/>
    <x v="1"/>
    <s v="Notebook"/>
    <x v="2"/>
    <n v="3"/>
    <n v="60034.8"/>
    <n v="0"/>
    <x v="4917"/>
    <n v="58635.77"/>
  </r>
  <r>
    <x v="4920"/>
    <x v="230"/>
    <s v="Customer_0471"/>
    <x v="3"/>
    <x v="3"/>
    <x v="1"/>
    <s v="Printer Paper"/>
    <x v="3"/>
    <n v="12"/>
    <n v="59640.47"/>
    <n v="10"/>
    <x v="4918"/>
    <n v="72688.37"/>
  </r>
  <r>
    <x v="4921"/>
    <x v="498"/>
    <s v="Customer_1006"/>
    <x v="7"/>
    <x v="2"/>
    <x v="2"/>
    <s v="Table"/>
    <x v="0"/>
    <n v="9"/>
    <n v="44647.040000000001"/>
    <n v="10"/>
    <x v="4919"/>
    <n v="66283.22"/>
  </r>
  <r>
    <x v="4922"/>
    <x v="138"/>
    <s v="Customer_0938"/>
    <x v="4"/>
    <x v="0"/>
    <x v="0"/>
    <s v="Smartwatch"/>
    <x v="10"/>
    <n v="14"/>
    <n v="32858.730000000003"/>
    <n v="10"/>
    <x v="4920"/>
    <n v="-4267.53"/>
  </r>
  <r>
    <x v="4923"/>
    <x v="210"/>
    <s v="Customer_0199"/>
    <x v="1"/>
    <x v="3"/>
    <x v="0"/>
    <s v="Laptop"/>
    <x v="5"/>
    <n v="6"/>
    <n v="51239"/>
    <n v="15"/>
    <x v="4921"/>
    <n v="64477.23"/>
  </r>
  <r>
    <x v="4924"/>
    <x v="245"/>
    <s v="Customer_1792"/>
    <x v="0"/>
    <x v="2"/>
    <x v="3"/>
    <s v="Fan"/>
    <x v="7"/>
    <n v="14"/>
    <n v="16204.4"/>
    <n v="0"/>
    <x v="4922"/>
    <n v="25582.04"/>
  </r>
  <r>
    <x v="4925"/>
    <x v="176"/>
    <s v="Customer_1455"/>
    <x v="6"/>
    <x v="3"/>
    <x v="2"/>
    <s v="Sofa"/>
    <x v="5"/>
    <n v="14"/>
    <n v="35165.050000000003"/>
    <n v="0"/>
    <x v="4923"/>
    <n v="161737.24"/>
  </r>
  <r>
    <x v="4926"/>
    <x v="625"/>
    <s v="Customer_0235"/>
    <x v="10"/>
    <x v="0"/>
    <x v="0"/>
    <s v="Smartwatch"/>
    <x v="9"/>
    <n v="4"/>
    <n v="22339.58"/>
    <n v="30"/>
    <x v="4924"/>
    <n v="2134.89"/>
  </r>
  <r>
    <x v="4927"/>
    <x v="535"/>
    <s v="Customer_0886"/>
    <x v="9"/>
    <x v="2"/>
    <x v="1"/>
    <s v="Pen"/>
    <x v="7"/>
    <n v="5"/>
    <n v="35474.19"/>
    <n v="10"/>
    <x v="4925"/>
    <n v="-6531.61"/>
  </r>
  <r>
    <x v="4928"/>
    <x v="376"/>
    <s v="Customer_0421"/>
    <x v="4"/>
    <x v="1"/>
    <x v="1"/>
    <s v="Marker"/>
    <x v="5"/>
    <n v="3"/>
    <n v="473.85"/>
    <n v="25"/>
    <x v="4926"/>
    <n v="269.07"/>
  </r>
  <r>
    <x v="4929"/>
    <x v="112"/>
    <s v="Customer_0093"/>
    <x v="6"/>
    <x v="2"/>
    <x v="2"/>
    <s v="Sofa"/>
    <x v="8"/>
    <n v="6"/>
    <n v="23115.84"/>
    <n v="15"/>
    <x v="4927"/>
    <n v="29780.84"/>
  </r>
  <r>
    <x v="4930"/>
    <x v="81"/>
    <s v="Customer_1515"/>
    <x v="2"/>
    <x v="3"/>
    <x v="3"/>
    <s v="Microwave"/>
    <x v="1"/>
    <n v="3"/>
    <n v="69071"/>
    <n v="15"/>
    <x v="4928"/>
    <n v="-11190.53"/>
  </r>
  <r>
    <x v="4931"/>
    <x v="585"/>
    <s v="Customer_1956"/>
    <x v="3"/>
    <x v="3"/>
    <x v="0"/>
    <s v="Tablet"/>
    <x v="4"/>
    <n v="1"/>
    <n v="62020.85"/>
    <n v="15"/>
    <x v="4929"/>
    <n v="15604.32"/>
  </r>
  <r>
    <x v="4932"/>
    <x v="531"/>
    <s v="Customer_0179"/>
    <x v="0"/>
    <x v="2"/>
    <x v="3"/>
    <s v="Microwave"/>
    <x v="4"/>
    <n v="13"/>
    <n v="59102.35"/>
    <n v="30"/>
    <x v="4930"/>
    <n v="48253.51"/>
  </r>
  <r>
    <x v="4933"/>
    <x v="301"/>
    <s v="Customer_0703"/>
    <x v="6"/>
    <x v="0"/>
    <x v="3"/>
    <s v="Microwave"/>
    <x v="9"/>
    <n v="4"/>
    <n v="36088.06"/>
    <n v="0"/>
    <x v="4931"/>
    <n v="38277.68"/>
  </r>
  <r>
    <x v="4934"/>
    <x v="495"/>
    <s v="Customer_0567"/>
    <x v="2"/>
    <x v="1"/>
    <x v="0"/>
    <s v="Tablet"/>
    <x v="9"/>
    <n v="5"/>
    <n v="53928.83"/>
    <n v="25"/>
    <x v="4932"/>
    <n v="35986.33"/>
  </r>
  <r>
    <x v="4935"/>
    <x v="16"/>
    <s v="Customer_0878"/>
    <x v="2"/>
    <x v="1"/>
    <x v="3"/>
    <s v="Fan"/>
    <x v="7"/>
    <n v="1"/>
    <n v="64568.62"/>
    <n v="30"/>
    <x v="4933"/>
    <n v="150.87"/>
  </r>
  <r>
    <x v="4936"/>
    <x v="659"/>
    <s v="Customer_1780"/>
    <x v="8"/>
    <x v="2"/>
    <x v="3"/>
    <s v="Iron"/>
    <x v="1"/>
    <n v="12"/>
    <n v="42061.33"/>
    <n v="15"/>
    <x v="4934"/>
    <n v="108693.97"/>
  </r>
  <r>
    <x v="4937"/>
    <x v="324"/>
    <s v="Customer_0068"/>
    <x v="1"/>
    <x v="2"/>
    <x v="3"/>
    <s v="Mixer"/>
    <x v="7"/>
    <n v="2"/>
    <n v="9395.17"/>
    <n v="10"/>
    <x v="4935"/>
    <n v="2332.61"/>
  </r>
  <r>
    <x v="4938"/>
    <x v="66"/>
    <s v="Customer_0440"/>
    <x v="6"/>
    <x v="0"/>
    <x v="0"/>
    <s v="Headphones"/>
    <x v="0"/>
    <n v="1"/>
    <n v="4596.04"/>
    <n v="30"/>
    <x v="4936"/>
    <n v="1126.01"/>
  </r>
  <r>
    <x v="4939"/>
    <x v="369"/>
    <s v="Customer_1498"/>
    <x v="3"/>
    <x v="1"/>
    <x v="0"/>
    <s v="Laptop"/>
    <x v="11"/>
    <n v="8"/>
    <n v="62865.55"/>
    <n v="10"/>
    <x v="4937"/>
    <n v="115817.2"/>
  </r>
  <r>
    <x v="4940"/>
    <x v="305"/>
    <s v="Customer_1948"/>
    <x v="5"/>
    <x v="0"/>
    <x v="1"/>
    <s v="Notebook"/>
    <x v="6"/>
    <n v="7"/>
    <n v="6071.13"/>
    <n v="25"/>
    <x v="4938"/>
    <n v="10702.69"/>
  </r>
  <r>
    <x v="4941"/>
    <x v="45"/>
    <s v="Customer_1024"/>
    <x v="7"/>
    <x v="3"/>
    <x v="0"/>
    <s v="Laptop"/>
    <x v="3"/>
    <n v="4"/>
    <n v="12384.14"/>
    <n v="25"/>
    <x v="4939"/>
    <n v="343.23"/>
  </r>
  <r>
    <x v="4942"/>
    <x v="162"/>
    <s v="Customer_1230"/>
    <x v="3"/>
    <x v="2"/>
    <x v="2"/>
    <s v="Table"/>
    <x v="8"/>
    <n v="2"/>
    <n v="23259.88"/>
    <n v="20"/>
    <x v="4940"/>
    <n v="12046.97"/>
  </r>
  <r>
    <x v="4943"/>
    <x v="333"/>
    <s v="Customer_0983"/>
    <x v="8"/>
    <x v="2"/>
    <x v="2"/>
    <s v="Table"/>
    <x v="4"/>
    <n v="8"/>
    <n v="69135.22"/>
    <n v="25"/>
    <x v="4941"/>
    <n v="122038.88"/>
  </r>
  <r>
    <x v="4944"/>
    <x v="638"/>
    <s v="Customer_0923"/>
    <x v="0"/>
    <x v="0"/>
    <x v="3"/>
    <s v="Iron"/>
    <x v="8"/>
    <n v="13"/>
    <n v="25309.09"/>
    <n v="15"/>
    <x v="4942"/>
    <n v="21629.21"/>
  </r>
  <r>
    <x v="4945"/>
    <x v="571"/>
    <s v="Customer_0229"/>
    <x v="3"/>
    <x v="2"/>
    <x v="1"/>
    <s v="Printer Paper"/>
    <x v="5"/>
    <n v="3"/>
    <n v="70652.05"/>
    <n v="15"/>
    <x v="4943"/>
    <n v="44469.29"/>
  </r>
  <r>
    <x v="4946"/>
    <x v="507"/>
    <s v="Customer_1419"/>
    <x v="3"/>
    <x v="2"/>
    <x v="0"/>
    <s v="Tablet"/>
    <x v="3"/>
    <n v="4"/>
    <n v="63182.01"/>
    <n v="20"/>
    <x v="4944"/>
    <n v="64981.42"/>
  </r>
  <r>
    <x v="4947"/>
    <x v="407"/>
    <s v="Customer_0309"/>
    <x v="11"/>
    <x v="1"/>
    <x v="3"/>
    <s v="Microwave"/>
    <x v="0"/>
    <n v="5"/>
    <n v="51385.19"/>
    <n v="30"/>
    <x v="4945"/>
    <n v="23853.040000000001"/>
  </r>
  <r>
    <x v="4948"/>
    <x v="539"/>
    <s v="Customer_0274"/>
    <x v="0"/>
    <x v="2"/>
    <x v="3"/>
    <s v="Fan"/>
    <x v="4"/>
    <n v="15"/>
    <n v="11561.91"/>
    <n v="0"/>
    <x v="4946"/>
    <n v="12388.53"/>
  </r>
  <r>
    <x v="4949"/>
    <x v="18"/>
    <s v="Customer_0853"/>
    <x v="2"/>
    <x v="0"/>
    <x v="3"/>
    <s v="Fan"/>
    <x v="5"/>
    <n v="13"/>
    <n v="56822.16"/>
    <n v="25"/>
    <x v="4947"/>
    <n v="66509.95"/>
  </r>
  <r>
    <x v="4950"/>
    <x v="284"/>
    <s v="Customer_0990"/>
    <x v="5"/>
    <x v="2"/>
    <x v="2"/>
    <s v="Table"/>
    <x v="8"/>
    <n v="2"/>
    <n v="7806.17"/>
    <n v="5"/>
    <x v="4948"/>
    <n v="-767.89"/>
  </r>
  <r>
    <x v="4951"/>
    <x v="540"/>
    <s v="Customer_0809"/>
    <x v="5"/>
    <x v="0"/>
    <x v="2"/>
    <s v="Sofa"/>
    <x v="4"/>
    <n v="12"/>
    <n v="18417.72"/>
    <n v="15"/>
    <x v="4949"/>
    <n v="12826.27"/>
  </r>
  <r>
    <x v="4952"/>
    <x v="427"/>
    <s v="Customer_0213"/>
    <x v="3"/>
    <x v="0"/>
    <x v="3"/>
    <s v="Microwave"/>
    <x v="6"/>
    <n v="5"/>
    <n v="32053.119999999999"/>
    <n v="30"/>
    <x v="4950"/>
    <n v="-6562.06"/>
  </r>
  <r>
    <x v="4953"/>
    <x v="489"/>
    <s v="Customer_1687"/>
    <x v="7"/>
    <x v="0"/>
    <x v="1"/>
    <s v="Stapler"/>
    <x v="10"/>
    <n v="11"/>
    <n v="52707.98"/>
    <n v="0"/>
    <x v="4951"/>
    <n v="60476.67"/>
  </r>
  <r>
    <x v="4954"/>
    <x v="385"/>
    <s v="Customer_1629"/>
    <x v="1"/>
    <x v="3"/>
    <x v="0"/>
    <s v="Headphones"/>
    <x v="9"/>
    <n v="6"/>
    <n v="25439.7"/>
    <n v="0"/>
    <x v="4952"/>
    <n v="35117.89"/>
  </r>
  <r>
    <x v="4955"/>
    <x v="706"/>
    <s v="Customer_0035"/>
    <x v="1"/>
    <x v="0"/>
    <x v="3"/>
    <s v="Mixer"/>
    <x v="3"/>
    <n v="2"/>
    <n v="11306.02"/>
    <n v="15"/>
    <x v="4953"/>
    <n v="105.74"/>
  </r>
  <r>
    <x v="4956"/>
    <x v="286"/>
    <s v="Customer_0586"/>
    <x v="2"/>
    <x v="3"/>
    <x v="3"/>
    <s v="Refrigerator"/>
    <x v="8"/>
    <n v="2"/>
    <n v="37859.760000000002"/>
    <n v="5"/>
    <x v="4954"/>
    <n v="13619.84"/>
  </r>
  <r>
    <x v="4957"/>
    <x v="353"/>
    <s v="Customer_0576"/>
    <x v="1"/>
    <x v="0"/>
    <x v="3"/>
    <s v="Microwave"/>
    <x v="10"/>
    <n v="14"/>
    <n v="4859.6400000000003"/>
    <n v="15"/>
    <x v="4955"/>
    <n v="1679.56"/>
  </r>
  <r>
    <x v="4958"/>
    <x v="371"/>
    <s v="Customer_0331"/>
    <x v="8"/>
    <x v="0"/>
    <x v="2"/>
    <s v="Bookshelf"/>
    <x v="10"/>
    <n v="3"/>
    <n v="32618.47"/>
    <n v="10"/>
    <x v="4956"/>
    <n v="-6770.58"/>
  </r>
  <r>
    <x v="4959"/>
    <x v="636"/>
    <s v="Customer_0300"/>
    <x v="3"/>
    <x v="2"/>
    <x v="1"/>
    <s v="Pen"/>
    <x v="8"/>
    <n v="11"/>
    <n v="38841.08"/>
    <n v="15"/>
    <x v="4957"/>
    <n v="117671.13"/>
  </r>
  <r>
    <x v="4960"/>
    <x v="566"/>
    <s v="Customer_0022"/>
    <x v="2"/>
    <x v="2"/>
    <x v="1"/>
    <s v="Marker"/>
    <x v="8"/>
    <n v="2"/>
    <n v="17426.419999999998"/>
    <n v="30"/>
    <x v="4958"/>
    <n v="643.26"/>
  </r>
  <r>
    <x v="4961"/>
    <x v="433"/>
    <s v="Customer_1647"/>
    <x v="4"/>
    <x v="0"/>
    <x v="1"/>
    <s v="Printer Paper"/>
    <x v="4"/>
    <n v="1"/>
    <n v="19284.72"/>
    <n v="30"/>
    <x v="4959"/>
    <n v="-191.14"/>
  </r>
  <r>
    <x v="4962"/>
    <x v="63"/>
    <s v="Customer_0092"/>
    <x v="5"/>
    <x v="3"/>
    <x v="3"/>
    <s v="Mixer"/>
    <x v="8"/>
    <n v="3"/>
    <n v="40771"/>
    <n v="15"/>
    <x v="4960"/>
    <n v="10112.969999999999"/>
  </r>
  <r>
    <x v="4963"/>
    <x v="685"/>
    <s v="Customer_0019"/>
    <x v="9"/>
    <x v="0"/>
    <x v="2"/>
    <s v="Table"/>
    <x v="5"/>
    <n v="10"/>
    <n v="60334.57"/>
    <n v="10"/>
    <x v="4961"/>
    <n v="86533.88"/>
  </r>
  <r>
    <x v="4964"/>
    <x v="443"/>
    <s v="Customer_1880"/>
    <x v="7"/>
    <x v="1"/>
    <x v="2"/>
    <s v="Sofa"/>
    <x v="2"/>
    <n v="5"/>
    <n v="46327.25"/>
    <n v="0"/>
    <x v="4962"/>
    <n v="71907.06"/>
  </r>
  <r>
    <x v="4965"/>
    <x v="471"/>
    <s v="Customer_0118"/>
    <x v="2"/>
    <x v="3"/>
    <x v="3"/>
    <s v="Microwave"/>
    <x v="2"/>
    <n v="10"/>
    <n v="44095.25"/>
    <n v="10"/>
    <x v="4963"/>
    <n v="77783.740000000005"/>
  </r>
  <r>
    <x v="4966"/>
    <x v="29"/>
    <s v="Customer_1353"/>
    <x v="11"/>
    <x v="2"/>
    <x v="2"/>
    <s v="Chair"/>
    <x v="1"/>
    <n v="4"/>
    <n v="7947.14"/>
    <n v="30"/>
    <x v="4964"/>
    <n v="-1501.42"/>
  </r>
  <r>
    <x v="4967"/>
    <x v="677"/>
    <s v="Customer_0113"/>
    <x v="2"/>
    <x v="2"/>
    <x v="2"/>
    <s v="Cabinet"/>
    <x v="0"/>
    <n v="9"/>
    <n v="48929.02"/>
    <n v="30"/>
    <x v="4965"/>
    <n v="78603.570000000007"/>
  </r>
  <r>
    <x v="4968"/>
    <x v="608"/>
    <s v="Customer_0208"/>
    <x v="1"/>
    <x v="3"/>
    <x v="3"/>
    <s v="Refrigerator"/>
    <x v="7"/>
    <n v="2"/>
    <n v="29242.3"/>
    <n v="10"/>
    <x v="4966"/>
    <n v="-3527.86"/>
  </r>
  <r>
    <x v="4969"/>
    <x v="410"/>
    <s v="Customer_1428"/>
    <x v="1"/>
    <x v="0"/>
    <x v="2"/>
    <s v="Chair"/>
    <x v="10"/>
    <n v="10"/>
    <n v="20363.11"/>
    <n v="15"/>
    <x v="4967"/>
    <n v="33425.31"/>
  </r>
  <r>
    <x v="4970"/>
    <x v="29"/>
    <s v="Customer_1582"/>
    <x v="2"/>
    <x v="2"/>
    <x v="3"/>
    <s v="Microwave"/>
    <x v="8"/>
    <n v="5"/>
    <n v="13867.19"/>
    <n v="0"/>
    <x v="4968"/>
    <n v="5823.98"/>
  </r>
  <r>
    <x v="4971"/>
    <x v="96"/>
    <s v="Customer_0130"/>
    <x v="1"/>
    <x v="3"/>
    <x v="3"/>
    <s v="Microwave"/>
    <x v="1"/>
    <n v="5"/>
    <n v="12486.25"/>
    <n v="30"/>
    <x v="4969"/>
    <n v="12077.34"/>
  </r>
  <r>
    <x v="4972"/>
    <x v="651"/>
    <s v="Customer_0091"/>
    <x v="0"/>
    <x v="3"/>
    <x v="3"/>
    <s v="Microwave"/>
    <x v="11"/>
    <n v="13"/>
    <n v="63378.51"/>
    <n v="0"/>
    <x v="4970"/>
    <n v="287050.09999999998"/>
  </r>
  <r>
    <x v="4973"/>
    <x v="568"/>
    <s v="Customer_1461"/>
    <x v="1"/>
    <x v="0"/>
    <x v="2"/>
    <s v="Bookshelf"/>
    <x v="3"/>
    <n v="7"/>
    <n v="19939.63"/>
    <n v="10"/>
    <x v="4971"/>
    <n v="38214.46"/>
  </r>
  <r>
    <x v="4974"/>
    <x v="403"/>
    <s v="Customer_0265"/>
    <x v="10"/>
    <x v="2"/>
    <x v="3"/>
    <s v="Fan"/>
    <x v="3"/>
    <n v="8"/>
    <n v="38348.480000000003"/>
    <n v="5"/>
    <x v="4972"/>
    <n v="52771.32"/>
  </r>
  <r>
    <x v="4975"/>
    <x v="426"/>
    <s v="Customer_1672"/>
    <x v="11"/>
    <x v="2"/>
    <x v="2"/>
    <s v="Sofa"/>
    <x v="3"/>
    <n v="11"/>
    <n v="74936.3"/>
    <n v="15"/>
    <x v="4973"/>
    <n v="-11270.08"/>
  </r>
  <r>
    <x v="4976"/>
    <x v="1"/>
    <s v="Customer_1014"/>
    <x v="11"/>
    <x v="3"/>
    <x v="3"/>
    <s v="Refrigerator"/>
    <x v="1"/>
    <n v="8"/>
    <n v="62887.38"/>
    <n v="20"/>
    <x v="4974"/>
    <n v="102604.57"/>
  </r>
  <r>
    <x v="4977"/>
    <x v="202"/>
    <s v="Customer_0910"/>
    <x v="4"/>
    <x v="2"/>
    <x v="1"/>
    <s v="Notebook"/>
    <x v="0"/>
    <n v="6"/>
    <n v="40545.089999999997"/>
    <n v="0"/>
    <x v="4975"/>
    <n v="85013.34"/>
  </r>
  <r>
    <x v="4978"/>
    <x v="563"/>
    <s v="Customer_1532"/>
    <x v="1"/>
    <x v="3"/>
    <x v="3"/>
    <s v="Refrigerator"/>
    <x v="1"/>
    <n v="14"/>
    <n v="39038.18"/>
    <n v="0"/>
    <x v="4976"/>
    <n v="71163.42"/>
  </r>
  <r>
    <x v="4979"/>
    <x v="9"/>
    <s v="Customer_1820"/>
    <x v="5"/>
    <x v="3"/>
    <x v="2"/>
    <s v="Table"/>
    <x v="4"/>
    <n v="10"/>
    <n v="20175.11"/>
    <n v="25"/>
    <x v="4977"/>
    <n v="-1134.46"/>
  </r>
  <r>
    <x v="4980"/>
    <x v="686"/>
    <s v="Customer_0557"/>
    <x v="1"/>
    <x v="3"/>
    <x v="0"/>
    <s v="Tablet"/>
    <x v="0"/>
    <n v="14"/>
    <n v="15506.47"/>
    <n v="20"/>
    <x v="4978"/>
    <n v="16812.16"/>
  </r>
  <r>
    <x v="4981"/>
    <x v="531"/>
    <s v="Customer_1562"/>
    <x v="5"/>
    <x v="2"/>
    <x v="1"/>
    <s v="Pen"/>
    <x v="9"/>
    <n v="1"/>
    <n v="25143.24"/>
    <n v="30"/>
    <x v="4979"/>
    <n v="1312.57"/>
  </r>
  <r>
    <x v="4982"/>
    <x v="528"/>
    <s v="Customer_1756"/>
    <x v="11"/>
    <x v="3"/>
    <x v="0"/>
    <s v="Laptop"/>
    <x v="1"/>
    <n v="1"/>
    <n v="23726.05"/>
    <n v="0"/>
    <x v="4980"/>
    <n v="-1333.53"/>
  </r>
  <r>
    <x v="4983"/>
    <x v="28"/>
    <s v="Customer_1650"/>
    <x v="7"/>
    <x v="0"/>
    <x v="1"/>
    <s v="Marker"/>
    <x v="5"/>
    <n v="3"/>
    <n v="36290.910000000003"/>
    <n v="25"/>
    <x v="4981"/>
    <n v="7943.14"/>
  </r>
  <r>
    <x v="4984"/>
    <x v="496"/>
    <s v="Customer_0852"/>
    <x v="1"/>
    <x v="1"/>
    <x v="3"/>
    <s v="Microwave"/>
    <x v="3"/>
    <n v="15"/>
    <n v="19178.900000000001"/>
    <n v="20"/>
    <x v="4982"/>
    <n v="-6761.59"/>
  </r>
  <r>
    <x v="4985"/>
    <x v="650"/>
    <s v="Customer_0002"/>
    <x v="7"/>
    <x v="2"/>
    <x v="0"/>
    <s v="Smartwatch"/>
    <x v="6"/>
    <n v="1"/>
    <n v="21675.54"/>
    <n v="5"/>
    <x v="4983"/>
    <n v="3015.66"/>
  </r>
  <r>
    <x v="4986"/>
    <x v="140"/>
    <s v="Customer_0295"/>
    <x v="10"/>
    <x v="0"/>
    <x v="2"/>
    <s v="Sofa"/>
    <x v="6"/>
    <n v="8"/>
    <n v="17062.12"/>
    <n v="30"/>
    <x v="4984"/>
    <n v="-5113.24"/>
  </r>
  <r>
    <x v="4987"/>
    <x v="663"/>
    <s v="Customer_0777"/>
    <x v="7"/>
    <x v="3"/>
    <x v="3"/>
    <s v="Refrigerator"/>
    <x v="11"/>
    <n v="12"/>
    <n v="27022.33"/>
    <n v="30"/>
    <x v="4985"/>
    <n v="48727.88"/>
  </r>
  <r>
    <x v="4988"/>
    <x v="226"/>
    <s v="Customer_0913"/>
    <x v="7"/>
    <x v="3"/>
    <x v="2"/>
    <s v="Table"/>
    <x v="9"/>
    <n v="6"/>
    <n v="7489.78"/>
    <n v="30"/>
    <x v="4986"/>
    <n v="4046.56"/>
  </r>
  <r>
    <x v="4989"/>
    <x v="251"/>
    <s v="Customer_0889"/>
    <x v="2"/>
    <x v="1"/>
    <x v="2"/>
    <s v="Sofa"/>
    <x v="0"/>
    <n v="4"/>
    <n v="20957.349999999999"/>
    <n v="15"/>
    <x v="4987"/>
    <n v="13841.76"/>
  </r>
  <r>
    <x v="4990"/>
    <x v="31"/>
    <s v="Customer_1377"/>
    <x v="9"/>
    <x v="1"/>
    <x v="2"/>
    <s v="Cabinet"/>
    <x v="1"/>
    <n v="4"/>
    <n v="70922.67"/>
    <n v="15"/>
    <x v="4988"/>
    <n v="66588.679999999993"/>
  </r>
  <r>
    <x v="4991"/>
    <x v="22"/>
    <s v="Customer_0167"/>
    <x v="7"/>
    <x v="2"/>
    <x v="0"/>
    <s v="Smartwatch"/>
    <x v="10"/>
    <n v="4"/>
    <n v="24641.02"/>
    <n v="10"/>
    <x v="4989"/>
    <n v="1771.85"/>
  </r>
  <r>
    <x v="4992"/>
    <x v="176"/>
    <s v="Customer_0515"/>
    <x v="0"/>
    <x v="1"/>
    <x v="0"/>
    <s v="Laptop"/>
    <x v="9"/>
    <n v="13"/>
    <n v="10118.15"/>
    <n v="30"/>
    <x v="4990"/>
    <n v="-3740.75"/>
  </r>
  <r>
    <x v="4993"/>
    <x v="550"/>
    <s v="Customer_1979"/>
    <x v="9"/>
    <x v="2"/>
    <x v="2"/>
    <s v="Bookshelf"/>
    <x v="5"/>
    <n v="3"/>
    <n v="33484.74"/>
    <n v="10"/>
    <x v="4991"/>
    <n v="20188.91"/>
  </r>
  <r>
    <x v="4994"/>
    <x v="293"/>
    <s v="Customer_1474"/>
    <x v="6"/>
    <x v="1"/>
    <x v="0"/>
    <s v="Smartwatch"/>
    <x v="1"/>
    <n v="12"/>
    <n v="6266.76"/>
    <n v="30"/>
    <x v="4992"/>
    <n v="-3601.32"/>
  </r>
  <r>
    <x v="4995"/>
    <x v="179"/>
    <s v="Customer_1886"/>
    <x v="2"/>
    <x v="1"/>
    <x v="3"/>
    <s v="Iron"/>
    <x v="4"/>
    <n v="5"/>
    <n v="14316.83"/>
    <n v="20"/>
    <x v="4993"/>
    <n v="2438.92"/>
  </r>
  <r>
    <x v="4996"/>
    <x v="379"/>
    <s v="Customer_1933"/>
    <x v="4"/>
    <x v="3"/>
    <x v="1"/>
    <s v="Pen"/>
    <x v="10"/>
    <n v="4"/>
    <n v="60689.31"/>
    <n v="0"/>
    <x v="4994"/>
    <n v="49226.11"/>
  </r>
  <r>
    <x v="4997"/>
    <x v="716"/>
    <s v="Customer_1990"/>
    <x v="5"/>
    <x v="3"/>
    <x v="0"/>
    <s v="Headphones"/>
    <x v="6"/>
    <n v="4"/>
    <n v="13545.71"/>
    <n v="0"/>
    <x v="4995"/>
    <n v="7027.33"/>
  </r>
  <r>
    <x v="4998"/>
    <x v="208"/>
    <s v="Customer_0106"/>
    <x v="7"/>
    <x v="2"/>
    <x v="0"/>
    <s v="Laptop"/>
    <x v="7"/>
    <n v="15"/>
    <n v="45953.46"/>
    <n v="30"/>
    <x v="4996"/>
    <n v="35072.379999999997"/>
  </r>
  <r>
    <x v="4999"/>
    <x v="569"/>
    <s v="Customer_0368"/>
    <x v="2"/>
    <x v="0"/>
    <x v="1"/>
    <s v="Stapler"/>
    <x v="3"/>
    <n v="9"/>
    <n v="43839.6"/>
    <n v="5"/>
    <x v="4997"/>
    <n v="60408.58"/>
  </r>
  <r>
    <x v="5000"/>
    <x v="452"/>
    <s v="Customer_0926"/>
    <x v="2"/>
    <x v="3"/>
    <x v="3"/>
    <s v="Microwave"/>
    <x v="11"/>
    <n v="2"/>
    <n v="43289.08"/>
    <n v="30"/>
    <x v="4998"/>
    <n v="6388.67"/>
  </r>
  <r>
    <x v="5001"/>
    <x v="295"/>
    <s v="Customer_1199"/>
    <x v="10"/>
    <x v="1"/>
    <x v="3"/>
    <s v="Microwave"/>
    <x v="7"/>
    <n v="2"/>
    <n v="55772.27"/>
    <n v="25"/>
    <x v="4999"/>
    <n v="22351.85"/>
  </r>
  <r>
    <x v="5002"/>
    <x v="254"/>
    <s v="Customer_0563"/>
    <x v="2"/>
    <x v="1"/>
    <x v="0"/>
    <s v="Headphones"/>
    <x v="8"/>
    <n v="8"/>
    <n v="24366.15"/>
    <n v="30"/>
    <x v="5000"/>
    <n v="2039.03"/>
  </r>
  <r>
    <x v="5003"/>
    <x v="363"/>
    <s v="Customer_1348"/>
    <x v="1"/>
    <x v="2"/>
    <x v="0"/>
    <s v="Headphones"/>
    <x v="3"/>
    <n v="1"/>
    <n v="41575.879999999997"/>
    <n v="15"/>
    <x v="5001"/>
    <n v="-269.3"/>
  </r>
  <r>
    <x v="5004"/>
    <x v="428"/>
    <s v="Customer_1286"/>
    <x v="8"/>
    <x v="3"/>
    <x v="3"/>
    <s v="Microwave"/>
    <x v="0"/>
    <n v="13"/>
    <n v="7331.94"/>
    <n v="15"/>
    <x v="5002"/>
    <n v="-6151.43"/>
  </r>
  <r>
    <x v="5005"/>
    <x v="715"/>
    <s v="Customer_1345"/>
    <x v="7"/>
    <x v="3"/>
    <x v="3"/>
    <s v="Iron"/>
    <x v="4"/>
    <n v="13"/>
    <n v="12466.63"/>
    <n v="0"/>
    <x v="5003"/>
    <n v="23825.37"/>
  </r>
  <r>
    <x v="5006"/>
    <x v="386"/>
    <s v="Customer_0303"/>
    <x v="3"/>
    <x v="0"/>
    <x v="2"/>
    <s v="Cabinet"/>
    <x v="1"/>
    <n v="14"/>
    <n v="50743.48"/>
    <n v="0"/>
    <x v="5004"/>
    <n v="151274.13"/>
  </r>
  <r>
    <x v="5007"/>
    <x v="692"/>
    <s v="Customer_0948"/>
    <x v="1"/>
    <x v="0"/>
    <x v="2"/>
    <s v="Chair"/>
    <x v="1"/>
    <n v="1"/>
    <n v="13894.26"/>
    <n v="10"/>
    <x v="5005"/>
    <n v="4253.6099999999997"/>
  </r>
  <r>
    <x v="5008"/>
    <x v="537"/>
    <s v="Customer_0984"/>
    <x v="9"/>
    <x v="3"/>
    <x v="3"/>
    <s v="Fan"/>
    <x v="6"/>
    <n v="4"/>
    <n v="38744.33"/>
    <n v="15"/>
    <x v="5006"/>
    <n v="11821.85"/>
  </r>
  <r>
    <x v="5009"/>
    <x v="531"/>
    <s v="Customer_0865"/>
    <x v="10"/>
    <x v="3"/>
    <x v="0"/>
    <s v="Mobile"/>
    <x v="3"/>
    <n v="7"/>
    <n v="22899.439999999999"/>
    <n v="10"/>
    <x v="5007"/>
    <n v="29467.72"/>
  </r>
  <r>
    <x v="5010"/>
    <x v="263"/>
    <s v="Customer_0733"/>
    <x v="11"/>
    <x v="3"/>
    <x v="3"/>
    <s v="Refrigerator"/>
    <x v="10"/>
    <n v="10"/>
    <n v="18139.810000000001"/>
    <n v="0"/>
    <x v="5008"/>
    <n v="-10712.12"/>
  </r>
  <r>
    <x v="5011"/>
    <x v="324"/>
    <s v="Customer_0020"/>
    <x v="1"/>
    <x v="0"/>
    <x v="2"/>
    <s v="Table"/>
    <x v="8"/>
    <n v="1"/>
    <n v="4270.13"/>
    <n v="0"/>
    <x v="5009"/>
    <n v="277.98"/>
  </r>
  <r>
    <x v="5012"/>
    <x v="134"/>
    <s v="Customer_1727"/>
    <x v="8"/>
    <x v="0"/>
    <x v="3"/>
    <s v="Refrigerator"/>
    <x v="6"/>
    <n v="7"/>
    <n v="1989.88"/>
    <n v="10"/>
    <x v="5010"/>
    <n v="479.85"/>
  </r>
  <r>
    <x v="5013"/>
    <x v="149"/>
    <s v="Customer_0401"/>
    <x v="10"/>
    <x v="2"/>
    <x v="3"/>
    <s v="Iron"/>
    <x v="9"/>
    <n v="13"/>
    <n v="24311.69"/>
    <n v="20"/>
    <x v="5011"/>
    <n v="16277.62"/>
  </r>
  <r>
    <x v="5014"/>
    <x v="379"/>
    <s v="Customer_0203"/>
    <x v="7"/>
    <x v="3"/>
    <x v="0"/>
    <s v="Mobile"/>
    <x v="9"/>
    <n v="9"/>
    <n v="50553.440000000002"/>
    <n v="5"/>
    <x v="5012"/>
    <n v="65368.6"/>
  </r>
  <r>
    <x v="5015"/>
    <x v="266"/>
    <s v="Customer_1735"/>
    <x v="1"/>
    <x v="0"/>
    <x v="3"/>
    <s v="Fan"/>
    <x v="9"/>
    <n v="5"/>
    <n v="54676.54"/>
    <n v="10"/>
    <x v="5013"/>
    <n v="-6513.66"/>
  </r>
  <r>
    <x v="5016"/>
    <x v="71"/>
    <s v="Customer_1798"/>
    <x v="2"/>
    <x v="0"/>
    <x v="0"/>
    <s v="Mobile"/>
    <x v="10"/>
    <n v="13"/>
    <n v="16745.22"/>
    <n v="10"/>
    <x v="5014"/>
    <n v="31963.68"/>
  </r>
  <r>
    <x v="5017"/>
    <x v="631"/>
    <s v="Customer_0158"/>
    <x v="5"/>
    <x v="0"/>
    <x v="0"/>
    <s v="Mobile"/>
    <x v="4"/>
    <n v="6"/>
    <n v="66679.100000000006"/>
    <n v="25"/>
    <x v="5015"/>
    <n v="78962.63"/>
  </r>
  <r>
    <x v="5018"/>
    <x v="482"/>
    <s v="Customer_0083"/>
    <x v="6"/>
    <x v="1"/>
    <x v="0"/>
    <s v="Mobile"/>
    <x v="3"/>
    <n v="4"/>
    <n v="65767.09"/>
    <n v="15"/>
    <x v="5016"/>
    <n v="12607.6"/>
  </r>
  <r>
    <x v="5019"/>
    <x v="242"/>
    <s v="Customer_1780"/>
    <x v="1"/>
    <x v="0"/>
    <x v="2"/>
    <s v="Table"/>
    <x v="7"/>
    <n v="3"/>
    <n v="23931"/>
    <n v="25"/>
    <x v="5017"/>
    <n v="7253.37"/>
  </r>
  <r>
    <x v="5020"/>
    <x v="149"/>
    <s v="Customer_1909"/>
    <x v="5"/>
    <x v="1"/>
    <x v="0"/>
    <s v="Laptop"/>
    <x v="11"/>
    <n v="5"/>
    <n v="12940.49"/>
    <n v="20"/>
    <x v="5018"/>
    <n v="12645.11"/>
  </r>
  <r>
    <x v="5021"/>
    <x v="287"/>
    <s v="Customer_1289"/>
    <x v="2"/>
    <x v="1"/>
    <x v="3"/>
    <s v="Iron"/>
    <x v="4"/>
    <n v="10"/>
    <n v="18726.12"/>
    <n v="25"/>
    <x v="5019"/>
    <n v="49045.94"/>
  </r>
  <r>
    <x v="5022"/>
    <x v="317"/>
    <s v="Customer_0153"/>
    <x v="0"/>
    <x v="3"/>
    <x v="3"/>
    <s v="Microwave"/>
    <x v="8"/>
    <n v="13"/>
    <n v="64626.99"/>
    <n v="25"/>
    <x v="5020"/>
    <n v="41917.279999999999"/>
  </r>
  <r>
    <x v="5023"/>
    <x v="310"/>
    <s v="Customer_0885"/>
    <x v="6"/>
    <x v="0"/>
    <x v="2"/>
    <s v="Chair"/>
    <x v="9"/>
    <n v="9"/>
    <n v="653.23"/>
    <n v="10"/>
    <x v="5021"/>
    <n v="1647.56"/>
  </r>
  <r>
    <x v="5024"/>
    <x v="537"/>
    <s v="Customer_0478"/>
    <x v="4"/>
    <x v="0"/>
    <x v="0"/>
    <s v="Smartwatch"/>
    <x v="10"/>
    <n v="2"/>
    <n v="32426.28"/>
    <n v="10"/>
    <x v="5022"/>
    <n v="-113.63"/>
  </r>
  <r>
    <x v="5025"/>
    <x v="208"/>
    <s v="Customer_0117"/>
    <x v="4"/>
    <x v="2"/>
    <x v="0"/>
    <s v="Smartwatch"/>
    <x v="9"/>
    <n v="8"/>
    <n v="30810.62"/>
    <n v="15"/>
    <x v="5023"/>
    <n v="63820.73"/>
  </r>
  <r>
    <x v="5026"/>
    <x v="614"/>
    <s v="Customer_0250"/>
    <x v="11"/>
    <x v="1"/>
    <x v="0"/>
    <s v="Smartwatch"/>
    <x v="4"/>
    <n v="5"/>
    <n v="26043.7"/>
    <n v="30"/>
    <x v="5024"/>
    <n v="4112.67"/>
  </r>
  <r>
    <x v="5027"/>
    <x v="442"/>
    <s v="Customer_0873"/>
    <x v="9"/>
    <x v="0"/>
    <x v="3"/>
    <s v="Mixer"/>
    <x v="9"/>
    <n v="4"/>
    <n v="58048.49"/>
    <n v="25"/>
    <x v="5025"/>
    <n v="-7541.15"/>
  </r>
  <r>
    <x v="5028"/>
    <x v="136"/>
    <s v="Customer_0040"/>
    <x v="10"/>
    <x v="0"/>
    <x v="3"/>
    <s v="Mixer"/>
    <x v="8"/>
    <n v="9"/>
    <n v="62852.89"/>
    <n v="20"/>
    <x v="5026"/>
    <n v="65409.07"/>
  </r>
  <r>
    <x v="5029"/>
    <x v="60"/>
    <s v="Customer_1903"/>
    <x v="4"/>
    <x v="0"/>
    <x v="2"/>
    <s v="Cabinet"/>
    <x v="5"/>
    <n v="8"/>
    <n v="62972.81"/>
    <n v="20"/>
    <x v="5027"/>
    <n v="109535.5"/>
  </r>
  <r>
    <x v="5030"/>
    <x v="34"/>
    <s v="Customer_0969"/>
    <x v="9"/>
    <x v="2"/>
    <x v="1"/>
    <s v="Printer Paper"/>
    <x v="1"/>
    <n v="3"/>
    <n v="19912.3"/>
    <n v="0"/>
    <x v="5028"/>
    <n v="-3173.39"/>
  </r>
  <r>
    <x v="5031"/>
    <x v="74"/>
    <s v="Customer_0462"/>
    <x v="0"/>
    <x v="3"/>
    <x v="1"/>
    <s v="Pen"/>
    <x v="0"/>
    <n v="5"/>
    <n v="21143.96"/>
    <n v="30"/>
    <x v="5029"/>
    <n v="17578.68"/>
  </r>
  <r>
    <x v="5032"/>
    <x v="526"/>
    <s v="Customer_1585"/>
    <x v="0"/>
    <x v="0"/>
    <x v="3"/>
    <s v="Iron"/>
    <x v="7"/>
    <n v="7"/>
    <n v="68812.11"/>
    <n v="15"/>
    <x v="5030"/>
    <n v="64292.26"/>
  </r>
  <r>
    <x v="5033"/>
    <x v="328"/>
    <s v="Customer_0913"/>
    <x v="7"/>
    <x v="3"/>
    <x v="2"/>
    <s v="Cabinet"/>
    <x v="9"/>
    <n v="9"/>
    <n v="20119.41"/>
    <n v="5"/>
    <x v="5031"/>
    <n v="2171.39"/>
  </r>
  <r>
    <x v="5034"/>
    <x v="642"/>
    <s v="Customer_1020"/>
    <x v="5"/>
    <x v="0"/>
    <x v="3"/>
    <s v="Microwave"/>
    <x v="3"/>
    <n v="11"/>
    <n v="25021.7"/>
    <n v="15"/>
    <x v="5032"/>
    <n v="38457.64"/>
  </r>
  <r>
    <x v="5035"/>
    <x v="544"/>
    <s v="Customer_0490"/>
    <x v="6"/>
    <x v="3"/>
    <x v="2"/>
    <s v="Chair"/>
    <x v="8"/>
    <n v="5"/>
    <n v="3702.81"/>
    <n v="15"/>
    <x v="5033"/>
    <n v="67.95"/>
  </r>
  <r>
    <x v="5036"/>
    <x v="389"/>
    <s v="Customer_1003"/>
    <x v="5"/>
    <x v="1"/>
    <x v="1"/>
    <s v="Stapler"/>
    <x v="0"/>
    <n v="7"/>
    <n v="42824.959999999999"/>
    <n v="30"/>
    <x v="5034"/>
    <n v="-267"/>
  </r>
  <r>
    <x v="5037"/>
    <x v="295"/>
    <s v="Customer_0788"/>
    <x v="0"/>
    <x v="2"/>
    <x v="3"/>
    <s v="Mixer"/>
    <x v="1"/>
    <n v="9"/>
    <n v="65444.62"/>
    <n v="5"/>
    <x v="5035"/>
    <n v="105619.43"/>
  </r>
  <r>
    <x v="5038"/>
    <x v="415"/>
    <s v="Customer_0060"/>
    <x v="6"/>
    <x v="3"/>
    <x v="0"/>
    <s v="Tablet"/>
    <x v="1"/>
    <n v="3"/>
    <n v="1330.02"/>
    <n v="20"/>
    <x v="5036"/>
    <n v="-239.51"/>
  </r>
  <r>
    <x v="5039"/>
    <x v="74"/>
    <s v="Unknown"/>
    <x v="8"/>
    <x v="2"/>
    <x v="3"/>
    <s v="Refrigerator"/>
    <x v="4"/>
    <n v="5"/>
    <n v="33462.21"/>
    <n v="30"/>
    <x v="5037"/>
    <n v="-3527.48"/>
  </r>
  <r>
    <x v="5040"/>
    <x v="491"/>
    <s v="Customer_0762"/>
    <x v="1"/>
    <x v="1"/>
    <x v="0"/>
    <s v="Laptop"/>
    <x v="9"/>
    <n v="12"/>
    <n v="28371.46"/>
    <n v="25"/>
    <x v="5038"/>
    <n v="35510.58"/>
  </r>
  <r>
    <x v="5041"/>
    <x v="170"/>
    <s v="Customer_0799"/>
    <x v="10"/>
    <x v="3"/>
    <x v="3"/>
    <s v="Fan"/>
    <x v="3"/>
    <n v="14"/>
    <n v="4929.4399999999996"/>
    <n v="5"/>
    <x v="5039"/>
    <n v="14322.13"/>
  </r>
  <r>
    <x v="5042"/>
    <x v="98"/>
    <s v="Customer_1186"/>
    <x v="9"/>
    <x v="2"/>
    <x v="1"/>
    <s v="Pen"/>
    <x v="10"/>
    <n v="3"/>
    <n v="528.80999999999995"/>
    <n v="5"/>
    <x v="5040"/>
    <n v="-26.4"/>
  </r>
  <r>
    <x v="5043"/>
    <x v="709"/>
    <s v="Customer_1162"/>
    <x v="1"/>
    <x v="1"/>
    <x v="1"/>
    <s v="Printer Paper"/>
    <x v="2"/>
    <n v="3"/>
    <n v="20671.27"/>
    <n v="25"/>
    <x v="5041"/>
    <n v="-1669.56"/>
  </r>
  <r>
    <x v="5044"/>
    <x v="62"/>
    <s v="Customer_0678"/>
    <x v="5"/>
    <x v="1"/>
    <x v="2"/>
    <s v="Bookshelf"/>
    <x v="1"/>
    <n v="7"/>
    <n v="72373.279999999999"/>
    <n v="10"/>
    <x v="5042"/>
    <n v="77686.929999999993"/>
  </r>
  <r>
    <x v="5045"/>
    <x v="621"/>
    <s v="Customer_0151"/>
    <x v="2"/>
    <x v="1"/>
    <x v="2"/>
    <s v="Chair"/>
    <x v="11"/>
    <n v="4"/>
    <n v="15173.01"/>
    <n v="0"/>
    <x v="5043"/>
    <n v="10299.82"/>
  </r>
  <r>
    <x v="5046"/>
    <x v="574"/>
    <s v="Customer_0834"/>
    <x v="9"/>
    <x v="3"/>
    <x v="1"/>
    <s v="Notebook"/>
    <x v="0"/>
    <n v="1"/>
    <n v="18440.13"/>
    <n v="20"/>
    <x v="5044"/>
    <n v="5100.8100000000004"/>
  </r>
  <r>
    <x v="5047"/>
    <x v="463"/>
    <s v="Customer_0599"/>
    <x v="1"/>
    <x v="0"/>
    <x v="0"/>
    <s v="Smartwatch"/>
    <x v="11"/>
    <n v="12"/>
    <n v="30341.64"/>
    <n v="15"/>
    <x v="5045"/>
    <n v="21136.13"/>
  </r>
  <r>
    <x v="5048"/>
    <x v="668"/>
    <s v="Customer_1808"/>
    <x v="7"/>
    <x v="0"/>
    <x v="1"/>
    <s v="Stapler"/>
    <x v="8"/>
    <n v="3"/>
    <n v="4710.54"/>
    <n v="20"/>
    <x v="5046"/>
    <n v="3244.36"/>
  </r>
  <r>
    <x v="5049"/>
    <x v="410"/>
    <s v="Customer_1014"/>
    <x v="6"/>
    <x v="3"/>
    <x v="2"/>
    <s v="Table"/>
    <x v="6"/>
    <n v="13"/>
    <n v="61932.639999999999"/>
    <n v="25"/>
    <x v="5047"/>
    <n v="125705.85"/>
  </r>
  <r>
    <x v="5050"/>
    <x v="480"/>
    <s v="Customer_1760"/>
    <x v="2"/>
    <x v="1"/>
    <x v="2"/>
    <s v="Sofa"/>
    <x v="3"/>
    <n v="9"/>
    <n v="62745.82"/>
    <n v="5"/>
    <x v="5048"/>
    <n v="132764.09"/>
  </r>
  <r>
    <x v="5051"/>
    <x v="531"/>
    <s v="Customer_0038"/>
    <x v="6"/>
    <x v="1"/>
    <x v="2"/>
    <s v="Sofa"/>
    <x v="4"/>
    <n v="1"/>
    <n v="42157.3"/>
    <n v="5"/>
    <x v="5049"/>
    <n v="6260.31"/>
  </r>
  <r>
    <x v="5052"/>
    <x v="197"/>
    <s v="Customer_1924"/>
    <x v="6"/>
    <x v="1"/>
    <x v="2"/>
    <s v="Bookshelf"/>
    <x v="5"/>
    <n v="2"/>
    <n v="12116.9"/>
    <n v="10"/>
    <x v="5050"/>
    <n v="361.93"/>
  </r>
  <r>
    <x v="5053"/>
    <x v="306"/>
    <s v="Customer_1487"/>
    <x v="11"/>
    <x v="1"/>
    <x v="1"/>
    <s v="Printer Paper"/>
    <x v="1"/>
    <n v="11"/>
    <n v="63751.34"/>
    <n v="25"/>
    <x v="5051"/>
    <n v="66789.38"/>
  </r>
  <r>
    <x v="5054"/>
    <x v="541"/>
    <s v="Customer_1936"/>
    <x v="5"/>
    <x v="2"/>
    <x v="0"/>
    <s v="Tablet"/>
    <x v="10"/>
    <n v="5"/>
    <n v="15217.98"/>
    <n v="10"/>
    <x v="5052"/>
    <n v="-2871.09"/>
  </r>
  <r>
    <x v="5055"/>
    <x v="159"/>
    <s v="Customer_0072"/>
    <x v="4"/>
    <x v="3"/>
    <x v="2"/>
    <s v="Table"/>
    <x v="1"/>
    <n v="8"/>
    <n v="5350.01"/>
    <n v="0"/>
    <x v="5053"/>
    <n v="11908.95"/>
  </r>
  <r>
    <x v="5056"/>
    <x v="344"/>
    <s v="Customer_0997"/>
    <x v="8"/>
    <x v="2"/>
    <x v="3"/>
    <s v="Iron"/>
    <x v="7"/>
    <n v="4"/>
    <n v="29674.55"/>
    <n v="15"/>
    <x v="5054"/>
    <n v="14607.08"/>
  </r>
  <r>
    <x v="5057"/>
    <x v="10"/>
    <s v="Customer_1915"/>
    <x v="9"/>
    <x v="1"/>
    <x v="0"/>
    <s v="Mobile"/>
    <x v="1"/>
    <n v="11"/>
    <n v="1597.62"/>
    <n v="30"/>
    <x v="5055"/>
    <n v="2398.7800000000002"/>
  </r>
  <r>
    <x v="5058"/>
    <x v="126"/>
    <s v="Customer_1949"/>
    <x v="11"/>
    <x v="1"/>
    <x v="2"/>
    <s v="Bookshelf"/>
    <x v="1"/>
    <n v="15"/>
    <n v="18461.169999999998"/>
    <n v="20"/>
    <x v="5056"/>
    <n v="-9084.76"/>
  </r>
  <r>
    <x v="5059"/>
    <x v="492"/>
    <s v="Customer_0660"/>
    <x v="1"/>
    <x v="3"/>
    <x v="3"/>
    <s v="Fan"/>
    <x v="1"/>
    <n v="2"/>
    <n v="15902.43"/>
    <n v="20"/>
    <x v="5057"/>
    <n v="3678.41"/>
  </r>
  <r>
    <x v="5060"/>
    <x v="508"/>
    <s v="Customer_1258"/>
    <x v="6"/>
    <x v="2"/>
    <x v="2"/>
    <s v="Chair"/>
    <x v="3"/>
    <n v="11"/>
    <n v="36131.339999999997"/>
    <n v="25"/>
    <x v="5058"/>
    <n v="-16499.72"/>
  </r>
  <r>
    <x v="5061"/>
    <x v="409"/>
    <s v="Customer_1306"/>
    <x v="7"/>
    <x v="0"/>
    <x v="2"/>
    <s v="Table"/>
    <x v="4"/>
    <n v="10"/>
    <n v="70908.44"/>
    <n v="10"/>
    <x v="5059"/>
    <n v="108357.59"/>
  </r>
  <r>
    <x v="5062"/>
    <x v="651"/>
    <s v="Customer_0726"/>
    <x v="6"/>
    <x v="0"/>
    <x v="0"/>
    <s v="Smartwatch"/>
    <x v="11"/>
    <n v="2"/>
    <n v="74767.12"/>
    <n v="5"/>
    <x v="5060"/>
    <n v="-9749.16"/>
  </r>
  <r>
    <x v="5063"/>
    <x v="248"/>
    <s v="Customer_0302"/>
    <x v="5"/>
    <x v="3"/>
    <x v="2"/>
    <s v="Cabinet"/>
    <x v="5"/>
    <n v="12"/>
    <n v="29316.19"/>
    <n v="0"/>
    <x v="5061"/>
    <n v="96351.17"/>
  </r>
  <r>
    <x v="5064"/>
    <x v="112"/>
    <s v="Customer_0703"/>
    <x v="8"/>
    <x v="3"/>
    <x v="2"/>
    <s v="Chair"/>
    <x v="4"/>
    <n v="5"/>
    <n v="64323.56"/>
    <n v="30"/>
    <x v="5062"/>
    <n v="66343.59"/>
  </r>
  <r>
    <x v="5065"/>
    <x v="269"/>
    <s v="Customer_1613"/>
    <x v="9"/>
    <x v="1"/>
    <x v="0"/>
    <s v="Tablet"/>
    <x v="0"/>
    <n v="12"/>
    <n v="59864.09"/>
    <n v="10"/>
    <x v="5063"/>
    <n v="77308.02"/>
  </r>
  <r>
    <x v="5066"/>
    <x v="124"/>
    <s v="Customer_0717"/>
    <x v="2"/>
    <x v="1"/>
    <x v="2"/>
    <s v="Chair"/>
    <x v="7"/>
    <n v="9"/>
    <n v="45844.26"/>
    <n v="20"/>
    <x v="5064"/>
    <n v="36164.78"/>
  </r>
  <r>
    <x v="5067"/>
    <x v="197"/>
    <s v="Customer_1412"/>
    <x v="9"/>
    <x v="0"/>
    <x v="0"/>
    <s v="Mobile"/>
    <x v="9"/>
    <n v="10"/>
    <n v="53664.38"/>
    <n v="20"/>
    <x v="5065"/>
    <n v="3555.12"/>
  </r>
  <r>
    <x v="5068"/>
    <x v="414"/>
    <s v="Customer_0961"/>
    <x v="6"/>
    <x v="1"/>
    <x v="0"/>
    <s v="Laptop"/>
    <x v="4"/>
    <n v="14"/>
    <n v="21706.34"/>
    <n v="10"/>
    <x v="5066"/>
    <n v="-152.24"/>
  </r>
  <r>
    <x v="5069"/>
    <x v="411"/>
    <s v="Customer_1499"/>
    <x v="2"/>
    <x v="3"/>
    <x v="3"/>
    <s v="Iron"/>
    <x v="7"/>
    <n v="9"/>
    <n v="32162.240000000002"/>
    <n v="20"/>
    <x v="5067"/>
    <n v="19992.97"/>
  </r>
  <r>
    <x v="5070"/>
    <x v="497"/>
    <s v="Customer_1372"/>
    <x v="4"/>
    <x v="2"/>
    <x v="0"/>
    <s v="Mobile"/>
    <x v="6"/>
    <n v="11"/>
    <n v="62917.11"/>
    <n v="15"/>
    <x v="5068"/>
    <n v="32655.83"/>
  </r>
  <r>
    <x v="5071"/>
    <x v="397"/>
    <s v="Customer_1760"/>
    <x v="11"/>
    <x v="0"/>
    <x v="0"/>
    <s v="Headphones"/>
    <x v="10"/>
    <n v="11"/>
    <n v="47204.03"/>
    <n v="5"/>
    <x v="5069"/>
    <n v="127020.36"/>
  </r>
  <r>
    <x v="5072"/>
    <x v="253"/>
    <s v="Customer_1229"/>
    <x v="8"/>
    <x v="3"/>
    <x v="0"/>
    <s v="Mobile"/>
    <x v="6"/>
    <n v="12"/>
    <n v="40536.6"/>
    <n v="5"/>
    <x v="5070"/>
    <n v="135384.66"/>
  </r>
  <r>
    <x v="5073"/>
    <x v="420"/>
    <s v="Customer_1762"/>
    <x v="4"/>
    <x v="0"/>
    <x v="0"/>
    <s v="Headphones"/>
    <x v="2"/>
    <n v="4"/>
    <n v="59727.88"/>
    <n v="15"/>
    <x v="5071"/>
    <n v="14249.7"/>
  </r>
  <r>
    <x v="5074"/>
    <x v="440"/>
    <s v="Customer_0096"/>
    <x v="2"/>
    <x v="0"/>
    <x v="3"/>
    <s v="Refrigerator"/>
    <x v="6"/>
    <n v="9"/>
    <n v="55668.63"/>
    <n v="10"/>
    <x v="5072"/>
    <n v="131884.82"/>
  </r>
  <r>
    <x v="5075"/>
    <x v="333"/>
    <s v="Customer_1983"/>
    <x v="2"/>
    <x v="2"/>
    <x v="2"/>
    <s v="Bookshelf"/>
    <x v="10"/>
    <n v="8"/>
    <n v="68534.28"/>
    <n v="0"/>
    <x v="5073"/>
    <n v="45069.13"/>
  </r>
  <r>
    <x v="5076"/>
    <x v="439"/>
    <s v="Customer_0624"/>
    <x v="8"/>
    <x v="0"/>
    <x v="1"/>
    <s v="Printer Paper"/>
    <x v="10"/>
    <n v="6"/>
    <n v="1801.53"/>
    <n v="30"/>
    <x v="5074"/>
    <n v="1562.06"/>
  </r>
  <r>
    <x v="5077"/>
    <x v="571"/>
    <s v="Customer_1966"/>
    <x v="5"/>
    <x v="2"/>
    <x v="2"/>
    <s v="Bookshelf"/>
    <x v="6"/>
    <n v="13"/>
    <n v="20905.77"/>
    <n v="5"/>
    <x v="5075"/>
    <n v="-3862.2"/>
  </r>
  <r>
    <x v="5078"/>
    <x v="707"/>
    <s v="Customer_1849"/>
    <x v="10"/>
    <x v="3"/>
    <x v="1"/>
    <s v="Pen"/>
    <x v="6"/>
    <n v="3"/>
    <n v="40124.9"/>
    <n v="25"/>
    <x v="5076"/>
    <n v="27874.37"/>
  </r>
  <r>
    <x v="5079"/>
    <x v="69"/>
    <s v="Customer_1761"/>
    <x v="3"/>
    <x v="1"/>
    <x v="0"/>
    <s v="Smartwatch"/>
    <x v="6"/>
    <n v="9"/>
    <n v="34424.81"/>
    <n v="0"/>
    <x v="5077"/>
    <n v="63558.61"/>
  </r>
  <r>
    <x v="5080"/>
    <x v="652"/>
    <s v="Customer_0475"/>
    <x v="11"/>
    <x v="0"/>
    <x v="3"/>
    <s v="Fan"/>
    <x v="1"/>
    <n v="6"/>
    <n v="22908.53"/>
    <n v="30"/>
    <x v="5078"/>
    <n v="11926.5"/>
  </r>
  <r>
    <x v="5081"/>
    <x v="469"/>
    <s v="Customer_1567"/>
    <x v="3"/>
    <x v="3"/>
    <x v="1"/>
    <s v="Notebook"/>
    <x v="10"/>
    <n v="15"/>
    <n v="4314.6899999999996"/>
    <n v="5"/>
    <x v="5079"/>
    <n v="13683.87"/>
  </r>
  <r>
    <x v="5082"/>
    <x v="211"/>
    <s v="Customer_1938"/>
    <x v="5"/>
    <x v="2"/>
    <x v="2"/>
    <s v="Bookshelf"/>
    <x v="8"/>
    <n v="4"/>
    <n v="51645.08"/>
    <n v="30"/>
    <x v="5080"/>
    <n v="34936.44"/>
  </r>
  <r>
    <x v="5083"/>
    <x v="444"/>
    <s v="Customer_1087"/>
    <x v="10"/>
    <x v="1"/>
    <x v="0"/>
    <s v="Mobile"/>
    <x v="10"/>
    <n v="9"/>
    <n v="8510.2000000000007"/>
    <n v="5"/>
    <x v="5081"/>
    <n v="2180.44"/>
  </r>
  <r>
    <x v="5084"/>
    <x v="176"/>
    <s v="Customer_1703"/>
    <x v="9"/>
    <x v="1"/>
    <x v="3"/>
    <s v="Microwave"/>
    <x v="3"/>
    <n v="14"/>
    <n v="44088.53"/>
    <n v="0"/>
    <x v="5082"/>
    <n v="-21568.21"/>
  </r>
  <r>
    <x v="5085"/>
    <x v="286"/>
    <s v="Customer_1119"/>
    <x v="2"/>
    <x v="3"/>
    <x v="2"/>
    <s v="Cabinet"/>
    <x v="3"/>
    <n v="9"/>
    <n v="60944.85"/>
    <n v="20"/>
    <x v="5083"/>
    <n v="94225.46"/>
  </r>
  <r>
    <x v="5086"/>
    <x v="721"/>
    <s v="Customer_1163"/>
    <x v="1"/>
    <x v="3"/>
    <x v="1"/>
    <s v="Marker"/>
    <x v="6"/>
    <n v="10"/>
    <n v="19256.060000000001"/>
    <n v="15"/>
    <x v="5084"/>
    <n v="36023.760000000002"/>
  </r>
  <r>
    <x v="5087"/>
    <x v="569"/>
    <s v="Customer_0788"/>
    <x v="4"/>
    <x v="3"/>
    <x v="3"/>
    <s v="Microwave"/>
    <x v="1"/>
    <n v="12"/>
    <n v="3013.76"/>
    <n v="15"/>
    <x v="5085"/>
    <n v="9550.51"/>
  </r>
  <r>
    <x v="5088"/>
    <x v="588"/>
    <s v="Customer_0278"/>
    <x v="1"/>
    <x v="3"/>
    <x v="0"/>
    <s v="Mobile"/>
    <x v="0"/>
    <n v="2"/>
    <n v="14719.36"/>
    <n v="10"/>
    <x v="5086"/>
    <n v="357.12"/>
  </r>
  <r>
    <x v="5089"/>
    <x v="683"/>
    <s v="Customer_1094"/>
    <x v="3"/>
    <x v="0"/>
    <x v="1"/>
    <s v="Notebook"/>
    <x v="11"/>
    <n v="5"/>
    <n v="7845.49"/>
    <n v="10"/>
    <x v="5087"/>
    <n v="12202.84"/>
  </r>
  <r>
    <x v="5090"/>
    <x v="153"/>
    <s v="Customer_1568"/>
    <x v="2"/>
    <x v="1"/>
    <x v="1"/>
    <s v="Stapler"/>
    <x v="3"/>
    <n v="5"/>
    <n v="34561.839999999997"/>
    <n v="10"/>
    <x v="5088"/>
    <n v="-5685.06"/>
  </r>
  <r>
    <x v="5091"/>
    <x v="730"/>
    <s v="Customer_1860"/>
    <x v="7"/>
    <x v="0"/>
    <x v="3"/>
    <s v="Fan"/>
    <x v="3"/>
    <n v="6"/>
    <n v="68824.399999999994"/>
    <n v="15"/>
    <x v="5089"/>
    <n v="102523.47"/>
  </r>
  <r>
    <x v="5092"/>
    <x v="556"/>
    <s v="Customer_1372"/>
    <x v="1"/>
    <x v="0"/>
    <x v="0"/>
    <s v="Tablet"/>
    <x v="5"/>
    <n v="15"/>
    <n v="34985.269999999997"/>
    <n v="25"/>
    <x v="5090"/>
    <n v="73762.399999999994"/>
  </r>
  <r>
    <x v="5093"/>
    <x v="181"/>
    <s v="Customer_0553"/>
    <x v="10"/>
    <x v="0"/>
    <x v="0"/>
    <s v="Mobile"/>
    <x v="10"/>
    <n v="11"/>
    <n v="31949.49"/>
    <n v="15"/>
    <x v="5091"/>
    <n v="57921"/>
  </r>
  <r>
    <x v="5094"/>
    <x v="186"/>
    <s v="Customer_0673"/>
    <x v="3"/>
    <x v="3"/>
    <x v="1"/>
    <s v="Marker"/>
    <x v="2"/>
    <n v="9"/>
    <n v="34118.35"/>
    <n v="30"/>
    <x v="5092"/>
    <n v="57361.24"/>
  </r>
  <r>
    <x v="5095"/>
    <x v="535"/>
    <s v="Customer_1911"/>
    <x v="3"/>
    <x v="0"/>
    <x v="0"/>
    <s v="Mobile"/>
    <x v="4"/>
    <n v="2"/>
    <n v="16289.69"/>
    <n v="5"/>
    <x v="5093"/>
    <n v="-1449.46"/>
  </r>
  <r>
    <x v="5096"/>
    <x v="551"/>
    <s v="Customer_0897"/>
    <x v="10"/>
    <x v="1"/>
    <x v="0"/>
    <s v="Laptop"/>
    <x v="0"/>
    <n v="15"/>
    <n v="47530.06"/>
    <n v="5"/>
    <x v="5094"/>
    <n v="112992.57"/>
  </r>
  <r>
    <x v="5097"/>
    <x v="356"/>
    <s v="Customer_1647"/>
    <x v="2"/>
    <x v="2"/>
    <x v="2"/>
    <s v="Cabinet"/>
    <x v="10"/>
    <n v="14"/>
    <n v="10636.58"/>
    <n v="10"/>
    <x v="5095"/>
    <n v="12029.44"/>
  </r>
  <r>
    <x v="5098"/>
    <x v="301"/>
    <s v="Customer_0397"/>
    <x v="10"/>
    <x v="3"/>
    <x v="0"/>
    <s v="Headphones"/>
    <x v="1"/>
    <n v="10"/>
    <n v="73138.81"/>
    <n v="25"/>
    <x v="5096"/>
    <n v="88900.17"/>
  </r>
  <r>
    <x v="5099"/>
    <x v="424"/>
    <s v="Customer_1568"/>
    <x v="0"/>
    <x v="2"/>
    <x v="1"/>
    <s v="Notebook"/>
    <x v="1"/>
    <n v="11"/>
    <n v="23774.639999999999"/>
    <n v="0"/>
    <x v="5097"/>
    <n v="89955.51"/>
  </r>
  <r>
    <x v="5100"/>
    <x v="713"/>
    <s v="Customer_1472"/>
    <x v="0"/>
    <x v="3"/>
    <x v="1"/>
    <s v="Stapler"/>
    <x v="10"/>
    <n v="3"/>
    <n v="66456.42"/>
    <n v="5"/>
    <x v="5098"/>
    <n v="30807.34"/>
  </r>
  <r>
    <x v="5101"/>
    <x v="110"/>
    <s v="Customer_0330"/>
    <x v="10"/>
    <x v="3"/>
    <x v="0"/>
    <s v="Laptop"/>
    <x v="2"/>
    <n v="7"/>
    <n v="6955.4"/>
    <n v="5"/>
    <x v="5099"/>
    <n v="2057.06"/>
  </r>
  <r>
    <x v="5102"/>
    <x v="472"/>
    <s v="Customer_1676"/>
    <x v="11"/>
    <x v="1"/>
    <x v="2"/>
    <s v="Bookshelf"/>
    <x v="2"/>
    <n v="10"/>
    <n v="73531.66"/>
    <n v="0"/>
    <x v="5100"/>
    <n v="162530.84"/>
  </r>
  <r>
    <x v="5103"/>
    <x v="371"/>
    <s v="Customer_1559"/>
    <x v="1"/>
    <x v="3"/>
    <x v="3"/>
    <s v="Refrigerator"/>
    <x v="4"/>
    <n v="1"/>
    <n v="36809.61"/>
    <n v="15"/>
    <x v="5101"/>
    <n v="3468.43"/>
  </r>
  <r>
    <x v="5104"/>
    <x v="76"/>
    <s v="Customer_1901"/>
    <x v="4"/>
    <x v="1"/>
    <x v="3"/>
    <s v="Iron"/>
    <x v="7"/>
    <n v="2"/>
    <n v="23742.31"/>
    <n v="15"/>
    <x v="5102"/>
    <n v="-889.85"/>
  </r>
  <r>
    <x v="5105"/>
    <x v="571"/>
    <s v="Customer_0354"/>
    <x v="7"/>
    <x v="2"/>
    <x v="1"/>
    <s v="Marker"/>
    <x v="3"/>
    <n v="10"/>
    <n v="8930.2900000000009"/>
    <n v="0"/>
    <x v="5103"/>
    <n v="9783.24"/>
  </r>
  <r>
    <x v="5106"/>
    <x v="114"/>
    <s v="Customer_0814"/>
    <x v="11"/>
    <x v="2"/>
    <x v="2"/>
    <s v="Table"/>
    <x v="6"/>
    <n v="8"/>
    <n v="61963.08"/>
    <n v="10"/>
    <x v="5104"/>
    <n v="29038.22"/>
  </r>
  <r>
    <x v="5107"/>
    <x v="62"/>
    <s v="Customer_0479"/>
    <x v="9"/>
    <x v="2"/>
    <x v="3"/>
    <s v="Iron"/>
    <x v="2"/>
    <n v="14"/>
    <n v="57600.58"/>
    <n v="10"/>
    <x v="5105"/>
    <n v="55794.48"/>
  </r>
  <r>
    <x v="5108"/>
    <x v="333"/>
    <s v="Customer_1745"/>
    <x v="9"/>
    <x v="2"/>
    <x v="0"/>
    <s v="Headphones"/>
    <x v="9"/>
    <n v="8"/>
    <n v="24808.67"/>
    <n v="20"/>
    <x v="5106"/>
    <n v="29855.02"/>
  </r>
  <r>
    <x v="5109"/>
    <x v="386"/>
    <s v="Customer_1967"/>
    <x v="5"/>
    <x v="1"/>
    <x v="0"/>
    <s v="Mobile"/>
    <x v="7"/>
    <n v="13"/>
    <n v="26777.78"/>
    <n v="30"/>
    <x v="5107"/>
    <n v="31313.55"/>
  </r>
  <r>
    <x v="5110"/>
    <x v="333"/>
    <s v="Customer_1989"/>
    <x v="5"/>
    <x v="3"/>
    <x v="0"/>
    <s v="Laptop"/>
    <x v="1"/>
    <n v="11"/>
    <n v="51823.6"/>
    <n v="20"/>
    <x v="5108"/>
    <n v="101023.59"/>
  </r>
  <r>
    <x v="5111"/>
    <x v="214"/>
    <s v="Customer_0145"/>
    <x v="5"/>
    <x v="3"/>
    <x v="2"/>
    <s v="Sofa"/>
    <x v="5"/>
    <n v="6"/>
    <n v="3487.22"/>
    <n v="10"/>
    <x v="5109"/>
    <n v="1479.23"/>
  </r>
  <r>
    <x v="5112"/>
    <x v="646"/>
    <s v="Customer_0140"/>
    <x v="2"/>
    <x v="3"/>
    <x v="0"/>
    <s v="Tablet"/>
    <x v="6"/>
    <n v="2"/>
    <n v="51704.86"/>
    <n v="10"/>
    <x v="5110"/>
    <n v="-3451.24"/>
  </r>
  <r>
    <x v="5113"/>
    <x v="8"/>
    <s v="Customer_1277"/>
    <x v="4"/>
    <x v="2"/>
    <x v="3"/>
    <s v="Iron"/>
    <x v="7"/>
    <n v="11"/>
    <n v="61576.25"/>
    <n v="5"/>
    <x v="5111"/>
    <n v="151850.72"/>
  </r>
  <r>
    <x v="5114"/>
    <x v="421"/>
    <s v="Customer_0603"/>
    <x v="3"/>
    <x v="3"/>
    <x v="2"/>
    <s v="Cabinet"/>
    <x v="5"/>
    <n v="9"/>
    <n v="37523.800000000003"/>
    <n v="20"/>
    <x v="5112"/>
    <n v="43393.440000000002"/>
  </r>
  <r>
    <x v="5115"/>
    <x v="54"/>
    <s v="Customer_1423"/>
    <x v="9"/>
    <x v="1"/>
    <x v="1"/>
    <s v="Notebook"/>
    <x v="5"/>
    <n v="6"/>
    <n v="70646.710000000006"/>
    <n v="20"/>
    <x v="5113"/>
    <n v="74197.41"/>
  </r>
  <r>
    <x v="5116"/>
    <x v="228"/>
    <s v="Customer_0624"/>
    <x v="8"/>
    <x v="0"/>
    <x v="2"/>
    <s v="Cabinet"/>
    <x v="2"/>
    <n v="9"/>
    <n v="52408.89"/>
    <n v="0"/>
    <x v="5114"/>
    <n v="35164.57"/>
  </r>
  <r>
    <x v="5117"/>
    <x v="474"/>
    <s v="Customer_0848"/>
    <x v="0"/>
    <x v="0"/>
    <x v="3"/>
    <s v="Refrigerator"/>
    <x v="8"/>
    <n v="13"/>
    <n v="64852.09"/>
    <n v="0"/>
    <x v="5115"/>
    <n v="155592.29999999999"/>
  </r>
  <r>
    <x v="5118"/>
    <x v="407"/>
    <s v="Customer_1854"/>
    <x v="1"/>
    <x v="3"/>
    <x v="0"/>
    <s v="Mobile"/>
    <x v="2"/>
    <n v="8"/>
    <n v="48630.85"/>
    <n v="15"/>
    <x v="5116"/>
    <n v="78488.12"/>
  </r>
  <r>
    <x v="5119"/>
    <x v="0"/>
    <s v="Customer_0795"/>
    <x v="7"/>
    <x v="2"/>
    <x v="1"/>
    <s v="Notebook"/>
    <x v="9"/>
    <n v="6"/>
    <n v="10570.28"/>
    <n v="30"/>
    <x v="5117"/>
    <n v="855.54"/>
  </r>
  <r>
    <x v="5120"/>
    <x v="517"/>
    <s v="Customer_0715"/>
    <x v="11"/>
    <x v="2"/>
    <x v="1"/>
    <s v="Stapler"/>
    <x v="4"/>
    <n v="12"/>
    <n v="61037"/>
    <n v="30"/>
    <x v="5118"/>
    <n v="25128.32"/>
  </r>
  <r>
    <x v="5121"/>
    <x v="241"/>
    <s v="Customer_0530"/>
    <x v="11"/>
    <x v="2"/>
    <x v="0"/>
    <s v="Tablet"/>
    <x v="10"/>
    <n v="11"/>
    <n v="67016.72"/>
    <n v="15"/>
    <x v="5119"/>
    <n v="169485.68"/>
  </r>
  <r>
    <x v="5122"/>
    <x v="363"/>
    <s v="Customer_0378"/>
    <x v="8"/>
    <x v="2"/>
    <x v="1"/>
    <s v="Notebook"/>
    <x v="0"/>
    <n v="9"/>
    <n v="50476.99"/>
    <n v="0"/>
    <x v="5120"/>
    <n v="121118.05"/>
  </r>
  <r>
    <x v="5123"/>
    <x v="457"/>
    <s v="Customer_1299"/>
    <x v="5"/>
    <x v="0"/>
    <x v="0"/>
    <s v="Laptop"/>
    <x v="2"/>
    <n v="2"/>
    <n v="23611.55"/>
    <n v="25"/>
    <x v="5121"/>
    <n v="3119.37"/>
  </r>
  <r>
    <x v="5124"/>
    <x v="233"/>
    <s v="Customer_0178"/>
    <x v="11"/>
    <x v="1"/>
    <x v="0"/>
    <s v="Mobile"/>
    <x v="8"/>
    <n v="11"/>
    <n v="46533.91"/>
    <n v="25"/>
    <x v="5122"/>
    <n v="36801.769999999997"/>
  </r>
  <r>
    <x v="5125"/>
    <x v="377"/>
    <s v="Customer_1953"/>
    <x v="7"/>
    <x v="2"/>
    <x v="1"/>
    <s v="Marker"/>
    <x v="11"/>
    <n v="7"/>
    <n v="19274.89"/>
    <n v="30"/>
    <x v="5123"/>
    <n v="18172.79"/>
  </r>
  <r>
    <x v="5126"/>
    <x v="474"/>
    <s v="Unknown"/>
    <x v="1"/>
    <x v="0"/>
    <x v="0"/>
    <s v="Smartwatch"/>
    <x v="0"/>
    <n v="2"/>
    <n v="14606.85"/>
    <n v="15"/>
    <x v="5124"/>
    <n v="850.97"/>
  </r>
  <r>
    <x v="5127"/>
    <x v="575"/>
    <s v="Customer_1940"/>
    <x v="2"/>
    <x v="2"/>
    <x v="3"/>
    <s v="Fan"/>
    <x v="5"/>
    <n v="11"/>
    <n v="27824.99"/>
    <n v="25"/>
    <x v="5125"/>
    <n v="66714.19"/>
  </r>
  <r>
    <x v="5128"/>
    <x v="466"/>
    <s v="Customer_0908"/>
    <x v="2"/>
    <x v="2"/>
    <x v="2"/>
    <s v="Chair"/>
    <x v="9"/>
    <n v="8"/>
    <n v="11356.29"/>
    <n v="5"/>
    <x v="5126"/>
    <n v="20387.43"/>
  </r>
  <r>
    <x v="5129"/>
    <x v="263"/>
    <s v="Customer_0874"/>
    <x v="0"/>
    <x v="0"/>
    <x v="2"/>
    <s v="Sofa"/>
    <x v="8"/>
    <n v="6"/>
    <n v="64130.9"/>
    <n v="20"/>
    <x v="5127"/>
    <n v="19876.54"/>
  </r>
  <r>
    <x v="5130"/>
    <x v="136"/>
    <s v="Customer_0602"/>
    <x v="1"/>
    <x v="2"/>
    <x v="1"/>
    <s v="Printer Paper"/>
    <x v="8"/>
    <n v="10"/>
    <n v="11964.47"/>
    <n v="30"/>
    <x v="5128"/>
    <n v="21903.27"/>
  </r>
  <r>
    <x v="5131"/>
    <x v="183"/>
    <s v="Customer_0223"/>
    <x v="10"/>
    <x v="2"/>
    <x v="3"/>
    <s v="Fan"/>
    <x v="3"/>
    <n v="13"/>
    <n v="788.07"/>
    <n v="30"/>
    <x v="5129"/>
    <n v="-529.20000000000005"/>
  </r>
  <r>
    <x v="5132"/>
    <x v="1"/>
    <s v="Customer_1379"/>
    <x v="1"/>
    <x v="1"/>
    <x v="3"/>
    <s v="Mixer"/>
    <x v="10"/>
    <n v="15"/>
    <n v="4248.4799999999996"/>
    <n v="30"/>
    <x v="5130"/>
    <n v="-3396.99"/>
  </r>
  <r>
    <x v="5133"/>
    <x v="235"/>
    <s v="Customer_1458"/>
    <x v="2"/>
    <x v="0"/>
    <x v="2"/>
    <s v="Sofa"/>
    <x v="1"/>
    <n v="7"/>
    <n v="14245.75"/>
    <n v="10"/>
    <x v="5131"/>
    <n v="16889.71"/>
  </r>
  <r>
    <x v="5134"/>
    <x v="221"/>
    <s v="Customer_0309"/>
    <x v="10"/>
    <x v="3"/>
    <x v="0"/>
    <s v="Tablet"/>
    <x v="0"/>
    <n v="7"/>
    <n v="34722.61"/>
    <n v="30"/>
    <x v="5132"/>
    <n v="57404.97"/>
  </r>
  <r>
    <x v="5135"/>
    <x v="55"/>
    <s v="Customer_1857"/>
    <x v="2"/>
    <x v="2"/>
    <x v="2"/>
    <s v="Bookshelf"/>
    <x v="11"/>
    <n v="2"/>
    <n v="44785.3"/>
    <n v="20"/>
    <x v="5133"/>
    <n v="-3446.5"/>
  </r>
  <r>
    <x v="5136"/>
    <x v="670"/>
    <s v="Customer_1685"/>
    <x v="11"/>
    <x v="0"/>
    <x v="3"/>
    <s v="Iron"/>
    <x v="10"/>
    <n v="2"/>
    <n v="71696.100000000006"/>
    <n v="0"/>
    <x v="5134"/>
    <n v="48241.83"/>
  </r>
  <r>
    <x v="5137"/>
    <x v="705"/>
    <s v="Customer_1311"/>
    <x v="9"/>
    <x v="2"/>
    <x v="3"/>
    <s v="Fan"/>
    <x v="11"/>
    <n v="13"/>
    <n v="54610.27"/>
    <n v="0"/>
    <x v="5135"/>
    <n v="-42317.45"/>
  </r>
  <r>
    <x v="5138"/>
    <x v="508"/>
    <s v="Customer_0311"/>
    <x v="5"/>
    <x v="2"/>
    <x v="2"/>
    <s v="Chair"/>
    <x v="10"/>
    <n v="13"/>
    <n v="52353.43"/>
    <n v="30"/>
    <x v="5136"/>
    <n v="-11304.43"/>
  </r>
  <r>
    <x v="5139"/>
    <x v="232"/>
    <s v="Customer_1975"/>
    <x v="2"/>
    <x v="3"/>
    <x v="3"/>
    <s v="Fan"/>
    <x v="7"/>
    <n v="2"/>
    <n v="42169.42"/>
    <n v="25"/>
    <x v="5137"/>
    <n v="4163.21"/>
  </r>
  <r>
    <x v="5140"/>
    <x v="309"/>
    <s v="Customer_1646"/>
    <x v="5"/>
    <x v="1"/>
    <x v="0"/>
    <s v="Headphones"/>
    <x v="8"/>
    <n v="10"/>
    <n v="64257.13"/>
    <n v="10"/>
    <x v="5138"/>
    <n v="167300.96"/>
  </r>
  <r>
    <x v="5141"/>
    <x v="18"/>
    <s v="Customer_0760"/>
    <x v="1"/>
    <x v="2"/>
    <x v="3"/>
    <s v="Fan"/>
    <x v="8"/>
    <n v="13"/>
    <n v="7504.21"/>
    <n v="25"/>
    <x v="5139"/>
    <n v="13747.15"/>
  </r>
  <r>
    <x v="5142"/>
    <x v="460"/>
    <s v="Customer_1330"/>
    <x v="8"/>
    <x v="3"/>
    <x v="3"/>
    <s v="Fan"/>
    <x v="6"/>
    <n v="13"/>
    <n v="33458.239999999998"/>
    <n v="15"/>
    <x v="5140"/>
    <n v="88612.57"/>
  </r>
  <r>
    <x v="5143"/>
    <x v="724"/>
    <s v="Customer_1326"/>
    <x v="3"/>
    <x v="0"/>
    <x v="1"/>
    <s v="Stapler"/>
    <x v="3"/>
    <n v="11"/>
    <n v="51024.36"/>
    <n v="10"/>
    <x v="5141"/>
    <n v="-29606.98"/>
  </r>
  <r>
    <x v="5144"/>
    <x v="681"/>
    <s v="Customer_0338"/>
    <x v="6"/>
    <x v="1"/>
    <x v="0"/>
    <s v="Tablet"/>
    <x v="2"/>
    <n v="8"/>
    <n v="60954.63"/>
    <n v="0"/>
    <x v="5142"/>
    <n v="37609.620000000003"/>
  </r>
  <r>
    <x v="5145"/>
    <x v="347"/>
    <s v="Customer_1858"/>
    <x v="8"/>
    <x v="2"/>
    <x v="1"/>
    <s v="Marker"/>
    <x v="6"/>
    <n v="10"/>
    <n v="67080.570000000007"/>
    <n v="25"/>
    <x v="5143"/>
    <n v="90670.85"/>
  </r>
  <r>
    <x v="5146"/>
    <x v="496"/>
    <s v="Customer_0959"/>
    <x v="5"/>
    <x v="0"/>
    <x v="3"/>
    <s v="Fan"/>
    <x v="8"/>
    <n v="1"/>
    <n v="69448.42"/>
    <n v="10"/>
    <x v="5144"/>
    <n v="6152.2"/>
  </r>
  <r>
    <x v="5147"/>
    <x v="73"/>
    <s v="Customer_0938"/>
    <x v="5"/>
    <x v="1"/>
    <x v="2"/>
    <s v="Chair"/>
    <x v="9"/>
    <n v="9"/>
    <n v="43518.49"/>
    <n v="15"/>
    <x v="5145"/>
    <n v="95064.89"/>
  </r>
  <r>
    <x v="5148"/>
    <x v="9"/>
    <s v="Customer_0093"/>
    <x v="5"/>
    <x v="3"/>
    <x v="1"/>
    <s v="Marker"/>
    <x v="0"/>
    <n v="1"/>
    <n v="65787.740000000005"/>
    <n v="30"/>
    <x v="5146"/>
    <n v="784.9"/>
  </r>
  <r>
    <x v="5149"/>
    <x v="6"/>
    <s v="Customer_0766"/>
    <x v="3"/>
    <x v="0"/>
    <x v="2"/>
    <s v="Cabinet"/>
    <x v="4"/>
    <n v="12"/>
    <n v="29049.67"/>
    <n v="25"/>
    <x v="5147"/>
    <n v="41908.81"/>
  </r>
  <r>
    <x v="5150"/>
    <x v="357"/>
    <s v="Customer_1143"/>
    <x v="10"/>
    <x v="2"/>
    <x v="0"/>
    <s v="Headphones"/>
    <x v="8"/>
    <n v="14"/>
    <n v="28544.32"/>
    <n v="20"/>
    <x v="5148"/>
    <n v="50874.26"/>
  </r>
  <r>
    <x v="5151"/>
    <x v="408"/>
    <s v="Customer_0076"/>
    <x v="5"/>
    <x v="2"/>
    <x v="1"/>
    <s v="Printer Paper"/>
    <x v="9"/>
    <n v="6"/>
    <n v="35974.9"/>
    <n v="10"/>
    <x v="5149"/>
    <n v="64136.83"/>
  </r>
  <r>
    <x v="5152"/>
    <x v="581"/>
    <s v="Customer_1140"/>
    <x v="7"/>
    <x v="1"/>
    <x v="2"/>
    <s v="Sofa"/>
    <x v="9"/>
    <n v="9"/>
    <n v="60211.59"/>
    <n v="10"/>
    <x v="5150"/>
    <n v="116184.05"/>
  </r>
  <r>
    <x v="5153"/>
    <x v="650"/>
    <s v="Customer_0785"/>
    <x v="2"/>
    <x v="1"/>
    <x v="3"/>
    <s v="Iron"/>
    <x v="11"/>
    <n v="4"/>
    <n v="19881.54"/>
    <n v="0"/>
    <x v="5151"/>
    <n v="1574.34"/>
  </r>
  <r>
    <x v="5154"/>
    <x v="239"/>
    <s v="Unknown"/>
    <x v="11"/>
    <x v="3"/>
    <x v="0"/>
    <s v="Headphones"/>
    <x v="1"/>
    <n v="1"/>
    <n v="5988.77"/>
    <n v="30"/>
    <x v="5152"/>
    <n v="1158.46"/>
  </r>
  <r>
    <x v="5155"/>
    <x v="328"/>
    <s v="Customer_0870"/>
    <x v="1"/>
    <x v="2"/>
    <x v="2"/>
    <s v="Cabinet"/>
    <x v="9"/>
    <n v="14"/>
    <n v="33181.040000000001"/>
    <n v="10"/>
    <x v="5153"/>
    <n v="72204"/>
  </r>
  <r>
    <x v="5156"/>
    <x v="499"/>
    <s v="Customer_1538"/>
    <x v="5"/>
    <x v="3"/>
    <x v="0"/>
    <s v="Tablet"/>
    <x v="6"/>
    <n v="10"/>
    <n v="19894.669999999998"/>
    <n v="25"/>
    <x v="5154"/>
    <n v="36737.82"/>
  </r>
  <r>
    <x v="5157"/>
    <x v="134"/>
    <s v="Customer_0112"/>
    <x v="11"/>
    <x v="3"/>
    <x v="0"/>
    <s v="Mobile"/>
    <x v="6"/>
    <n v="2"/>
    <n v="23746.44"/>
    <n v="0"/>
    <x v="5155"/>
    <n v="4261.24"/>
  </r>
  <r>
    <x v="5158"/>
    <x v="241"/>
    <s v="Customer_0857"/>
    <x v="1"/>
    <x v="0"/>
    <x v="0"/>
    <s v="Mobile"/>
    <x v="6"/>
    <n v="12"/>
    <n v="41107.29"/>
    <n v="10"/>
    <x v="5156"/>
    <n v="98413.8"/>
  </r>
  <r>
    <x v="5159"/>
    <x v="588"/>
    <s v="Customer_1173"/>
    <x v="5"/>
    <x v="2"/>
    <x v="1"/>
    <s v="Notebook"/>
    <x v="1"/>
    <n v="11"/>
    <n v="34628.17"/>
    <n v="15"/>
    <x v="5157"/>
    <n v="34089.760000000002"/>
  </r>
  <r>
    <x v="5160"/>
    <x v="504"/>
    <s v="Customer_0112"/>
    <x v="9"/>
    <x v="1"/>
    <x v="1"/>
    <s v="Notebook"/>
    <x v="10"/>
    <n v="3"/>
    <n v="31761.17"/>
    <n v="20"/>
    <x v="5158"/>
    <n v="-2527.84"/>
  </r>
  <r>
    <x v="5161"/>
    <x v="378"/>
    <s v="Customer_1379"/>
    <x v="4"/>
    <x v="3"/>
    <x v="3"/>
    <s v="Iron"/>
    <x v="11"/>
    <n v="1"/>
    <n v="60577.51"/>
    <n v="20"/>
    <x v="5159"/>
    <n v="6060.93"/>
  </r>
  <r>
    <x v="5162"/>
    <x v="363"/>
    <s v="Customer_1917"/>
    <x v="2"/>
    <x v="1"/>
    <x v="1"/>
    <s v="Marker"/>
    <x v="7"/>
    <n v="10"/>
    <n v="15496.41"/>
    <n v="20"/>
    <x v="5160"/>
    <n v="18290.07"/>
  </r>
  <r>
    <x v="5163"/>
    <x v="490"/>
    <s v="Customer_0326"/>
    <x v="3"/>
    <x v="0"/>
    <x v="1"/>
    <s v="Stapler"/>
    <x v="0"/>
    <n v="8"/>
    <n v="9487.7999999999993"/>
    <n v="15"/>
    <x v="5161"/>
    <n v="-1328.24"/>
  </r>
  <r>
    <x v="5164"/>
    <x v="525"/>
    <s v="Unknown"/>
    <x v="9"/>
    <x v="3"/>
    <x v="0"/>
    <s v="Mobile"/>
    <x v="9"/>
    <n v="4"/>
    <n v="665.46"/>
    <n v="15"/>
    <x v="5162"/>
    <n v="710.22"/>
  </r>
  <r>
    <x v="5165"/>
    <x v="299"/>
    <s v="Customer_0619"/>
    <x v="5"/>
    <x v="1"/>
    <x v="3"/>
    <s v="Mixer"/>
    <x v="11"/>
    <n v="9"/>
    <n v="34069.47"/>
    <n v="30"/>
    <x v="5163"/>
    <n v="24653.89"/>
  </r>
  <r>
    <x v="5166"/>
    <x v="86"/>
    <s v="Customer_1653"/>
    <x v="10"/>
    <x v="2"/>
    <x v="3"/>
    <s v="Mixer"/>
    <x v="6"/>
    <n v="7"/>
    <n v="10242.84"/>
    <n v="10"/>
    <x v="5164"/>
    <n v="6424.8"/>
  </r>
  <r>
    <x v="5167"/>
    <x v="474"/>
    <s v="Customer_1657"/>
    <x v="1"/>
    <x v="0"/>
    <x v="2"/>
    <s v="Table"/>
    <x v="11"/>
    <n v="8"/>
    <n v="19464.39"/>
    <n v="5"/>
    <x v="5165"/>
    <n v="17740.009999999998"/>
  </r>
  <r>
    <x v="5168"/>
    <x v="619"/>
    <s v="Customer_1377"/>
    <x v="5"/>
    <x v="2"/>
    <x v="1"/>
    <s v="Stapler"/>
    <x v="8"/>
    <n v="6"/>
    <n v="36788.57"/>
    <n v="25"/>
    <x v="5166"/>
    <n v="51321.27"/>
  </r>
  <r>
    <x v="5169"/>
    <x v="429"/>
    <s v="Customer_0961"/>
    <x v="11"/>
    <x v="1"/>
    <x v="0"/>
    <s v="Tablet"/>
    <x v="0"/>
    <n v="12"/>
    <n v="64203.35"/>
    <n v="30"/>
    <x v="5167"/>
    <n v="66033.75"/>
  </r>
  <r>
    <x v="5170"/>
    <x v="553"/>
    <s v="Customer_0249"/>
    <x v="0"/>
    <x v="1"/>
    <x v="3"/>
    <s v="Refrigerator"/>
    <x v="6"/>
    <n v="10"/>
    <n v="63426.84"/>
    <n v="0"/>
    <x v="5168"/>
    <n v="28047.19"/>
  </r>
  <r>
    <x v="5171"/>
    <x v="592"/>
    <s v="Customer_1462"/>
    <x v="6"/>
    <x v="0"/>
    <x v="3"/>
    <s v="Refrigerator"/>
    <x v="3"/>
    <n v="10"/>
    <n v="74633.570000000007"/>
    <n v="20"/>
    <x v="5169"/>
    <n v="-19428.509999999998"/>
  </r>
  <r>
    <x v="5172"/>
    <x v="360"/>
    <s v="Customer_0069"/>
    <x v="6"/>
    <x v="1"/>
    <x v="3"/>
    <s v="Refrigerator"/>
    <x v="2"/>
    <n v="15"/>
    <n v="24246.3"/>
    <n v="0"/>
    <x v="5170"/>
    <n v="109060.08"/>
  </r>
  <r>
    <x v="5173"/>
    <x v="153"/>
    <s v="Customer_1035"/>
    <x v="10"/>
    <x v="2"/>
    <x v="2"/>
    <s v="Cabinet"/>
    <x v="11"/>
    <n v="1"/>
    <n v="57004.15"/>
    <n v="0"/>
    <x v="5171"/>
    <n v="3688.11"/>
  </r>
  <r>
    <x v="5174"/>
    <x v="64"/>
    <s v="Customer_0407"/>
    <x v="6"/>
    <x v="3"/>
    <x v="1"/>
    <s v="Notebook"/>
    <x v="2"/>
    <n v="4"/>
    <n v="32573.61"/>
    <n v="10"/>
    <x v="5172"/>
    <n v="12531.51"/>
  </r>
  <r>
    <x v="5175"/>
    <x v="347"/>
    <s v="Customer_0380"/>
    <x v="0"/>
    <x v="0"/>
    <x v="3"/>
    <s v="Mixer"/>
    <x v="1"/>
    <n v="15"/>
    <n v="47558.82"/>
    <n v="10"/>
    <x v="5173"/>
    <n v="60490.27"/>
  </r>
  <r>
    <x v="5176"/>
    <x v="480"/>
    <s v="Customer_1507"/>
    <x v="5"/>
    <x v="2"/>
    <x v="3"/>
    <s v="Refrigerator"/>
    <x v="1"/>
    <n v="15"/>
    <n v="30098.2"/>
    <n v="25"/>
    <x v="5174"/>
    <n v="4421.08"/>
  </r>
  <r>
    <x v="5177"/>
    <x v="715"/>
    <s v="Customer_0201"/>
    <x v="10"/>
    <x v="3"/>
    <x v="2"/>
    <s v="Table"/>
    <x v="4"/>
    <n v="11"/>
    <n v="71768.34"/>
    <n v="0"/>
    <x v="5175"/>
    <n v="243825.84"/>
  </r>
  <r>
    <x v="5178"/>
    <x v="412"/>
    <s v="Customer_0445"/>
    <x v="11"/>
    <x v="3"/>
    <x v="2"/>
    <s v="Cabinet"/>
    <x v="2"/>
    <n v="15"/>
    <n v="41186.11"/>
    <n v="15"/>
    <x v="5176"/>
    <n v="121766.91"/>
  </r>
  <r>
    <x v="5179"/>
    <x v="273"/>
    <s v="Customer_1780"/>
    <x v="6"/>
    <x v="3"/>
    <x v="3"/>
    <s v="Microwave"/>
    <x v="8"/>
    <n v="8"/>
    <n v="52300.57"/>
    <n v="5"/>
    <x v="5177"/>
    <n v="47536.77"/>
  </r>
  <r>
    <x v="5180"/>
    <x v="25"/>
    <s v="Customer_1260"/>
    <x v="1"/>
    <x v="1"/>
    <x v="0"/>
    <s v="Tablet"/>
    <x v="8"/>
    <n v="6"/>
    <n v="56370.65"/>
    <n v="30"/>
    <x v="5178"/>
    <n v="75945.7"/>
  </r>
  <r>
    <x v="5181"/>
    <x v="576"/>
    <s v="Customer_0004"/>
    <x v="8"/>
    <x v="3"/>
    <x v="2"/>
    <s v="Bookshelf"/>
    <x v="2"/>
    <n v="8"/>
    <n v="70946.53"/>
    <n v="20"/>
    <x v="5179"/>
    <n v="115333.35"/>
  </r>
  <r>
    <x v="5182"/>
    <x v="404"/>
    <s v="Customer_0044"/>
    <x v="2"/>
    <x v="1"/>
    <x v="3"/>
    <s v="Fan"/>
    <x v="5"/>
    <n v="14"/>
    <n v="22932.41"/>
    <n v="10"/>
    <x v="5180"/>
    <n v="6437.25"/>
  </r>
  <r>
    <x v="5183"/>
    <x v="721"/>
    <s v="Customer_0612"/>
    <x v="5"/>
    <x v="3"/>
    <x v="3"/>
    <s v="Mixer"/>
    <x v="0"/>
    <n v="5"/>
    <n v="5003.9399999999996"/>
    <n v="20"/>
    <x v="5181"/>
    <n v="36.68"/>
  </r>
  <r>
    <x v="5184"/>
    <x v="549"/>
    <s v="Customer_0152"/>
    <x v="2"/>
    <x v="0"/>
    <x v="1"/>
    <s v="Pen"/>
    <x v="5"/>
    <n v="3"/>
    <n v="5506.63"/>
    <n v="5"/>
    <x v="5182"/>
    <n v="-365.31"/>
  </r>
  <r>
    <x v="5185"/>
    <x v="270"/>
    <s v="Customer_0541"/>
    <x v="2"/>
    <x v="3"/>
    <x v="0"/>
    <s v="Headphones"/>
    <x v="7"/>
    <n v="6"/>
    <n v="10800.69"/>
    <n v="10"/>
    <x v="5183"/>
    <n v="9814.2999999999993"/>
  </r>
  <r>
    <x v="5186"/>
    <x v="320"/>
    <s v="Customer_1925"/>
    <x v="2"/>
    <x v="0"/>
    <x v="0"/>
    <s v="Headphones"/>
    <x v="4"/>
    <n v="11"/>
    <n v="37811.89"/>
    <n v="20"/>
    <x v="5184"/>
    <n v="87137.8"/>
  </r>
  <r>
    <x v="5187"/>
    <x v="461"/>
    <s v="Customer_1233"/>
    <x v="8"/>
    <x v="0"/>
    <x v="2"/>
    <s v="Cabinet"/>
    <x v="5"/>
    <n v="11"/>
    <n v="60178.65"/>
    <n v="0"/>
    <x v="5185"/>
    <n v="175400.77"/>
  </r>
  <r>
    <x v="5188"/>
    <x v="266"/>
    <s v="Customer_1630"/>
    <x v="6"/>
    <x v="3"/>
    <x v="2"/>
    <s v="Table"/>
    <x v="2"/>
    <n v="15"/>
    <n v="29125.61"/>
    <n v="15"/>
    <x v="5186"/>
    <n v="90795.51"/>
  </r>
  <r>
    <x v="5189"/>
    <x v="148"/>
    <s v="Customer_0197"/>
    <x v="11"/>
    <x v="3"/>
    <x v="0"/>
    <s v="Laptop"/>
    <x v="9"/>
    <n v="5"/>
    <n v="72246.13"/>
    <n v="20"/>
    <x v="5187"/>
    <n v="-5726.73"/>
  </r>
  <r>
    <x v="5190"/>
    <x v="57"/>
    <s v="Customer_1589"/>
    <x v="2"/>
    <x v="1"/>
    <x v="3"/>
    <s v="Iron"/>
    <x v="2"/>
    <n v="1"/>
    <n v="33566.36"/>
    <n v="20"/>
    <x v="5188"/>
    <n v="8987.93"/>
  </r>
  <r>
    <x v="5191"/>
    <x v="447"/>
    <s v="Customer_1066"/>
    <x v="2"/>
    <x v="0"/>
    <x v="2"/>
    <s v="Table"/>
    <x v="7"/>
    <n v="3"/>
    <n v="60415.07"/>
    <n v="0"/>
    <x v="5189"/>
    <n v="32050.92"/>
  </r>
  <r>
    <x v="5192"/>
    <x v="158"/>
    <s v="Customer_0304"/>
    <x v="7"/>
    <x v="3"/>
    <x v="2"/>
    <s v="Sofa"/>
    <x v="5"/>
    <n v="5"/>
    <n v="17684.14"/>
    <n v="15"/>
    <x v="5190"/>
    <n v="26228.1"/>
  </r>
  <r>
    <x v="5193"/>
    <x v="498"/>
    <s v="Customer_1443"/>
    <x v="2"/>
    <x v="2"/>
    <x v="3"/>
    <s v="Iron"/>
    <x v="11"/>
    <n v="4"/>
    <n v="1885.6"/>
    <n v="0"/>
    <x v="5191"/>
    <n v="881.64"/>
  </r>
  <r>
    <x v="5194"/>
    <x v="590"/>
    <s v="Customer_0274"/>
    <x v="7"/>
    <x v="2"/>
    <x v="3"/>
    <s v="Fan"/>
    <x v="5"/>
    <n v="15"/>
    <n v="66115.45"/>
    <n v="0"/>
    <x v="5192"/>
    <n v="24911.63"/>
  </r>
  <r>
    <x v="5195"/>
    <x v="287"/>
    <s v="Customer_0856"/>
    <x v="6"/>
    <x v="2"/>
    <x v="1"/>
    <s v="Printer Paper"/>
    <x v="2"/>
    <n v="4"/>
    <n v="68914.41"/>
    <n v="0"/>
    <x v="5193"/>
    <n v="31136.03"/>
  </r>
  <r>
    <x v="5196"/>
    <x v="675"/>
    <s v="Customer_0608"/>
    <x v="5"/>
    <x v="0"/>
    <x v="2"/>
    <s v="Chair"/>
    <x v="9"/>
    <n v="4"/>
    <n v="33280.980000000003"/>
    <n v="25"/>
    <x v="5194"/>
    <n v="-2552.41"/>
  </r>
  <r>
    <x v="5197"/>
    <x v="91"/>
    <s v="Customer_1555"/>
    <x v="8"/>
    <x v="0"/>
    <x v="2"/>
    <s v="Table"/>
    <x v="7"/>
    <n v="7"/>
    <n v="15974.89"/>
    <n v="25"/>
    <x v="5195"/>
    <n v="26067.599999999999"/>
  </r>
  <r>
    <x v="5198"/>
    <x v="287"/>
    <s v="Customer_1422"/>
    <x v="7"/>
    <x v="0"/>
    <x v="0"/>
    <s v="Headphones"/>
    <x v="4"/>
    <n v="4"/>
    <n v="33595.21"/>
    <n v="5"/>
    <x v="5196"/>
    <n v="12000.2"/>
  </r>
  <r>
    <x v="5199"/>
    <x v="131"/>
    <s v="Customer_0500"/>
    <x v="6"/>
    <x v="0"/>
    <x v="1"/>
    <s v="Notebook"/>
    <x v="11"/>
    <n v="8"/>
    <n v="38502.089999999997"/>
    <n v="10"/>
    <x v="5197"/>
    <n v="93624.58"/>
  </r>
  <r>
    <x v="5200"/>
    <x v="343"/>
    <s v="Customer_1033"/>
    <x v="8"/>
    <x v="2"/>
    <x v="2"/>
    <s v="Sofa"/>
    <x v="10"/>
    <n v="10"/>
    <n v="63607.91"/>
    <n v="25"/>
    <x v="5198"/>
    <n v="126162.33"/>
  </r>
  <r>
    <x v="5201"/>
    <x v="424"/>
    <s v="Customer_1479"/>
    <x v="7"/>
    <x v="2"/>
    <x v="2"/>
    <s v="Sofa"/>
    <x v="2"/>
    <n v="14"/>
    <n v="68388.570000000007"/>
    <n v="30"/>
    <x v="5199"/>
    <n v="52993.37"/>
  </r>
  <r>
    <x v="5202"/>
    <x v="45"/>
    <s v="Customer_0387"/>
    <x v="8"/>
    <x v="3"/>
    <x v="0"/>
    <s v="Smartwatch"/>
    <x v="0"/>
    <n v="6"/>
    <n v="10466.790000000001"/>
    <n v="30"/>
    <x v="5200"/>
    <n v="-2258.87"/>
  </r>
  <r>
    <x v="5203"/>
    <x v="108"/>
    <s v="Customer_1479"/>
    <x v="3"/>
    <x v="1"/>
    <x v="1"/>
    <s v="Notebook"/>
    <x v="8"/>
    <n v="9"/>
    <n v="40697.18"/>
    <n v="30"/>
    <x v="5201"/>
    <n v="39365.699999999997"/>
  </r>
  <r>
    <x v="5204"/>
    <x v="199"/>
    <s v="Customer_0013"/>
    <x v="11"/>
    <x v="0"/>
    <x v="0"/>
    <s v="Headphones"/>
    <x v="10"/>
    <n v="7"/>
    <n v="15567.13"/>
    <n v="25"/>
    <x v="5202"/>
    <n v="11615.6"/>
  </r>
  <r>
    <x v="5205"/>
    <x v="582"/>
    <s v="Unknown"/>
    <x v="1"/>
    <x v="2"/>
    <x v="0"/>
    <s v="Mobile"/>
    <x v="7"/>
    <n v="9"/>
    <n v="70980.38"/>
    <n v="15"/>
    <x v="5203"/>
    <n v="1001.3"/>
  </r>
  <r>
    <x v="5206"/>
    <x v="665"/>
    <s v="Customer_1743"/>
    <x v="10"/>
    <x v="0"/>
    <x v="3"/>
    <s v="Microwave"/>
    <x v="3"/>
    <n v="7"/>
    <n v="27517.11"/>
    <n v="5"/>
    <x v="5204"/>
    <n v="22331.42"/>
  </r>
  <r>
    <x v="5207"/>
    <x v="187"/>
    <s v="Customer_1520"/>
    <x v="9"/>
    <x v="3"/>
    <x v="0"/>
    <s v="Headphones"/>
    <x v="10"/>
    <n v="11"/>
    <n v="50925.27"/>
    <n v="0"/>
    <x v="5205"/>
    <n v="-28612.28"/>
  </r>
  <r>
    <x v="5208"/>
    <x v="63"/>
    <s v="Customer_0151"/>
    <x v="4"/>
    <x v="3"/>
    <x v="1"/>
    <s v="Printer Paper"/>
    <x v="3"/>
    <n v="6"/>
    <n v="42740.99"/>
    <n v="30"/>
    <x v="5206"/>
    <n v="42300.42"/>
  </r>
  <r>
    <x v="5209"/>
    <x v="141"/>
    <s v="Customer_0145"/>
    <x v="5"/>
    <x v="1"/>
    <x v="0"/>
    <s v="Tablet"/>
    <x v="10"/>
    <n v="5"/>
    <n v="5858.43"/>
    <n v="0"/>
    <x v="5207"/>
    <n v="1857.3"/>
  </r>
  <r>
    <x v="5210"/>
    <x v="384"/>
    <s v="Unknown"/>
    <x v="1"/>
    <x v="0"/>
    <x v="2"/>
    <s v="Sofa"/>
    <x v="3"/>
    <n v="9"/>
    <n v="68584.33"/>
    <n v="0"/>
    <x v="5208"/>
    <n v="157137.42000000001"/>
  </r>
  <r>
    <x v="5211"/>
    <x v="256"/>
    <s v="Customer_0697"/>
    <x v="6"/>
    <x v="0"/>
    <x v="2"/>
    <s v="Cabinet"/>
    <x v="10"/>
    <n v="8"/>
    <n v="13581.41"/>
    <n v="30"/>
    <x v="5209"/>
    <n v="13594.66"/>
  </r>
  <r>
    <x v="5212"/>
    <x v="357"/>
    <s v="Customer_1155"/>
    <x v="10"/>
    <x v="0"/>
    <x v="3"/>
    <s v="Microwave"/>
    <x v="9"/>
    <n v="14"/>
    <n v="40196.239999999998"/>
    <n v="25"/>
    <x v="5210"/>
    <n v="1807.24"/>
  </r>
  <r>
    <x v="5213"/>
    <x v="682"/>
    <s v="Customer_0751"/>
    <x v="9"/>
    <x v="2"/>
    <x v="2"/>
    <s v="Sofa"/>
    <x v="4"/>
    <n v="9"/>
    <n v="54517.02"/>
    <n v="5"/>
    <x v="5211"/>
    <n v="38299.440000000002"/>
  </r>
  <r>
    <x v="5214"/>
    <x v="517"/>
    <s v="Customer_1823"/>
    <x v="2"/>
    <x v="1"/>
    <x v="0"/>
    <s v="Smartwatch"/>
    <x v="6"/>
    <n v="1"/>
    <n v="22895.439999999999"/>
    <n v="15"/>
    <x v="5212"/>
    <n v="4976.49"/>
  </r>
  <r>
    <x v="5215"/>
    <x v="257"/>
    <s v="Customer_0965"/>
    <x v="6"/>
    <x v="0"/>
    <x v="1"/>
    <s v="Marker"/>
    <x v="9"/>
    <n v="8"/>
    <n v="55475.3"/>
    <n v="25"/>
    <x v="5213"/>
    <n v="26389.66"/>
  </r>
  <r>
    <x v="5216"/>
    <x v="245"/>
    <s v="Customer_1676"/>
    <x v="6"/>
    <x v="1"/>
    <x v="2"/>
    <s v="Sofa"/>
    <x v="6"/>
    <n v="12"/>
    <n v="38430.870000000003"/>
    <n v="15"/>
    <x v="5214"/>
    <n v="75424.320000000007"/>
  </r>
  <r>
    <x v="5217"/>
    <x v="571"/>
    <s v="Customer_1768"/>
    <x v="11"/>
    <x v="1"/>
    <x v="3"/>
    <s v="Mixer"/>
    <x v="8"/>
    <n v="15"/>
    <n v="66210.69"/>
    <n v="15"/>
    <x v="5215"/>
    <n v="107501.84"/>
  </r>
  <r>
    <x v="5218"/>
    <x v="577"/>
    <s v="Customer_1633"/>
    <x v="9"/>
    <x v="3"/>
    <x v="1"/>
    <s v="Marker"/>
    <x v="8"/>
    <n v="8"/>
    <n v="65809.460000000006"/>
    <n v="5"/>
    <x v="5216"/>
    <n v="126060.24"/>
  </r>
  <r>
    <x v="5219"/>
    <x v="15"/>
    <s v="Customer_0394"/>
    <x v="2"/>
    <x v="3"/>
    <x v="2"/>
    <s v="Chair"/>
    <x v="5"/>
    <n v="4"/>
    <n v="72736.600000000006"/>
    <n v="10"/>
    <x v="5217"/>
    <n v="58571.66"/>
  </r>
  <r>
    <x v="5220"/>
    <x v="419"/>
    <s v="Customer_1663"/>
    <x v="3"/>
    <x v="1"/>
    <x v="3"/>
    <s v="Microwave"/>
    <x v="11"/>
    <n v="11"/>
    <n v="16080.74"/>
    <n v="15"/>
    <x v="5218"/>
    <n v="15808.47"/>
  </r>
  <r>
    <x v="5221"/>
    <x v="597"/>
    <s v="Customer_0444"/>
    <x v="0"/>
    <x v="2"/>
    <x v="3"/>
    <s v="Fan"/>
    <x v="2"/>
    <n v="3"/>
    <n v="30304.1"/>
    <n v="5"/>
    <x v="5219"/>
    <n v="12213.3"/>
  </r>
  <r>
    <x v="5222"/>
    <x v="243"/>
    <s v="Customer_1734"/>
    <x v="10"/>
    <x v="1"/>
    <x v="0"/>
    <s v="Tablet"/>
    <x v="2"/>
    <n v="8"/>
    <n v="67290.16"/>
    <n v="30"/>
    <x v="5220"/>
    <n v="97639.96"/>
  </r>
  <r>
    <x v="5223"/>
    <x v="29"/>
    <s v="Customer_1570"/>
    <x v="1"/>
    <x v="2"/>
    <x v="3"/>
    <s v="Microwave"/>
    <x v="1"/>
    <n v="6"/>
    <n v="25294.02"/>
    <n v="30"/>
    <x v="5221"/>
    <n v="20412.3"/>
  </r>
  <r>
    <x v="5224"/>
    <x v="62"/>
    <s v="Customer_0617"/>
    <x v="5"/>
    <x v="3"/>
    <x v="2"/>
    <s v="Cabinet"/>
    <x v="3"/>
    <n v="4"/>
    <n v="25169.97"/>
    <n v="30"/>
    <x v="5222"/>
    <n v="-2388.06"/>
  </r>
  <r>
    <x v="5225"/>
    <x v="454"/>
    <s v="Customer_1489"/>
    <x v="2"/>
    <x v="2"/>
    <x v="3"/>
    <s v="Fan"/>
    <x v="3"/>
    <n v="9"/>
    <n v="6451.8"/>
    <n v="25"/>
    <x v="5223"/>
    <n v="3369.96"/>
  </r>
  <r>
    <x v="5226"/>
    <x v="452"/>
    <s v="Unknown"/>
    <x v="5"/>
    <x v="2"/>
    <x v="0"/>
    <s v="Mobile"/>
    <x v="5"/>
    <n v="12"/>
    <n v="60366.55"/>
    <n v="5"/>
    <x v="5224"/>
    <n v="99954.85"/>
  </r>
  <r>
    <x v="5227"/>
    <x v="74"/>
    <s v="Unknown"/>
    <x v="10"/>
    <x v="1"/>
    <x v="1"/>
    <s v="Printer Paper"/>
    <x v="4"/>
    <n v="2"/>
    <n v="14424.96"/>
    <n v="5"/>
    <x v="5225"/>
    <n v="-349.1"/>
  </r>
  <r>
    <x v="5228"/>
    <x v="689"/>
    <s v="Customer_1239"/>
    <x v="5"/>
    <x v="1"/>
    <x v="2"/>
    <s v="Sofa"/>
    <x v="3"/>
    <n v="5"/>
    <n v="23063.22"/>
    <n v="0"/>
    <x v="5226"/>
    <n v="34978.69"/>
  </r>
  <r>
    <x v="5229"/>
    <x v="534"/>
    <s v="Customer_1423"/>
    <x v="2"/>
    <x v="1"/>
    <x v="0"/>
    <s v="Headphones"/>
    <x v="2"/>
    <n v="4"/>
    <n v="50764.639999999999"/>
    <n v="15"/>
    <x v="5227"/>
    <n v="-7830.34"/>
  </r>
  <r>
    <x v="5230"/>
    <x v="436"/>
    <s v="Customer_1326"/>
    <x v="1"/>
    <x v="3"/>
    <x v="2"/>
    <s v="Sofa"/>
    <x v="3"/>
    <n v="2"/>
    <n v="483.79"/>
    <n v="5"/>
    <x v="5228"/>
    <n v="215.65"/>
  </r>
  <r>
    <x v="5231"/>
    <x v="108"/>
    <s v="Customer_1422"/>
    <x v="9"/>
    <x v="1"/>
    <x v="1"/>
    <s v="Printer Paper"/>
    <x v="0"/>
    <n v="13"/>
    <n v="66905.09"/>
    <n v="25"/>
    <x v="5229"/>
    <n v="53817.64"/>
  </r>
  <r>
    <x v="5232"/>
    <x v="146"/>
    <s v="Customer_0097"/>
    <x v="9"/>
    <x v="2"/>
    <x v="2"/>
    <s v="Bookshelf"/>
    <x v="6"/>
    <n v="12"/>
    <n v="12885.84"/>
    <n v="10"/>
    <x v="5230"/>
    <n v="8367.1299999999992"/>
  </r>
  <r>
    <x v="5233"/>
    <x v="15"/>
    <s v="Customer_0802"/>
    <x v="4"/>
    <x v="2"/>
    <x v="2"/>
    <s v="Cabinet"/>
    <x v="5"/>
    <n v="11"/>
    <n v="36842.519999999997"/>
    <n v="10"/>
    <x v="5231"/>
    <n v="124857.44"/>
  </r>
  <r>
    <x v="5234"/>
    <x v="691"/>
    <s v="Customer_0680"/>
    <x v="8"/>
    <x v="1"/>
    <x v="3"/>
    <s v="Fan"/>
    <x v="4"/>
    <n v="15"/>
    <n v="16183.99"/>
    <n v="30"/>
    <x v="5232"/>
    <n v="637.66"/>
  </r>
  <r>
    <x v="5235"/>
    <x v="131"/>
    <s v="Unknown"/>
    <x v="9"/>
    <x v="2"/>
    <x v="3"/>
    <s v="Mixer"/>
    <x v="11"/>
    <n v="12"/>
    <n v="50660.88"/>
    <n v="30"/>
    <x v="5233"/>
    <n v="114796.15"/>
  </r>
  <r>
    <x v="5236"/>
    <x v="171"/>
    <s v="Customer_0158"/>
    <x v="2"/>
    <x v="3"/>
    <x v="3"/>
    <s v="Fan"/>
    <x v="1"/>
    <n v="15"/>
    <n v="27541.34"/>
    <n v="15"/>
    <x v="5234"/>
    <n v="40277.870000000003"/>
  </r>
  <r>
    <x v="5237"/>
    <x v="16"/>
    <s v="Customer_0798"/>
    <x v="6"/>
    <x v="3"/>
    <x v="0"/>
    <s v="Tablet"/>
    <x v="8"/>
    <n v="14"/>
    <n v="71764.460000000006"/>
    <n v="10"/>
    <x v="5235"/>
    <n v="50483.12"/>
  </r>
  <r>
    <x v="5238"/>
    <x v="269"/>
    <s v="Customer_0512"/>
    <x v="4"/>
    <x v="2"/>
    <x v="0"/>
    <s v="Laptop"/>
    <x v="9"/>
    <n v="11"/>
    <n v="26279.98"/>
    <n v="20"/>
    <x v="5236"/>
    <n v="67332.28"/>
  </r>
  <r>
    <x v="5239"/>
    <x v="180"/>
    <s v="Customer_0220"/>
    <x v="11"/>
    <x v="3"/>
    <x v="3"/>
    <s v="Fan"/>
    <x v="3"/>
    <n v="12"/>
    <n v="48217.14"/>
    <n v="0"/>
    <x v="5237"/>
    <n v="13549.31"/>
  </r>
  <r>
    <x v="5240"/>
    <x v="464"/>
    <s v="Customer_0765"/>
    <x v="1"/>
    <x v="1"/>
    <x v="1"/>
    <s v="Stapler"/>
    <x v="8"/>
    <n v="2"/>
    <n v="47049.23"/>
    <n v="15"/>
    <x v="5238"/>
    <n v="23819.040000000001"/>
  </r>
  <r>
    <x v="5241"/>
    <x v="109"/>
    <s v="Customer_1513"/>
    <x v="1"/>
    <x v="0"/>
    <x v="1"/>
    <s v="Notebook"/>
    <x v="3"/>
    <n v="12"/>
    <n v="26621.98"/>
    <n v="25"/>
    <x v="5239"/>
    <n v="27068.29"/>
  </r>
  <r>
    <x v="5242"/>
    <x v="325"/>
    <s v="Customer_1889"/>
    <x v="1"/>
    <x v="1"/>
    <x v="3"/>
    <s v="Fan"/>
    <x v="2"/>
    <n v="11"/>
    <n v="18487.810000000001"/>
    <n v="0"/>
    <x v="5240"/>
    <n v="26222.75"/>
  </r>
  <r>
    <x v="5243"/>
    <x v="113"/>
    <s v="Customer_1338"/>
    <x v="1"/>
    <x v="2"/>
    <x v="2"/>
    <s v="Bookshelf"/>
    <x v="10"/>
    <n v="2"/>
    <n v="1538.71"/>
    <n v="10"/>
    <x v="5241"/>
    <n v="-59.54"/>
  </r>
  <r>
    <x v="5244"/>
    <x v="183"/>
    <s v="Customer_1453"/>
    <x v="8"/>
    <x v="3"/>
    <x v="3"/>
    <s v="Microwave"/>
    <x v="6"/>
    <n v="15"/>
    <n v="11145.95"/>
    <n v="25"/>
    <x v="5242"/>
    <n v="43370.37"/>
  </r>
  <r>
    <x v="5245"/>
    <x v="449"/>
    <s v="Customer_1702"/>
    <x v="4"/>
    <x v="1"/>
    <x v="2"/>
    <s v="Sofa"/>
    <x v="2"/>
    <n v="13"/>
    <n v="74700.210000000006"/>
    <n v="10"/>
    <x v="5243"/>
    <n v="130821.12"/>
  </r>
  <r>
    <x v="5246"/>
    <x v="589"/>
    <s v="Customer_0824"/>
    <x v="1"/>
    <x v="3"/>
    <x v="3"/>
    <s v="Mixer"/>
    <x v="10"/>
    <n v="8"/>
    <n v="63089.53"/>
    <n v="15"/>
    <x v="5244"/>
    <n v="118030.09"/>
  </r>
  <r>
    <x v="5247"/>
    <x v="619"/>
    <s v="Customer_0601"/>
    <x v="2"/>
    <x v="1"/>
    <x v="1"/>
    <s v="Pen"/>
    <x v="0"/>
    <n v="2"/>
    <n v="12142.3"/>
    <n v="0"/>
    <x v="5245"/>
    <n v="8037.03"/>
  </r>
  <r>
    <x v="5248"/>
    <x v="216"/>
    <s v="Customer_1473"/>
    <x v="9"/>
    <x v="2"/>
    <x v="1"/>
    <s v="Pen"/>
    <x v="3"/>
    <n v="13"/>
    <n v="41703.15"/>
    <n v="5"/>
    <x v="5246"/>
    <n v="168201.2"/>
  </r>
  <r>
    <x v="5249"/>
    <x v="483"/>
    <s v="Customer_1225"/>
    <x v="5"/>
    <x v="0"/>
    <x v="1"/>
    <s v="Pen"/>
    <x v="10"/>
    <n v="13"/>
    <n v="59678.9"/>
    <n v="0"/>
    <x v="5247"/>
    <n v="180695.59"/>
  </r>
  <r>
    <x v="5250"/>
    <x v="332"/>
    <s v="Customer_0451"/>
    <x v="10"/>
    <x v="2"/>
    <x v="0"/>
    <s v="Laptop"/>
    <x v="8"/>
    <n v="11"/>
    <n v="38301.449999999997"/>
    <n v="25"/>
    <x v="5248"/>
    <n v="109737.60000000001"/>
  </r>
  <r>
    <x v="5251"/>
    <x v="603"/>
    <s v="Customer_1523"/>
    <x v="6"/>
    <x v="2"/>
    <x v="2"/>
    <s v="Bookshelf"/>
    <x v="11"/>
    <n v="9"/>
    <n v="19769.38"/>
    <n v="0"/>
    <x v="5249"/>
    <n v="60598.02"/>
  </r>
  <r>
    <x v="5252"/>
    <x v="625"/>
    <s v="Customer_1678"/>
    <x v="1"/>
    <x v="0"/>
    <x v="2"/>
    <s v="Bookshelf"/>
    <x v="7"/>
    <n v="9"/>
    <n v="47030.7"/>
    <n v="0"/>
    <x v="5250"/>
    <n v="-25462.47"/>
  </r>
  <r>
    <x v="5253"/>
    <x v="201"/>
    <s v="Customer_1390"/>
    <x v="9"/>
    <x v="3"/>
    <x v="2"/>
    <s v="Sofa"/>
    <x v="3"/>
    <n v="11"/>
    <n v="24394.66"/>
    <n v="15"/>
    <x v="5251"/>
    <n v="51105.18"/>
  </r>
  <r>
    <x v="5254"/>
    <x v="133"/>
    <s v="Customer_1438"/>
    <x v="6"/>
    <x v="0"/>
    <x v="1"/>
    <s v="Pen"/>
    <x v="11"/>
    <n v="10"/>
    <n v="71839.13"/>
    <n v="15"/>
    <x v="5252"/>
    <n v="75537.5"/>
  </r>
  <r>
    <x v="5255"/>
    <x v="169"/>
    <s v="Customer_1911"/>
    <x v="0"/>
    <x v="1"/>
    <x v="3"/>
    <s v="Fan"/>
    <x v="5"/>
    <n v="4"/>
    <n v="34961.24"/>
    <n v="10"/>
    <x v="5253"/>
    <n v="-9958.08"/>
  </r>
  <r>
    <x v="5256"/>
    <x v="461"/>
    <s v="Customer_1301"/>
    <x v="2"/>
    <x v="3"/>
    <x v="0"/>
    <s v="Laptop"/>
    <x v="7"/>
    <n v="6"/>
    <n v="3642.15"/>
    <n v="15"/>
    <x v="5254"/>
    <n v="-276.98"/>
  </r>
  <r>
    <x v="5257"/>
    <x v="571"/>
    <s v="Customer_1514"/>
    <x v="11"/>
    <x v="2"/>
    <x v="2"/>
    <s v="Table"/>
    <x v="11"/>
    <n v="6"/>
    <n v="46135.79"/>
    <n v="25"/>
    <x v="5255"/>
    <n v="64254.5"/>
  </r>
  <r>
    <x v="5258"/>
    <x v="244"/>
    <s v="Customer_0459"/>
    <x v="1"/>
    <x v="1"/>
    <x v="3"/>
    <s v="Fan"/>
    <x v="5"/>
    <n v="11"/>
    <n v="39429.61"/>
    <n v="0"/>
    <x v="5256"/>
    <n v="106736.62"/>
  </r>
  <r>
    <x v="5259"/>
    <x v="181"/>
    <s v="Customer_0541"/>
    <x v="6"/>
    <x v="1"/>
    <x v="2"/>
    <s v="Chair"/>
    <x v="3"/>
    <n v="3"/>
    <n v="56899.73"/>
    <n v="10"/>
    <x v="5257"/>
    <n v="52402.99"/>
  </r>
  <r>
    <x v="5260"/>
    <x v="682"/>
    <s v="Customer_0197"/>
    <x v="3"/>
    <x v="2"/>
    <x v="1"/>
    <s v="Marker"/>
    <x v="11"/>
    <n v="6"/>
    <n v="35183.230000000003"/>
    <n v="20"/>
    <x v="5258"/>
    <n v="-2318.1"/>
  </r>
  <r>
    <x v="5261"/>
    <x v="701"/>
    <s v="Customer_0504"/>
    <x v="9"/>
    <x v="2"/>
    <x v="3"/>
    <s v="Fan"/>
    <x v="9"/>
    <n v="14"/>
    <n v="21249.74"/>
    <n v="20"/>
    <x v="5259"/>
    <n v="-8457.19"/>
  </r>
  <r>
    <x v="5262"/>
    <x v="699"/>
    <s v="Customer_0835"/>
    <x v="2"/>
    <x v="3"/>
    <x v="0"/>
    <s v="Tablet"/>
    <x v="10"/>
    <n v="6"/>
    <n v="8794.42"/>
    <n v="10"/>
    <x v="5260"/>
    <n v="12787.96"/>
  </r>
  <r>
    <x v="5263"/>
    <x v="309"/>
    <s v="Customer_1920"/>
    <x v="0"/>
    <x v="3"/>
    <x v="2"/>
    <s v="Sofa"/>
    <x v="5"/>
    <n v="14"/>
    <n v="68114.539999999994"/>
    <n v="10"/>
    <x v="5261"/>
    <n v="241596.5"/>
  </r>
  <r>
    <x v="5264"/>
    <x v="609"/>
    <s v="Customer_1872"/>
    <x v="0"/>
    <x v="1"/>
    <x v="0"/>
    <s v="Headphones"/>
    <x v="6"/>
    <n v="2"/>
    <n v="19730.63"/>
    <n v="20"/>
    <x v="5262"/>
    <n v="3613.55"/>
  </r>
  <r>
    <x v="5265"/>
    <x v="269"/>
    <s v="Customer_0892"/>
    <x v="6"/>
    <x v="2"/>
    <x v="3"/>
    <s v="Mixer"/>
    <x v="11"/>
    <n v="8"/>
    <n v="46112.01"/>
    <n v="10"/>
    <x v="5263"/>
    <n v="47122.1"/>
  </r>
  <r>
    <x v="5266"/>
    <x v="581"/>
    <s v="Customer_0590"/>
    <x v="0"/>
    <x v="0"/>
    <x v="2"/>
    <s v="Bookshelf"/>
    <x v="0"/>
    <n v="3"/>
    <n v="39777.67"/>
    <n v="15"/>
    <x v="5264"/>
    <n v="20455.830000000002"/>
  </r>
  <r>
    <x v="5267"/>
    <x v="365"/>
    <s v="Customer_0586"/>
    <x v="0"/>
    <x v="0"/>
    <x v="2"/>
    <s v="Bookshelf"/>
    <x v="8"/>
    <n v="10"/>
    <n v="29750.36"/>
    <n v="30"/>
    <x v="5265"/>
    <n v="69227.42"/>
  </r>
  <r>
    <x v="5268"/>
    <x v="271"/>
    <s v="Customer_0648"/>
    <x v="5"/>
    <x v="1"/>
    <x v="3"/>
    <s v="Mixer"/>
    <x v="8"/>
    <n v="11"/>
    <n v="52555.25"/>
    <n v="0"/>
    <x v="5266"/>
    <n v="142040.47"/>
  </r>
  <r>
    <x v="5269"/>
    <x v="141"/>
    <s v="Customer_1518"/>
    <x v="9"/>
    <x v="1"/>
    <x v="2"/>
    <s v="Table"/>
    <x v="0"/>
    <n v="6"/>
    <n v="23873.56"/>
    <n v="25"/>
    <x v="5267"/>
    <n v="4280.83"/>
  </r>
  <r>
    <x v="5270"/>
    <x v="308"/>
    <s v="Customer_1263"/>
    <x v="5"/>
    <x v="0"/>
    <x v="2"/>
    <s v="Cabinet"/>
    <x v="11"/>
    <n v="8"/>
    <n v="29732.28"/>
    <n v="25"/>
    <x v="5268"/>
    <n v="15043.06"/>
  </r>
  <r>
    <x v="5271"/>
    <x v="405"/>
    <s v="Customer_1074"/>
    <x v="11"/>
    <x v="1"/>
    <x v="2"/>
    <s v="Bookshelf"/>
    <x v="10"/>
    <n v="4"/>
    <n v="34332.54"/>
    <n v="5"/>
    <x v="5269"/>
    <n v="44465.66"/>
  </r>
  <r>
    <x v="5272"/>
    <x v="264"/>
    <s v="Customer_1277"/>
    <x v="11"/>
    <x v="2"/>
    <x v="2"/>
    <s v="Cabinet"/>
    <x v="6"/>
    <n v="15"/>
    <n v="29472.91"/>
    <n v="20"/>
    <x v="5270"/>
    <n v="1444.24"/>
  </r>
  <r>
    <x v="5273"/>
    <x v="241"/>
    <s v="Customer_1664"/>
    <x v="1"/>
    <x v="3"/>
    <x v="1"/>
    <s v="Marker"/>
    <x v="4"/>
    <n v="7"/>
    <n v="33252.720000000001"/>
    <n v="10"/>
    <x v="5271"/>
    <n v="46567.040000000001"/>
  </r>
  <r>
    <x v="5274"/>
    <x v="714"/>
    <s v="Unknown"/>
    <x v="1"/>
    <x v="0"/>
    <x v="2"/>
    <s v="Sofa"/>
    <x v="0"/>
    <n v="8"/>
    <n v="40451.15"/>
    <n v="10"/>
    <x v="5272"/>
    <n v="57132.1"/>
  </r>
  <r>
    <x v="5275"/>
    <x v="409"/>
    <s v="Customer_0614"/>
    <x v="6"/>
    <x v="3"/>
    <x v="2"/>
    <s v="Table"/>
    <x v="10"/>
    <n v="1"/>
    <n v="32650.11"/>
    <n v="25"/>
    <x v="5273"/>
    <n v="5397.27"/>
  </r>
  <r>
    <x v="5276"/>
    <x v="526"/>
    <s v="Customer_1114"/>
    <x v="10"/>
    <x v="1"/>
    <x v="1"/>
    <s v="Notebook"/>
    <x v="11"/>
    <n v="6"/>
    <n v="32897.120000000003"/>
    <n v="10"/>
    <x v="5274"/>
    <n v="32217.69"/>
  </r>
  <r>
    <x v="5277"/>
    <x v="500"/>
    <s v="Customer_1581"/>
    <x v="0"/>
    <x v="1"/>
    <x v="2"/>
    <s v="Table"/>
    <x v="5"/>
    <n v="3"/>
    <n v="3427.87"/>
    <n v="20"/>
    <x v="5275"/>
    <n v="-158.25"/>
  </r>
  <r>
    <x v="5278"/>
    <x v="59"/>
    <s v="Customer_1066"/>
    <x v="5"/>
    <x v="1"/>
    <x v="0"/>
    <s v="Laptop"/>
    <x v="2"/>
    <n v="14"/>
    <n v="21910.05"/>
    <n v="0"/>
    <x v="5276"/>
    <n v="92253.64"/>
  </r>
  <r>
    <x v="5279"/>
    <x v="156"/>
    <s v="Customer_1841"/>
    <x v="8"/>
    <x v="1"/>
    <x v="2"/>
    <s v="Sofa"/>
    <x v="0"/>
    <n v="1"/>
    <n v="58633.88"/>
    <n v="25"/>
    <x v="5277"/>
    <n v="-1453.69"/>
  </r>
  <r>
    <x v="5280"/>
    <x v="36"/>
    <s v="Customer_1489"/>
    <x v="11"/>
    <x v="0"/>
    <x v="1"/>
    <s v="Pen"/>
    <x v="9"/>
    <n v="8"/>
    <n v="35144.33"/>
    <n v="5"/>
    <x v="5278"/>
    <n v="-19264.27"/>
  </r>
  <r>
    <x v="5281"/>
    <x v="155"/>
    <s v="Customer_0404"/>
    <x v="11"/>
    <x v="2"/>
    <x v="1"/>
    <s v="Pen"/>
    <x v="6"/>
    <n v="14"/>
    <n v="16239.99"/>
    <n v="5"/>
    <x v="5279"/>
    <n v="56423.73"/>
  </r>
  <r>
    <x v="5282"/>
    <x v="3"/>
    <s v="Customer_1190"/>
    <x v="1"/>
    <x v="3"/>
    <x v="2"/>
    <s v="Table"/>
    <x v="1"/>
    <n v="1"/>
    <n v="38119.440000000002"/>
    <n v="0"/>
    <x v="5280"/>
    <n v="2644.18"/>
  </r>
  <r>
    <x v="5283"/>
    <x v="218"/>
    <s v="Customer_1055"/>
    <x v="1"/>
    <x v="2"/>
    <x v="0"/>
    <s v="Headphones"/>
    <x v="1"/>
    <n v="15"/>
    <n v="32231.09"/>
    <n v="20"/>
    <x v="5281"/>
    <n v="-24579.96"/>
  </r>
  <r>
    <x v="5284"/>
    <x v="719"/>
    <s v="Customer_0569"/>
    <x v="6"/>
    <x v="3"/>
    <x v="0"/>
    <s v="Headphones"/>
    <x v="8"/>
    <n v="6"/>
    <n v="27842.42"/>
    <n v="15"/>
    <x v="5282"/>
    <n v="49270.14"/>
  </r>
  <r>
    <x v="5285"/>
    <x v="131"/>
    <s v="Customer_1641"/>
    <x v="2"/>
    <x v="0"/>
    <x v="3"/>
    <s v="Fan"/>
    <x v="0"/>
    <n v="5"/>
    <n v="63394.91"/>
    <n v="0"/>
    <x v="5283"/>
    <n v="46483.9"/>
  </r>
  <r>
    <x v="5286"/>
    <x v="609"/>
    <s v="Customer_0518"/>
    <x v="11"/>
    <x v="0"/>
    <x v="3"/>
    <s v="Mixer"/>
    <x v="7"/>
    <n v="15"/>
    <n v="71309.350000000006"/>
    <n v="20"/>
    <x v="5284"/>
    <n v="-37011.599999999999"/>
  </r>
  <r>
    <x v="5287"/>
    <x v="221"/>
    <s v="Customer_1412"/>
    <x v="5"/>
    <x v="1"/>
    <x v="0"/>
    <s v="Laptop"/>
    <x v="5"/>
    <n v="12"/>
    <n v="14755.26"/>
    <n v="30"/>
    <x v="5285"/>
    <n v="43076.21"/>
  </r>
  <r>
    <x v="5288"/>
    <x v="711"/>
    <s v="Customer_0249"/>
    <x v="7"/>
    <x v="1"/>
    <x v="3"/>
    <s v="Microwave"/>
    <x v="7"/>
    <n v="11"/>
    <n v="25936.080000000002"/>
    <n v="0"/>
    <x v="5286"/>
    <n v="93738.23"/>
  </r>
  <r>
    <x v="5289"/>
    <x v="360"/>
    <s v="Customer_0884"/>
    <x v="4"/>
    <x v="3"/>
    <x v="1"/>
    <s v="Notebook"/>
    <x v="4"/>
    <n v="1"/>
    <n v="66565.39"/>
    <n v="20"/>
    <x v="5287"/>
    <n v="16193.29"/>
  </r>
  <r>
    <x v="5290"/>
    <x v="630"/>
    <s v="Customer_1005"/>
    <x v="1"/>
    <x v="2"/>
    <x v="2"/>
    <s v="Sofa"/>
    <x v="9"/>
    <n v="4"/>
    <n v="62700.99"/>
    <n v="30"/>
    <x v="5288"/>
    <n v="32380.720000000001"/>
  </r>
  <r>
    <x v="5291"/>
    <x v="416"/>
    <s v="Customer_0836"/>
    <x v="4"/>
    <x v="3"/>
    <x v="3"/>
    <s v="Iron"/>
    <x v="10"/>
    <n v="2"/>
    <n v="11879.07"/>
    <n v="15"/>
    <x v="5289"/>
    <n v="2830.66"/>
  </r>
  <r>
    <x v="5292"/>
    <x v="94"/>
    <s v="Customer_1691"/>
    <x v="1"/>
    <x v="1"/>
    <x v="2"/>
    <s v="Bookshelf"/>
    <x v="10"/>
    <n v="3"/>
    <n v="36718.81"/>
    <n v="15"/>
    <x v="5290"/>
    <n v="8474.5499999999993"/>
  </r>
  <r>
    <x v="5293"/>
    <x v="682"/>
    <s v="Customer_1130"/>
    <x v="2"/>
    <x v="2"/>
    <x v="0"/>
    <s v="Tablet"/>
    <x v="3"/>
    <n v="9"/>
    <n v="40253.199999999997"/>
    <n v="15"/>
    <x v="5291"/>
    <n v="18420.38"/>
  </r>
  <r>
    <x v="5294"/>
    <x v="561"/>
    <s v="Customer_0067"/>
    <x v="1"/>
    <x v="3"/>
    <x v="2"/>
    <s v="Chair"/>
    <x v="5"/>
    <n v="3"/>
    <n v="14481.94"/>
    <n v="0"/>
    <x v="5292"/>
    <n v="-1916.79"/>
  </r>
  <r>
    <x v="5295"/>
    <x v="678"/>
    <s v="Customer_0727"/>
    <x v="7"/>
    <x v="0"/>
    <x v="3"/>
    <s v="Refrigerator"/>
    <x v="0"/>
    <n v="2"/>
    <n v="8986.41"/>
    <n v="30"/>
    <x v="5293"/>
    <n v="1135.21"/>
  </r>
  <r>
    <x v="5296"/>
    <x v="125"/>
    <s v="Customer_1624"/>
    <x v="9"/>
    <x v="0"/>
    <x v="2"/>
    <s v="Sofa"/>
    <x v="9"/>
    <n v="15"/>
    <n v="31138.13"/>
    <n v="10"/>
    <x v="5294"/>
    <n v="26341.23"/>
  </r>
  <r>
    <x v="5297"/>
    <x v="715"/>
    <s v="Customer_1690"/>
    <x v="0"/>
    <x v="2"/>
    <x v="1"/>
    <s v="Stapler"/>
    <x v="10"/>
    <n v="4"/>
    <n v="2139.25"/>
    <n v="20"/>
    <x v="5295"/>
    <n v="2185.7199999999998"/>
  </r>
  <r>
    <x v="5298"/>
    <x v="84"/>
    <s v="Customer_1108"/>
    <x v="0"/>
    <x v="0"/>
    <x v="3"/>
    <s v="Refrigerator"/>
    <x v="11"/>
    <n v="7"/>
    <n v="55031.93"/>
    <n v="0"/>
    <x v="5296"/>
    <n v="71193.960000000006"/>
  </r>
  <r>
    <x v="5299"/>
    <x v="691"/>
    <s v="Customer_0895"/>
    <x v="2"/>
    <x v="1"/>
    <x v="3"/>
    <s v="Fan"/>
    <x v="6"/>
    <n v="11"/>
    <n v="27871.91"/>
    <n v="0"/>
    <x v="5297"/>
    <n v="21624.77"/>
  </r>
  <r>
    <x v="5300"/>
    <x v="19"/>
    <s v="Customer_0783"/>
    <x v="1"/>
    <x v="2"/>
    <x v="3"/>
    <s v="Fan"/>
    <x v="7"/>
    <n v="4"/>
    <n v="61491.09"/>
    <n v="10"/>
    <x v="5298"/>
    <n v="17739.919999999998"/>
  </r>
  <r>
    <x v="5301"/>
    <x v="328"/>
    <s v="Customer_1292"/>
    <x v="7"/>
    <x v="0"/>
    <x v="0"/>
    <s v="Smartwatch"/>
    <x v="9"/>
    <n v="1"/>
    <n v="15303.3"/>
    <n v="25"/>
    <x v="5299"/>
    <n v="1787.71"/>
  </r>
  <r>
    <x v="5302"/>
    <x v="62"/>
    <s v="Customer_1223"/>
    <x v="8"/>
    <x v="0"/>
    <x v="1"/>
    <s v="Stapler"/>
    <x v="9"/>
    <n v="9"/>
    <n v="12877.14"/>
    <n v="20"/>
    <x v="5300"/>
    <n v="28092.58"/>
  </r>
  <r>
    <x v="5303"/>
    <x v="404"/>
    <s v="Customer_1668"/>
    <x v="4"/>
    <x v="1"/>
    <x v="1"/>
    <s v="Stapler"/>
    <x v="7"/>
    <n v="8"/>
    <n v="29505.75"/>
    <n v="20"/>
    <x v="5301"/>
    <n v="26240.37"/>
  </r>
  <r>
    <x v="5304"/>
    <x v="444"/>
    <s v="Customer_0484"/>
    <x v="0"/>
    <x v="0"/>
    <x v="3"/>
    <s v="Fan"/>
    <x v="0"/>
    <n v="5"/>
    <n v="18681.79"/>
    <n v="30"/>
    <x v="5302"/>
    <n v="258.02999999999997"/>
  </r>
  <r>
    <x v="5305"/>
    <x v="196"/>
    <s v="Customer_0751"/>
    <x v="9"/>
    <x v="3"/>
    <x v="0"/>
    <s v="Tablet"/>
    <x v="2"/>
    <n v="13"/>
    <n v="30237.32"/>
    <n v="15"/>
    <x v="5303"/>
    <n v="95208.38"/>
  </r>
  <r>
    <x v="5306"/>
    <x v="344"/>
    <s v="Customer_1584"/>
    <x v="6"/>
    <x v="1"/>
    <x v="2"/>
    <s v="Bookshelf"/>
    <x v="4"/>
    <n v="6"/>
    <n v="1374.71"/>
    <n v="5"/>
    <x v="5304"/>
    <n v="2306.69"/>
  </r>
  <r>
    <x v="5307"/>
    <x v="88"/>
    <s v="Customer_0160"/>
    <x v="5"/>
    <x v="2"/>
    <x v="0"/>
    <s v="Laptop"/>
    <x v="2"/>
    <n v="8"/>
    <n v="32356.09"/>
    <n v="10"/>
    <x v="5305"/>
    <n v="17043.189999999999"/>
  </r>
  <r>
    <x v="5308"/>
    <x v="673"/>
    <s v="Customer_0135"/>
    <x v="1"/>
    <x v="1"/>
    <x v="0"/>
    <s v="Mobile"/>
    <x v="8"/>
    <n v="14"/>
    <n v="49747.68"/>
    <n v="10"/>
    <x v="5306"/>
    <n v="65234.09"/>
  </r>
  <r>
    <x v="5309"/>
    <x v="100"/>
    <s v="Customer_1582"/>
    <x v="4"/>
    <x v="2"/>
    <x v="2"/>
    <s v="Sofa"/>
    <x v="11"/>
    <n v="1"/>
    <n v="31322.15"/>
    <n v="0"/>
    <x v="5307"/>
    <n v="682.5"/>
  </r>
  <r>
    <x v="5310"/>
    <x v="435"/>
    <s v="Customer_0435"/>
    <x v="1"/>
    <x v="2"/>
    <x v="3"/>
    <s v="Iron"/>
    <x v="6"/>
    <n v="11"/>
    <n v="67473.55"/>
    <n v="30"/>
    <x v="5308"/>
    <n v="-22792.27"/>
  </r>
  <r>
    <x v="5311"/>
    <x v="261"/>
    <s v="Customer_1137"/>
    <x v="4"/>
    <x v="3"/>
    <x v="0"/>
    <s v="Smartwatch"/>
    <x v="7"/>
    <n v="10"/>
    <n v="1975.28"/>
    <n v="30"/>
    <x v="5309"/>
    <n v="-900.39"/>
  </r>
  <r>
    <x v="5312"/>
    <x v="458"/>
    <s v="Customer_1696"/>
    <x v="5"/>
    <x v="3"/>
    <x v="2"/>
    <s v="Sofa"/>
    <x v="0"/>
    <n v="11"/>
    <n v="39179.14"/>
    <n v="20"/>
    <x v="5310"/>
    <n v="64037.23"/>
  </r>
  <r>
    <x v="5313"/>
    <x v="257"/>
    <s v="Customer_0865"/>
    <x v="8"/>
    <x v="0"/>
    <x v="1"/>
    <s v="Pen"/>
    <x v="11"/>
    <n v="14"/>
    <n v="34399.96"/>
    <n v="10"/>
    <x v="5311"/>
    <n v="135485.82"/>
  </r>
  <r>
    <x v="5314"/>
    <x v="377"/>
    <s v="Customer_0758"/>
    <x v="0"/>
    <x v="0"/>
    <x v="3"/>
    <s v="Mixer"/>
    <x v="3"/>
    <n v="5"/>
    <n v="57693.61"/>
    <n v="0"/>
    <x v="5312"/>
    <n v="-2606.9499999999998"/>
  </r>
  <r>
    <x v="5315"/>
    <x v="555"/>
    <s v="Customer_1822"/>
    <x v="5"/>
    <x v="2"/>
    <x v="1"/>
    <s v="Stapler"/>
    <x v="3"/>
    <n v="11"/>
    <n v="22159.03"/>
    <n v="0"/>
    <x v="5313"/>
    <n v="27042.95"/>
  </r>
  <r>
    <x v="5316"/>
    <x v="394"/>
    <s v="Customer_1831"/>
    <x v="11"/>
    <x v="0"/>
    <x v="3"/>
    <s v="Refrigerator"/>
    <x v="2"/>
    <n v="3"/>
    <n v="21015.83"/>
    <n v="5"/>
    <x v="5314"/>
    <n v="4232.8500000000004"/>
  </r>
  <r>
    <x v="5317"/>
    <x v="394"/>
    <s v="Customer_1381"/>
    <x v="6"/>
    <x v="1"/>
    <x v="0"/>
    <s v="Mobile"/>
    <x v="1"/>
    <n v="15"/>
    <n v="60550.22"/>
    <n v="25"/>
    <x v="5315"/>
    <n v="108971.08"/>
  </r>
  <r>
    <x v="5318"/>
    <x v="342"/>
    <s v="Customer_1579"/>
    <x v="10"/>
    <x v="3"/>
    <x v="3"/>
    <s v="Microwave"/>
    <x v="6"/>
    <n v="13"/>
    <n v="24007.96"/>
    <n v="5"/>
    <x v="5316"/>
    <n v="68507.31"/>
  </r>
  <r>
    <x v="5319"/>
    <x v="86"/>
    <s v="Customer_1682"/>
    <x v="3"/>
    <x v="1"/>
    <x v="0"/>
    <s v="Tablet"/>
    <x v="9"/>
    <n v="15"/>
    <n v="59751"/>
    <n v="10"/>
    <x v="5317"/>
    <n v="269399.99"/>
  </r>
  <r>
    <x v="5320"/>
    <x v="443"/>
    <s v="Customer_0244"/>
    <x v="3"/>
    <x v="0"/>
    <x v="2"/>
    <s v="Sofa"/>
    <x v="10"/>
    <n v="8"/>
    <n v="28745.3"/>
    <n v="20"/>
    <x v="5318"/>
    <n v="26723.94"/>
  </r>
  <r>
    <x v="5321"/>
    <x v="393"/>
    <s v="Customer_0182"/>
    <x v="5"/>
    <x v="0"/>
    <x v="1"/>
    <s v="Printer Paper"/>
    <x v="5"/>
    <n v="15"/>
    <n v="24938.57"/>
    <n v="0"/>
    <x v="5319"/>
    <n v="47228.24"/>
  </r>
  <r>
    <x v="5322"/>
    <x v="477"/>
    <s v="Customer_0436"/>
    <x v="4"/>
    <x v="2"/>
    <x v="0"/>
    <s v="Tablet"/>
    <x v="5"/>
    <n v="12"/>
    <n v="38945.53"/>
    <n v="0"/>
    <x v="5320"/>
    <n v="7225.03"/>
  </r>
  <r>
    <x v="5323"/>
    <x v="392"/>
    <s v="Customer_0475"/>
    <x v="1"/>
    <x v="3"/>
    <x v="0"/>
    <s v="Headphones"/>
    <x v="1"/>
    <n v="5"/>
    <n v="67549.3"/>
    <n v="25"/>
    <x v="5321"/>
    <n v="5091.9799999999996"/>
  </r>
  <r>
    <x v="5324"/>
    <x v="690"/>
    <s v="Customer_1143"/>
    <x v="0"/>
    <x v="1"/>
    <x v="2"/>
    <s v="Bookshelf"/>
    <x v="11"/>
    <n v="3"/>
    <n v="6689.7"/>
    <n v="5"/>
    <x v="5322"/>
    <n v="4176.93"/>
  </r>
  <r>
    <x v="5325"/>
    <x v="374"/>
    <s v="Customer_1273"/>
    <x v="11"/>
    <x v="1"/>
    <x v="2"/>
    <s v="Chair"/>
    <x v="2"/>
    <n v="12"/>
    <n v="4359.74"/>
    <n v="20"/>
    <x v="5323"/>
    <n v="4784.58"/>
  </r>
  <r>
    <x v="5326"/>
    <x v="290"/>
    <s v="Customer_1124"/>
    <x v="8"/>
    <x v="2"/>
    <x v="0"/>
    <s v="Headphones"/>
    <x v="6"/>
    <n v="8"/>
    <n v="54922.48"/>
    <n v="30"/>
    <x v="5324"/>
    <n v="104346.74"/>
  </r>
  <r>
    <x v="5327"/>
    <x v="323"/>
    <s v="Customer_1712"/>
    <x v="8"/>
    <x v="0"/>
    <x v="3"/>
    <s v="Fan"/>
    <x v="11"/>
    <n v="12"/>
    <n v="23656.400000000001"/>
    <n v="5"/>
    <x v="5325"/>
    <n v="15390.06"/>
  </r>
  <r>
    <x v="5328"/>
    <x v="355"/>
    <s v="Customer_0700"/>
    <x v="10"/>
    <x v="2"/>
    <x v="0"/>
    <s v="Laptop"/>
    <x v="9"/>
    <n v="6"/>
    <n v="5574.71"/>
    <n v="20"/>
    <x v="5326"/>
    <n v="1362.57"/>
  </r>
  <r>
    <x v="5329"/>
    <x v="592"/>
    <s v="Customer_0495"/>
    <x v="0"/>
    <x v="2"/>
    <x v="2"/>
    <s v="Sofa"/>
    <x v="0"/>
    <n v="4"/>
    <n v="23003.67"/>
    <n v="25"/>
    <x v="5327"/>
    <n v="6883.5"/>
  </r>
  <r>
    <x v="5330"/>
    <x v="414"/>
    <s v="Customer_0527"/>
    <x v="9"/>
    <x v="3"/>
    <x v="0"/>
    <s v="Smartwatch"/>
    <x v="3"/>
    <n v="13"/>
    <n v="16466.59"/>
    <n v="0"/>
    <x v="5328"/>
    <n v="53393.74"/>
  </r>
  <r>
    <x v="5331"/>
    <x v="109"/>
    <s v="Customer_0599"/>
    <x v="5"/>
    <x v="3"/>
    <x v="2"/>
    <s v="Sofa"/>
    <x v="11"/>
    <n v="11"/>
    <n v="56448.19"/>
    <n v="5"/>
    <x v="5329"/>
    <n v="-32664.35"/>
  </r>
  <r>
    <x v="5332"/>
    <x v="492"/>
    <s v="Customer_1247"/>
    <x v="2"/>
    <x v="0"/>
    <x v="0"/>
    <s v="Smartwatch"/>
    <x v="10"/>
    <n v="11"/>
    <n v="15525.02"/>
    <n v="20"/>
    <x v="5330"/>
    <n v="7103.69"/>
  </r>
  <r>
    <x v="5333"/>
    <x v="524"/>
    <s v="Customer_0179"/>
    <x v="6"/>
    <x v="1"/>
    <x v="3"/>
    <s v="Microwave"/>
    <x v="4"/>
    <n v="8"/>
    <n v="23838.959999999999"/>
    <n v="5"/>
    <x v="5331"/>
    <n v="-5181.1400000000003"/>
  </r>
  <r>
    <x v="5334"/>
    <x v="149"/>
    <s v="Customer_0424"/>
    <x v="7"/>
    <x v="2"/>
    <x v="3"/>
    <s v="Microwave"/>
    <x v="11"/>
    <n v="3"/>
    <n v="37384.1"/>
    <n v="0"/>
    <x v="5332"/>
    <n v="15750.91"/>
  </r>
  <r>
    <x v="5335"/>
    <x v="712"/>
    <s v="Customer_1015"/>
    <x v="2"/>
    <x v="0"/>
    <x v="1"/>
    <s v="Pen"/>
    <x v="4"/>
    <n v="9"/>
    <n v="39052.31"/>
    <n v="20"/>
    <x v="5333"/>
    <n v="67809.27"/>
  </r>
  <r>
    <x v="5336"/>
    <x v="68"/>
    <s v="Customer_1541"/>
    <x v="3"/>
    <x v="0"/>
    <x v="3"/>
    <s v="Iron"/>
    <x v="4"/>
    <n v="4"/>
    <n v="57085.94"/>
    <n v="25"/>
    <x v="5334"/>
    <n v="8167.51"/>
  </r>
  <r>
    <x v="5337"/>
    <x v="208"/>
    <s v="Customer_1052"/>
    <x v="1"/>
    <x v="1"/>
    <x v="0"/>
    <s v="Mobile"/>
    <x v="8"/>
    <n v="5"/>
    <n v="40308.870000000003"/>
    <n v="5"/>
    <x v="5335"/>
    <n v="28940.42"/>
  </r>
  <r>
    <x v="5338"/>
    <x v="112"/>
    <s v="Customer_1923"/>
    <x v="8"/>
    <x v="0"/>
    <x v="3"/>
    <s v="Microwave"/>
    <x v="4"/>
    <n v="2"/>
    <n v="22134.47"/>
    <n v="25"/>
    <x v="5336"/>
    <n v="-808.63"/>
  </r>
  <r>
    <x v="5339"/>
    <x v="390"/>
    <s v="Customer_0538"/>
    <x v="8"/>
    <x v="2"/>
    <x v="2"/>
    <s v="Bookshelf"/>
    <x v="4"/>
    <n v="9"/>
    <n v="58675.94"/>
    <n v="10"/>
    <x v="5337"/>
    <n v="118235.65"/>
  </r>
  <r>
    <x v="5340"/>
    <x v="709"/>
    <s v="Customer_0671"/>
    <x v="9"/>
    <x v="1"/>
    <x v="2"/>
    <s v="Chair"/>
    <x v="9"/>
    <n v="11"/>
    <n v="69940.91"/>
    <n v="25"/>
    <x v="5338"/>
    <n v="48848.47"/>
  </r>
  <r>
    <x v="5341"/>
    <x v="382"/>
    <s v="Customer_0482"/>
    <x v="0"/>
    <x v="0"/>
    <x v="3"/>
    <s v="Refrigerator"/>
    <x v="3"/>
    <n v="2"/>
    <n v="12728.76"/>
    <n v="30"/>
    <x v="5339"/>
    <n v="3703.06"/>
  </r>
  <r>
    <x v="5342"/>
    <x v="69"/>
    <s v="Customer_0590"/>
    <x v="8"/>
    <x v="2"/>
    <x v="1"/>
    <s v="Printer Paper"/>
    <x v="10"/>
    <n v="2"/>
    <n v="5282.56"/>
    <n v="10"/>
    <x v="5340"/>
    <n v="-305.77"/>
  </r>
  <r>
    <x v="5343"/>
    <x v="319"/>
    <s v="Customer_0792"/>
    <x v="3"/>
    <x v="2"/>
    <x v="1"/>
    <s v="Notebook"/>
    <x v="1"/>
    <n v="2"/>
    <n v="58167.19"/>
    <n v="10"/>
    <x v="5341"/>
    <n v="-1050.45"/>
  </r>
  <r>
    <x v="5344"/>
    <x v="196"/>
    <s v="Customer_1576"/>
    <x v="6"/>
    <x v="0"/>
    <x v="2"/>
    <s v="Chair"/>
    <x v="4"/>
    <n v="14"/>
    <n v="48771.040000000001"/>
    <n v="30"/>
    <x v="5342"/>
    <n v="23229.38"/>
  </r>
  <r>
    <x v="5345"/>
    <x v="15"/>
    <s v="Customer_1769"/>
    <x v="10"/>
    <x v="2"/>
    <x v="0"/>
    <s v="Headphones"/>
    <x v="1"/>
    <n v="12"/>
    <n v="26353.42"/>
    <n v="15"/>
    <x v="5343"/>
    <n v="85373.19"/>
  </r>
  <r>
    <x v="5346"/>
    <x v="607"/>
    <s v="Customer_0562"/>
    <x v="3"/>
    <x v="1"/>
    <x v="3"/>
    <s v="Microwave"/>
    <x v="2"/>
    <n v="2"/>
    <n v="4913.9799999999996"/>
    <n v="0"/>
    <x v="5344"/>
    <n v="2350.58"/>
  </r>
  <r>
    <x v="5347"/>
    <x v="712"/>
    <s v="Customer_1925"/>
    <x v="7"/>
    <x v="1"/>
    <x v="1"/>
    <s v="Notebook"/>
    <x v="11"/>
    <n v="11"/>
    <n v="60396.49"/>
    <n v="20"/>
    <x v="5345"/>
    <n v="134012.13"/>
  </r>
  <r>
    <x v="5348"/>
    <x v="475"/>
    <s v="Customer_0504"/>
    <x v="8"/>
    <x v="3"/>
    <x v="0"/>
    <s v="Mobile"/>
    <x v="1"/>
    <n v="6"/>
    <n v="39903.199999999997"/>
    <n v="15"/>
    <x v="5346"/>
    <n v="-7567.09"/>
  </r>
  <r>
    <x v="5349"/>
    <x v="605"/>
    <s v="Customer_0907"/>
    <x v="11"/>
    <x v="0"/>
    <x v="2"/>
    <s v="Bookshelf"/>
    <x v="8"/>
    <n v="13"/>
    <n v="37359.879999999997"/>
    <n v="20"/>
    <x v="5347"/>
    <n v="52209.74"/>
  </r>
  <r>
    <x v="5350"/>
    <x v="377"/>
    <s v="Customer_0469"/>
    <x v="7"/>
    <x v="0"/>
    <x v="1"/>
    <s v="Stapler"/>
    <x v="8"/>
    <n v="7"/>
    <n v="74796.23"/>
    <n v="0"/>
    <x v="5348"/>
    <n v="61662.720000000001"/>
  </r>
  <r>
    <x v="5351"/>
    <x v="389"/>
    <s v="Customer_0270"/>
    <x v="1"/>
    <x v="1"/>
    <x v="0"/>
    <s v="Smartwatch"/>
    <x v="1"/>
    <n v="8"/>
    <n v="68795.33"/>
    <n v="30"/>
    <x v="5349"/>
    <n v="74027.91"/>
  </r>
  <r>
    <x v="5352"/>
    <x v="470"/>
    <s v="Customer_0681"/>
    <x v="0"/>
    <x v="1"/>
    <x v="2"/>
    <s v="Cabinet"/>
    <x v="9"/>
    <n v="14"/>
    <n v="35985.96"/>
    <n v="10"/>
    <x v="5350"/>
    <n v="157394.88"/>
  </r>
  <r>
    <x v="5353"/>
    <x v="492"/>
    <s v="Customer_0017"/>
    <x v="10"/>
    <x v="2"/>
    <x v="1"/>
    <s v="Pen"/>
    <x v="11"/>
    <n v="7"/>
    <n v="72512.009999999995"/>
    <n v="20"/>
    <x v="5351"/>
    <n v="21101"/>
  </r>
  <r>
    <x v="5354"/>
    <x v="721"/>
    <s v="Customer_1291"/>
    <x v="9"/>
    <x v="1"/>
    <x v="2"/>
    <s v="Sofa"/>
    <x v="11"/>
    <n v="6"/>
    <n v="70576.67"/>
    <n v="15"/>
    <x v="5352"/>
    <n v="120149.12"/>
  </r>
  <r>
    <x v="5355"/>
    <x v="340"/>
    <s v="Customer_0412"/>
    <x v="2"/>
    <x v="2"/>
    <x v="3"/>
    <s v="Fan"/>
    <x v="8"/>
    <n v="10"/>
    <n v="31656.26"/>
    <n v="5"/>
    <x v="5353"/>
    <n v="40689.53"/>
  </r>
  <r>
    <x v="5356"/>
    <x v="166"/>
    <s v="Customer_1856"/>
    <x v="1"/>
    <x v="2"/>
    <x v="3"/>
    <s v="Refrigerator"/>
    <x v="3"/>
    <n v="4"/>
    <n v="38107.879999999997"/>
    <n v="10"/>
    <x v="5354"/>
    <n v="29812.97"/>
  </r>
  <r>
    <x v="5357"/>
    <x v="518"/>
    <s v="Customer_0767"/>
    <x v="10"/>
    <x v="3"/>
    <x v="0"/>
    <s v="Laptop"/>
    <x v="9"/>
    <n v="13"/>
    <n v="62666.48"/>
    <n v="20"/>
    <x v="5355"/>
    <n v="19634.98"/>
  </r>
  <r>
    <x v="5358"/>
    <x v="109"/>
    <s v="Customer_1584"/>
    <x v="10"/>
    <x v="1"/>
    <x v="2"/>
    <s v="Bookshelf"/>
    <x v="3"/>
    <n v="13"/>
    <n v="69122.39"/>
    <n v="0"/>
    <x v="5356"/>
    <n v="221707.72"/>
  </r>
  <r>
    <x v="5359"/>
    <x v="490"/>
    <s v="Customer_1412"/>
    <x v="5"/>
    <x v="3"/>
    <x v="2"/>
    <s v="Cabinet"/>
    <x v="10"/>
    <n v="10"/>
    <n v="71293.149999999994"/>
    <n v="0"/>
    <x v="5357"/>
    <n v="-48140.06"/>
  </r>
  <r>
    <x v="5360"/>
    <x v="637"/>
    <s v="Customer_1136"/>
    <x v="1"/>
    <x v="0"/>
    <x v="1"/>
    <s v="Marker"/>
    <x v="3"/>
    <n v="3"/>
    <n v="36460.160000000003"/>
    <n v="20"/>
    <x v="5358"/>
    <n v="9395.84"/>
  </r>
  <r>
    <x v="5361"/>
    <x v="323"/>
    <s v="Customer_0265"/>
    <x v="0"/>
    <x v="0"/>
    <x v="0"/>
    <s v="Mobile"/>
    <x v="10"/>
    <n v="15"/>
    <n v="72534.63"/>
    <n v="0"/>
    <x v="5359"/>
    <n v="358631.36"/>
  </r>
  <r>
    <x v="5362"/>
    <x v="333"/>
    <s v="Customer_1034"/>
    <x v="9"/>
    <x v="0"/>
    <x v="2"/>
    <s v="Cabinet"/>
    <x v="5"/>
    <n v="5"/>
    <n v="29775.09"/>
    <n v="0"/>
    <x v="5360"/>
    <n v="-11357.36"/>
  </r>
  <r>
    <x v="5363"/>
    <x v="456"/>
    <s v="Customer_0222"/>
    <x v="10"/>
    <x v="3"/>
    <x v="0"/>
    <s v="Mobile"/>
    <x v="4"/>
    <n v="10"/>
    <n v="6696.11"/>
    <n v="10"/>
    <x v="5361"/>
    <n v="5662.12"/>
  </r>
  <r>
    <x v="5364"/>
    <x v="11"/>
    <s v="Customer_1832"/>
    <x v="4"/>
    <x v="1"/>
    <x v="2"/>
    <s v="Chair"/>
    <x v="6"/>
    <n v="7"/>
    <n v="12702.8"/>
    <n v="30"/>
    <x v="5362"/>
    <n v="5761.21"/>
  </r>
  <r>
    <x v="5365"/>
    <x v="484"/>
    <s v="Customer_0144"/>
    <x v="11"/>
    <x v="1"/>
    <x v="1"/>
    <s v="Notebook"/>
    <x v="4"/>
    <n v="15"/>
    <n v="12148.38"/>
    <n v="25"/>
    <x v="5363"/>
    <n v="7430.11"/>
  </r>
  <r>
    <x v="5366"/>
    <x v="674"/>
    <s v="Customer_1577"/>
    <x v="1"/>
    <x v="2"/>
    <x v="1"/>
    <s v="Stapler"/>
    <x v="4"/>
    <n v="13"/>
    <n v="63265.04"/>
    <n v="30"/>
    <x v="5364"/>
    <n v="166494.28"/>
  </r>
  <r>
    <x v="5367"/>
    <x v="730"/>
    <s v="Customer_0908"/>
    <x v="10"/>
    <x v="2"/>
    <x v="2"/>
    <s v="Bookshelf"/>
    <x v="10"/>
    <n v="9"/>
    <n v="69183.850000000006"/>
    <n v="10"/>
    <x v="5365"/>
    <n v="58750.9"/>
  </r>
  <r>
    <x v="5368"/>
    <x v="255"/>
    <s v="Customer_1007"/>
    <x v="2"/>
    <x v="3"/>
    <x v="2"/>
    <s v="Bookshelf"/>
    <x v="11"/>
    <n v="2"/>
    <n v="69401.279999999999"/>
    <n v="30"/>
    <x v="5366"/>
    <n v="-6815.91"/>
  </r>
  <r>
    <x v="5369"/>
    <x v="75"/>
    <s v="Customer_1216"/>
    <x v="4"/>
    <x v="2"/>
    <x v="1"/>
    <s v="Notebook"/>
    <x v="7"/>
    <n v="14"/>
    <n v="37540.47"/>
    <n v="20"/>
    <x v="5367"/>
    <n v="20417.580000000002"/>
  </r>
  <r>
    <x v="5370"/>
    <x v="276"/>
    <s v="Customer_1836"/>
    <x v="11"/>
    <x v="1"/>
    <x v="2"/>
    <s v="Table"/>
    <x v="5"/>
    <n v="1"/>
    <n v="55087.72"/>
    <n v="25"/>
    <x v="5368"/>
    <n v="488.85"/>
  </r>
  <r>
    <x v="5371"/>
    <x v="57"/>
    <s v="Customer_1360"/>
    <x v="8"/>
    <x v="2"/>
    <x v="1"/>
    <s v="Pen"/>
    <x v="5"/>
    <n v="15"/>
    <n v="35888.639999999999"/>
    <n v="15"/>
    <x v="5369"/>
    <n v="125007.92"/>
  </r>
  <r>
    <x v="5372"/>
    <x v="504"/>
    <s v="Customer_1194"/>
    <x v="3"/>
    <x v="3"/>
    <x v="1"/>
    <s v="Printer Paper"/>
    <x v="6"/>
    <n v="13"/>
    <n v="5589.52"/>
    <n v="0"/>
    <x v="5370"/>
    <n v="-3475.44"/>
  </r>
  <r>
    <x v="5373"/>
    <x v="478"/>
    <s v="Customer_1358"/>
    <x v="4"/>
    <x v="1"/>
    <x v="3"/>
    <s v="Mixer"/>
    <x v="4"/>
    <n v="3"/>
    <n v="11455.26"/>
    <n v="0"/>
    <x v="5371"/>
    <n v="-1219.73"/>
  </r>
  <r>
    <x v="5374"/>
    <x v="444"/>
    <s v="Customer_0819"/>
    <x v="3"/>
    <x v="2"/>
    <x v="3"/>
    <s v="Mixer"/>
    <x v="11"/>
    <n v="5"/>
    <n v="10976.08"/>
    <n v="10"/>
    <x v="5372"/>
    <n v="12690.75"/>
  </r>
  <r>
    <x v="5375"/>
    <x v="720"/>
    <s v="Customer_0853"/>
    <x v="1"/>
    <x v="1"/>
    <x v="2"/>
    <s v="Bookshelf"/>
    <x v="10"/>
    <n v="9"/>
    <n v="43930.33"/>
    <n v="0"/>
    <x v="5373"/>
    <n v="107793.2"/>
  </r>
  <r>
    <x v="5376"/>
    <x v="325"/>
    <s v="Customer_1665"/>
    <x v="3"/>
    <x v="3"/>
    <x v="0"/>
    <s v="Smartwatch"/>
    <x v="11"/>
    <n v="4"/>
    <n v="59575.12"/>
    <n v="15"/>
    <x v="5374"/>
    <n v="19763.009999999998"/>
  </r>
  <r>
    <x v="5377"/>
    <x v="508"/>
    <s v="Customer_0653"/>
    <x v="5"/>
    <x v="3"/>
    <x v="1"/>
    <s v="Printer Paper"/>
    <x v="4"/>
    <n v="14"/>
    <n v="72876.710000000006"/>
    <n v="15"/>
    <x v="5375"/>
    <n v="34268.959999999999"/>
  </r>
  <r>
    <x v="5378"/>
    <x v="680"/>
    <s v="Customer_1952"/>
    <x v="10"/>
    <x v="1"/>
    <x v="3"/>
    <s v="Refrigerator"/>
    <x v="5"/>
    <n v="11"/>
    <n v="44110.3"/>
    <n v="5"/>
    <x v="5376"/>
    <n v="36916.49"/>
  </r>
  <r>
    <x v="5379"/>
    <x v="33"/>
    <s v="Customer_1433"/>
    <x v="11"/>
    <x v="2"/>
    <x v="3"/>
    <s v="Mixer"/>
    <x v="1"/>
    <n v="10"/>
    <n v="350.12"/>
    <n v="0"/>
    <x v="5377"/>
    <n v="161.38"/>
  </r>
  <r>
    <x v="5380"/>
    <x v="401"/>
    <s v="Customer_1490"/>
    <x v="0"/>
    <x v="3"/>
    <x v="1"/>
    <s v="Pen"/>
    <x v="1"/>
    <n v="2"/>
    <n v="11952.74"/>
    <n v="30"/>
    <x v="5378"/>
    <n v="2266.8200000000002"/>
  </r>
  <r>
    <x v="5381"/>
    <x v="706"/>
    <s v="Customer_0359"/>
    <x v="5"/>
    <x v="2"/>
    <x v="0"/>
    <s v="Smartwatch"/>
    <x v="2"/>
    <n v="2"/>
    <n v="28565.3"/>
    <n v="30"/>
    <x v="5379"/>
    <n v="11858.03"/>
  </r>
  <r>
    <x v="5382"/>
    <x v="135"/>
    <s v="Customer_1068"/>
    <x v="5"/>
    <x v="1"/>
    <x v="3"/>
    <s v="Mixer"/>
    <x v="9"/>
    <n v="4"/>
    <n v="6725.44"/>
    <n v="0"/>
    <x v="5380"/>
    <n v="3387.55"/>
  </r>
  <r>
    <x v="5383"/>
    <x v="693"/>
    <s v="Customer_0770"/>
    <x v="1"/>
    <x v="1"/>
    <x v="1"/>
    <s v="Marker"/>
    <x v="5"/>
    <n v="14"/>
    <n v="4441.75"/>
    <n v="20"/>
    <x v="5381"/>
    <n v="16435.099999999999"/>
  </r>
  <r>
    <x v="5384"/>
    <x v="724"/>
    <s v="Customer_0140"/>
    <x v="11"/>
    <x v="0"/>
    <x v="2"/>
    <s v="Chair"/>
    <x v="8"/>
    <n v="12"/>
    <n v="4021.26"/>
    <n v="20"/>
    <x v="5382"/>
    <n v="1352.23"/>
  </r>
  <r>
    <x v="5385"/>
    <x v="66"/>
    <s v="Customer_1880"/>
    <x v="5"/>
    <x v="0"/>
    <x v="2"/>
    <s v="Table"/>
    <x v="1"/>
    <n v="9"/>
    <n v="39081.14"/>
    <n v="25"/>
    <x v="5383"/>
    <n v="52964.33"/>
  </r>
  <r>
    <x v="5386"/>
    <x v="201"/>
    <s v="Customer_1113"/>
    <x v="4"/>
    <x v="0"/>
    <x v="2"/>
    <s v="Cabinet"/>
    <x v="5"/>
    <n v="10"/>
    <n v="66885.66"/>
    <n v="20"/>
    <x v="5384"/>
    <n v="181274.26"/>
  </r>
  <r>
    <x v="5387"/>
    <x v="126"/>
    <s v="Customer_0591"/>
    <x v="10"/>
    <x v="1"/>
    <x v="3"/>
    <s v="Iron"/>
    <x v="4"/>
    <n v="8"/>
    <n v="48717.99"/>
    <n v="25"/>
    <x v="5385"/>
    <n v="-22666.080000000002"/>
  </r>
  <r>
    <x v="5388"/>
    <x v="52"/>
    <s v="Customer_0872"/>
    <x v="1"/>
    <x v="1"/>
    <x v="1"/>
    <s v="Printer Paper"/>
    <x v="3"/>
    <n v="10"/>
    <n v="54744.52"/>
    <n v="30"/>
    <x v="5386"/>
    <n v="41084.910000000003"/>
  </r>
  <r>
    <x v="5389"/>
    <x v="271"/>
    <s v="Customer_1476"/>
    <x v="1"/>
    <x v="1"/>
    <x v="0"/>
    <s v="Headphones"/>
    <x v="2"/>
    <n v="13"/>
    <n v="2429.4699999999998"/>
    <n v="5"/>
    <x v="5387"/>
    <n v="2030.17"/>
  </r>
  <r>
    <x v="5390"/>
    <x v="549"/>
    <s v="Customer_0300"/>
    <x v="2"/>
    <x v="1"/>
    <x v="1"/>
    <s v="Pen"/>
    <x v="9"/>
    <n v="4"/>
    <n v="48139.99"/>
    <n v="15"/>
    <x v="5388"/>
    <n v="436.98"/>
  </r>
  <r>
    <x v="5391"/>
    <x v="562"/>
    <s v="Customer_1312"/>
    <x v="1"/>
    <x v="2"/>
    <x v="1"/>
    <s v="Printer Paper"/>
    <x v="2"/>
    <n v="2"/>
    <n v="54129.46"/>
    <n v="5"/>
    <x v="5389"/>
    <n v="8633.06"/>
  </r>
  <r>
    <x v="5392"/>
    <x v="493"/>
    <s v="Customer_0145"/>
    <x v="10"/>
    <x v="2"/>
    <x v="0"/>
    <s v="Smartwatch"/>
    <x v="9"/>
    <n v="13"/>
    <n v="11934.24"/>
    <n v="20"/>
    <x v="5390"/>
    <n v="4944.28"/>
  </r>
  <r>
    <x v="5393"/>
    <x v="13"/>
    <s v="Customer_1834"/>
    <x v="5"/>
    <x v="1"/>
    <x v="3"/>
    <s v="Refrigerator"/>
    <x v="10"/>
    <n v="6"/>
    <n v="8365.27"/>
    <n v="15"/>
    <x v="5391"/>
    <n v="12799.95"/>
  </r>
  <r>
    <x v="5394"/>
    <x v="11"/>
    <s v="Customer_0099"/>
    <x v="2"/>
    <x v="0"/>
    <x v="1"/>
    <s v="Pen"/>
    <x v="6"/>
    <n v="6"/>
    <n v="28321.83"/>
    <n v="30"/>
    <x v="5392"/>
    <n v="8790.85"/>
  </r>
  <r>
    <x v="5395"/>
    <x v="379"/>
    <s v="Customer_1050"/>
    <x v="5"/>
    <x v="3"/>
    <x v="2"/>
    <s v="Chair"/>
    <x v="6"/>
    <n v="5"/>
    <n v="72728.17"/>
    <n v="30"/>
    <x v="5393"/>
    <n v="35670.25"/>
  </r>
  <r>
    <x v="5396"/>
    <x v="89"/>
    <s v="Customer_0545"/>
    <x v="8"/>
    <x v="0"/>
    <x v="0"/>
    <s v="Smartwatch"/>
    <x v="8"/>
    <n v="13"/>
    <n v="68650.31"/>
    <n v="25"/>
    <x v="5394"/>
    <n v="38034.1"/>
  </r>
  <r>
    <x v="5397"/>
    <x v="384"/>
    <s v="Customer_0290"/>
    <x v="1"/>
    <x v="2"/>
    <x v="0"/>
    <s v="Laptop"/>
    <x v="1"/>
    <n v="2"/>
    <n v="21045.01"/>
    <n v="25"/>
    <x v="5395"/>
    <n v="5666.14"/>
  </r>
  <r>
    <x v="5398"/>
    <x v="378"/>
    <s v="Customer_1323"/>
    <x v="11"/>
    <x v="3"/>
    <x v="1"/>
    <s v="Marker"/>
    <x v="8"/>
    <n v="3"/>
    <n v="73147.64"/>
    <n v="30"/>
    <x v="5396"/>
    <n v="44690.68"/>
  </r>
  <r>
    <x v="5399"/>
    <x v="725"/>
    <s v="Customer_0305"/>
    <x v="7"/>
    <x v="0"/>
    <x v="0"/>
    <s v="Tablet"/>
    <x v="7"/>
    <n v="11"/>
    <n v="37517.160000000003"/>
    <n v="25"/>
    <x v="5397"/>
    <n v="90259.11"/>
  </r>
  <r>
    <x v="5400"/>
    <x v="502"/>
    <s v="Customer_0615"/>
    <x v="11"/>
    <x v="3"/>
    <x v="1"/>
    <s v="Pen"/>
    <x v="10"/>
    <n v="12"/>
    <n v="48149.91"/>
    <n v="0"/>
    <x v="5398"/>
    <n v="158230.19"/>
  </r>
  <r>
    <x v="5401"/>
    <x v="627"/>
    <s v="Customer_1671"/>
    <x v="1"/>
    <x v="2"/>
    <x v="1"/>
    <s v="Pen"/>
    <x v="6"/>
    <n v="15"/>
    <n v="18200.990000000002"/>
    <n v="5"/>
    <x v="5399"/>
    <n v="-8908.4500000000007"/>
  </r>
  <r>
    <x v="5402"/>
    <x v="356"/>
    <s v="Customer_0351"/>
    <x v="1"/>
    <x v="1"/>
    <x v="1"/>
    <s v="Printer Paper"/>
    <x v="10"/>
    <n v="3"/>
    <n v="4398.21"/>
    <n v="20"/>
    <x v="5400"/>
    <n v="998.63"/>
  </r>
  <r>
    <x v="5403"/>
    <x v="598"/>
    <s v="Customer_1107"/>
    <x v="2"/>
    <x v="2"/>
    <x v="0"/>
    <s v="Mobile"/>
    <x v="0"/>
    <n v="8"/>
    <n v="30738.23"/>
    <n v="5"/>
    <x v="5401"/>
    <n v="33922.89"/>
  </r>
  <r>
    <x v="5404"/>
    <x v="97"/>
    <s v="Customer_1186"/>
    <x v="0"/>
    <x v="0"/>
    <x v="3"/>
    <s v="Iron"/>
    <x v="4"/>
    <n v="3"/>
    <n v="66087.89"/>
    <n v="5"/>
    <x v="5402"/>
    <n v="40092.36"/>
  </r>
  <r>
    <x v="5405"/>
    <x v="441"/>
    <s v="Customer_0638"/>
    <x v="8"/>
    <x v="3"/>
    <x v="0"/>
    <s v="Laptop"/>
    <x v="1"/>
    <n v="9"/>
    <n v="69146.720000000001"/>
    <n v="5"/>
    <x v="5403"/>
    <n v="14763.27"/>
  </r>
  <r>
    <x v="5406"/>
    <x v="670"/>
    <s v="Customer_1940"/>
    <x v="8"/>
    <x v="0"/>
    <x v="0"/>
    <s v="Mobile"/>
    <x v="6"/>
    <n v="1"/>
    <n v="41393.370000000003"/>
    <n v="25"/>
    <x v="5404"/>
    <n v="3506.23"/>
  </r>
  <r>
    <x v="5407"/>
    <x v="314"/>
    <s v="Customer_0863"/>
    <x v="1"/>
    <x v="2"/>
    <x v="1"/>
    <s v="Pen"/>
    <x v="5"/>
    <n v="4"/>
    <n v="26109.45"/>
    <n v="10"/>
    <x v="5405"/>
    <n v="14415.57"/>
  </r>
  <r>
    <x v="5408"/>
    <x v="519"/>
    <s v="Customer_1838"/>
    <x v="9"/>
    <x v="2"/>
    <x v="0"/>
    <s v="Headphones"/>
    <x v="5"/>
    <n v="1"/>
    <n v="49659.45"/>
    <n v="25"/>
    <x v="5406"/>
    <n v="364.67"/>
  </r>
  <r>
    <x v="5409"/>
    <x v="273"/>
    <s v="Customer_1125"/>
    <x v="9"/>
    <x v="2"/>
    <x v="0"/>
    <s v="Laptop"/>
    <x v="5"/>
    <n v="3"/>
    <n v="46361.63"/>
    <n v="10"/>
    <x v="5407"/>
    <n v="-4608.2299999999996"/>
  </r>
  <r>
    <x v="5410"/>
    <x v="220"/>
    <s v="Customer_0077"/>
    <x v="9"/>
    <x v="3"/>
    <x v="3"/>
    <s v="Mixer"/>
    <x v="4"/>
    <n v="8"/>
    <n v="51565.99"/>
    <n v="30"/>
    <x v="5408"/>
    <n v="19699.87"/>
  </r>
  <r>
    <x v="5411"/>
    <x v="447"/>
    <s v="Customer_0029"/>
    <x v="6"/>
    <x v="2"/>
    <x v="0"/>
    <s v="Smartwatch"/>
    <x v="6"/>
    <n v="4"/>
    <n v="31017.05"/>
    <n v="10"/>
    <x v="5409"/>
    <n v="25836.639999999999"/>
  </r>
  <r>
    <x v="5412"/>
    <x v="681"/>
    <s v="Customer_1119"/>
    <x v="3"/>
    <x v="0"/>
    <x v="2"/>
    <s v="Cabinet"/>
    <x v="1"/>
    <n v="11"/>
    <n v="23256.080000000002"/>
    <n v="10"/>
    <x v="5410"/>
    <n v="-15153.19"/>
  </r>
  <r>
    <x v="5413"/>
    <x v="702"/>
    <s v="Customer_1933"/>
    <x v="0"/>
    <x v="0"/>
    <x v="0"/>
    <s v="Tablet"/>
    <x v="8"/>
    <n v="9"/>
    <n v="35241.97"/>
    <n v="10"/>
    <x v="5411"/>
    <n v="1372.06"/>
  </r>
  <r>
    <x v="5414"/>
    <x v="396"/>
    <s v="Customer_0604"/>
    <x v="6"/>
    <x v="1"/>
    <x v="2"/>
    <s v="Sofa"/>
    <x v="4"/>
    <n v="7"/>
    <n v="65059.11"/>
    <n v="15"/>
    <x v="5412"/>
    <n v="50602.11"/>
  </r>
  <r>
    <x v="5415"/>
    <x v="71"/>
    <s v="Customer_0509"/>
    <x v="4"/>
    <x v="0"/>
    <x v="2"/>
    <s v="Table"/>
    <x v="0"/>
    <n v="15"/>
    <n v="12111.46"/>
    <n v="20"/>
    <x v="5413"/>
    <n v="23164.79"/>
  </r>
  <r>
    <x v="5416"/>
    <x v="143"/>
    <s v="Customer_1482"/>
    <x v="5"/>
    <x v="2"/>
    <x v="2"/>
    <s v="Chair"/>
    <x v="7"/>
    <n v="11"/>
    <n v="45842.41"/>
    <n v="25"/>
    <x v="5414"/>
    <n v="23709.279999999999"/>
  </r>
  <r>
    <x v="5417"/>
    <x v="252"/>
    <s v="Customer_1614"/>
    <x v="11"/>
    <x v="2"/>
    <x v="1"/>
    <s v="Stapler"/>
    <x v="0"/>
    <n v="12"/>
    <n v="22555.4"/>
    <n v="10"/>
    <x v="5415"/>
    <n v="61519.75"/>
  </r>
  <r>
    <x v="5418"/>
    <x v="460"/>
    <s v="Customer_1466"/>
    <x v="2"/>
    <x v="2"/>
    <x v="3"/>
    <s v="Iron"/>
    <x v="3"/>
    <n v="6"/>
    <n v="61388.56"/>
    <n v="20"/>
    <x v="5416"/>
    <n v="-7372.12"/>
  </r>
  <r>
    <x v="5419"/>
    <x v="625"/>
    <s v="Customer_1300"/>
    <x v="10"/>
    <x v="0"/>
    <x v="1"/>
    <s v="Marker"/>
    <x v="6"/>
    <n v="2"/>
    <n v="70101.19"/>
    <n v="15"/>
    <x v="5417"/>
    <n v="36925.25"/>
  </r>
  <r>
    <x v="5420"/>
    <x v="225"/>
    <s v="Customer_1346"/>
    <x v="1"/>
    <x v="2"/>
    <x v="3"/>
    <s v="Mixer"/>
    <x v="7"/>
    <n v="13"/>
    <n v="60207.27"/>
    <n v="0"/>
    <x v="5418"/>
    <n v="252533.69"/>
  </r>
  <r>
    <x v="5421"/>
    <x v="624"/>
    <s v="Customer_1127"/>
    <x v="5"/>
    <x v="2"/>
    <x v="3"/>
    <s v="Mixer"/>
    <x v="5"/>
    <n v="14"/>
    <n v="12044.86"/>
    <n v="10"/>
    <x v="5419"/>
    <n v="50004.36"/>
  </r>
  <r>
    <x v="5422"/>
    <x v="652"/>
    <s v="Customer_0680"/>
    <x v="8"/>
    <x v="2"/>
    <x v="0"/>
    <s v="Mobile"/>
    <x v="11"/>
    <n v="12"/>
    <n v="50171.69"/>
    <n v="25"/>
    <x v="5420"/>
    <n v="61306.27"/>
  </r>
  <r>
    <x v="5423"/>
    <x v="13"/>
    <s v="Customer_0025"/>
    <x v="6"/>
    <x v="0"/>
    <x v="3"/>
    <s v="Refrigerator"/>
    <x v="10"/>
    <n v="5"/>
    <n v="1749.1"/>
    <n v="25"/>
    <x v="5421"/>
    <n v="327.11"/>
  </r>
  <r>
    <x v="5424"/>
    <x v="289"/>
    <s v="Customer_0032"/>
    <x v="1"/>
    <x v="2"/>
    <x v="0"/>
    <s v="Smartwatch"/>
    <x v="0"/>
    <n v="5"/>
    <n v="62224.71"/>
    <n v="0"/>
    <x v="5422"/>
    <n v="108330.91"/>
  </r>
  <r>
    <x v="5425"/>
    <x v="301"/>
    <s v="Customer_1126"/>
    <x v="5"/>
    <x v="1"/>
    <x v="0"/>
    <s v="Laptop"/>
    <x v="11"/>
    <n v="13"/>
    <n v="14859.11"/>
    <n v="15"/>
    <x v="5423"/>
    <n v="23016.76"/>
  </r>
  <r>
    <x v="5426"/>
    <x v="131"/>
    <s v="Customer_0246"/>
    <x v="1"/>
    <x v="3"/>
    <x v="1"/>
    <s v="Stapler"/>
    <x v="0"/>
    <n v="15"/>
    <n v="65648.92"/>
    <n v="20"/>
    <x v="5424"/>
    <n v="113626.41"/>
  </r>
  <r>
    <x v="5427"/>
    <x v="615"/>
    <s v="Customer_0380"/>
    <x v="1"/>
    <x v="1"/>
    <x v="1"/>
    <s v="Notebook"/>
    <x v="10"/>
    <n v="14"/>
    <n v="1080.1300000000001"/>
    <n v="20"/>
    <x v="5425"/>
    <n v="1397.03"/>
  </r>
  <r>
    <x v="5428"/>
    <x v="149"/>
    <s v="Customer_0229"/>
    <x v="11"/>
    <x v="2"/>
    <x v="3"/>
    <s v="Microwave"/>
    <x v="4"/>
    <n v="9"/>
    <n v="47238.61"/>
    <n v="5"/>
    <x v="5426"/>
    <n v="-10335.44"/>
  </r>
  <r>
    <x v="5429"/>
    <x v="11"/>
    <s v="Customer_0666"/>
    <x v="4"/>
    <x v="2"/>
    <x v="3"/>
    <s v="Refrigerator"/>
    <x v="0"/>
    <n v="7"/>
    <n v="56761.13"/>
    <n v="0"/>
    <x v="5427"/>
    <n v="-23853.57"/>
  </r>
  <r>
    <x v="5430"/>
    <x v="570"/>
    <s v="Customer_0931"/>
    <x v="9"/>
    <x v="3"/>
    <x v="0"/>
    <s v="Laptop"/>
    <x v="7"/>
    <n v="5"/>
    <n v="1341.04"/>
    <n v="25"/>
    <x v="5428"/>
    <n v="897.05"/>
  </r>
  <r>
    <x v="5431"/>
    <x v="526"/>
    <s v="Customer_1152"/>
    <x v="2"/>
    <x v="1"/>
    <x v="1"/>
    <s v="Stapler"/>
    <x v="6"/>
    <n v="9"/>
    <n v="39264.92"/>
    <n v="10"/>
    <x v="5429"/>
    <n v="24814.29"/>
  </r>
  <r>
    <x v="5432"/>
    <x v="356"/>
    <s v="Customer_1690"/>
    <x v="10"/>
    <x v="1"/>
    <x v="0"/>
    <s v="Headphones"/>
    <x v="9"/>
    <n v="1"/>
    <n v="27934.93"/>
    <n v="25"/>
    <x v="5430"/>
    <n v="798.7"/>
  </r>
  <r>
    <x v="5433"/>
    <x v="312"/>
    <s v="Unknown"/>
    <x v="11"/>
    <x v="1"/>
    <x v="0"/>
    <s v="Smartwatch"/>
    <x v="6"/>
    <n v="2"/>
    <n v="57501.9"/>
    <n v="25"/>
    <x v="5431"/>
    <n v="20091.46"/>
  </r>
  <r>
    <x v="5434"/>
    <x v="123"/>
    <s v="Customer_0167"/>
    <x v="10"/>
    <x v="0"/>
    <x v="3"/>
    <s v="Fan"/>
    <x v="9"/>
    <n v="9"/>
    <n v="37403.51"/>
    <n v="10"/>
    <x v="5432"/>
    <n v="1819.76"/>
  </r>
  <r>
    <x v="5435"/>
    <x v="699"/>
    <s v="Customer_0821"/>
    <x v="2"/>
    <x v="1"/>
    <x v="1"/>
    <s v="Printer Paper"/>
    <x v="2"/>
    <n v="5"/>
    <n v="9027.0300000000007"/>
    <n v="25"/>
    <x v="5433"/>
    <n v="2761.3"/>
  </r>
  <r>
    <x v="5436"/>
    <x v="687"/>
    <s v="Customer_0478"/>
    <x v="1"/>
    <x v="3"/>
    <x v="3"/>
    <s v="Mixer"/>
    <x v="1"/>
    <n v="12"/>
    <n v="70920.77"/>
    <n v="0"/>
    <x v="5434"/>
    <n v="262413.71000000002"/>
  </r>
  <r>
    <x v="5437"/>
    <x v="144"/>
    <s v="Customer_0928"/>
    <x v="8"/>
    <x v="2"/>
    <x v="3"/>
    <s v="Fan"/>
    <x v="4"/>
    <n v="2"/>
    <n v="44227.31"/>
    <n v="20"/>
    <x v="5435"/>
    <n v="-4696.59"/>
  </r>
  <r>
    <x v="5438"/>
    <x v="645"/>
    <s v="Customer_0329"/>
    <x v="4"/>
    <x v="1"/>
    <x v="3"/>
    <s v="Refrigerator"/>
    <x v="3"/>
    <n v="3"/>
    <n v="45090.17"/>
    <n v="5"/>
    <x v="5436"/>
    <n v="10312.82"/>
  </r>
  <r>
    <x v="5439"/>
    <x v="279"/>
    <s v="Customer_1213"/>
    <x v="8"/>
    <x v="3"/>
    <x v="2"/>
    <s v="Sofa"/>
    <x v="2"/>
    <n v="2"/>
    <n v="36254.400000000001"/>
    <n v="0"/>
    <x v="5437"/>
    <n v="4470.53"/>
  </r>
  <r>
    <x v="5440"/>
    <x v="314"/>
    <s v="Customer_0944"/>
    <x v="5"/>
    <x v="3"/>
    <x v="0"/>
    <s v="Tablet"/>
    <x v="11"/>
    <n v="8"/>
    <n v="55023.38"/>
    <n v="15"/>
    <x v="5438"/>
    <n v="45972.639999999999"/>
  </r>
  <r>
    <x v="5441"/>
    <x v="619"/>
    <s v="Customer_1402"/>
    <x v="7"/>
    <x v="1"/>
    <x v="3"/>
    <s v="Refrigerator"/>
    <x v="3"/>
    <n v="5"/>
    <n v="7415.71"/>
    <n v="20"/>
    <x v="5439"/>
    <n v="5265.51"/>
  </r>
  <r>
    <x v="5442"/>
    <x v="89"/>
    <s v="Customer_0501"/>
    <x v="5"/>
    <x v="0"/>
    <x v="3"/>
    <s v="Fan"/>
    <x v="7"/>
    <n v="9"/>
    <n v="72842.62"/>
    <n v="5"/>
    <x v="5440"/>
    <n v="67035.45"/>
  </r>
  <r>
    <x v="5443"/>
    <x v="64"/>
    <s v="Customer_0972"/>
    <x v="10"/>
    <x v="1"/>
    <x v="3"/>
    <s v="Fan"/>
    <x v="0"/>
    <n v="15"/>
    <n v="9109.2099999999991"/>
    <n v="15"/>
    <x v="5441"/>
    <n v="-6993.12"/>
  </r>
  <r>
    <x v="5444"/>
    <x v="107"/>
    <s v="Customer_0848"/>
    <x v="6"/>
    <x v="2"/>
    <x v="0"/>
    <s v="Smartwatch"/>
    <x v="8"/>
    <n v="5"/>
    <n v="16814.599999999999"/>
    <n v="20"/>
    <x v="5442"/>
    <n v="176.74"/>
  </r>
  <r>
    <x v="5445"/>
    <x v="729"/>
    <s v="Customer_0666"/>
    <x v="2"/>
    <x v="3"/>
    <x v="2"/>
    <s v="Cabinet"/>
    <x v="1"/>
    <n v="3"/>
    <n v="26925.32"/>
    <n v="30"/>
    <x v="5443"/>
    <n v="12232.98"/>
  </r>
  <r>
    <x v="5446"/>
    <x v="395"/>
    <s v="Customer_0656"/>
    <x v="6"/>
    <x v="2"/>
    <x v="0"/>
    <s v="Headphones"/>
    <x v="4"/>
    <n v="8"/>
    <n v="28974.25"/>
    <n v="25"/>
    <x v="5444"/>
    <n v="40916.47"/>
  </r>
  <r>
    <x v="5447"/>
    <x v="384"/>
    <s v="Customer_0480"/>
    <x v="1"/>
    <x v="0"/>
    <x v="0"/>
    <s v="Laptop"/>
    <x v="10"/>
    <n v="9"/>
    <n v="62165.96"/>
    <n v="10"/>
    <x v="5445"/>
    <n v="-3048.5"/>
  </r>
  <r>
    <x v="5448"/>
    <x v="451"/>
    <s v="Customer_0652"/>
    <x v="10"/>
    <x v="2"/>
    <x v="1"/>
    <s v="Stapler"/>
    <x v="4"/>
    <n v="8"/>
    <n v="16224.2"/>
    <n v="30"/>
    <x v="5446"/>
    <n v="-2903.64"/>
  </r>
  <r>
    <x v="5449"/>
    <x v="407"/>
    <s v="Customer_0288"/>
    <x v="9"/>
    <x v="1"/>
    <x v="0"/>
    <s v="Laptop"/>
    <x v="6"/>
    <n v="12"/>
    <n v="57457.58"/>
    <n v="10"/>
    <x v="5447"/>
    <n v="161749.43"/>
  </r>
  <r>
    <x v="5450"/>
    <x v="543"/>
    <s v="Customer_0276"/>
    <x v="1"/>
    <x v="0"/>
    <x v="1"/>
    <s v="Printer Paper"/>
    <x v="7"/>
    <n v="2"/>
    <n v="43247.41"/>
    <n v="30"/>
    <x v="5448"/>
    <n v="-1770.76"/>
  </r>
  <r>
    <x v="5451"/>
    <x v="477"/>
    <s v="Customer_1870"/>
    <x v="7"/>
    <x v="1"/>
    <x v="0"/>
    <s v="Headphones"/>
    <x v="6"/>
    <n v="5"/>
    <n v="69952.350000000006"/>
    <n v="15"/>
    <x v="5449"/>
    <n v="58336.65"/>
  </r>
  <r>
    <x v="5452"/>
    <x v="64"/>
    <s v="Customer_1062"/>
    <x v="1"/>
    <x v="3"/>
    <x v="0"/>
    <s v="Smartwatch"/>
    <x v="11"/>
    <n v="10"/>
    <n v="56975.18"/>
    <n v="30"/>
    <x v="5450"/>
    <n v="-22816.49"/>
  </r>
  <r>
    <x v="5453"/>
    <x v="608"/>
    <s v="Customer_1082"/>
    <x v="7"/>
    <x v="0"/>
    <x v="2"/>
    <s v="Chair"/>
    <x v="6"/>
    <n v="2"/>
    <n v="22436.78"/>
    <n v="10"/>
    <x v="5451"/>
    <n v="12061.49"/>
  </r>
  <r>
    <x v="5454"/>
    <x v="539"/>
    <s v="Customer_0657"/>
    <x v="1"/>
    <x v="3"/>
    <x v="3"/>
    <s v="Refrigerator"/>
    <x v="10"/>
    <n v="8"/>
    <n v="66553.7"/>
    <n v="30"/>
    <x v="5452"/>
    <n v="-26714.799999999999"/>
  </r>
  <r>
    <x v="5455"/>
    <x v="546"/>
    <s v="Customer_1713"/>
    <x v="9"/>
    <x v="3"/>
    <x v="0"/>
    <s v="Headphones"/>
    <x v="2"/>
    <n v="14"/>
    <n v="24868.16"/>
    <n v="5"/>
    <x v="5453"/>
    <n v="46104.62"/>
  </r>
  <r>
    <x v="5456"/>
    <x v="295"/>
    <s v="Customer_0610"/>
    <x v="2"/>
    <x v="3"/>
    <x v="0"/>
    <s v="Smartwatch"/>
    <x v="9"/>
    <n v="10"/>
    <n v="64244.87"/>
    <n v="25"/>
    <x v="5454"/>
    <n v="131743.14000000001"/>
  </r>
  <r>
    <x v="5457"/>
    <x v="386"/>
    <s v="Customer_1552"/>
    <x v="11"/>
    <x v="3"/>
    <x v="3"/>
    <s v="Refrigerator"/>
    <x v="3"/>
    <n v="15"/>
    <n v="62121.32"/>
    <n v="0"/>
    <x v="5455"/>
    <n v="63205.46"/>
  </r>
  <r>
    <x v="5458"/>
    <x v="717"/>
    <s v="Customer_1532"/>
    <x v="5"/>
    <x v="2"/>
    <x v="2"/>
    <s v="Bookshelf"/>
    <x v="10"/>
    <n v="12"/>
    <n v="57825.68"/>
    <n v="30"/>
    <x v="5456"/>
    <n v="35829.870000000003"/>
  </r>
  <r>
    <x v="5459"/>
    <x v="400"/>
    <s v="Customer_1590"/>
    <x v="1"/>
    <x v="0"/>
    <x v="0"/>
    <s v="Mobile"/>
    <x v="2"/>
    <n v="6"/>
    <n v="31185.15"/>
    <n v="10"/>
    <x v="5457"/>
    <n v="41253.699999999997"/>
  </r>
  <r>
    <x v="5460"/>
    <x v="109"/>
    <s v="Customer_1696"/>
    <x v="3"/>
    <x v="3"/>
    <x v="0"/>
    <s v="Headphones"/>
    <x v="11"/>
    <n v="13"/>
    <n v="36795.03"/>
    <n v="25"/>
    <x v="5458"/>
    <n v="57178.12"/>
  </r>
  <r>
    <x v="5461"/>
    <x v="53"/>
    <s v="Customer_1250"/>
    <x v="4"/>
    <x v="2"/>
    <x v="2"/>
    <s v="Cabinet"/>
    <x v="9"/>
    <n v="6"/>
    <n v="32607.21"/>
    <n v="25"/>
    <x v="5459"/>
    <n v="49775.03"/>
  </r>
  <r>
    <x v="5462"/>
    <x v="254"/>
    <s v="Customer_1004"/>
    <x v="6"/>
    <x v="2"/>
    <x v="1"/>
    <s v="Marker"/>
    <x v="8"/>
    <n v="5"/>
    <n v="43353.59"/>
    <n v="30"/>
    <x v="5460"/>
    <n v="31989.26"/>
  </r>
  <r>
    <x v="5463"/>
    <x v="398"/>
    <s v="Customer_1812"/>
    <x v="9"/>
    <x v="2"/>
    <x v="2"/>
    <s v="Bookshelf"/>
    <x v="11"/>
    <n v="6"/>
    <n v="48881.82"/>
    <n v="30"/>
    <x v="5461"/>
    <n v="24318"/>
  </r>
  <r>
    <x v="5464"/>
    <x v="14"/>
    <s v="Customer_0320"/>
    <x v="1"/>
    <x v="3"/>
    <x v="3"/>
    <s v="Refrigerator"/>
    <x v="9"/>
    <n v="7"/>
    <n v="35492.160000000003"/>
    <n v="15"/>
    <x v="5462"/>
    <n v="51868.42"/>
  </r>
  <r>
    <x v="5465"/>
    <x v="482"/>
    <s v="Customer_0968"/>
    <x v="5"/>
    <x v="3"/>
    <x v="1"/>
    <s v="Printer Paper"/>
    <x v="8"/>
    <n v="4"/>
    <n v="63526.95"/>
    <n v="30"/>
    <x v="5463"/>
    <n v="24039.759999999998"/>
  </r>
  <r>
    <x v="5466"/>
    <x v="662"/>
    <s v="Customer_0027"/>
    <x v="11"/>
    <x v="1"/>
    <x v="3"/>
    <s v="Iron"/>
    <x v="6"/>
    <n v="12"/>
    <n v="26122.35"/>
    <n v="15"/>
    <x v="5464"/>
    <n v="53474.879999999997"/>
  </r>
  <r>
    <x v="5467"/>
    <x v="130"/>
    <s v="Customer_1954"/>
    <x v="4"/>
    <x v="1"/>
    <x v="1"/>
    <s v="Stapler"/>
    <x v="0"/>
    <n v="12"/>
    <n v="68065.149999999994"/>
    <n v="25"/>
    <x v="5465"/>
    <n v="-14593.36"/>
  </r>
  <r>
    <x v="5468"/>
    <x v="625"/>
    <s v="Customer_1162"/>
    <x v="3"/>
    <x v="3"/>
    <x v="1"/>
    <s v="Notebook"/>
    <x v="9"/>
    <n v="12"/>
    <n v="49091.77"/>
    <n v="30"/>
    <x v="5466"/>
    <n v="143518.39000000001"/>
  </r>
  <r>
    <x v="5469"/>
    <x v="147"/>
    <s v="Customer_0652"/>
    <x v="11"/>
    <x v="1"/>
    <x v="3"/>
    <s v="Microwave"/>
    <x v="3"/>
    <n v="15"/>
    <n v="34990.379999999997"/>
    <n v="15"/>
    <x v="5467"/>
    <n v="-29486.04"/>
  </r>
  <r>
    <x v="5470"/>
    <x v="337"/>
    <s v="Customer_1255"/>
    <x v="3"/>
    <x v="1"/>
    <x v="0"/>
    <s v="Mobile"/>
    <x v="4"/>
    <n v="2"/>
    <n v="11592.52"/>
    <n v="5"/>
    <x v="5468"/>
    <n v="4869.49"/>
  </r>
  <r>
    <x v="5471"/>
    <x v="334"/>
    <s v="Customer_0327"/>
    <x v="11"/>
    <x v="0"/>
    <x v="0"/>
    <s v="Tablet"/>
    <x v="11"/>
    <n v="3"/>
    <n v="2497.06"/>
    <n v="0"/>
    <x v="5469"/>
    <n v="20.68"/>
  </r>
  <r>
    <x v="5472"/>
    <x v="236"/>
    <s v="Customer_1073"/>
    <x v="11"/>
    <x v="0"/>
    <x v="0"/>
    <s v="Mobile"/>
    <x v="2"/>
    <n v="1"/>
    <n v="51781.3"/>
    <n v="30"/>
    <x v="5470"/>
    <n v="9517.75"/>
  </r>
  <r>
    <x v="5473"/>
    <x v="649"/>
    <s v="Customer_1965"/>
    <x v="4"/>
    <x v="2"/>
    <x v="0"/>
    <s v="Laptop"/>
    <x v="3"/>
    <n v="9"/>
    <n v="55044.72"/>
    <n v="15"/>
    <x v="5471"/>
    <n v="35214.199999999997"/>
  </r>
  <r>
    <x v="5474"/>
    <x v="95"/>
    <s v="Customer_1724"/>
    <x v="6"/>
    <x v="2"/>
    <x v="0"/>
    <s v="Smartwatch"/>
    <x v="10"/>
    <n v="4"/>
    <n v="63508.43"/>
    <n v="15"/>
    <x v="5472"/>
    <n v="2525.92"/>
  </r>
  <r>
    <x v="5475"/>
    <x v="545"/>
    <s v="Customer_1814"/>
    <x v="2"/>
    <x v="1"/>
    <x v="3"/>
    <s v="Microwave"/>
    <x v="11"/>
    <n v="5"/>
    <n v="24802.02"/>
    <n v="0"/>
    <x v="5473"/>
    <n v="19746.919999999998"/>
  </r>
  <r>
    <x v="5476"/>
    <x v="721"/>
    <s v="Customer_0247"/>
    <x v="9"/>
    <x v="2"/>
    <x v="2"/>
    <s v="Table"/>
    <x v="7"/>
    <n v="8"/>
    <n v="52391.11"/>
    <n v="10"/>
    <x v="5474"/>
    <n v="58442.96"/>
  </r>
  <r>
    <x v="5477"/>
    <x v="706"/>
    <s v="Customer_0488"/>
    <x v="8"/>
    <x v="3"/>
    <x v="3"/>
    <s v="Microwave"/>
    <x v="2"/>
    <n v="10"/>
    <n v="47024.9"/>
    <n v="15"/>
    <x v="5475"/>
    <n v="-6760.65"/>
  </r>
  <r>
    <x v="5478"/>
    <x v="729"/>
    <s v="Customer_0067"/>
    <x v="0"/>
    <x v="0"/>
    <x v="3"/>
    <s v="Fan"/>
    <x v="3"/>
    <n v="12"/>
    <n v="61575.28"/>
    <n v="25"/>
    <x v="5476"/>
    <n v="136864.31"/>
  </r>
  <r>
    <x v="5479"/>
    <x v="259"/>
    <s v="Customer_0522"/>
    <x v="4"/>
    <x v="2"/>
    <x v="3"/>
    <s v="Mixer"/>
    <x v="8"/>
    <n v="6"/>
    <n v="24392.31"/>
    <n v="30"/>
    <x v="5477"/>
    <n v="13592.92"/>
  </r>
  <r>
    <x v="5480"/>
    <x v="300"/>
    <s v="Customer_0491"/>
    <x v="7"/>
    <x v="3"/>
    <x v="0"/>
    <s v="Mobile"/>
    <x v="7"/>
    <n v="13"/>
    <n v="60785.27"/>
    <n v="15"/>
    <x v="5478"/>
    <n v="151015.07999999999"/>
  </r>
  <r>
    <x v="5481"/>
    <x v="565"/>
    <s v="Customer_1567"/>
    <x v="6"/>
    <x v="2"/>
    <x v="1"/>
    <s v="Notebook"/>
    <x v="5"/>
    <n v="13"/>
    <n v="36602.06"/>
    <n v="10"/>
    <x v="5479"/>
    <n v="12847.58"/>
  </r>
  <r>
    <x v="5482"/>
    <x v="437"/>
    <s v="Customer_1452"/>
    <x v="0"/>
    <x v="1"/>
    <x v="0"/>
    <s v="Mobile"/>
    <x v="7"/>
    <n v="13"/>
    <n v="61167.56"/>
    <n v="15"/>
    <x v="5480"/>
    <n v="-26834.91"/>
  </r>
  <r>
    <x v="5483"/>
    <x v="185"/>
    <s v="Customer_1051"/>
    <x v="8"/>
    <x v="3"/>
    <x v="0"/>
    <s v="Mobile"/>
    <x v="0"/>
    <n v="8"/>
    <n v="73733.3"/>
    <n v="10"/>
    <x v="5481"/>
    <n v="-17126.66"/>
  </r>
  <r>
    <x v="5484"/>
    <x v="622"/>
    <s v="Customer_1006"/>
    <x v="11"/>
    <x v="0"/>
    <x v="2"/>
    <s v="Bookshelf"/>
    <x v="1"/>
    <n v="14"/>
    <n v="45320.77"/>
    <n v="0"/>
    <x v="5482"/>
    <n v="184322.5"/>
  </r>
  <r>
    <x v="5485"/>
    <x v="368"/>
    <s v="Customer_1924"/>
    <x v="6"/>
    <x v="2"/>
    <x v="1"/>
    <s v="Marker"/>
    <x v="4"/>
    <n v="7"/>
    <n v="67209.119999999995"/>
    <n v="0"/>
    <x v="5483"/>
    <n v="32330.2"/>
  </r>
  <r>
    <x v="5486"/>
    <x v="556"/>
    <s v="Customer_1650"/>
    <x v="7"/>
    <x v="0"/>
    <x v="2"/>
    <s v="Table"/>
    <x v="0"/>
    <n v="9"/>
    <n v="72464.350000000006"/>
    <n v="15"/>
    <x v="5484"/>
    <n v="35370.92"/>
  </r>
  <r>
    <x v="5487"/>
    <x v="78"/>
    <s v="Customer_0923"/>
    <x v="8"/>
    <x v="1"/>
    <x v="3"/>
    <s v="Refrigerator"/>
    <x v="3"/>
    <n v="8"/>
    <n v="36625.870000000003"/>
    <n v="30"/>
    <x v="5485"/>
    <n v="-15445.31"/>
  </r>
  <r>
    <x v="5488"/>
    <x v="537"/>
    <s v="Customer_0965"/>
    <x v="0"/>
    <x v="2"/>
    <x v="1"/>
    <s v="Marker"/>
    <x v="10"/>
    <n v="14"/>
    <n v="38609.910000000003"/>
    <n v="20"/>
    <x v="5486"/>
    <n v="29756.97"/>
  </r>
  <r>
    <x v="5489"/>
    <x v="102"/>
    <s v="Customer_1852"/>
    <x v="10"/>
    <x v="0"/>
    <x v="2"/>
    <s v="Cabinet"/>
    <x v="10"/>
    <n v="3"/>
    <n v="5467.94"/>
    <n v="10"/>
    <x v="5487"/>
    <n v="3451.35"/>
  </r>
  <r>
    <x v="5490"/>
    <x v="239"/>
    <s v="Customer_1043"/>
    <x v="8"/>
    <x v="2"/>
    <x v="2"/>
    <s v="Bookshelf"/>
    <x v="3"/>
    <n v="5"/>
    <n v="34113.519999999997"/>
    <n v="30"/>
    <x v="5488"/>
    <n v="7627.91"/>
  </r>
  <r>
    <x v="5491"/>
    <x v="580"/>
    <s v="Customer_1435"/>
    <x v="5"/>
    <x v="2"/>
    <x v="2"/>
    <s v="Cabinet"/>
    <x v="0"/>
    <n v="4"/>
    <n v="26260.66"/>
    <n v="15"/>
    <x v="5489"/>
    <n v="2055.75"/>
  </r>
  <r>
    <x v="5492"/>
    <x v="311"/>
    <s v="Customer_0188"/>
    <x v="2"/>
    <x v="1"/>
    <x v="3"/>
    <s v="Refrigerator"/>
    <x v="3"/>
    <n v="12"/>
    <n v="7194.26"/>
    <n v="30"/>
    <x v="5490"/>
    <n v="296.76"/>
  </r>
  <r>
    <x v="5493"/>
    <x v="96"/>
    <s v="Customer_1330"/>
    <x v="5"/>
    <x v="1"/>
    <x v="1"/>
    <s v="Printer Paper"/>
    <x v="6"/>
    <n v="10"/>
    <n v="61272.26"/>
    <n v="0"/>
    <x v="5491"/>
    <n v="214292.27"/>
  </r>
  <r>
    <x v="5494"/>
    <x v="694"/>
    <s v="Customer_1589"/>
    <x v="5"/>
    <x v="3"/>
    <x v="2"/>
    <s v="Cabinet"/>
    <x v="9"/>
    <n v="13"/>
    <n v="23543.15"/>
    <n v="15"/>
    <x v="5492"/>
    <n v="6214.77"/>
  </r>
  <r>
    <x v="5495"/>
    <x v="574"/>
    <s v="Customer_0847"/>
    <x v="8"/>
    <x v="0"/>
    <x v="0"/>
    <s v="Headphones"/>
    <x v="1"/>
    <n v="6"/>
    <n v="64731.38"/>
    <n v="5"/>
    <x v="5493"/>
    <n v="5520.83"/>
  </r>
  <r>
    <x v="5496"/>
    <x v="415"/>
    <s v="Customer_0081"/>
    <x v="9"/>
    <x v="0"/>
    <x v="3"/>
    <s v="Microwave"/>
    <x v="9"/>
    <n v="10"/>
    <n v="17009.3"/>
    <n v="10"/>
    <x v="5494"/>
    <n v="48415.45"/>
  </r>
  <r>
    <x v="5497"/>
    <x v="173"/>
    <s v="Customer_0040"/>
    <x v="5"/>
    <x v="2"/>
    <x v="3"/>
    <s v="Fan"/>
    <x v="2"/>
    <n v="5"/>
    <n v="31850.09"/>
    <n v="30"/>
    <x v="5495"/>
    <n v="-1553.62"/>
  </r>
  <r>
    <x v="5498"/>
    <x v="504"/>
    <s v="Customer_1769"/>
    <x v="4"/>
    <x v="2"/>
    <x v="3"/>
    <s v="Fan"/>
    <x v="4"/>
    <n v="10"/>
    <n v="36891.339999999997"/>
    <n v="5"/>
    <x v="5496"/>
    <n v="29997.59"/>
  </r>
  <r>
    <x v="5499"/>
    <x v="623"/>
    <s v="Customer_0161"/>
    <x v="0"/>
    <x v="1"/>
    <x v="2"/>
    <s v="Sofa"/>
    <x v="3"/>
    <n v="3"/>
    <n v="26016.26"/>
    <n v="0"/>
    <x v="5497"/>
    <n v="12409.75"/>
  </r>
  <r>
    <x v="5500"/>
    <x v="216"/>
    <s v="Customer_0765"/>
    <x v="4"/>
    <x v="0"/>
    <x v="3"/>
    <s v="Iron"/>
    <x v="11"/>
    <n v="12"/>
    <n v="11530.66"/>
    <n v="5"/>
    <x v="5498"/>
    <n v="12379.48"/>
  </r>
  <r>
    <x v="5501"/>
    <x v="499"/>
    <s v="Customer_1769"/>
    <x v="11"/>
    <x v="0"/>
    <x v="3"/>
    <s v="Fan"/>
    <x v="8"/>
    <n v="14"/>
    <n v="65166.11"/>
    <n v="20"/>
    <x v="5499"/>
    <n v="88747.41"/>
  </r>
  <r>
    <x v="5502"/>
    <x v="551"/>
    <s v="Customer_0907"/>
    <x v="1"/>
    <x v="0"/>
    <x v="1"/>
    <s v="Printer Paper"/>
    <x v="6"/>
    <n v="11"/>
    <n v="67268.460000000006"/>
    <n v="0"/>
    <x v="5500"/>
    <n v="160679.46"/>
  </r>
  <r>
    <x v="5503"/>
    <x v="319"/>
    <s v="Customer_0330"/>
    <x v="4"/>
    <x v="0"/>
    <x v="0"/>
    <s v="Smartwatch"/>
    <x v="10"/>
    <n v="12"/>
    <n v="22308.97"/>
    <n v="30"/>
    <x v="5501"/>
    <n v="23677.49"/>
  </r>
  <r>
    <x v="5504"/>
    <x v="477"/>
    <s v="Customer_0321"/>
    <x v="11"/>
    <x v="2"/>
    <x v="0"/>
    <s v="Smartwatch"/>
    <x v="11"/>
    <n v="14"/>
    <n v="11448.62"/>
    <n v="10"/>
    <x v="5502"/>
    <n v="-1113.6300000000001"/>
  </r>
  <r>
    <x v="5505"/>
    <x v="297"/>
    <s v="Customer_1001"/>
    <x v="2"/>
    <x v="2"/>
    <x v="0"/>
    <s v="Mobile"/>
    <x v="1"/>
    <n v="3"/>
    <n v="35606.54"/>
    <n v="15"/>
    <x v="5503"/>
    <n v="29839.55"/>
  </r>
  <r>
    <x v="5506"/>
    <x v="658"/>
    <s v="Customer_1577"/>
    <x v="8"/>
    <x v="1"/>
    <x v="3"/>
    <s v="Refrigerator"/>
    <x v="11"/>
    <n v="8"/>
    <n v="52634.63"/>
    <n v="5"/>
    <x v="5504"/>
    <n v="52429.33"/>
  </r>
  <r>
    <x v="5507"/>
    <x v="143"/>
    <s v="Unknown"/>
    <x v="5"/>
    <x v="1"/>
    <x v="1"/>
    <s v="Marker"/>
    <x v="5"/>
    <n v="3"/>
    <n v="31666.16"/>
    <n v="10"/>
    <x v="5505"/>
    <n v="25069.97"/>
  </r>
  <r>
    <x v="5508"/>
    <x v="730"/>
    <s v="Customer_0946"/>
    <x v="5"/>
    <x v="0"/>
    <x v="2"/>
    <s v="Cabinet"/>
    <x v="1"/>
    <n v="4"/>
    <n v="49186.17"/>
    <n v="15"/>
    <x v="5506"/>
    <n v="36235.449999999997"/>
  </r>
  <r>
    <x v="5509"/>
    <x v="363"/>
    <s v="Customer_0916"/>
    <x v="9"/>
    <x v="3"/>
    <x v="1"/>
    <s v="Marker"/>
    <x v="9"/>
    <n v="6"/>
    <n v="29937.37"/>
    <n v="15"/>
    <x v="5507"/>
    <n v="19975.099999999999"/>
  </r>
  <r>
    <x v="5510"/>
    <x v="116"/>
    <s v="Customer_0824"/>
    <x v="1"/>
    <x v="2"/>
    <x v="1"/>
    <s v="Marker"/>
    <x v="2"/>
    <n v="3"/>
    <n v="34429.550000000003"/>
    <n v="15"/>
    <x v="5508"/>
    <n v="25099.47"/>
  </r>
  <r>
    <x v="5511"/>
    <x v="299"/>
    <s v="Unknown"/>
    <x v="6"/>
    <x v="2"/>
    <x v="2"/>
    <s v="Bookshelf"/>
    <x v="10"/>
    <n v="15"/>
    <n v="26744.23"/>
    <n v="5"/>
    <x v="5509"/>
    <n v="-8302.66"/>
  </r>
  <r>
    <x v="5512"/>
    <x v="380"/>
    <s v="Customer_1294"/>
    <x v="2"/>
    <x v="2"/>
    <x v="2"/>
    <s v="Chair"/>
    <x v="11"/>
    <n v="15"/>
    <n v="12258.79"/>
    <n v="30"/>
    <x v="5510"/>
    <n v="14886.54"/>
  </r>
  <r>
    <x v="5513"/>
    <x v="560"/>
    <s v="Customer_1934"/>
    <x v="5"/>
    <x v="1"/>
    <x v="0"/>
    <s v="Tablet"/>
    <x v="9"/>
    <n v="2"/>
    <n v="26786.89"/>
    <n v="30"/>
    <x v="5511"/>
    <n v="11605.16"/>
  </r>
  <r>
    <x v="5514"/>
    <x v="507"/>
    <s v="Customer_0432"/>
    <x v="6"/>
    <x v="0"/>
    <x v="3"/>
    <s v="Mixer"/>
    <x v="11"/>
    <n v="6"/>
    <n v="49877.05"/>
    <n v="10"/>
    <x v="5512"/>
    <n v="57133.81"/>
  </r>
  <r>
    <x v="5515"/>
    <x v="275"/>
    <s v="Customer_1124"/>
    <x v="5"/>
    <x v="2"/>
    <x v="2"/>
    <s v="Cabinet"/>
    <x v="5"/>
    <n v="10"/>
    <n v="49100.09"/>
    <n v="20"/>
    <x v="5513"/>
    <n v="-16118.95"/>
  </r>
  <r>
    <x v="5516"/>
    <x v="5"/>
    <s v="Customer_0510"/>
    <x v="6"/>
    <x v="0"/>
    <x v="0"/>
    <s v="Smartwatch"/>
    <x v="5"/>
    <n v="12"/>
    <n v="6134.85"/>
    <n v="10"/>
    <x v="5514"/>
    <n v="12296.52"/>
  </r>
  <r>
    <x v="5517"/>
    <x v="257"/>
    <s v="Customer_1745"/>
    <x v="10"/>
    <x v="3"/>
    <x v="1"/>
    <s v="Stapler"/>
    <x v="4"/>
    <n v="5"/>
    <n v="20348.54"/>
    <n v="25"/>
    <x v="5515"/>
    <n v="13071.61"/>
  </r>
  <r>
    <x v="5518"/>
    <x v="346"/>
    <s v="Customer_1501"/>
    <x v="8"/>
    <x v="3"/>
    <x v="2"/>
    <s v="Cabinet"/>
    <x v="1"/>
    <n v="6"/>
    <n v="52343.19"/>
    <n v="30"/>
    <x v="5516"/>
    <n v="75162.84"/>
  </r>
  <r>
    <x v="5519"/>
    <x v="534"/>
    <s v="Customer_0710"/>
    <x v="1"/>
    <x v="1"/>
    <x v="3"/>
    <s v="Refrigerator"/>
    <x v="7"/>
    <n v="2"/>
    <n v="18040.439999999999"/>
    <n v="30"/>
    <x v="5517"/>
    <n v="6559.31"/>
  </r>
  <r>
    <x v="5520"/>
    <x v="203"/>
    <s v="Customer_0959"/>
    <x v="3"/>
    <x v="3"/>
    <x v="2"/>
    <s v="Cabinet"/>
    <x v="2"/>
    <n v="4"/>
    <n v="30496.639999999999"/>
    <n v="30"/>
    <x v="5518"/>
    <n v="28796.77"/>
  </r>
  <r>
    <x v="5521"/>
    <x v="209"/>
    <s v="Customer_1207"/>
    <x v="4"/>
    <x v="0"/>
    <x v="2"/>
    <s v="Chair"/>
    <x v="2"/>
    <n v="9"/>
    <n v="39951.75"/>
    <n v="25"/>
    <x v="5519"/>
    <n v="9783.98"/>
  </r>
  <r>
    <x v="5522"/>
    <x v="624"/>
    <s v="Customer_0758"/>
    <x v="5"/>
    <x v="1"/>
    <x v="2"/>
    <s v="Sofa"/>
    <x v="1"/>
    <n v="3"/>
    <n v="57994.31"/>
    <n v="30"/>
    <x v="5520"/>
    <n v="27059.119999999999"/>
  </r>
  <r>
    <x v="5523"/>
    <x v="274"/>
    <s v="Customer_0255"/>
    <x v="5"/>
    <x v="3"/>
    <x v="1"/>
    <s v="Pen"/>
    <x v="10"/>
    <n v="7"/>
    <n v="40527.85"/>
    <n v="10"/>
    <x v="5521"/>
    <n v="71769.990000000005"/>
  </r>
  <r>
    <x v="5524"/>
    <x v="133"/>
    <s v="Unknown"/>
    <x v="11"/>
    <x v="3"/>
    <x v="3"/>
    <s v="Microwave"/>
    <x v="2"/>
    <n v="9"/>
    <n v="34122.03"/>
    <n v="25"/>
    <x v="5522"/>
    <n v="79245.02"/>
  </r>
  <r>
    <x v="5525"/>
    <x v="269"/>
    <s v="Customer_1686"/>
    <x v="2"/>
    <x v="0"/>
    <x v="2"/>
    <s v="Bookshelf"/>
    <x v="5"/>
    <n v="10"/>
    <n v="41999.19"/>
    <n v="10"/>
    <x v="5523"/>
    <n v="53854.31"/>
  </r>
  <r>
    <x v="5526"/>
    <x v="95"/>
    <s v="Customer_0208"/>
    <x v="8"/>
    <x v="0"/>
    <x v="1"/>
    <s v="Marker"/>
    <x v="11"/>
    <n v="3"/>
    <n v="16514.5"/>
    <n v="25"/>
    <x v="5524"/>
    <n v="-1485.7"/>
  </r>
  <r>
    <x v="5527"/>
    <x v="298"/>
    <s v="Customer_0728"/>
    <x v="4"/>
    <x v="0"/>
    <x v="3"/>
    <s v="Fan"/>
    <x v="4"/>
    <n v="10"/>
    <n v="47750.1"/>
    <n v="25"/>
    <x v="5525"/>
    <n v="42801.49"/>
  </r>
  <r>
    <x v="5528"/>
    <x v="11"/>
    <s v="Customer_1316"/>
    <x v="10"/>
    <x v="3"/>
    <x v="2"/>
    <s v="Chair"/>
    <x v="4"/>
    <n v="4"/>
    <n v="22187.93"/>
    <n v="20"/>
    <x v="5526"/>
    <n v="21474.35"/>
  </r>
  <r>
    <x v="5529"/>
    <x v="613"/>
    <s v="Customer_1475"/>
    <x v="5"/>
    <x v="1"/>
    <x v="1"/>
    <s v="Stapler"/>
    <x v="9"/>
    <n v="7"/>
    <n v="54899.23"/>
    <n v="5"/>
    <x v="5527"/>
    <n v="95987"/>
  </r>
  <r>
    <x v="5530"/>
    <x v="329"/>
    <s v="Customer_0231"/>
    <x v="3"/>
    <x v="1"/>
    <x v="1"/>
    <s v="Pen"/>
    <x v="5"/>
    <n v="3"/>
    <n v="69536.149999999994"/>
    <n v="10"/>
    <x v="5528"/>
    <n v="-11713.31"/>
  </r>
  <r>
    <x v="5531"/>
    <x v="650"/>
    <s v="Customer_1258"/>
    <x v="3"/>
    <x v="1"/>
    <x v="3"/>
    <s v="Mixer"/>
    <x v="1"/>
    <n v="11"/>
    <n v="58220.18"/>
    <n v="15"/>
    <x v="5529"/>
    <n v="36602.800000000003"/>
  </r>
  <r>
    <x v="5532"/>
    <x v="23"/>
    <s v="Customer_1773"/>
    <x v="2"/>
    <x v="1"/>
    <x v="3"/>
    <s v="Refrigerator"/>
    <x v="9"/>
    <n v="9"/>
    <n v="5704.08"/>
    <n v="30"/>
    <x v="5530"/>
    <n v="4930.1499999999996"/>
  </r>
  <r>
    <x v="5533"/>
    <x v="600"/>
    <s v="Customer_1173"/>
    <x v="1"/>
    <x v="3"/>
    <x v="1"/>
    <s v="Stapler"/>
    <x v="8"/>
    <n v="15"/>
    <n v="67512.58"/>
    <n v="25"/>
    <x v="5531"/>
    <n v="2268.6799999999998"/>
  </r>
  <r>
    <x v="5534"/>
    <x v="570"/>
    <s v="Customer_1200"/>
    <x v="2"/>
    <x v="2"/>
    <x v="3"/>
    <s v="Iron"/>
    <x v="10"/>
    <n v="9"/>
    <n v="73466.77"/>
    <n v="25"/>
    <x v="5532"/>
    <n v="-7918.22"/>
  </r>
  <r>
    <x v="5535"/>
    <x v="159"/>
    <s v="Customer_0616"/>
    <x v="1"/>
    <x v="2"/>
    <x v="2"/>
    <s v="Bookshelf"/>
    <x v="4"/>
    <n v="15"/>
    <n v="16371.06"/>
    <n v="10"/>
    <x v="5533"/>
    <n v="21859.42"/>
  </r>
  <r>
    <x v="5536"/>
    <x v="459"/>
    <s v="Customer_1045"/>
    <x v="2"/>
    <x v="0"/>
    <x v="3"/>
    <s v="Refrigerator"/>
    <x v="3"/>
    <n v="4"/>
    <n v="9486.2999999999993"/>
    <n v="30"/>
    <x v="5534"/>
    <n v="3519.34"/>
  </r>
  <r>
    <x v="5537"/>
    <x v="573"/>
    <s v="Customer_1616"/>
    <x v="10"/>
    <x v="2"/>
    <x v="2"/>
    <s v="Cabinet"/>
    <x v="7"/>
    <n v="9"/>
    <n v="36508.75"/>
    <n v="30"/>
    <x v="5535"/>
    <n v="28452.34"/>
  </r>
  <r>
    <x v="5538"/>
    <x v="640"/>
    <s v="Customer_0469"/>
    <x v="7"/>
    <x v="0"/>
    <x v="0"/>
    <s v="Headphones"/>
    <x v="2"/>
    <n v="5"/>
    <n v="3415.26"/>
    <n v="0"/>
    <x v="5536"/>
    <n v="4970.53"/>
  </r>
  <r>
    <x v="5539"/>
    <x v="466"/>
    <s v="Customer_0639"/>
    <x v="4"/>
    <x v="0"/>
    <x v="1"/>
    <s v="Stapler"/>
    <x v="5"/>
    <n v="4"/>
    <n v="45178.76"/>
    <n v="5"/>
    <x v="5537"/>
    <n v="23730.12"/>
  </r>
  <r>
    <x v="5540"/>
    <x v="643"/>
    <s v="Customer_1227"/>
    <x v="5"/>
    <x v="3"/>
    <x v="3"/>
    <s v="Fan"/>
    <x v="6"/>
    <n v="5"/>
    <n v="24480.54"/>
    <n v="15"/>
    <x v="5538"/>
    <n v="13489.71"/>
  </r>
  <r>
    <x v="5541"/>
    <x v="18"/>
    <s v="Customer_0426"/>
    <x v="6"/>
    <x v="2"/>
    <x v="2"/>
    <s v="Sofa"/>
    <x v="0"/>
    <n v="8"/>
    <n v="14573.43"/>
    <n v="25"/>
    <x v="5539"/>
    <n v="27180.5"/>
  </r>
  <r>
    <x v="5542"/>
    <x v="275"/>
    <s v="Customer_0039"/>
    <x v="5"/>
    <x v="0"/>
    <x v="3"/>
    <s v="Mixer"/>
    <x v="9"/>
    <n v="5"/>
    <n v="53177.07"/>
    <n v="5"/>
    <x v="5540"/>
    <n v="-15267.38"/>
  </r>
  <r>
    <x v="5543"/>
    <x v="608"/>
    <s v="Customer_1038"/>
    <x v="0"/>
    <x v="1"/>
    <x v="1"/>
    <s v="Notebook"/>
    <x v="3"/>
    <n v="14"/>
    <n v="72859.13"/>
    <n v="25"/>
    <x v="5541"/>
    <n v="146015.5"/>
  </r>
  <r>
    <x v="5544"/>
    <x v="110"/>
    <s v="Customer_1183"/>
    <x v="1"/>
    <x v="0"/>
    <x v="0"/>
    <s v="Smartwatch"/>
    <x v="0"/>
    <n v="11"/>
    <n v="32165.15"/>
    <n v="5"/>
    <x v="5542"/>
    <n v="99243.520000000004"/>
  </r>
  <r>
    <x v="5545"/>
    <x v="223"/>
    <s v="Customer_0567"/>
    <x v="7"/>
    <x v="2"/>
    <x v="0"/>
    <s v="Tablet"/>
    <x v="10"/>
    <n v="11"/>
    <n v="26936.1"/>
    <n v="30"/>
    <x v="5543"/>
    <n v="2277.5"/>
  </r>
  <r>
    <x v="5546"/>
    <x v="310"/>
    <s v="Customer_1854"/>
    <x v="3"/>
    <x v="0"/>
    <x v="3"/>
    <s v="Mixer"/>
    <x v="8"/>
    <n v="9"/>
    <n v="43671.88"/>
    <n v="15"/>
    <x v="5544"/>
    <n v="74654.17"/>
  </r>
  <r>
    <x v="5547"/>
    <x v="396"/>
    <s v="Customer_1181"/>
    <x v="3"/>
    <x v="2"/>
    <x v="3"/>
    <s v="Fan"/>
    <x v="0"/>
    <n v="8"/>
    <n v="31166.91"/>
    <n v="20"/>
    <x v="5545"/>
    <n v="-14100.77"/>
  </r>
  <r>
    <x v="5548"/>
    <x v="358"/>
    <s v="Customer_1557"/>
    <x v="4"/>
    <x v="0"/>
    <x v="3"/>
    <s v="Fan"/>
    <x v="1"/>
    <n v="4"/>
    <n v="48430.7"/>
    <n v="10"/>
    <x v="5546"/>
    <n v="26363.46"/>
  </r>
  <r>
    <x v="5549"/>
    <x v="108"/>
    <s v="Customer_1911"/>
    <x v="10"/>
    <x v="3"/>
    <x v="0"/>
    <s v="Tablet"/>
    <x v="0"/>
    <n v="9"/>
    <n v="41080.69"/>
    <n v="30"/>
    <x v="5547"/>
    <n v="61012.29"/>
  </r>
  <r>
    <x v="5550"/>
    <x v="436"/>
    <s v="Customer_1789"/>
    <x v="1"/>
    <x v="2"/>
    <x v="3"/>
    <s v="Refrigerator"/>
    <x v="8"/>
    <n v="13"/>
    <n v="724.06"/>
    <n v="0"/>
    <x v="5548"/>
    <n v="1913.69"/>
  </r>
  <r>
    <x v="5551"/>
    <x v="37"/>
    <s v="Customer_1294"/>
    <x v="5"/>
    <x v="0"/>
    <x v="1"/>
    <s v="Stapler"/>
    <x v="8"/>
    <n v="15"/>
    <n v="17282.150000000001"/>
    <n v="10"/>
    <x v="5549"/>
    <n v="65412.4"/>
  </r>
  <r>
    <x v="5552"/>
    <x v="524"/>
    <s v="Customer_0185"/>
    <x v="10"/>
    <x v="1"/>
    <x v="0"/>
    <s v="Smartwatch"/>
    <x v="0"/>
    <n v="1"/>
    <n v="52210.49"/>
    <n v="0"/>
    <x v="5550"/>
    <n v="8146.33"/>
  </r>
  <r>
    <x v="5553"/>
    <x v="221"/>
    <s v="Customer_1940"/>
    <x v="10"/>
    <x v="3"/>
    <x v="1"/>
    <s v="Pen"/>
    <x v="10"/>
    <n v="3"/>
    <n v="71705.14"/>
    <n v="25"/>
    <x v="5551"/>
    <n v="34396.01"/>
  </r>
  <r>
    <x v="5554"/>
    <x v="641"/>
    <s v="Customer_1019"/>
    <x v="5"/>
    <x v="0"/>
    <x v="2"/>
    <s v="Bookshelf"/>
    <x v="8"/>
    <n v="7"/>
    <n v="69653.399999999994"/>
    <n v="25"/>
    <x v="5552"/>
    <n v="3675.25"/>
  </r>
  <r>
    <x v="5555"/>
    <x v="278"/>
    <s v="Customer_1033"/>
    <x v="10"/>
    <x v="3"/>
    <x v="3"/>
    <s v="Microwave"/>
    <x v="3"/>
    <n v="1"/>
    <n v="28731.77"/>
    <n v="15"/>
    <x v="5553"/>
    <n v="3871.34"/>
  </r>
  <r>
    <x v="5556"/>
    <x v="592"/>
    <s v="Customer_1677"/>
    <x v="11"/>
    <x v="1"/>
    <x v="2"/>
    <s v="Bookshelf"/>
    <x v="6"/>
    <n v="11"/>
    <n v="15862.34"/>
    <n v="20"/>
    <x v="5554"/>
    <n v="16028.83"/>
  </r>
  <r>
    <x v="5557"/>
    <x v="263"/>
    <s v="Customer_1810"/>
    <x v="3"/>
    <x v="1"/>
    <x v="1"/>
    <s v="Marker"/>
    <x v="6"/>
    <n v="15"/>
    <n v="34456.339999999997"/>
    <n v="0"/>
    <x v="5555"/>
    <n v="167097.31"/>
  </r>
  <r>
    <x v="5558"/>
    <x v="236"/>
    <s v="Customer_1363"/>
    <x v="5"/>
    <x v="0"/>
    <x v="3"/>
    <s v="Microwave"/>
    <x v="9"/>
    <n v="1"/>
    <n v="13787.72"/>
    <n v="30"/>
    <x v="5556"/>
    <n v="194.03"/>
  </r>
  <r>
    <x v="5559"/>
    <x v="697"/>
    <s v="Customer_1277"/>
    <x v="2"/>
    <x v="1"/>
    <x v="3"/>
    <s v="Mixer"/>
    <x v="5"/>
    <n v="5"/>
    <n v="33620.050000000003"/>
    <n v="30"/>
    <x v="5557"/>
    <n v="37891.769999999997"/>
  </r>
  <r>
    <x v="5560"/>
    <x v="499"/>
    <s v="Customer_1894"/>
    <x v="10"/>
    <x v="3"/>
    <x v="1"/>
    <s v="Stapler"/>
    <x v="7"/>
    <n v="2"/>
    <n v="26297.45"/>
    <n v="25"/>
    <x v="5558"/>
    <n v="2828.7"/>
  </r>
  <r>
    <x v="5561"/>
    <x v="506"/>
    <s v="Customer_0352"/>
    <x v="2"/>
    <x v="1"/>
    <x v="2"/>
    <s v="Bookshelf"/>
    <x v="1"/>
    <n v="5"/>
    <n v="47934.9"/>
    <n v="15"/>
    <x v="5559"/>
    <n v="21225.62"/>
  </r>
  <r>
    <x v="5562"/>
    <x v="707"/>
    <s v="Customer_0081"/>
    <x v="2"/>
    <x v="1"/>
    <x v="2"/>
    <s v="Bookshelf"/>
    <x v="5"/>
    <n v="13"/>
    <n v="48160.78"/>
    <n v="10"/>
    <x v="5560"/>
    <n v="18268.72"/>
  </r>
  <r>
    <x v="5563"/>
    <x v="470"/>
    <s v="Customer_1058"/>
    <x v="8"/>
    <x v="2"/>
    <x v="1"/>
    <s v="Printer Paper"/>
    <x v="4"/>
    <n v="10"/>
    <n v="46145.120000000003"/>
    <n v="20"/>
    <x v="5561"/>
    <n v="49171.85"/>
  </r>
  <r>
    <x v="5564"/>
    <x v="540"/>
    <s v="Customer_1086"/>
    <x v="7"/>
    <x v="1"/>
    <x v="2"/>
    <s v="Chair"/>
    <x v="2"/>
    <n v="12"/>
    <n v="36991.75"/>
    <n v="5"/>
    <x v="5562"/>
    <n v="102686.67"/>
  </r>
  <r>
    <x v="5565"/>
    <x v="398"/>
    <s v="Customer_1082"/>
    <x v="3"/>
    <x v="1"/>
    <x v="1"/>
    <s v="Pen"/>
    <x v="8"/>
    <n v="8"/>
    <n v="49360.94"/>
    <n v="15"/>
    <x v="5563"/>
    <n v="106667.95"/>
  </r>
  <r>
    <x v="5566"/>
    <x v="176"/>
    <s v="Customer_1310"/>
    <x v="1"/>
    <x v="3"/>
    <x v="2"/>
    <s v="Sofa"/>
    <x v="10"/>
    <n v="10"/>
    <n v="448.11"/>
    <n v="20"/>
    <x v="5564"/>
    <n v="1232.4100000000001"/>
  </r>
  <r>
    <x v="5567"/>
    <x v="354"/>
    <s v="Customer_1095"/>
    <x v="2"/>
    <x v="1"/>
    <x v="1"/>
    <s v="Stapler"/>
    <x v="6"/>
    <n v="1"/>
    <n v="35047.17"/>
    <n v="5"/>
    <x v="5565"/>
    <n v="8466.7999999999993"/>
  </r>
  <r>
    <x v="5568"/>
    <x v="21"/>
    <s v="Customer_1824"/>
    <x v="4"/>
    <x v="3"/>
    <x v="1"/>
    <s v="Marker"/>
    <x v="2"/>
    <n v="1"/>
    <n v="7859.11"/>
    <n v="25"/>
    <x v="5566"/>
    <n v="1604.37"/>
  </r>
  <r>
    <x v="5569"/>
    <x v="515"/>
    <s v="Customer_0223"/>
    <x v="8"/>
    <x v="0"/>
    <x v="0"/>
    <s v="Tablet"/>
    <x v="8"/>
    <n v="3"/>
    <n v="16416.8"/>
    <n v="0"/>
    <x v="5567"/>
    <n v="5673.56"/>
  </r>
  <r>
    <x v="5570"/>
    <x v="53"/>
    <s v="Customer_0199"/>
    <x v="8"/>
    <x v="2"/>
    <x v="1"/>
    <s v="Notebook"/>
    <x v="9"/>
    <n v="13"/>
    <n v="47822.9"/>
    <n v="25"/>
    <x v="5568"/>
    <n v="17528.88"/>
  </r>
  <r>
    <x v="5571"/>
    <x v="132"/>
    <s v="Customer_0181"/>
    <x v="7"/>
    <x v="1"/>
    <x v="1"/>
    <s v="Notebook"/>
    <x v="0"/>
    <n v="11"/>
    <n v="1582.6"/>
    <n v="0"/>
    <x v="5569"/>
    <n v="-1329.4"/>
  </r>
  <r>
    <x v="5572"/>
    <x v="147"/>
    <s v="Customer_0759"/>
    <x v="7"/>
    <x v="1"/>
    <x v="2"/>
    <s v="Table"/>
    <x v="8"/>
    <n v="4"/>
    <n v="33718.959999999999"/>
    <n v="25"/>
    <x v="5570"/>
    <n v="22369.8"/>
  </r>
  <r>
    <x v="5573"/>
    <x v="387"/>
    <s v="Customer_0436"/>
    <x v="11"/>
    <x v="2"/>
    <x v="0"/>
    <s v="Laptop"/>
    <x v="0"/>
    <n v="11"/>
    <n v="51664.87"/>
    <n v="5"/>
    <x v="5571"/>
    <n v="146943.73000000001"/>
  </r>
  <r>
    <x v="5574"/>
    <x v="172"/>
    <s v="Customer_1834"/>
    <x v="10"/>
    <x v="3"/>
    <x v="3"/>
    <s v="Mixer"/>
    <x v="4"/>
    <n v="14"/>
    <n v="69040.320000000007"/>
    <n v="5"/>
    <x v="5572"/>
    <n v="103086.34"/>
  </r>
  <r>
    <x v="5575"/>
    <x v="558"/>
    <s v="Customer_1398"/>
    <x v="11"/>
    <x v="1"/>
    <x v="1"/>
    <s v="Printer Paper"/>
    <x v="10"/>
    <n v="11"/>
    <n v="1132.29"/>
    <n v="30"/>
    <x v="5573"/>
    <n v="3014.29"/>
  </r>
  <r>
    <x v="5576"/>
    <x v="18"/>
    <s v="Customer_1353"/>
    <x v="9"/>
    <x v="1"/>
    <x v="3"/>
    <s v="Fan"/>
    <x v="6"/>
    <n v="5"/>
    <n v="59215.51"/>
    <n v="20"/>
    <x v="5574"/>
    <n v="64820.02"/>
  </r>
  <r>
    <x v="5577"/>
    <x v="81"/>
    <s v="Customer_1863"/>
    <x v="2"/>
    <x v="0"/>
    <x v="3"/>
    <s v="Iron"/>
    <x v="5"/>
    <n v="5"/>
    <n v="47451.41"/>
    <n v="30"/>
    <x v="5575"/>
    <n v="8266.76"/>
  </r>
  <r>
    <x v="5578"/>
    <x v="329"/>
    <s v="Customer_0357"/>
    <x v="2"/>
    <x v="2"/>
    <x v="1"/>
    <s v="Notebook"/>
    <x v="2"/>
    <n v="15"/>
    <n v="70147.820000000007"/>
    <n v="25"/>
    <x v="5576"/>
    <n v="140501.69"/>
  </r>
  <r>
    <x v="5579"/>
    <x v="646"/>
    <s v="Unknown"/>
    <x v="4"/>
    <x v="2"/>
    <x v="2"/>
    <s v="Cabinet"/>
    <x v="9"/>
    <n v="10"/>
    <n v="63487.16"/>
    <n v="5"/>
    <x v="5577"/>
    <n v="-34963.33"/>
  </r>
  <r>
    <x v="5580"/>
    <x v="447"/>
    <s v="Customer_1616"/>
    <x v="2"/>
    <x v="3"/>
    <x v="2"/>
    <s v="Table"/>
    <x v="4"/>
    <n v="14"/>
    <n v="58977.43"/>
    <n v="30"/>
    <x v="5578"/>
    <n v="6292.24"/>
  </r>
  <r>
    <x v="5581"/>
    <x v="320"/>
    <s v="Customer_0265"/>
    <x v="3"/>
    <x v="2"/>
    <x v="0"/>
    <s v="Tablet"/>
    <x v="11"/>
    <n v="3"/>
    <n v="45080.66"/>
    <n v="0"/>
    <x v="5579"/>
    <n v="14858.04"/>
  </r>
  <r>
    <x v="5582"/>
    <x v="642"/>
    <s v="Customer_0134"/>
    <x v="2"/>
    <x v="3"/>
    <x v="1"/>
    <s v="Marker"/>
    <x v="4"/>
    <n v="12"/>
    <n v="115.95"/>
    <n v="5"/>
    <x v="5580"/>
    <n v="119.93"/>
  </r>
  <r>
    <x v="5583"/>
    <x v="592"/>
    <s v="Customer_1955"/>
    <x v="9"/>
    <x v="2"/>
    <x v="2"/>
    <s v="Chair"/>
    <x v="4"/>
    <n v="3"/>
    <n v="2848.72"/>
    <n v="25"/>
    <x v="5581"/>
    <n v="1755.55"/>
  </r>
  <r>
    <x v="5584"/>
    <x v="336"/>
    <s v="Customer_0223"/>
    <x v="6"/>
    <x v="3"/>
    <x v="0"/>
    <s v="Tablet"/>
    <x v="0"/>
    <n v="13"/>
    <n v="53367.57"/>
    <n v="30"/>
    <x v="5582"/>
    <n v="128375.33"/>
  </r>
  <r>
    <x v="5585"/>
    <x v="298"/>
    <s v="Customer_0951"/>
    <x v="0"/>
    <x v="1"/>
    <x v="2"/>
    <s v="Bookshelf"/>
    <x v="8"/>
    <n v="14"/>
    <n v="12376.37"/>
    <n v="15"/>
    <x v="5583"/>
    <n v="8832.5300000000007"/>
  </r>
  <r>
    <x v="5586"/>
    <x v="513"/>
    <s v="Customer_0086"/>
    <x v="11"/>
    <x v="0"/>
    <x v="1"/>
    <s v="Notebook"/>
    <x v="5"/>
    <n v="11"/>
    <n v="69002.05"/>
    <n v="10"/>
    <x v="5584"/>
    <n v="167671.31"/>
  </r>
  <r>
    <x v="5587"/>
    <x v="429"/>
    <s v="Customer_0610"/>
    <x v="5"/>
    <x v="0"/>
    <x v="3"/>
    <s v="Microwave"/>
    <x v="0"/>
    <n v="3"/>
    <n v="65902.789999999994"/>
    <n v="5"/>
    <x v="5585"/>
    <n v="-9424.84"/>
  </r>
  <r>
    <x v="5588"/>
    <x v="460"/>
    <s v="Customer_1967"/>
    <x v="3"/>
    <x v="1"/>
    <x v="1"/>
    <s v="Stapler"/>
    <x v="3"/>
    <n v="14"/>
    <n v="12899.88"/>
    <n v="30"/>
    <x v="5586"/>
    <n v="19056.11"/>
  </r>
  <r>
    <x v="5589"/>
    <x v="717"/>
    <s v="Customer_1769"/>
    <x v="9"/>
    <x v="2"/>
    <x v="3"/>
    <s v="Microwave"/>
    <x v="7"/>
    <n v="2"/>
    <n v="8509.84"/>
    <n v="20"/>
    <x v="5587"/>
    <n v="497.36"/>
  </r>
  <r>
    <x v="5590"/>
    <x v="656"/>
    <s v="Customer_1210"/>
    <x v="5"/>
    <x v="1"/>
    <x v="0"/>
    <s v="Mobile"/>
    <x v="11"/>
    <n v="9"/>
    <n v="26621.61"/>
    <n v="25"/>
    <x v="5588"/>
    <n v="50218.04"/>
  </r>
  <r>
    <x v="5591"/>
    <x v="334"/>
    <s v="Customer_0168"/>
    <x v="8"/>
    <x v="2"/>
    <x v="2"/>
    <s v="Bookshelf"/>
    <x v="4"/>
    <n v="8"/>
    <n v="49124.88"/>
    <n v="30"/>
    <x v="5589"/>
    <n v="37494.050000000003"/>
  </r>
  <r>
    <x v="5592"/>
    <x v="59"/>
    <s v="Customer_1161"/>
    <x v="7"/>
    <x v="0"/>
    <x v="0"/>
    <s v="Smartwatch"/>
    <x v="2"/>
    <n v="13"/>
    <n v="72561.759999999995"/>
    <n v="0"/>
    <x v="5590"/>
    <n v="230980.38"/>
  </r>
  <r>
    <x v="5593"/>
    <x v="335"/>
    <s v="Customer_1374"/>
    <x v="7"/>
    <x v="3"/>
    <x v="3"/>
    <s v="Refrigerator"/>
    <x v="3"/>
    <n v="12"/>
    <n v="59195.37"/>
    <n v="10"/>
    <x v="5591"/>
    <n v="-15480"/>
  </r>
  <r>
    <x v="5594"/>
    <x v="605"/>
    <s v="Customer_1997"/>
    <x v="5"/>
    <x v="2"/>
    <x v="3"/>
    <s v="Microwave"/>
    <x v="0"/>
    <n v="3"/>
    <n v="31009.11"/>
    <n v="25"/>
    <x v="5592"/>
    <n v="20391.14"/>
  </r>
  <r>
    <x v="5595"/>
    <x v="240"/>
    <s v="Customer_1976"/>
    <x v="7"/>
    <x v="3"/>
    <x v="1"/>
    <s v="Notebook"/>
    <x v="8"/>
    <n v="2"/>
    <n v="70887.460000000006"/>
    <n v="25"/>
    <x v="5593"/>
    <n v="19510.45"/>
  </r>
  <r>
    <x v="5596"/>
    <x v="11"/>
    <s v="Customer_1194"/>
    <x v="2"/>
    <x v="1"/>
    <x v="3"/>
    <s v="Refrigerator"/>
    <x v="8"/>
    <n v="5"/>
    <n v="43997"/>
    <n v="20"/>
    <x v="5594"/>
    <n v="13273.11"/>
  </r>
  <r>
    <x v="5597"/>
    <x v="355"/>
    <s v="Customer_1056"/>
    <x v="2"/>
    <x v="0"/>
    <x v="2"/>
    <s v="Table"/>
    <x v="0"/>
    <n v="11"/>
    <n v="35431.17"/>
    <n v="5"/>
    <x v="5595"/>
    <n v="-3155.59"/>
  </r>
  <r>
    <x v="5598"/>
    <x v="322"/>
    <s v="Customer_0851"/>
    <x v="1"/>
    <x v="0"/>
    <x v="3"/>
    <s v="Refrigerator"/>
    <x v="3"/>
    <n v="13"/>
    <n v="29415.98"/>
    <n v="30"/>
    <x v="5596"/>
    <n v="-3752.13"/>
  </r>
  <r>
    <x v="5599"/>
    <x v="311"/>
    <s v="Customer_1678"/>
    <x v="11"/>
    <x v="1"/>
    <x v="2"/>
    <s v="Cabinet"/>
    <x v="2"/>
    <n v="3"/>
    <n v="19796.43"/>
    <n v="25"/>
    <x v="5597"/>
    <n v="-2124.31"/>
  </r>
  <r>
    <x v="5600"/>
    <x v="717"/>
    <s v="Customer_0839"/>
    <x v="6"/>
    <x v="2"/>
    <x v="2"/>
    <s v="Table"/>
    <x v="0"/>
    <n v="5"/>
    <n v="31187.82"/>
    <n v="10"/>
    <x v="5598"/>
    <n v="-5622"/>
  </r>
  <r>
    <x v="5601"/>
    <x v="103"/>
    <s v="Customer_0397"/>
    <x v="11"/>
    <x v="0"/>
    <x v="2"/>
    <s v="Cabinet"/>
    <x v="1"/>
    <n v="8"/>
    <n v="61345.75"/>
    <n v="0"/>
    <x v="5599"/>
    <n v="154573.54999999999"/>
  </r>
  <r>
    <x v="5602"/>
    <x v="16"/>
    <s v="Customer_1460"/>
    <x v="1"/>
    <x v="1"/>
    <x v="0"/>
    <s v="Smartwatch"/>
    <x v="9"/>
    <n v="4"/>
    <n v="56199.040000000001"/>
    <n v="15"/>
    <x v="5600"/>
    <n v="7603.31"/>
  </r>
  <r>
    <x v="5603"/>
    <x v="473"/>
    <s v="Customer_1128"/>
    <x v="1"/>
    <x v="0"/>
    <x v="2"/>
    <s v="Chair"/>
    <x v="4"/>
    <n v="7"/>
    <n v="63285.46"/>
    <n v="25"/>
    <x v="5601"/>
    <n v="89326.2"/>
  </r>
  <r>
    <x v="5604"/>
    <x v="361"/>
    <s v="Customer_0734"/>
    <x v="2"/>
    <x v="2"/>
    <x v="1"/>
    <s v="Pen"/>
    <x v="8"/>
    <n v="8"/>
    <n v="64634.49"/>
    <n v="10"/>
    <x v="5602"/>
    <n v="61377.78"/>
  </r>
  <r>
    <x v="5605"/>
    <x v="505"/>
    <s v="Customer_0237"/>
    <x v="10"/>
    <x v="2"/>
    <x v="3"/>
    <s v="Fan"/>
    <x v="11"/>
    <n v="1"/>
    <n v="14109.69"/>
    <n v="15"/>
    <x v="5603"/>
    <n v="102.6"/>
  </r>
  <r>
    <x v="5606"/>
    <x v="463"/>
    <s v="Unknown"/>
    <x v="2"/>
    <x v="0"/>
    <x v="2"/>
    <s v="Bookshelf"/>
    <x v="5"/>
    <n v="3"/>
    <n v="60033.65"/>
    <n v="25"/>
    <x v="5604"/>
    <n v="38752.339999999997"/>
  </r>
  <r>
    <x v="5607"/>
    <x v="724"/>
    <s v="Customer_0905"/>
    <x v="6"/>
    <x v="1"/>
    <x v="0"/>
    <s v="Laptop"/>
    <x v="2"/>
    <n v="7"/>
    <n v="54967.28"/>
    <n v="30"/>
    <x v="5605"/>
    <n v="29020.1"/>
  </r>
  <r>
    <x v="5608"/>
    <x v="317"/>
    <s v="Customer_1949"/>
    <x v="1"/>
    <x v="0"/>
    <x v="3"/>
    <s v="Mixer"/>
    <x v="7"/>
    <n v="15"/>
    <n v="7436.6"/>
    <n v="0"/>
    <x v="5606"/>
    <n v="34584.71"/>
  </r>
  <r>
    <x v="5609"/>
    <x v="494"/>
    <s v="Customer_0047"/>
    <x v="11"/>
    <x v="1"/>
    <x v="0"/>
    <s v="Tablet"/>
    <x v="0"/>
    <n v="13"/>
    <n v="863.74"/>
    <n v="25"/>
    <x v="5607"/>
    <n v="306.18"/>
  </r>
  <r>
    <x v="5610"/>
    <x v="72"/>
    <s v="Customer_1751"/>
    <x v="2"/>
    <x v="1"/>
    <x v="0"/>
    <s v="Headphones"/>
    <x v="7"/>
    <n v="7"/>
    <n v="54403.11"/>
    <n v="15"/>
    <x v="5608"/>
    <n v="-12517.49"/>
  </r>
  <r>
    <x v="5611"/>
    <x v="342"/>
    <s v="Customer_0116"/>
    <x v="11"/>
    <x v="3"/>
    <x v="2"/>
    <s v="Sofa"/>
    <x v="6"/>
    <n v="5"/>
    <n v="8798.5"/>
    <n v="0"/>
    <x v="5609"/>
    <n v="5533.88"/>
  </r>
  <r>
    <x v="5612"/>
    <x v="49"/>
    <s v="Customer_1145"/>
    <x v="7"/>
    <x v="3"/>
    <x v="3"/>
    <s v="Fan"/>
    <x v="2"/>
    <n v="14"/>
    <n v="40278.050000000003"/>
    <n v="25"/>
    <x v="5610"/>
    <n v="40239.89"/>
  </r>
  <r>
    <x v="5613"/>
    <x v="50"/>
    <s v="Customer_0354"/>
    <x v="7"/>
    <x v="1"/>
    <x v="3"/>
    <s v="Microwave"/>
    <x v="6"/>
    <n v="10"/>
    <n v="1813.53"/>
    <n v="30"/>
    <x v="5611"/>
    <n v="2380.38"/>
  </r>
  <r>
    <x v="5614"/>
    <x v="547"/>
    <s v="Customer_1196"/>
    <x v="4"/>
    <x v="1"/>
    <x v="2"/>
    <s v="Bookshelf"/>
    <x v="10"/>
    <n v="12"/>
    <n v="11031.08"/>
    <n v="0"/>
    <x v="5612"/>
    <n v="21904.37"/>
  </r>
  <r>
    <x v="5615"/>
    <x v="705"/>
    <s v="Customer_0560"/>
    <x v="4"/>
    <x v="1"/>
    <x v="3"/>
    <s v="Mixer"/>
    <x v="4"/>
    <n v="10"/>
    <n v="1222.17"/>
    <n v="5"/>
    <x v="5613"/>
    <n v="2225.34"/>
  </r>
  <r>
    <x v="5616"/>
    <x v="597"/>
    <s v="Customer_0170"/>
    <x v="5"/>
    <x v="0"/>
    <x v="1"/>
    <s v="Notebook"/>
    <x v="9"/>
    <n v="14"/>
    <n v="12075.25"/>
    <n v="10"/>
    <x v="5614"/>
    <n v="-9197.25"/>
  </r>
  <r>
    <x v="5617"/>
    <x v="105"/>
    <s v="Customer_1970"/>
    <x v="7"/>
    <x v="0"/>
    <x v="2"/>
    <s v="Table"/>
    <x v="0"/>
    <n v="14"/>
    <n v="3733.54"/>
    <n v="10"/>
    <x v="5615"/>
    <n v="14929.63"/>
  </r>
  <r>
    <x v="5618"/>
    <x v="124"/>
    <s v="Customer_1059"/>
    <x v="9"/>
    <x v="1"/>
    <x v="1"/>
    <s v="Printer Paper"/>
    <x v="1"/>
    <n v="7"/>
    <n v="10323.120000000001"/>
    <n v="20"/>
    <x v="5616"/>
    <n v="10983.76"/>
  </r>
  <r>
    <x v="5619"/>
    <x v="571"/>
    <s v="Customer_1349"/>
    <x v="2"/>
    <x v="3"/>
    <x v="2"/>
    <s v="Chair"/>
    <x v="5"/>
    <n v="11"/>
    <n v="23977.9"/>
    <n v="30"/>
    <x v="5617"/>
    <n v="-3105.75"/>
  </r>
  <r>
    <x v="5620"/>
    <x v="644"/>
    <s v="Customer_0415"/>
    <x v="3"/>
    <x v="3"/>
    <x v="0"/>
    <s v="Smartwatch"/>
    <x v="0"/>
    <n v="8"/>
    <n v="15468.02"/>
    <n v="10"/>
    <x v="5618"/>
    <n v="30122.1"/>
  </r>
  <r>
    <x v="5621"/>
    <x v="80"/>
    <s v="Customer_0172"/>
    <x v="2"/>
    <x v="2"/>
    <x v="2"/>
    <s v="Sofa"/>
    <x v="4"/>
    <n v="5"/>
    <n v="19862.78"/>
    <n v="15"/>
    <x v="5619"/>
    <n v="3750.49"/>
  </r>
  <r>
    <x v="5622"/>
    <x v="296"/>
    <s v="Customer_0672"/>
    <x v="3"/>
    <x v="3"/>
    <x v="0"/>
    <s v="Laptop"/>
    <x v="2"/>
    <n v="11"/>
    <n v="35726.449999999997"/>
    <n v="0"/>
    <x v="5620"/>
    <n v="99800.58"/>
  </r>
  <r>
    <x v="5623"/>
    <x v="77"/>
    <s v="Customer_1022"/>
    <x v="11"/>
    <x v="2"/>
    <x v="3"/>
    <s v="Fan"/>
    <x v="5"/>
    <n v="10"/>
    <n v="56001.52"/>
    <n v="0"/>
    <x v="5621"/>
    <n v="5454.05"/>
  </r>
  <r>
    <x v="5624"/>
    <x v="10"/>
    <s v="Customer_1668"/>
    <x v="11"/>
    <x v="1"/>
    <x v="0"/>
    <s v="Tablet"/>
    <x v="2"/>
    <n v="1"/>
    <n v="5058.78"/>
    <n v="20"/>
    <x v="5622"/>
    <n v="867.19"/>
  </r>
  <r>
    <x v="5625"/>
    <x v="587"/>
    <s v="Customer_0040"/>
    <x v="2"/>
    <x v="3"/>
    <x v="2"/>
    <s v="Chair"/>
    <x v="3"/>
    <n v="4"/>
    <n v="22765.09"/>
    <n v="25"/>
    <x v="5623"/>
    <n v="22192.84"/>
  </r>
  <r>
    <x v="5626"/>
    <x v="331"/>
    <s v="Unknown"/>
    <x v="11"/>
    <x v="3"/>
    <x v="1"/>
    <s v="Pen"/>
    <x v="2"/>
    <n v="8"/>
    <n v="30253.1"/>
    <n v="25"/>
    <x v="5624"/>
    <n v="32122.02"/>
  </r>
  <r>
    <x v="5627"/>
    <x v="534"/>
    <s v="Customer_1968"/>
    <x v="5"/>
    <x v="3"/>
    <x v="1"/>
    <s v="Notebook"/>
    <x v="3"/>
    <n v="4"/>
    <n v="4815.45"/>
    <n v="5"/>
    <x v="5625"/>
    <n v="3460.03"/>
  </r>
  <r>
    <x v="5628"/>
    <x v="507"/>
    <s v="Customer_0160"/>
    <x v="10"/>
    <x v="3"/>
    <x v="0"/>
    <s v="Mobile"/>
    <x v="6"/>
    <n v="13"/>
    <n v="37243.15"/>
    <n v="15"/>
    <x v="5626"/>
    <n v="136960.51999999999"/>
  </r>
  <r>
    <x v="5629"/>
    <x v="587"/>
    <s v="Customer_0092"/>
    <x v="7"/>
    <x v="2"/>
    <x v="0"/>
    <s v="Smartwatch"/>
    <x v="7"/>
    <n v="2"/>
    <n v="19193.68"/>
    <n v="20"/>
    <x v="5627"/>
    <n v="-1488.47"/>
  </r>
  <r>
    <x v="5630"/>
    <x v="153"/>
    <s v="Customer_1005"/>
    <x v="3"/>
    <x v="2"/>
    <x v="1"/>
    <s v="Pen"/>
    <x v="3"/>
    <n v="4"/>
    <n v="36471.800000000003"/>
    <n v="10"/>
    <x v="5628"/>
    <n v="-2846.17"/>
  </r>
  <r>
    <x v="5631"/>
    <x v="320"/>
    <s v="Customer_0730"/>
    <x v="7"/>
    <x v="1"/>
    <x v="0"/>
    <s v="Mobile"/>
    <x v="0"/>
    <n v="8"/>
    <n v="8572.5"/>
    <n v="10"/>
    <x v="5629"/>
    <n v="13564.66"/>
  </r>
  <r>
    <x v="5632"/>
    <x v="289"/>
    <s v="Customer_1993"/>
    <x v="2"/>
    <x v="3"/>
    <x v="2"/>
    <s v="Table"/>
    <x v="1"/>
    <n v="15"/>
    <n v="6434.48"/>
    <n v="20"/>
    <x v="5630"/>
    <n v="16162.71"/>
  </r>
  <r>
    <x v="5633"/>
    <x v="453"/>
    <s v="Customer_0126"/>
    <x v="8"/>
    <x v="0"/>
    <x v="2"/>
    <s v="Table"/>
    <x v="7"/>
    <n v="6"/>
    <n v="16700.7"/>
    <n v="15"/>
    <x v="5631"/>
    <n v="10618.44"/>
  </r>
  <r>
    <x v="5634"/>
    <x v="368"/>
    <s v="Customer_0406"/>
    <x v="9"/>
    <x v="1"/>
    <x v="1"/>
    <s v="Marker"/>
    <x v="4"/>
    <n v="15"/>
    <n v="12899.23"/>
    <n v="10"/>
    <x v="5632"/>
    <n v="57778.84"/>
  </r>
  <r>
    <x v="5635"/>
    <x v="708"/>
    <s v="Customer_0134"/>
    <x v="6"/>
    <x v="1"/>
    <x v="1"/>
    <s v="Stapler"/>
    <x v="9"/>
    <n v="4"/>
    <n v="21499.16"/>
    <n v="0"/>
    <x v="5633"/>
    <n v="4586.18"/>
  </r>
  <r>
    <x v="5636"/>
    <x v="276"/>
    <s v="Customer_1155"/>
    <x v="8"/>
    <x v="3"/>
    <x v="0"/>
    <s v="Laptop"/>
    <x v="2"/>
    <n v="1"/>
    <n v="30050.81"/>
    <n v="30"/>
    <x v="5634"/>
    <n v="-681.7"/>
  </r>
  <r>
    <x v="5637"/>
    <x v="592"/>
    <s v="Customer_0145"/>
    <x v="9"/>
    <x v="1"/>
    <x v="3"/>
    <s v="Mixer"/>
    <x v="10"/>
    <n v="7"/>
    <n v="2554.46"/>
    <n v="20"/>
    <x v="5635"/>
    <n v="4928.97"/>
  </r>
  <r>
    <x v="5638"/>
    <x v="305"/>
    <s v="Customer_0286"/>
    <x v="3"/>
    <x v="0"/>
    <x v="2"/>
    <s v="Cabinet"/>
    <x v="1"/>
    <n v="10"/>
    <n v="51234.87"/>
    <n v="5"/>
    <x v="5636"/>
    <n v="107698.64"/>
  </r>
  <r>
    <x v="5639"/>
    <x v="179"/>
    <s v="Unknown"/>
    <x v="8"/>
    <x v="3"/>
    <x v="1"/>
    <s v="Printer Paper"/>
    <x v="9"/>
    <n v="7"/>
    <n v="38344.879999999997"/>
    <n v="30"/>
    <x v="5637"/>
    <n v="21143.4"/>
  </r>
  <r>
    <x v="5640"/>
    <x v="599"/>
    <s v="Customer_1683"/>
    <x v="0"/>
    <x v="2"/>
    <x v="1"/>
    <s v="Notebook"/>
    <x v="11"/>
    <n v="3"/>
    <n v="57349.62"/>
    <n v="0"/>
    <x v="5638"/>
    <n v="25759.200000000001"/>
  </r>
  <r>
    <x v="5641"/>
    <x v="166"/>
    <s v="Customer_0640"/>
    <x v="4"/>
    <x v="3"/>
    <x v="0"/>
    <s v="Mobile"/>
    <x v="10"/>
    <n v="3"/>
    <n v="35350.11"/>
    <n v="0"/>
    <x v="5639"/>
    <n v="33482.03"/>
  </r>
  <r>
    <x v="5642"/>
    <x v="678"/>
    <s v="Customer_1905"/>
    <x v="5"/>
    <x v="0"/>
    <x v="3"/>
    <s v="Iron"/>
    <x v="6"/>
    <n v="6"/>
    <n v="28115.5"/>
    <n v="10"/>
    <x v="5640"/>
    <n v="8216.68"/>
  </r>
  <r>
    <x v="5643"/>
    <x v="406"/>
    <s v="Customer_1118"/>
    <x v="1"/>
    <x v="0"/>
    <x v="1"/>
    <s v="Marker"/>
    <x v="5"/>
    <n v="3"/>
    <n v="64975.73"/>
    <n v="5"/>
    <x v="5641"/>
    <n v="1612.13"/>
  </r>
  <r>
    <x v="5644"/>
    <x v="93"/>
    <s v="Customer_1287"/>
    <x v="2"/>
    <x v="2"/>
    <x v="3"/>
    <s v="Mixer"/>
    <x v="5"/>
    <n v="10"/>
    <n v="52880.08"/>
    <n v="25"/>
    <x v="5642"/>
    <n v="57042.05"/>
  </r>
  <r>
    <x v="5645"/>
    <x v="46"/>
    <s v="Customer_1523"/>
    <x v="5"/>
    <x v="1"/>
    <x v="2"/>
    <s v="Sofa"/>
    <x v="7"/>
    <n v="7"/>
    <n v="63099.92"/>
    <n v="25"/>
    <x v="5643"/>
    <n v="74299.039999999994"/>
  </r>
  <r>
    <x v="5646"/>
    <x v="571"/>
    <s v="Customer_0054"/>
    <x v="11"/>
    <x v="1"/>
    <x v="1"/>
    <s v="Printer Paper"/>
    <x v="2"/>
    <n v="11"/>
    <n v="39363.589999999997"/>
    <n v="0"/>
    <x v="5644"/>
    <n v="139991.63"/>
  </r>
  <r>
    <x v="5647"/>
    <x v="468"/>
    <s v="Customer_0622"/>
    <x v="2"/>
    <x v="2"/>
    <x v="3"/>
    <s v="Fan"/>
    <x v="7"/>
    <n v="2"/>
    <n v="56717.7"/>
    <n v="15"/>
    <x v="5645"/>
    <n v="12198.77"/>
  </r>
  <r>
    <x v="5648"/>
    <x v="275"/>
    <s v="Customer_0385"/>
    <x v="10"/>
    <x v="0"/>
    <x v="1"/>
    <s v="Stapler"/>
    <x v="1"/>
    <n v="3"/>
    <n v="58628.69"/>
    <n v="5"/>
    <x v="5646"/>
    <n v="42239.37"/>
  </r>
  <r>
    <x v="5649"/>
    <x v="173"/>
    <s v="Customer_0184"/>
    <x v="11"/>
    <x v="2"/>
    <x v="1"/>
    <s v="Printer Paper"/>
    <x v="0"/>
    <n v="11"/>
    <n v="47487.88"/>
    <n v="10"/>
    <x v="5647"/>
    <n v="106444.57"/>
  </r>
  <r>
    <x v="5650"/>
    <x v="172"/>
    <s v="Customer_0694"/>
    <x v="1"/>
    <x v="0"/>
    <x v="0"/>
    <s v="Mobile"/>
    <x v="3"/>
    <n v="15"/>
    <n v="47655.51"/>
    <n v="20"/>
    <x v="5648"/>
    <n v="107112.68"/>
  </r>
  <r>
    <x v="5651"/>
    <x v="104"/>
    <s v="Customer_1375"/>
    <x v="4"/>
    <x v="2"/>
    <x v="1"/>
    <s v="Notebook"/>
    <x v="4"/>
    <n v="7"/>
    <n v="17144.79"/>
    <n v="10"/>
    <x v="5649"/>
    <n v="5933.01"/>
  </r>
  <r>
    <x v="5652"/>
    <x v="43"/>
    <s v="Customer_1375"/>
    <x v="1"/>
    <x v="2"/>
    <x v="3"/>
    <s v="Microwave"/>
    <x v="0"/>
    <n v="14"/>
    <n v="69419.3"/>
    <n v="25"/>
    <x v="5650"/>
    <n v="134417.79999999999"/>
  </r>
  <r>
    <x v="5653"/>
    <x v="124"/>
    <s v="Customer_0041"/>
    <x v="3"/>
    <x v="1"/>
    <x v="2"/>
    <s v="Bookshelf"/>
    <x v="0"/>
    <n v="6"/>
    <n v="7128.73"/>
    <n v="10"/>
    <x v="5651"/>
    <n v="9213.06"/>
  </r>
  <r>
    <x v="5654"/>
    <x v="497"/>
    <s v="Customer_1911"/>
    <x v="1"/>
    <x v="2"/>
    <x v="2"/>
    <s v="Bookshelf"/>
    <x v="4"/>
    <n v="13"/>
    <n v="30566.639999999999"/>
    <n v="5"/>
    <x v="5652"/>
    <n v="109126.3"/>
  </r>
  <r>
    <x v="5655"/>
    <x v="544"/>
    <s v="Customer_0648"/>
    <x v="2"/>
    <x v="3"/>
    <x v="1"/>
    <s v="Printer Paper"/>
    <x v="7"/>
    <n v="4"/>
    <n v="65608.600000000006"/>
    <n v="10"/>
    <x v="5653"/>
    <n v="77461.42"/>
  </r>
  <r>
    <x v="5656"/>
    <x v="721"/>
    <s v="Customer_1952"/>
    <x v="10"/>
    <x v="3"/>
    <x v="2"/>
    <s v="Sofa"/>
    <x v="9"/>
    <n v="4"/>
    <n v="46527.66"/>
    <n v="15"/>
    <x v="5654"/>
    <n v="24627.41"/>
  </r>
  <r>
    <x v="5657"/>
    <x v="115"/>
    <s v="Customer_0212"/>
    <x v="6"/>
    <x v="3"/>
    <x v="1"/>
    <s v="Pen"/>
    <x v="10"/>
    <n v="9"/>
    <n v="42282.87"/>
    <n v="0"/>
    <x v="5655"/>
    <n v="5052.1099999999997"/>
  </r>
  <r>
    <x v="5658"/>
    <x v="193"/>
    <s v="Customer_0138"/>
    <x v="3"/>
    <x v="0"/>
    <x v="2"/>
    <s v="Sofa"/>
    <x v="7"/>
    <n v="7"/>
    <n v="62157.29"/>
    <n v="5"/>
    <x v="5656"/>
    <n v="71714.490000000005"/>
  </r>
  <r>
    <x v="5659"/>
    <x v="607"/>
    <s v="Unknown"/>
    <x v="0"/>
    <x v="3"/>
    <x v="0"/>
    <s v="Headphones"/>
    <x v="8"/>
    <n v="5"/>
    <n v="37821.379999999997"/>
    <n v="30"/>
    <x v="5657"/>
    <n v="20102.97"/>
  </r>
  <r>
    <x v="5660"/>
    <x v="190"/>
    <s v="Customer_1588"/>
    <x v="8"/>
    <x v="1"/>
    <x v="0"/>
    <s v="Smartwatch"/>
    <x v="11"/>
    <n v="6"/>
    <n v="5141.62"/>
    <n v="25"/>
    <x v="5658"/>
    <n v="-1630.63"/>
  </r>
  <r>
    <x v="5661"/>
    <x v="322"/>
    <s v="Customer_0722"/>
    <x v="5"/>
    <x v="2"/>
    <x v="1"/>
    <s v="Printer Paper"/>
    <x v="10"/>
    <n v="2"/>
    <n v="50723.53"/>
    <n v="25"/>
    <x v="5659"/>
    <n v="4882.08"/>
  </r>
  <r>
    <x v="5662"/>
    <x v="571"/>
    <s v="Customer_0179"/>
    <x v="11"/>
    <x v="3"/>
    <x v="0"/>
    <s v="Tablet"/>
    <x v="0"/>
    <n v="2"/>
    <n v="21834.81"/>
    <n v="5"/>
    <x v="5660"/>
    <n v="8327.6200000000008"/>
  </r>
  <r>
    <x v="5663"/>
    <x v="48"/>
    <s v="Customer_1287"/>
    <x v="6"/>
    <x v="2"/>
    <x v="2"/>
    <s v="Sofa"/>
    <x v="7"/>
    <n v="5"/>
    <n v="69524.210000000006"/>
    <n v="25"/>
    <x v="5661"/>
    <n v="1943.16"/>
  </r>
  <r>
    <x v="5664"/>
    <x v="702"/>
    <s v="Customer_0030"/>
    <x v="1"/>
    <x v="2"/>
    <x v="1"/>
    <s v="Printer Paper"/>
    <x v="1"/>
    <n v="15"/>
    <n v="26250.58"/>
    <n v="10"/>
    <x v="5662"/>
    <n v="-18243.73"/>
  </r>
  <r>
    <x v="5665"/>
    <x v="362"/>
    <s v="Customer_0889"/>
    <x v="1"/>
    <x v="3"/>
    <x v="2"/>
    <s v="Cabinet"/>
    <x v="7"/>
    <n v="11"/>
    <n v="28451.18"/>
    <n v="25"/>
    <x v="5663"/>
    <n v="27997.06"/>
  </r>
  <r>
    <x v="5666"/>
    <x v="483"/>
    <s v="Customer_1180"/>
    <x v="11"/>
    <x v="2"/>
    <x v="3"/>
    <s v="Mixer"/>
    <x v="11"/>
    <n v="11"/>
    <n v="25508.080000000002"/>
    <n v="0"/>
    <x v="5664"/>
    <n v="61830.41"/>
  </r>
  <r>
    <x v="5667"/>
    <x v="698"/>
    <s v="Customer_1319"/>
    <x v="9"/>
    <x v="0"/>
    <x v="0"/>
    <s v="Headphones"/>
    <x v="11"/>
    <n v="4"/>
    <n v="1218.1099999999999"/>
    <n v="25"/>
    <x v="5665"/>
    <n v="506.62"/>
  </r>
  <r>
    <x v="5668"/>
    <x v="21"/>
    <s v="Customer_1154"/>
    <x v="8"/>
    <x v="3"/>
    <x v="2"/>
    <s v="Cabinet"/>
    <x v="1"/>
    <n v="7"/>
    <n v="71989.27"/>
    <n v="10"/>
    <x v="5666"/>
    <n v="23091.79"/>
  </r>
  <r>
    <x v="5669"/>
    <x v="598"/>
    <s v="Customer_0819"/>
    <x v="7"/>
    <x v="1"/>
    <x v="3"/>
    <s v="Microwave"/>
    <x v="0"/>
    <n v="14"/>
    <n v="63694.79"/>
    <n v="5"/>
    <x v="5667"/>
    <n v="155755.09"/>
  </r>
  <r>
    <x v="5670"/>
    <x v="33"/>
    <s v="Customer_0593"/>
    <x v="1"/>
    <x v="2"/>
    <x v="3"/>
    <s v="Refrigerator"/>
    <x v="3"/>
    <n v="15"/>
    <n v="41303.230000000003"/>
    <n v="10"/>
    <x v="5668"/>
    <n v="-21462.01"/>
  </r>
  <r>
    <x v="5671"/>
    <x v="587"/>
    <s v="Customer_0557"/>
    <x v="5"/>
    <x v="0"/>
    <x v="3"/>
    <s v="Mixer"/>
    <x v="4"/>
    <n v="9"/>
    <n v="13529.08"/>
    <n v="15"/>
    <x v="5669"/>
    <n v="14425.08"/>
  </r>
  <r>
    <x v="5672"/>
    <x v="468"/>
    <s v="Customer_1674"/>
    <x v="7"/>
    <x v="1"/>
    <x v="3"/>
    <s v="Mixer"/>
    <x v="9"/>
    <n v="10"/>
    <n v="409.62"/>
    <n v="30"/>
    <x v="5670"/>
    <n v="869.79"/>
  </r>
  <r>
    <x v="5673"/>
    <x v="321"/>
    <s v="Customer_0345"/>
    <x v="1"/>
    <x v="1"/>
    <x v="2"/>
    <s v="Cabinet"/>
    <x v="0"/>
    <n v="10"/>
    <n v="20072.84"/>
    <n v="10"/>
    <x v="5671"/>
    <n v="11632.43"/>
  </r>
  <r>
    <x v="5674"/>
    <x v="133"/>
    <s v="Customer_0715"/>
    <x v="8"/>
    <x v="1"/>
    <x v="1"/>
    <s v="Marker"/>
    <x v="6"/>
    <n v="7"/>
    <n v="69455.91"/>
    <n v="20"/>
    <x v="5672"/>
    <n v="127096.11"/>
  </r>
  <r>
    <x v="5675"/>
    <x v="696"/>
    <s v="Customer_0391"/>
    <x v="4"/>
    <x v="1"/>
    <x v="3"/>
    <s v="Fan"/>
    <x v="9"/>
    <n v="8"/>
    <n v="63009.440000000002"/>
    <n v="15"/>
    <x v="5673"/>
    <n v="23756.68"/>
  </r>
  <r>
    <x v="5676"/>
    <x v="77"/>
    <s v="Customer_1514"/>
    <x v="2"/>
    <x v="1"/>
    <x v="3"/>
    <s v="Mixer"/>
    <x v="11"/>
    <n v="10"/>
    <n v="71968.52"/>
    <n v="25"/>
    <x v="5674"/>
    <n v="155299.95000000001"/>
  </r>
  <r>
    <x v="5677"/>
    <x v="728"/>
    <s v="Customer_1513"/>
    <x v="3"/>
    <x v="3"/>
    <x v="3"/>
    <s v="Microwave"/>
    <x v="4"/>
    <n v="13"/>
    <n v="40743.9"/>
    <n v="30"/>
    <x v="5675"/>
    <n v="42466.99"/>
  </r>
  <r>
    <x v="5678"/>
    <x v="34"/>
    <s v="Customer_0325"/>
    <x v="10"/>
    <x v="1"/>
    <x v="2"/>
    <s v="Bookshelf"/>
    <x v="7"/>
    <n v="13"/>
    <n v="18294.419999999998"/>
    <n v="10"/>
    <x v="5676"/>
    <n v="-4588.6400000000003"/>
  </r>
  <r>
    <x v="5679"/>
    <x v="364"/>
    <s v="Customer_1711"/>
    <x v="8"/>
    <x v="0"/>
    <x v="1"/>
    <s v="Printer Paper"/>
    <x v="10"/>
    <n v="10"/>
    <n v="9525.09"/>
    <n v="15"/>
    <x v="5677"/>
    <n v="22333.55"/>
  </r>
  <r>
    <x v="5680"/>
    <x v="0"/>
    <s v="Customer_0150"/>
    <x v="2"/>
    <x v="1"/>
    <x v="2"/>
    <s v="Cabinet"/>
    <x v="1"/>
    <n v="7"/>
    <n v="51006.31"/>
    <n v="0"/>
    <x v="5678"/>
    <n v="80959.98"/>
  </r>
  <r>
    <x v="5681"/>
    <x v="139"/>
    <s v="Customer_0118"/>
    <x v="0"/>
    <x v="1"/>
    <x v="2"/>
    <s v="Bookshelf"/>
    <x v="8"/>
    <n v="3"/>
    <n v="25289.38"/>
    <n v="20"/>
    <x v="5679"/>
    <n v="7937.51"/>
  </r>
  <r>
    <x v="5682"/>
    <x v="450"/>
    <s v="Customer_1613"/>
    <x v="2"/>
    <x v="0"/>
    <x v="2"/>
    <s v="Cabinet"/>
    <x v="9"/>
    <n v="8"/>
    <n v="16555.740000000002"/>
    <n v="15"/>
    <x v="5680"/>
    <n v="-3301.17"/>
  </r>
  <r>
    <x v="5683"/>
    <x v="519"/>
    <s v="Customer_1542"/>
    <x v="1"/>
    <x v="2"/>
    <x v="2"/>
    <s v="Sofa"/>
    <x v="11"/>
    <n v="10"/>
    <n v="48120.91"/>
    <n v="10"/>
    <x v="5681"/>
    <n v="-17624.150000000001"/>
  </r>
  <r>
    <x v="5684"/>
    <x v="184"/>
    <s v="Customer_0621"/>
    <x v="11"/>
    <x v="2"/>
    <x v="3"/>
    <s v="Iron"/>
    <x v="4"/>
    <n v="12"/>
    <n v="33288.79"/>
    <n v="0"/>
    <x v="5682"/>
    <n v="129289.56"/>
  </r>
  <r>
    <x v="5685"/>
    <x v="533"/>
    <s v="Customer_0201"/>
    <x v="7"/>
    <x v="2"/>
    <x v="0"/>
    <s v="Mobile"/>
    <x v="11"/>
    <n v="4"/>
    <n v="30741.33"/>
    <n v="30"/>
    <x v="5683"/>
    <n v="18150.05"/>
  </r>
  <r>
    <x v="5686"/>
    <x v="479"/>
    <s v="Customer_0831"/>
    <x v="11"/>
    <x v="0"/>
    <x v="2"/>
    <s v="Bookshelf"/>
    <x v="8"/>
    <n v="13"/>
    <n v="74721.179999999993"/>
    <n v="25"/>
    <x v="5684"/>
    <n v="169086.15"/>
  </r>
  <r>
    <x v="5687"/>
    <x v="409"/>
    <s v="Customer_1960"/>
    <x v="1"/>
    <x v="2"/>
    <x v="1"/>
    <s v="Notebook"/>
    <x v="8"/>
    <n v="10"/>
    <n v="14312.33"/>
    <n v="10"/>
    <x v="5685"/>
    <n v="-629.69000000000005"/>
  </r>
  <r>
    <x v="5688"/>
    <x v="353"/>
    <s v="Customer_0007"/>
    <x v="4"/>
    <x v="0"/>
    <x v="1"/>
    <s v="Marker"/>
    <x v="4"/>
    <n v="2"/>
    <n v="23136.19"/>
    <n v="10"/>
    <x v="5686"/>
    <n v="2971.39"/>
  </r>
  <r>
    <x v="5689"/>
    <x v="232"/>
    <s v="Customer_1852"/>
    <x v="5"/>
    <x v="1"/>
    <x v="1"/>
    <s v="Pen"/>
    <x v="3"/>
    <n v="13"/>
    <n v="64189.15"/>
    <n v="10"/>
    <x v="5687"/>
    <n v="48524.91"/>
  </r>
  <r>
    <x v="5690"/>
    <x v="696"/>
    <s v="Customer_1486"/>
    <x v="10"/>
    <x v="1"/>
    <x v="1"/>
    <s v="Pen"/>
    <x v="9"/>
    <n v="13"/>
    <n v="51428.28"/>
    <n v="10"/>
    <x v="5688"/>
    <n v="269.39999999999998"/>
  </r>
  <r>
    <x v="5691"/>
    <x v="496"/>
    <s v="Customer_1198"/>
    <x v="1"/>
    <x v="1"/>
    <x v="1"/>
    <s v="Stapler"/>
    <x v="2"/>
    <n v="15"/>
    <n v="40420"/>
    <n v="30"/>
    <x v="5689"/>
    <n v="120084.19"/>
  </r>
  <r>
    <x v="5692"/>
    <x v="188"/>
    <s v="Customer_1222"/>
    <x v="4"/>
    <x v="2"/>
    <x v="1"/>
    <s v="Printer Paper"/>
    <x v="6"/>
    <n v="1"/>
    <n v="1904.64"/>
    <n v="25"/>
    <x v="5690"/>
    <n v="-47.91"/>
  </r>
  <r>
    <x v="5693"/>
    <x v="360"/>
    <s v="Customer_1001"/>
    <x v="5"/>
    <x v="1"/>
    <x v="0"/>
    <s v="Smartwatch"/>
    <x v="2"/>
    <n v="11"/>
    <n v="39889.67"/>
    <n v="15"/>
    <x v="5691"/>
    <n v="84632.78"/>
  </r>
  <r>
    <x v="5694"/>
    <x v="641"/>
    <s v="Customer_0013"/>
    <x v="4"/>
    <x v="2"/>
    <x v="2"/>
    <s v="Bookshelf"/>
    <x v="8"/>
    <n v="4"/>
    <n v="40231.01"/>
    <n v="25"/>
    <x v="5692"/>
    <n v="-2569.64"/>
  </r>
  <r>
    <x v="5695"/>
    <x v="568"/>
    <s v="Customer_0015"/>
    <x v="1"/>
    <x v="1"/>
    <x v="0"/>
    <s v="Mobile"/>
    <x v="7"/>
    <n v="8"/>
    <n v="28084.99"/>
    <n v="30"/>
    <x v="5693"/>
    <n v="37338.199999999997"/>
  </r>
  <r>
    <x v="5696"/>
    <x v="17"/>
    <s v="Customer_0158"/>
    <x v="6"/>
    <x v="0"/>
    <x v="3"/>
    <s v="Mixer"/>
    <x v="7"/>
    <n v="15"/>
    <n v="62175.9"/>
    <n v="20"/>
    <x v="5694"/>
    <n v="19056.59"/>
  </r>
  <r>
    <x v="5697"/>
    <x v="362"/>
    <s v="Customer_1782"/>
    <x v="8"/>
    <x v="3"/>
    <x v="3"/>
    <s v="Refrigerator"/>
    <x v="4"/>
    <n v="9"/>
    <n v="24782.01"/>
    <n v="20"/>
    <x v="5695"/>
    <n v="62208.52"/>
  </r>
  <r>
    <x v="5698"/>
    <x v="4"/>
    <s v="Customer_0549"/>
    <x v="8"/>
    <x v="0"/>
    <x v="0"/>
    <s v="Smartwatch"/>
    <x v="9"/>
    <n v="6"/>
    <n v="72416.789999999994"/>
    <n v="0"/>
    <x v="5696"/>
    <n v="-5118.2299999999996"/>
  </r>
  <r>
    <x v="5699"/>
    <x v="246"/>
    <s v="Customer_1057"/>
    <x v="11"/>
    <x v="2"/>
    <x v="1"/>
    <s v="Printer Paper"/>
    <x v="7"/>
    <n v="14"/>
    <n v="38415.72"/>
    <n v="0"/>
    <x v="5697"/>
    <n v="-4701.05"/>
  </r>
  <r>
    <x v="5700"/>
    <x v="322"/>
    <s v="Customer_0862"/>
    <x v="2"/>
    <x v="0"/>
    <x v="0"/>
    <s v="Mobile"/>
    <x v="3"/>
    <n v="11"/>
    <n v="70797.009999999995"/>
    <n v="30"/>
    <x v="5698"/>
    <n v="-31964.560000000001"/>
  </r>
  <r>
    <x v="5701"/>
    <x v="269"/>
    <s v="Customer_0853"/>
    <x v="11"/>
    <x v="2"/>
    <x v="3"/>
    <s v="Fan"/>
    <x v="8"/>
    <n v="7"/>
    <n v="70851.47"/>
    <n v="15"/>
    <x v="5699"/>
    <n v="-9257.31"/>
  </r>
  <r>
    <x v="5702"/>
    <x v="360"/>
    <s v="Customer_1876"/>
    <x v="0"/>
    <x v="0"/>
    <x v="2"/>
    <s v="Cabinet"/>
    <x v="0"/>
    <n v="12"/>
    <n v="7407.45"/>
    <n v="10"/>
    <x v="5700"/>
    <n v="22433.23"/>
  </r>
  <r>
    <x v="5703"/>
    <x v="376"/>
    <s v="Customer_1045"/>
    <x v="11"/>
    <x v="1"/>
    <x v="3"/>
    <s v="Refrigerator"/>
    <x v="4"/>
    <n v="13"/>
    <n v="54193.11"/>
    <n v="0"/>
    <x v="5701"/>
    <n v="1538.3"/>
  </r>
  <r>
    <x v="5704"/>
    <x v="184"/>
    <s v="Customer_1142"/>
    <x v="11"/>
    <x v="1"/>
    <x v="0"/>
    <s v="Headphones"/>
    <x v="7"/>
    <n v="3"/>
    <n v="19161.32"/>
    <n v="10"/>
    <x v="5702"/>
    <n v="6065.7"/>
  </r>
  <r>
    <x v="5705"/>
    <x v="701"/>
    <s v="Customer_1452"/>
    <x v="7"/>
    <x v="0"/>
    <x v="0"/>
    <s v="Smartwatch"/>
    <x v="2"/>
    <n v="9"/>
    <n v="16136.68"/>
    <n v="20"/>
    <x v="5703"/>
    <n v="33576.720000000001"/>
  </r>
  <r>
    <x v="5706"/>
    <x v="263"/>
    <s v="Customer_0884"/>
    <x v="2"/>
    <x v="0"/>
    <x v="3"/>
    <s v="Mixer"/>
    <x v="5"/>
    <n v="3"/>
    <n v="18789.419999999998"/>
    <n v="30"/>
    <x v="5704"/>
    <n v="2744.96"/>
  </r>
  <r>
    <x v="5707"/>
    <x v="291"/>
    <s v="Customer_1922"/>
    <x v="9"/>
    <x v="3"/>
    <x v="3"/>
    <s v="Fan"/>
    <x v="1"/>
    <n v="6"/>
    <n v="50732.46"/>
    <n v="0"/>
    <x v="5705"/>
    <n v="27177.54"/>
  </r>
  <r>
    <x v="5708"/>
    <x v="72"/>
    <s v="Customer_0476"/>
    <x v="5"/>
    <x v="1"/>
    <x v="1"/>
    <s v="Printer Paper"/>
    <x v="9"/>
    <n v="9"/>
    <n v="1511.7"/>
    <n v="20"/>
    <x v="5706"/>
    <n v="1945.88"/>
  </r>
  <r>
    <x v="5709"/>
    <x v="730"/>
    <s v="Customer_0819"/>
    <x v="5"/>
    <x v="2"/>
    <x v="3"/>
    <s v="Fan"/>
    <x v="7"/>
    <n v="14"/>
    <n v="34580.14"/>
    <n v="20"/>
    <x v="5707"/>
    <n v="97336.17"/>
  </r>
  <r>
    <x v="5710"/>
    <x v="132"/>
    <s v="Customer_1707"/>
    <x v="8"/>
    <x v="0"/>
    <x v="0"/>
    <s v="Headphones"/>
    <x v="9"/>
    <n v="6"/>
    <n v="11386.55"/>
    <n v="5"/>
    <x v="5708"/>
    <n v="19424.29"/>
  </r>
  <r>
    <x v="5711"/>
    <x v="62"/>
    <s v="Customer_0230"/>
    <x v="6"/>
    <x v="2"/>
    <x v="0"/>
    <s v="Mobile"/>
    <x v="8"/>
    <n v="8"/>
    <n v="20293.34"/>
    <n v="15"/>
    <x v="5709"/>
    <n v="42082.89"/>
  </r>
  <r>
    <x v="5712"/>
    <x v="369"/>
    <s v="Customer_0267"/>
    <x v="10"/>
    <x v="2"/>
    <x v="3"/>
    <s v="Fan"/>
    <x v="4"/>
    <n v="1"/>
    <n v="10379.459999999999"/>
    <n v="30"/>
    <x v="5710"/>
    <n v="1312.5"/>
  </r>
  <r>
    <x v="5713"/>
    <x v="449"/>
    <s v="Customer_0669"/>
    <x v="9"/>
    <x v="1"/>
    <x v="3"/>
    <s v="Refrigerator"/>
    <x v="10"/>
    <n v="4"/>
    <n v="29665.61"/>
    <n v="20"/>
    <x v="5711"/>
    <n v="-1402.26"/>
  </r>
  <r>
    <x v="5714"/>
    <x v="417"/>
    <s v="Customer_0968"/>
    <x v="2"/>
    <x v="1"/>
    <x v="1"/>
    <s v="Notebook"/>
    <x v="10"/>
    <n v="10"/>
    <n v="10379.9"/>
    <n v="20"/>
    <x v="5712"/>
    <n v="27441.85"/>
  </r>
  <r>
    <x v="5715"/>
    <x v="444"/>
    <s v="Customer_0680"/>
    <x v="5"/>
    <x v="3"/>
    <x v="1"/>
    <s v="Notebook"/>
    <x v="1"/>
    <n v="7"/>
    <n v="47943.03"/>
    <n v="5"/>
    <x v="5713"/>
    <n v="7235.76"/>
  </r>
  <r>
    <x v="5716"/>
    <x v="727"/>
    <s v="Customer_0910"/>
    <x v="2"/>
    <x v="2"/>
    <x v="2"/>
    <s v="Sofa"/>
    <x v="9"/>
    <n v="4"/>
    <n v="42854.16"/>
    <n v="10"/>
    <x v="5714"/>
    <n v="25514.86"/>
  </r>
  <r>
    <x v="5717"/>
    <x v="25"/>
    <s v="Customer_0375"/>
    <x v="10"/>
    <x v="3"/>
    <x v="0"/>
    <s v="Tablet"/>
    <x v="9"/>
    <n v="7"/>
    <n v="50017.8"/>
    <n v="15"/>
    <x v="5715"/>
    <n v="-22323.99"/>
  </r>
  <r>
    <x v="5718"/>
    <x v="284"/>
    <s v="Customer_1307"/>
    <x v="6"/>
    <x v="3"/>
    <x v="1"/>
    <s v="Pen"/>
    <x v="6"/>
    <n v="2"/>
    <n v="8134.65"/>
    <n v="0"/>
    <x v="5716"/>
    <n v="4047.66"/>
  </r>
  <r>
    <x v="5719"/>
    <x v="660"/>
    <s v="Customer_1739"/>
    <x v="0"/>
    <x v="3"/>
    <x v="1"/>
    <s v="Pen"/>
    <x v="11"/>
    <n v="15"/>
    <n v="69723.37"/>
    <n v="20"/>
    <x v="5717"/>
    <n v="260265.36"/>
  </r>
  <r>
    <x v="5720"/>
    <x v="404"/>
    <s v="Customer_1918"/>
    <x v="6"/>
    <x v="1"/>
    <x v="3"/>
    <s v="Mixer"/>
    <x v="1"/>
    <n v="4"/>
    <n v="32351.27"/>
    <n v="15"/>
    <x v="5718"/>
    <n v="31273.040000000001"/>
  </r>
  <r>
    <x v="5721"/>
    <x v="289"/>
    <s v="Customer_0635"/>
    <x v="2"/>
    <x v="2"/>
    <x v="2"/>
    <s v="Cabinet"/>
    <x v="3"/>
    <n v="11"/>
    <n v="72670.649999999994"/>
    <n v="25"/>
    <x v="5719"/>
    <n v="-19592.68"/>
  </r>
  <r>
    <x v="5722"/>
    <x v="247"/>
    <s v="Customer_0040"/>
    <x v="11"/>
    <x v="0"/>
    <x v="1"/>
    <s v="Printer Paper"/>
    <x v="2"/>
    <n v="12"/>
    <n v="25036.82"/>
    <n v="5"/>
    <x v="5720"/>
    <n v="22303.96"/>
  </r>
  <r>
    <x v="5723"/>
    <x v="720"/>
    <s v="Customer_0416"/>
    <x v="8"/>
    <x v="1"/>
    <x v="1"/>
    <s v="Notebook"/>
    <x v="3"/>
    <n v="4"/>
    <n v="35167.93"/>
    <n v="0"/>
    <x v="5721"/>
    <n v="273.73"/>
  </r>
  <r>
    <x v="5724"/>
    <x v="87"/>
    <s v="Customer_0397"/>
    <x v="3"/>
    <x v="1"/>
    <x v="3"/>
    <s v="Microwave"/>
    <x v="10"/>
    <n v="15"/>
    <n v="23433.46"/>
    <n v="5"/>
    <x v="5722"/>
    <n v="-116.05"/>
  </r>
  <r>
    <x v="5725"/>
    <x v="720"/>
    <s v="Customer_1612"/>
    <x v="2"/>
    <x v="2"/>
    <x v="3"/>
    <s v="Refrigerator"/>
    <x v="4"/>
    <n v="5"/>
    <n v="56840.53"/>
    <n v="0"/>
    <x v="5723"/>
    <n v="-1208.42"/>
  </r>
  <r>
    <x v="5726"/>
    <x v="314"/>
    <s v="Customer_1012"/>
    <x v="1"/>
    <x v="2"/>
    <x v="2"/>
    <s v="Table"/>
    <x v="11"/>
    <n v="5"/>
    <n v="72148.67"/>
    <n v="20"/>
    <x v="5724"/>
    <n v="61876.959999999999"/>
  </r>
  <r>
    <x v="5727"/>
    <x v="369"/>
    <s v="Customer_1965"/>
    <x v="7"/>
    <x v="2"/>
    <x v="0"/>
    <s v="Headphones"/>
    <x v="8"/>
    <n v="1"/>
    <n v="65969.45"/>
    <n v="5"/>
    <x v="5725"/>
    <n v="-3988.04"/>
  </r>
  <r>
    <x v="5728"/>
    <x v="236"/>
    <s v="Customer_1090"/>
    <x v="11"/>
    <x v="0"/>
    <x v="2"/>
    <s v="Bookshelf"/>
    <x v="3"/>
    <n v="9"/>
    <n v="59742.34"/>
    <n v="10"/>
    <x v="5726"/>
    <n v="-28144.12"/>
  </r>
  <r>
    <x v="5729"/>
    <x v="658"/>
    <s v="Unknown"/>
    <x v="9"/>
    <x v="2"/>
    <x v="3"/>
    <s v="Iron"/>
    <x v="6"/>
    <n v="11"/>
    <n v="21926.9"/>
    <n v="20"/>
    <x v="5727"/>
    <n v="67269.149999999994"/>
  </r>
  <r>
    <x v="5730"/>
    <x v="296"/>
    <s v="Customer_0897"/>
    <x v="7"/>
    <x v="0"/>
    <x v="1"/>
    <s v="Marker"/>
    <x v="2"/>
    <n v="7"/>
    <n v="66520.67"/>
    <n v="25"/>
    <x v="5728"/>
    <n v="82373.84"/>
  </r>
  <r>
    <x v="5731"/>
    <x v="250"/>
    <s v="Customer_0506"/>
    <x v="3"/>
    <x v="0"/>
    <x v="2"/>
    <s v="Table"/>
    <x v="6"/>
    <n v="12"/>
    <n v="61650.239999999998"/>
    <n v="15"/>
    <x v="5729"/>
    <n v="187410.56"/>
  </r>
  <r>
    <x v="5732"/>
    <x v="264"/>
    <s v="Customer_0305"/>
    <x v="0"/>
    <x v="0"/>
    <x v="0"/>
    <s v="Laptop"/>
    <x v="9"/>
    <n v="12"/>
    <n v="59978.39"/>
    <n v="10"/>
    <x v="5730"/>
    <n v="107723.14"/>
  </r>
  <r>
    <x v="5733"/>
    <x v="70"/>
    <s v="Customer_0945"/>
    <x v="0"/>
    <x v="0"/>
    <x v="0"/>
    <s v="Laptop"/>
    <x v="6"/>
    <n v="7"/>
    <n v="62509.97"/>
    <n v="0"/>
    <x v="5731"/>
    <n v="-217.68"/>
  </r>
  <r>
    <x v="5734"/>
    <x v="560"/>
    <s v="Customer_0810"/>
    <x v="10"/>
    <x v="1"/>
    <x v="3"/>
    <s v="Iron"/>
    <x v="11"/>
    <n v="1"/>
    <n v="3788.55"/>
    <n v="25"/>
    <x v="5732"/>
    <n v="-207.37"/>
  </r>
  <r>
    <x v="5735"/>
    <x v="289"/>
    <s v="Customer_0513"/>
    <x v="10"/>
    <x v="0"/>
    <x v="2"/>
    <s v="Sofa"/>
    <x v="11"/>
    <n v="12"/>
    <n v="45833.13"/>
    <n v="15"/>
    <x v="5733"/>
    <n v="73829.47"/>
  </r>
  <r>
    <x v="5736"/>
    <x v="551"/>
    <s v="Customer_0032"/>
    <x v="1"/>
    <x v="2"/>
    <x v="1"/>
    <s v="Notebook"/>
    <x v="7"/>
    <n v="9"/>
    <n v="59885.16"/>
    <n v="10"/>
    <x v="5734"/>
    <n v="135869.96"/>
  </r>
  <r>
    <x v="5737"/>
    <x v="419"/>
    <s v="Customer_1150"/>
    <x v="5"/>
    <x v="2"/>
    <x v="1"/>
    <s v="Pen"/>
    <x v="10"/>
    <n v="10"/>
    <n v="40835.589999999997"/>
    <n v="20"/>
    <x v="5735"/>
    <n v="-4339.3"/>
  </r>
  <r>
    <x v="5738"/>
    <x v="608"/>
    <s v="Customer_1443"/>
    <x v="2"/>
    <x v="2"/>
    <x v="3"/>
    <s v="Refrigerator"/>
    <x v="11"/>
    <n v="12"/>
    <n v="39825.370000000003"/>
    <n v="25"/>
    <x v="5736"/>
    <n v="108983.42"/>
  </r>
  <r>
    <x v="5739"/>
    <x v="634"/>
    <s v="Customer_1932"/>
    <x v="7"/>
    <x v="0"/>
    <x v="3"/>
    <s v="Fan"/>
    <x v="9"/>
    <n v="8"/>
    <n v="7883.98"/>
    <n v="5"/>
    <x v="5737"/>
    <n v="-801.88"/>
  </r>
  <r>
    <x v="5740"/>
    <x v="604"/>
    <s v="Customer_0054"/>
    <x v="1"/>
    <x v="0"/>
    <x v="1"/>
    <s v="Printer Paper"/>
    <x v="0"/>
    <n v="15"/>
    <n v="25893.43"/>
    <n v="30"/>
    <x v="5738"/>
    <n v="12115.52"/>
  </r>
  <r>
    <x v="5741"/>
    <x v="724"/>
    <s v="Customer_0259"/>
    <x v="1"/>
    <x v="3"/>
    <x v="3"/>
    <s v="Mixer"/>
    <x v="6"/>
    <n v="14"/>
    <n v="16439.900000000001"/>
    <n v="0"/>
    <x v="5739"/>
    <n v="77870.009999999995"/>
  </r>
  <r>
    <x v="5742"/>
    <x v="472"/>
    <s v="Customer_1297"/>
    <x v="7"/>
    <x v="3"/>
    <x v="3"/>
    <s v="Refrigerator"/>
    <x v="3"/>
    <n v="12"/>
    <n v="12045.78"/>
    <n v="15"/>
    <x v="5740"/>
    <n v="16953.72"/>
  </r>
  <r>
    <x v="5743"/>
    <x v="267"/>
    <s v="Customer_0621"/>
    <x v="3"/>
    <x v="1"/>
    <x v="3"/>
    <s v="Fan"/>
    <x v="11"/>
    <n v="7"/>
    <n v="52727.39"/>
    <n v="0"/>
    <x v="5741"/>
    <n v="75443.42"/>
  </r>
  <r>
    <x v="5744"/>
    <x v="517"/>
    <s v="Unknown"/>
    <x v="10"/>
    <x v="3"/>
    <x v="0"/>
    <s v="Mobile"/>
    <x v="6"/>
    <n v="4"/>
    <n v="30452.87"/>
    <n v="30"/>
    <x v="5742"/>
    <n v="29293.74"/>
  </r>
  <r>
    <x v="5745"/>
    <x v="447"/>
    <s v="Customer_0708"/>
    <x v="1"/>
    <x v="1"/>
    <x v="1"/>
    <s v="Notebook"/>
    <x v="0"/>
    <n v="7"/>
    <n v="89.23"/>
    <n v="30"/>
    <x v="5743"/>
    <n v="21.58"/>
  </r>
  <r>
    <x v="5746"/>
    <x v="661"/>
    <s v="Customer_0598"/>
    <x v="6"/>
    <x v="1"/>
    <x v="1"/>
    <s v="Stapler"/>
    <x v="2"/>
    <n v="12"/>
    <n v="3375.53"/>
    <n v="15"/>
    <x v="5744"/>
    <n v="4191.59"/>
  </r>
  <r>
    <x v="5747"/>
    <x v="670"/>
    <s v="Customer_0774"/>
    <x v="1"/>
    <x v="3"/>
    <x v="0"/>
    <s v="Laptop"/>
    <x v="9"/>
    <n v="10"/>
    <n v="17592.03"/>
    <n v="10"/>
    <x v="5745"/>
    <n v="-4506.5600000000004"/>
  </r>
  <r>
    <x v="5748"/>
    <x v="268"/>
    <s v="Customer_0945"/>
    <x v="9"/>
    <x v="0"/>
    <x v="2"/>
    <s v="Table"/>
    <x v="7"/>
    <n v="3"/>
    <n v="18764.18"/>
    <n v="10"/>
    <x v="5746"/>
    <n v="3375.44"/>
  </r>
  <r>
    <x v="5749"/>
    <x v="413"/>
    <s v="Customer_0441"/>
    <x v="5"/>
    <x v="1"/>
    <x v="0"/>
    <s v="Laptop"/>
    <x v="0"/>
    <n v="5"/>
    <n v="35384.519999999997"/>
    <n v="30"/>
    <x v="5747"/>
    <n v="30172.62"/>
  </r>
  <r>
    <x v="5750"/>
    <x v="66"/>
    <s v="Customer_0535"/>
    <x v="8"/>
    <x v="1"/>
    <x v="1"/>
    <s v="Stapler"/>
    <x v="9"/>
    <n v="4"/>
    <n v="14812.2"/>
    <n v="20"/>
    <x v="5748"/>
    <n v="12560.85"/>
  </r>
  <r>
    <x v="5751"/>
    <x v="239"/>
    <s v="Customer_0934"/>
    <x v="4"/>
    <x v="3"/>
    <x v="1"/>
    <s v="Notebook"/>
    <x v="3"/>
    <n v="1"/>
    <n v="11238.17"/>
    <n v="15"/>
    <x v="5749"/>
    <n v="2827.34"/>
  </r>
  <r>
    <x v="5752"/>
    <x v="527"/>
    <s v="Customer_0241"/>
    <x v="5"/>
    <x v="1"/>
    <x v="3"/>
    <s v="Mixer"/>
    <x v="7"/>
    <n v="2"/>
    <n v="17256.66"/>
    <n v="25"/>
    <x v="5750"/>
    <n v="-38.909999999999997"/>
  </r>
  <r>
    <x v="5753"/>
    <x v="22"/>
    <s v="Customer_1952"/>
    <x v="1"/>
    <x v="0"/>
    <x v="2"/>
    <s v="Sofa"/>
    <x v="3"/>
    <n v="8"/>
    <n v="46685.440000000002"/>
    <n v="0"/>
    <x v="5751"/>
    <n v="113462.63"/>
  </r>
  <r>
    <x v="5754"/>
    <x v="265"/>
    <s v="Customer_1256"/>
    <x v="7"/>
    <x v="2"/>
    <x v="3"/>
    <s v="Iron"/>
    <x v="10"/>
    <n v="12"/>
    <n v="31934.22"/>
    <n v="0"/>
    <x v="5752"/>
    <n v="54827.65"/>
  </r>
  <r>
    <x v="5755"/>
    <x v="24"/>
    <s v="Customer_1045"/>
    <x v="2"/>
    <x v="1"/>
    <x v="1"/>
    <s v="Printer Paper"/>
    <x v="5"/>
    <n v="14"/>
    <n v="12494.61"/>
    <n v="10"/>
    <x v="5753"/>
    <n v="-8230.02"/>
  </r>
  <r>
    <x v="5756"/>
    <x v="477"/>
    <s v="Customer_1488"/>
    <x v="5"/>
    <x v="3"/>
    <x v="1"/>
    <s v="Marker"/>
    <x v="4"/>
    <n v="12"/>
    <n v="60776.95"/>
    <n v="15"/>
    <x v="5754"/>
    <n v="-25277.41"/>
  </r>
  <r>
    <x v="5757"/>
    <x v="447"/>
    <s v="Customer_1897"/>
    <x v="1"/>
    <x v="3"/>
    <x v="3"/>
    <s v="Fan"/>
    <x v="8"/>
    <n v="8"/>
    <n v="50012.65"/>
    <n v="0"/>
    <x v="5755"/>
    <n v="65773.7"/>
  </r>
  <r>
    <x v="5758"/>
    <x v="211"/>
    <s v="Customer_1870"/>
    <x v="1"/>
    <x v="3"/>
    <x v="3"/>
    <s v="Mixer"/>
    <x v="1"/>
    <n v="12"/>
    <n v="12837.1"/>
    <n v="10"/>
    <x v="5756"/>
    <n v="-7418.66"/>
  </r>
  <r>
    <x v="5759"/>
    <x v="414"/>
    <s v="Customer_1121"/>
    <x v="2"/>
    <x v="0"/>
    <x v="2"/>
    <s v="Cabinet"/>
    <x v="4"/>
    <n v="3"/>
    <n v="6231.73"/>
    <n v="30"/>
    <x v="5757"/>
    <n v="214.95"/>
  </r>
  <r>
    <x v="5760"/>
    <x v="14"/>
    <s v="Customer_1404"/>
    <x v="7"/>
    <x v="2"/>
    <x v="3"/>
    <s v="Fan"/>
    <x v="5"/>
    <n v="2"/>
    <n v="41240.89"/>
    <n v="10"/>
    <x v="5758"/>
    <n v="4484.22"/>
  </r>
  <r>
    <x v="5761"/>
    <x v="527"/>
    <s v="Customer_1269"/>
    <x v="1"/>
    <x v="1"/>
    <x v="1"/>
    <s v="Printer Paper"/>
    <x v="11"/>
    <n v="6"/>
    <n v="62432.08"/>
    <n v="15"/>
    <x v="5759"/>
    <n v="108869.05"/>
  </r>
  <r>
    <x v="5762"/>
    <x v="411"/>
    <s v="Customer_1107"/>
    <x v="9"/>
    <x v="1"/>
    <x v="1"/>
    <s v="Notebook"/>
    <x v="5"/>
    <n v="7"/>
    <n v="32652.99"/>
    <n v="5"/>
    <x v="5760"/>
    <n v="-3838.81"/>
  </r>
  <r>
    <x v="5763"/>
    <x v="57"/>
    <s v="Customer_1536"/>
    <x v="5"/>
    <x v="0"/>
    <x v="0"/>
    <s v="Tablet"/>
    <x v="5"/>
    <n v="12"/>
    <n v="4331.8100000000004"/>
    <n v="20"/>
    <x v="5761"/>
    <n v="1376.98"/>
  </r>
  <r>
    <x v="5764"/>
    <x v="696"/>
    <s v="Customer_0937"/>
    <x v="1"/>
    <x v="2"/>
    <x v="0"/>
    <s v="Laptop"/>
    <x v="10"/>
    <n v="7"/>
    <n v="56535.74"/>
    <n v="10"/>
    <x v="5762"/>
    <n v="53485.61"/>
  </r>
  <r>
    <x v="5765"/>
    <x v="513"/>
    <s v="Customer_1406"/>
    <x v="5"/>
    <x v="2"/>
    <x v="3"/>
    <s v="Mixer"/>
    <x v="6"/>
    <n v="10"/>
    <n v="63887.01"/>
    <n v="15"/>
    <x v="5763"/>
    <n v="131500.07999999999"/>
  </r>
  <r>
    <x v="5766"/>
    <x v="695"/>
    <s v="Customer_0542"/>
    <x v="9"/>
    <x v="0"/>
    <x v="3"/>
    <s v="Iron"/>
    <x v="10"/>
    <n v="10"/>
    <n v="147.22999999999999"/>
    <n v="5"/>
    <x v="5764"/>
    <n v="226.4"/>
  </r>
  <r>
    <x v="5767"/>
    <x v="189"/>
    <s v="Customer_1981"/>
    <x v="6"/>
    <x v="3"/>
    <x v="2"/>
    <s v="Cabinet"/>
    <x v="9"/>
    <n v="6"/>
    <n v="42511.69"/>
    <n v="15"/>
    <x v="5765"/>
    <n v="8549.0300000000007"/>
  </r>
  <r>
    <x v="5768"/>
    <x v="496"/>
    <s v="Customer_1370"/>
    <x v="8"/>
    <x v="2"/>
    <x v="1"/>
    <s v="Stapler"/>
    <x v="6"/>
    <n v="4"/>
    <n v="25157.43"/>
    <n v="20"/>
    <x v="5766"/>
    <n v="1291.68"/>
  </r>
  <r>
    <x v="5769"/>
    <x v="254"/>
    <s v="Customer_1401"/>
    <x v="5"/>
    <x v="3"/>
    <x v="0"/>
    <s v="Smartwatch"/>
    <x v="2"/>
    <n v="13"/>
    <n v="8210.98"/>
    <n v="20"/>
    <x v="5767"/>
    <n v="28728.46"/>
  </r>
  <r>
    <x v="5770"/>
    <x v="394"/>
    <s v="Customer_1181"/>
    <x v="0"/>
    <x v="1"/>
    <x v="2"/>
    <s v="Cabinet"/>
    <x v="9"/>
    <n v="14"/>
    <n v="15020.18"/>
    <n v="20"/>
    <x v="5768"/>
    <n v="52198.43"/>
  </r>
  <r>
    <x v="5771"/>
    <x v="533"/>
    <s v="Customer_0400"/>
    <x v="11"/>
    <x v="3"/>
    <x v="1"/>
    <s v="Printer Paper"/>
    <x v="9"/>
    <n v="6"/>
    <n v="60356.29"/>
    <n v="15"/>
    <x v="5769"/>
    <n v="-19386.73"/>
  </r>
  <r>
    <x v="5772"/>
    <x v="141"/>
    <s v="Customer_0985"/>
    <x v="7"/>
    <x v="3"/>
    <x v="3"/>
    <s v="Fan"/>
    <x v="6"/>
    <n v="9"/>
    <n v="36931.550000000003"/>
    <n v="0"/>
    <x v="5770"/>
    <n v="-10070.58"/>
  </r>
  <r>
    <x v="5773"/>
    <x v="526"/>
    <s v="Customer_0890"/>
    <x v="9"/>
    <x v="0"/>
    <x v="0"/>
    <s v="Smartwatch"/>
    <x v="10"/>
    <n v="14"/>
    <n v="54373.55"/>
    <n v="10"/>
    <x v="5771"/>
    <n v="174082.34"/>
  </r>
  <r>
    <x v="5774"/>
    <x v="402"/>
    <s v="Customer_1817"/>
    <x v="5"/>
    <x v="1"/>
    <x v="0"/>
    <s v="Smartwatch"/>
    <x v="2"/>
    <n v="6"/>
    <n v="54273.22"/>
    <n v="0"/>
    <x v="5772"/>
    <n v="82768.33"/>
  </r>
  <r>
    <x v="5775"/>
    <x v="156"/>
    <s v="Customer_1870"/>
    <x v="0"/>
    <x v="2"/>
    <x v="1"/>
    <s v="Printer Paper"/>
    <x v="6"/>
    <n v="5"/>
    <n v="69339.77"/>
    <n v="20"/>
    <x v="5773"/>
    <n v="26554.37"/>
  </r>
  <r>
    <x v="5776"/>
    <x v="518"/>
    <s v="Customer_1583"/>
    <x v="7"/>
    <x v="3"/>
    <x v="2"/>
    <s v="Sofa"/>
    <x v="3"/>
    <n v="11"/>
    <n v="26746.62"/>
    <n v="15"/>
    <x v="5774"/>
    <n v="44214.64"/>
  </r>
  <r>
    <x v="5777"/>
    <x v="520"/>
    <s v="Customer_0702"/>
    <x v="11"/>
    <x v="2"/>
    <x v="1"/>
    <s v="Stapler"/>
    <x v="11"/>
    <n v="10"/>
    <n v="42826.6"/>
    <n v="10"/>
    <x v="5775"/>
    <n v="32516.94"/>
  </r>
  <r>
    <x v="5778"/>
    <x v="498"/>
    <s v="Customer_0693"/>
    <x v="11"/>
    <x v="1"/>
    <x v="0"/>
    <s v="Headphones"/>
    <x v="6"/>
    <n v="15"/>
    <n v="20777.04"/>
    <n v="10"/>
    <x v="5776"/>
    <n v="12445.13"/>
  </r>
  <r>
    <x v="5779"/>
    <x v="673"/>
    <s v="Customer_1113"/>
    <x v="11"/>
    <x v="1"/>
    <x v="3"/>
    <s v="Microwave"/>
    <x v="9"/>
    <n v="14"/>
    <n v="21248.19"/>
    <n v="20"/>
    <x v="5777"/>
    <n v="45235.61"/>
  </r>
  <r>
    <x v="5780"/>
    <x v="50"/>
    <s v="Customer_1545"/>
    <x v="4"/>
    <x v="3"/>
    <x v="2"/>
    <s v="Chair"/>
    <x v="8"/>
    <n v="12"/>
    <n v="54517.8"/>
    <n v="10"/>
    <x v="5778"/>
    <n v="77210.05"/>
  </r>
  <r>
    <x v="5781"/>
    <x v="520"/>
    <s v="Customer_0854"/>
    <x v="5"/>
    <x v="3"/>
    <x v="3"/>
    <s v="Fan"/>
    <x v="10"/>
    <n v="10"/>
    <n v="29742.31"/>
    <n v="30"/>
    <x v="5779"/>
    <n v="16011.02"/>
  </r>
  <r>
    <x v="5782"/>
    <x v="652"/>
    <s v="Customer_0259"/>
    <x v="4"/>
    <x v="1"/>
    <x v="1"/>
    <s v="Printer Paper"/>
    <x v="0"/>
    <n v="11"/>
    <n v="33672.51"/>
    <n v="20"/>
    <x v="5780"/>
    <n v="38613.11"/>
  </r>
  <r>
    <x v="5783"/>
    <x v="264"/>
    <s v="Customer_0464"/>
    <x v="5"/>
    <x v="0"/>
    <x v="1"/>
    <s v="Printer Paper"/>
    <x v="3"/>
    <n v="15"/>
    <n v="28171.58"/>
    <n v="5"/>
    <x v="5781"/>
    <n v="-16224.13"/>
  </r>
  <r>
    <x v="5784"/>
    <x v="356"/>
    <s v="Customer_1236"/>
    <x v="5"/>
    <x v="0"/>
    <x v="3"/>
    <s v="Iron"/>
    <x v="0"/>
    <n v="1"/>
    <n v="8857.86"/>
    <n v="25"/>
    <x v="5782"/>
    <n v="2112.9"/>
  </r>
  <r>
    <x v="5785"/>
    <x v="546"/>
    <s v="Customer_0287"/>
    <x v="1"/>
    <x v="2"/>
    <x v="3"/>
    <s v="Fan"/>
    <x v="7"/>
    <n v="13"/>
    <n v="2922.03"/>
    <n v="25"/>
    <x v="5783"/>
    <n v="-2125.4"/>
  </r>
  <r>
    <x v="5786"/>
    <x v="725"/>
    <s v="Customer_0017"/>
    <x v="11"/>
    <x v="1"/>
    <x v="0"/>
    <s v="Tablet"/>
    <x v="2"/>
    <n v="7"/>
    <n v="45057.29"/>
    <n v="30"/>
    <x v="5784"/>
    <n v="26110.6"/>
  </r>
  <r>
    <x v="5787"/>
    <x v="717"/>
    <s v="Customer_0270"/>
    <x v="11"/>
    <x v="2"/>
    <x v="3"/>
    <s v="Refrigerator"/>
    <x v="6"/>
    <n v="3"/>
    <n v="55708.35"/>
    <n v="15"/>
    <x v="5785"/>
    <n v="-9213.56"/>
  </r>
  <r>
    <x v="5788"/>
    <x v="235"/>
    <s v="Customer_0368"/>
    <x v="4"/>
    <x v="0"/>
    <x v="3"/>
    <s v="Microwave"/>
    <x v="6"/>
    <n v="6"/>
    <n v="59241.29"/>
    <n v="30"/>
    <x v="5786"/>
    <n v="83264.479999999996"/>
  </r>
  <r>
    <x v="5789"/>
    <x v="192"/>
    <s v="Customer_1257"/>
    <x v="7"/>
    <x v="2"/>
    <x v="3"/>
    <s v="Fan"/>
    <x v="5"/>
    <n v="9"/>
    <n v="53433.440000000002"/>
    <n v="15"/>
    <x v="5787"/>
    <n v="-10261.14"/>
  </r>
  <r>
    <x v="5790"/>
    <x v="706"/>
    <s v="Customer_1590"/>
    <x v="9"/>
    <x v="2"/>
    <x v="3"/>
    <s v="Mixer"/>
    <x v="2"/>
    <n v="8"/>
    <n v="49546.47"/>
    <n v="30"/>
    <x v="5788"/>
    <n v="69714.289999999994"/>
  </r>
  <r>
    <x v="5791"/>
    <x v="685"/>
    <s v="Customer_1068"/>
    <x v="0"/>
    <x v="0"/>
    <x v="0"/>
    <s v="Smartwatch"/>
    <x v="3"/>
    <n v="10"/>
    <n v="4590.9799999999996"/>
    <n v="15"/>
    <x v="5789"/>
    <n v="-1613.93"/>
  </r>
  <r>
    <x v="5792"/>
    <x v="29"/>
    <s v="Customer_0077"/>
    <x v="7"/>
    <x v="0"/>
    <x v="3"/>
    <s v="Refrigerator"/>
    <x v="10"/>
    <n v="4"/>
    <n v="34506.660000000003"/>
    <n v="0"/>
    <x v="5790"/>
    <n v="25537.81"/>
  </r>
  <r>
    <x v="5793"/>
    <x v="595"/>
    <s v="Customer_0924"/>
    <x v="0"/>
    <x v="3"/>
    <x v="1"/>
    <s v="Pen"/>
    <x v="2"/>
    <n v="15"/>
    <n v="22352.2"/>
    <n v="20"/>
    <x v="5791"/>
    <n v="70680.53"/>
  </r>
  <r>
    <x v="5794"/>
    <x v="238"/>
    <s v="Customer_1464"/>
    <x v="0"/>
    <x v="2"/>
    <x v="3"/>
    <s v="Fan"/>
    <x v="2"/>
    <n v="2"/>
    <n v="305.8"/>
    <n v="20"/>
    <x v="5792"/>
    <n v="-15.83"/>
  </r>
  <r>
    <x v="5795"/>
    <x v="147"/>
    <s v="Customer_1977"/>
    <x v="3"/>
    <x v="3"/>
    <x v="0"/>
    <s v="Tablet"/>
    <x v="11"/>
    <n v="1"/>
    <n v="7273.75"/>
    <n v="20"/>
    <x v="5793"/>
    <n v="-366.62"/>
  </r>
  <r>
    <x v="5796"/>
    <x v="671"/>
    <s v="Customer_1967"/>
    <x v="2"/>
    <x v="1"/>
    <x v="3"/>
    <s v="Iron"/>
    <x v="0"/>
    <n v="9"/>
    <n v="63324.47"/>
    <n v="5"/>
    <x v="5794"/>
    <n v="72799.61"/>
  </r>
  <r>
    <x v="5797"/>
    <x v="433"/>
    <s v="Customer_0683"/>
    <x v="2"/>
    <x v="2"/>
    <x v="3"/>
    <s v="Fan"/>
    <x v="7"/>
    <n v="9"/>
    <n v="41617.360000000001"/>
    <n v="0"/>
    <x v="5795"/>
    <n v="-15267.81"/>
  </r>
  <r>
    <x v="5798"/>
    <x v="262"/>
    <s v="Customer_0829"/>
    <x v="2"/>
    <x v="1"/>
    <x v="1"/>
    <s v="Stapler"/>
    <x v="11"/>
    <n v="10"/>
    <n v="42941.77"/>
    <n v="25"/>
    <x v="5796"/>
    <n v="-24610.97"/>
  </r>
  <r>
    <x v="5799"/>
    <x v="598"/>
    <s v="Customer_0430"/>
    <x v="1"/>
    <x v="3"/>
    <x v="3"/>
    <s v="Refrigerator"/>
    <x v="3"/>
    <n v="11"/>
    <n v="68207.89"/>
    <n v="25"/>
    <x v="5797"/>
    <n v="-24605.01"/>
  </r>
  <r>
    <x v="5800"/>
    <x v="383"/>
    <s v="Customer_1076"/>
    <x v="5"/>
    <x v="3"/>
    <x v="1"/>
    <s v="Pen"/>
    <x v="10"/>
    <n v="8"/>
    <n v="37195.199999999997"/>
    <n v="10"/>
    <x v="5798"/>
    <n v="32892.94"/>
  </r>
  <r>
    <x v="5801"/>
    <x v="687"/>
    <s v="Customer_0969"/>
    <x v="7"/>
    <x v="2"/>
    <x v="0"/>
    <s v="Headphones"/>
    <x v="11"/>
    <n v="6"/>
    <n v="13373.07"/>
    <n v="0"/>
    <x v="5799"/>
    <n v="-5173.3900000000003"/>
  </r>
  <r>
    <x v="5802"/>
    <x v="548"/>
    <s v="Customer_0595"/>
    <x v="4"/>
    <x v="2"/>
    <x v="3"/>
    <s v="Fan"/>
    <x v="4"/>
    <n v="4"/>
    <n v="68049.91"/>
    <n v="15"/>
    <x v="5800"/>
    <n v="29223.46"/>
  </r>
  <r>
    <x v="5803"/>
    <x v="676"/>
    <s v="Customer_0334"/>
    <x v="3"/>
    <x v="3"/>
    <x v="2"/>
    <s v="Chair"/>
    <x v="4"/>
    <n v="1"/>
    <n v="39216.629999999997"/>
    <n v="15"/>
    <x v="5801"/>
    <n v="8371.92"/>
  </r>
  <r>
    <x v="5804"/>
    <x v="126"/>
    <s v="Customer_0268"/>
    <x v="11"/>
    <x v="2"/>
    <x v="2"/>
    <s v="Cabinet"/>
    <x v="11"/>
    <n v="4"/>
    <n v="46817.39"/>
    <n v="0"/>
    <x v="5802"/>
    <n v="49273.47"/>
  </r>
  <r>
    <x v="5805"/>
    <x v="322"/>
    <s v="Customer_1850"/>
    <x v="5"/>
    <x v="3"/>
    <x v="3"/>
    <s v="Refrigerator"/>
    <x v="9"/>
    <n v="5"/>
    <n v="21041.919999999998"/>
    <n v="5"/>
    <x v="5803"/>
    <n v="31929.69"/>
  </r>
  <r>
    <x v="5806"/>
    <x v="649"/>
    <s v="Customer_0274"/>
    <x v="11"/>
    <x v="2"/>
    <x v="0"/>
    <s v="Tablet"/>
    <x v="5"/>
    <n v="9"/>
    <n v="53869.26"/>
    <n v="10"/>
    <x v="5804"/>
    <n v="50388.88"/>
  </r>
  <r>
    <x v="5807"/>
    <x v="692"/>
    <s v="Customer_1005"/>
    <x v="3"/>
    <x v="0"/>
    <x v="2"/>
    <s v="Table"/>
    <x v="5"/>
    <n v="4"/>
    <n v="26782.639999999999"/>
    <n v="10"/>
    <x v="5805"/>
    <n v="-2460.91"/>
  </r>
  <r>
    <x v="5808"/>
    <x v="488"/>
    <s v="Customer_1680"/>
    <x v="7"/>
    <x v="2"/>
    <x v="3"/>
    <s v="Refrigerator"/>
    <x v="8"/>
    <n v="11"/>
    <n v="27336.6"/>
    <n v="30"/>
    <x v="5806"/>
    <n v="24815.06"/>
  </r>
  <r>
    <x v="5809"/>
    <x v="648"/>
    <s v="Customer_0267"/>
    <x v="4"/>
    <x v="2"/>
    <x v="3"/>
    <s v="Microwave"/>
    <x v="3"/>
    <n v="11"/>
    <n v="57664.99"/>
    <n v="10"/>
    <x v="5807"/>
    <n v="122702.49"/>
  </r>
  <r>
    <x v="5810"/>
    <x v="116"/>
    <s v="Customer_0911"/>
    <x v="6"/>
    <x v="3"/>
    <x v="0"/>
    <s v="Laptop"/>
    <x v="8"/>
    <n v="4"/>
    <n v="29807.06"/>
    <n v="20"/>
    <x v="5808"/>
    <n v="3788.7"/>
  </r>
  <r>
    <x v="5811"/>
    <x v="328"/>
    <s v="Customer_1994"/>
    <x v="9"/>
    <x v="1"/>
    <x v="0"/>
    <s v="Headphones"/>
    <x v="10"/>
    <n v="9"/>
    <n v="12291.94"/>
    <n v="0"/>
    <x v="5809"/>
    <n v="23903.15"/>
  </r>
  <r>
    <x v="5812"/>
    <x v="427"/>
    <s v="Customer_0104"/>
    <x v="4"/>
    <x v="3"/>
    <x v="0"/>
    <s v="Headphones"/>
    <x v="5"/>
    <n v="1"/>
    <n v="52157.24"/>
    <n v="20"/>
    <x v="5810"/>
    <n v="1946.39"/>
  </r>
  <r>
    <x v="5813"/>
    <x v="707"/>
    <s v="Customer_1467"/>
    <x v="11"/>
    <x v="1"/>
    <x v="2"/>
    <s v="Chair"/>
    <x v="9"/>
    <n v="8"/>
    <n v="32919.83"/>
    <n v="0"/>
    <x v="5811"/>
    <n v="48758.27"/>
  </r>
  <r>
    <x v="5814"/>
    <x v="251"/>
    <s v="Customer_0232"/>
    <x v="8"/>
    <x v="3"/>
    <x v="1"/>
    <s v="Stapler"/>
    <x v="11"/>
    <n v="9"/>
    <n v="24364.78"/>
    <n v="30"/>
    <x v="5812"/>
    <n v="11045.96"/>
  </r>
  <r>
    <x v="5815"/>
    <x v="619"/>
    <s v="Customer_1508"/>
    <x v="7"/>
    <x v="1"/>
    <x v="3"/>
    <s v="Refrigerator"/>
    <x v="4"/>
    <n v="3"/>
    <n v="25317.93"/>
    <n v="20"/>
    <x v="5813"/>
    <n v="15555.47"/>
  </r>
  <r>
    <x v="5816"/>
    <x v="606"/>
    <s v="Customer_1442"/>
    <x v="2"/>
    <x v="2"/>
    <x v="3"/>
    <s v="Mixer"/>
    <x v="3"/>
    <n v="4"/>
    <n v="4278.7"/>
    <n v="20"/>
    <x v="5814"/>
    <n v="-976.18"/>
  </r>
  <r>
    <x v="5817"/>
    <x v="370"/>
    <s v="Customer_1605"/>
    <x v="7"/>
    <x v="1"/>
    <x v="2"/>
    <s v="Sofa"/>
    <x v="3"/>
    <n v="14"/>
    <n v="53680.14"/>
    <n v="20"/>
    <x v="5815"/>
    <n v="171978.47"/>
  </r>
  <r>
    <x v="5818"/>
    <x v="470"/>
    <s v="Customer_1335"/>
    <x v="6"/>
    <x v="2"/>
    <x v="2"/>
    <s v="Sofa"/>
    <x v="5"/>
    <n v="13"/>
    <n v="21164.5"/>
    <n v="5"/>
    <x v="5816"/>
    <n v="-13858.63"/>
  </r>
  <r>
    <x v="5819"/>
    <x v="556"/>
    <s v="Customer_0662"/>
    <x v="0"/>
    <x v="3"/>
    <x v="3"/>
    <s v="Microwave"/>
    <x v="11"/>
    <n v="9"/>
    <n v="28556.17"/>
    <n v="20"/>
    <x v="5817"/>
    <n v="59953.35"/>
  </r>
  <r>
    <x v="5820"/>
    <x v="337"/>
    <s v="Customer_1989"/>
    <x v="0"/>
    <x v="2"/>
    <x v="1"/>
    <s v="Notebook"/>
    <x v="11"/>
    <n v="1"/>
    <n v="38731.440000000002"/>
    <n v="20"/>
    <x v="5818"/>
    <n v="2191.0500000000002"/>
  </r>
  <r>
    <x v="5821"/>
    <x v="480"/>
    <s v="Customer_1112"/>
    <x v="6"/>
    <x v="3"/>
    <x v="2"/>
    <s v="Chair"/>
    <x v="4"/>
    <n v="2"/>
    <n v="10388.24"/>
    <n v="25"/>
    <x v="5819"/>
    <n v="3814.31"/>
  </r>
  <r>
    <x v="5822"/>
    <x v="237"/>
    <s v="Customer_1521"/>
    <x v="9"/>
    <x v="2"/>
    <x v="0"/>
    <s v="Headphones"/>
    <x v="0"/>
    <n v="1"/>
    <n v="54123.73"/>
    <n v="15"/>
    <x v="5820"/>
    <n v="1454.7"/>
  </r>
  <r>
    <x v="5823"/>
    <x v="490"/>
    <s v="Customer_1863"/>
    <x v="1"/>
    <x v="3"/>
    <x v="2"/>
    <s v="Bookshelf"/>
    <x v="5"/>
    <n v="8"/>
    <n v="13288.79"/>
    <n v="0"/>
    <x v="5821"/>
    <n v="36678.94"/>
  </r>
  <r>
    <x v="5824"/>
    <x v="710"/>
    <s v="Customer_0747"/>
    <x v="4"/>
    <x v="2"/>
    <x v="3"/>
    <s v="Microwave"/>
    <x v="11"/>
    <n v="12"/>
    <n v="70845.2"/>
    <n v="30"/>
    <x v="5822"/>
    <n v="171780.51"/>
  </r>
  <r>
    <x v="5825"/>
    <x v="663"/>
    <s v="Customer_1791"/>
    <x v="5"/>
    <x v="0"/>
    <x v="0"/>
    <s v="Laptop"/>
    <x v="2"/>
    <n v="4"/>
    <n v="3047.43"/>
    <n v="5"/>
    <x v="5823"/>
    <n v="2859.25"/>
  </r>
  <r>
    <x v="5826"/>
    <x v="3"/>
    <s v="Customer_1463"/>
    <x v="4"/>
    <x v="0"/>
    <x v="1"/>
    <s v="Marker"/>
    <x v="5"/>
    <n v="10"/>
    <n v="54476.32"/>
    <n v="15"/>
    <x v="5824"/>
    <n v="107993.86"/>
  </r>
  <r>
    <x v="5827"/>
    <x v="209"/>
    <s v="Customer_1102"/>
    <x v="3"/>
    <x v="2"/>
    <x v="1"/>
    <s v="Notebook"/>
    <x v="8"/>
    <n v="15"/>
    <n v="23018.11"/>
    <n v="20"/>
    <x v="5825"/>
    <n v="-4031.38"/>
  </r>
  <r>
    <x v="5828"/>
    <x v="317"/>
    <s v="Customer_0064"/>
    <x v="6"/>
    <x v="2"/>
    <x v="3"/>
    <s v="Fan"/>
    <x v="9"/>
    <n v="3"/>
    <n v="65965.61"/>
    <n v="10"/>
    <x v="5826"/>
    <n v="-5840.77"/>
  </r>
  <r>
    <x v="5829"/>
    <x v="672"/>
    <s v="Customer_1760"/>
    <x v="4"/>
    <x v="2"/>
    <x v="1"/>
    <s v="Marker"/>
    <x v="6"/>
    <n v="3"/>
    <n v="11687.85"/>
    <n v="10"/>
    <x v="5827"/>
    <n v="5442.58"/>
  </r>
  <r>
    <x v="5830"/>
    <x v="352"/>
    <s v="Customer_1531"/>
    <x v="5"/>
    <x v="1"/>
    <x v="1"/>
    <s v="Notebook"/>
    <x v="10"/>
    <n v="7"/>
    <n v="20384.34"/>
    <n v="10"/>
    <x v="5828"/>
    <n v="37325.69"/>
  </r>
  <r>
    <x v="5831"/>
    <x v="376"/>
    <s v="Customer_0364"/>
    <x v="2"/>
    <x v="0"/>
    <x v="2"/>
    <s v="Sofa"/>
    <x v="11"/>
    <n v="15"/>
    <n v="18884.14"/>
    <n v="20"/>
    <x v="5829"/>
    <n v="8763.39"/>
  </r>
  <r>
    <x v="5832"/>
    <x v="99"/>
    <s v="Customer_0008"/>
    <x v="2"/>
    <x v="2"/>
    <x v="3"/>
    <s v="Iron"/>
    <x v="2"/>
    <n v="7"/>
    <n v="18951.7"/>
    <n v="10"/>
    <x v="5830"/>
    <n v="-4554.72"/>
  </r>
  <r>
    <x v="5833"/>
    <x v="512"/>
    <s v="Customer_1138"/>
    <x v="3"/>
    <x v="1"/>
    <x v="3"/>
    <s v="Iron"/>
    <x v="11"/>
    <n v="3"/>
    <n v="27299.49"/>
    <n v="30"/>
    <x v="5831"/>
    <n v="5396.03"/>
  </r>
  <r>
    <x v="5834"/>
    <x v="593"/>
    <s v="Customer_0472"/>
    <x v="9"/>
    <x v="3"/>
    <x v="3"/>
    <s v="Mixer"/>
    <x v="2"/>
    <n v="12"/>
    <n v="34665.58"/>
    <n v="0"/>
    <x v="5832"/>
    <n v="74434.710000000006"/>
  </r>
  <r>
    <x v="5835"/>
    <x v="604"/>
    <s v="Customer_1481"/>
    <x v="7"/>
    <x v="3"/>
    <x v="1"/>
    <s v="Notebook"/>
    <x v="6"/>
    <n v="10"/>
    <n v="51084.89"/>
    <n v="0"/>
    <x v="5833"/>
    <n v="83142.78"/>
  </r>
  <r>
    <x v="5836"/>
    <x v="446"/>
    <s v="Customer_0452"/>
    <x v="10"/>
    <x v="0"/>
    <x v="2"/>
    <s v="Sofa"/>
    <x v="3"/>
    <n v="10"/>
    <n v="7776.81"/>
    <n v="10"/>
    <x v="5834"/>
    <n v="14138.14"/>
  </r>
  <r>
    <x v="5837"/>
    <x v="386"/>
    <s v="Customer_1181"/>
    <x v="10"/>
    <x v="1"/>
    <x v="0"/>
    <s v="Headphones"/>
    <x v="9"/>
    <n v="4"/>
    <n v="6444.19"/>
    <n v="25"/>
    <x v="5835"/>
    <n v="1197.71"/>
  </r>
  <r>
    <x v="5838"/>
    <x v="275"/>
    <s v="Customer_1529"/>
    <x v="5"/>
    <x v="1"/>
    <x v="2"/>
    <s v="Sofa"/>
    <x v="1"/>
    <n v="3"/>
    <n v="39723.230000000003"/>
    <n v="15"/>
    <x v="5836"/>
    <n v="29335.38"/>
  </r>
  <r>
    <x v="5839"/>
    <x v="297"/>
    <s v="Customer_1545"/>
    <x v="10"/>
    <x v="3"/>
    <x v="3"/>
    <s v="Iron"/>
    <x v="0"/>
    <n v="14"/>
    <n v="18738.88"/>
    <n v="15"/>
    <x v="5837"/>
    <n v="-9926.01"/>
  </r>
  <r>
    <x v="5840"/>
    <x v="706"/>
    <s v="Customer_0706"/>
    <x v="4"/>
    <x v="1"/>
    <x v="2"/>
    <s v="Table"/>
    <x v="4"/>
    <n v="6"/>
    <n v="68178.179999999993"/>
    <n v="25"/>
    <x v="5838"/>
    <n v="42730.67"/>
  </r>
  <r>
    <x v="5841"/>
    <x v="708"/>
    <s v="Customer_1799"/>
    <x v="4"/>
    <x v="1"/>
    <x v="1"/>
    <s v="Notebook"/>
    <x v="11"/>
    <n v="8"/>
    <n v="41854.910000000003"/>
    <n v="10"/>
    <x v="5839"/>
    <n v="10300.450000000001"/>
  </r>
  <r>
    <x v="5842"/>
    <x v="644"/>
    <s v="Customer_1177"/>
    <x v="2"/>
    <x v="0"/>
    <x v="0"/>
    <s v="Headphones"/>
    <x v="4"/>
    <n v="3"/>
    <n v="27456.69"/>
    <n v="10"/>
    <x v="5840"/>
    <n v="10140.43"/>
  </r>
  <r>
    <x v="5843"/>
    <x v="410"/>
    <s v="Customer_1641"/>
    <x v="4"/>
    <x v="0"/>
    <x v="1"/>
    <s v="Printer Paper"/>
    <x v="10"/>
    <n v="7"/>
    <n v="35004"/>
    <n v="0"/>
    <x v="5841"/>
    <n v="22688.83"/>
  </r>
  <r>
    <x v="5844"/>
    <x v="295"/>
    <s v="Customer_1581"/>
    <x v="5"/>
    <x v="0"/>
    <x v="2"/>
    <s v="Table"/>
    <x v="3"/>
    <n v="6"/>
    <n v="62637.45"/>
    <n v="15"/>
    <x v="5842"/>
    <n v="12756.18"/>
  </r>
  <r>
    <x v="5845"/>
    <x v="266"/>
    <s v="Customer_0996"/>
    <x v="0"/>
    <x v="3"/>
    <x v="0"/>
    <s v="Headphones"/>
    <x v="11"/>
    <n v="10"/>
    <n v="10059.67"/>
    <n v="30"/>
    <x v="5843"/>
    <n v="-2680.44"/>
  </r>
  <r>
    <x v="5846"/>
    <x v="190"/>
    <s v="Customer_1389"/>
    <x v="5"/>
    <x v="0"/>
    <x v="2"/>
    <s v="Cabinet"/>
    <x v="11"/>
    <n v="14"/>
    <n v="69654.720000000001"/>
    <n v="20"/>
    <x v="5844"/>
    <n v="239487.96"/>
  </r>
  <r>
    <x v="5847"/>
    <x v="527"/>
    <s v="Customer_0632"/>
    <x v="5"/>
    <x v="3"/>
    <x v="0"/>
    <s v="Headphones"/>
    <x v="0"/>
    <n v="10"/>
    <n v="21013.05"/>
    <n v="10"/>
    <x v="5845"/>
    <n v="-6711.88"/>
  </r>
  <r>
    <x v="5848"/>
    <x v="678"/>
    <s v="Customer_1355"/>
    <x v="1"/>
    <x v="3"/>
    <x v="3"/>
    <s v="Microwave"/>
    <x v="1"/>
    <n v="7"/>
    <n v="32422.69"/>
    <n v="30"/>
    <x v="5846"/>
    <n v="14334.14"/>
  </r>
  <r>
    <x v="5849"/>
    <x v="389"/>
    <s v="Customer_0677"/>
    <x v="0"/>
    <x v="0"/>
    <x v="0"/>
    <s v="Tablet"/>
    <x v="1"/>
    <n v="6"/>
    <n v="26431.759999999998"/>
    <n v="10"/>
    <x v="5847"/>
    <n v="-8806.39"/>
  </r>
  <r>
    <x v="5850"/>
    <x v="317"/>
    <s v="Customer_1888"/>
    <x v="1"/>
    <x v="1"/>
    <x v="1"/>
    <s v="Printer Paper"/>
    <x v="10"/>
    <n v="15"/>
    <n v="18137.37"/>
    <n v="25"/>
    <x v="5848"/>
    <n v="20913.47"/>
  </r>
  <r>
    <x v="5851"/>
    <x v="162"/>
    <s v="Customer_0334"/>
    <x v="3"/>
    <x v="2"/>
    <x v="1"/>
    <s v="Stapler"/>
    <x v="11"/>
    <n v="6"/>
    <n v="14810.61"/>
    <n v="15"/>
    <x v="5849"/>
    <n v="14901.56"/>
  </r>
  <r>
    <x v="5852"/>
    <x v="136"/>
    <s v="Customer_0217"/>
    <x v="2"/>
    <x v="3"/>
    <x v="3"/>
    <s v="Fan"/>
    <x v="3"/>
    <n v="5"/>
    <n v="63391.69"/>
    <n v="10"/>
    <x v="5850"/>
    <n v="65750.149999999994"/>
  </r>
  <r>
    <x v="5853"/>
    <x v="666"/>
    <s v="Customer_1489"/>
    <x v="10"/>
    <x v="3"/>
    <x v="2"/>
    <s v="Bookshelf"/>
    <x v="3"/>
    <n v="1"/>
    <n v="53368.14"/>
    <n v="5"/>
    <x v="5851"/>
    <n v="3554.34"/>
  </r>
  <r>
    <x v="5854"/>
    <x v="52"/>
    <s v="Customer_1363"/>
    <x v="1"/>
    <x v="0"/>
    <x v="2"/>
    <s v="Bookshelf"/>
    <x v="1"/>
    <n v="14"/>
    <n v="65819.350000000006"/>
    <n v="5"/>
    <x v="5852"/>
    <n v="290085.59999999998"/>
  </r>
  <r>
    <x v="5855"/>
    <x v="486"/>
    <s v="Customer_1192"/>
    <x v="2"/>
    <x v="0"/>
    <x v="0"/>
    <s v="Smartwatch"/>
    <x v="6"/>
    <n v="9"/>
    <n v="8942.9699999999993"/>
    <n v="0"/>
    <x v="5853"/>
    <n v="24030.34"/>
  </r>
  <r>
    <x v="5856"/>
    <x v="437"/>
    <s v="Customer_1032"/>
    <x v="10"/>
    <x v="2"/>
    <x v="3"/>
    <s v="Mixer"/>
    <x v="5"/>
    <n v="7"/>
    <n v="28504.01"/>
    <n v="25"/>
    <x v="5854"/>
    <n v="3490.71"/>
  </r>
  <r>
    <x v="5857"/>
    <x v="607"/>
    <s v="Customer_1029"/>
    <x v="11"/>
    <x v="3"/>
    <x v="1"/>
    <s v="Printer Paper"/>
    <x v="1"/>
    <n v="15"/>
    <n v="32496.91"/>
    <n v="5"/>
    <x v="5855"/>
    <n v="98529.43"/>
  </r>
  <r>
    <x v="5858"/>
    <x v="54"/>
    <s v="Customer_1018"/>
    <x v="9"/>
    <x v="1"/>
    <x v="2"/>
    <s v="Table"/>
    <x v="1"/>
    <n v="13"/>
    <n v="71007.98"/>
    <n v="20"/>
    <x v="5856"/>
    <n v="-38037.660000000003"/>
  </r>
  <r>
    <x v="5859"/>
    <x v="671"/>
    <s v="Customer_1619"/>
    <x v="4"/>
    <x v="3"/>
    <x v="2"/>
    <s v="Sofa"/>
    <x v="11"/>
    <n v="12"/>
    <n v="18635.330000000002"/>
    <n v="10"/>
    <x v="5857"/>
    <n v="54880.17"/>
  </r>
  <r>
    <x v="5860"/>
    <x v="716"/>
    <s v="Customer_0025"/>
    <x v="3"/>
    <x v="1"/>
    <x v="3"/>
    <s v="Fan"/>
    <x v="3"/>
    <n v="1"/>
    <n v="24327.01"/>
    <n v="30"/>
    <x v="5858"/>
    <n v="3816.98"/>
  </r>
  <r>
    <x v="5861"/>
    <x v="252"/>
    <s v="Customer_0058"/>
    <x v="4"/>
    <x v="3"/>
    <x v="2"/>
    <s v="Cabinet"/>
    <x v="11"/>
    <n v="15"/>
    <n v="8950.82"/>
    <n v="10"/>
    <x v="5859"/>
    <n v="8986.24"/>
  </r>
  <r>
    <x v="5862"/>
    <x v="647"/>
    <s v="Customer_1500"/>
    <x v="1"/>
    <x v="3"/>
    <x v="1"/>
    <s v="Printer Paper"/>
    <x v="0"/>
    <n v="12"/>
    <n v="72374.649999999994"/>
    <n v="0"/>
    <x v="5860"/>
    <n v="-50056.480000000003"/>
  </r>
  <r>
    <x v="5863"/>
    <x v="658"/>
    <s v="Customer_1165"/>
    <x v="11"/>
    <x v="0"/>
    <x v="0"/>
    <s v="Laptop"/>
    <x v="1"/>
    <n v="14"/>
    <n v="24530.27"/>
    <n v="30"/>
    <x v="5861"/>
    <n v="21487.55"/>
  </r>
  <r>
    <x v="5864"/>
    <x v="431"/>
    <s v="Customer_0403"/>
    <x v="4"/>
    <x v="2"/>
    <x v="3"/>
    <s v="Refrigerator"/>
    <x v="8"/>
    <n v="12"/>
    <n v="47122.78"/>
    <n v="25"/>
    <x v="5862"/>
    <n v="-32402.49"/>
  </r>
  <r>
    <x v="5865"/>
    <x v="78"/>
    <s v="Customer_1703"/>
    <x v="3"/>
    <x v="3"/>
    <x v="0"/>
    <s v="Tablet"/>
    <x v="7"/>
    <n v="11"/>
    <n v="30255.58"/>
    <n v="20"/>
    <x v="5863"/>
    <n v="77354.16"/>
  </r>
  <r>
    <x v="5866"/>
    <x v="619"/>
    <s v="Customer_1304"/>
    <x v="2"/>
    <x v="1"/>
    <x v="0"/>
    <s v="Smartwatch"/>
    <x v="7"/>
    <n v="1"/>
    <n v="37163.599999999999"/>
    <n v="15"/>
    <x v="5864"/>
    <n v="1309.44"/>
  </r>
  <r>
    <x v="5867"/>
    <x v="501"/>
    <s v="Customer_1887"/>
    <x v="4"/>
    <x v="0"/>
    <x v="2"/>
    <s v="Bookshelf"/>
    <x v="7"/>
    <n v="10"/>
    <n v="65700.759999999995"/>
    <n v="30"/>
    <x v="5865"/>
    <n v="104970.65"/>
  </r>
  <r>
    <x v="5868"/>
    <x v="2"/>
    <s v="Customer_0009"/>
    <x v="2"/>
    <x v="1"/>
    <x v="3"/>
    <s v="Iron"/>
    <x v="0"/>
    <n v="8"/>
    <n v="39493.21"/>
    <n v="25"/>
    <x v="5866"/>
    <n v="6800.94"/>
  </r>
  <r>
    <x v="5869"/>
    <x v="439"/>
    <s v="Customer_0242"/>
    <x v="9"/>
    <x v="2"/>
    <x v="1"/>
    <s v="Marker"/>
    <x v="9"/>
    <n v="7"/>
    <n v="28496.45"/>
    <n v="30"/>
    <x v="5867"/>
    <n v="-9477.8700000000008"/>
  </r>
  <r>
    <x v="5870"/>
    <x v="564"/>
    <s v="Customer_0606"/>
    <x v="6"/>
    <x v="2"/>
    <x v="3"/>
    <s v="Fan"/>
    <x v="6"/>
    <n v="8"/>
    <n v="13204.11"/>
    <n v="30"/>
    <x v="5868"/>
    <n v="17758"/>
  </r>
  <r>
    <x v="5871"/>
    <x v="396"/>
    <s v="Customer_1300"/>
    <x v="10"/>
    <x v="1"/>
    <x v="3"/>
    <s v="Microwave"/>
    <x v="4"/>
    <n v="15"/>
    <n v="39675.74"/>
    <n v="20"/>
    <x v="5869"/>
    <n v="-8713.8799999999992"/>
  </r>
  <r>
    <x v="5872"/>
    <x v="274"/>
    <s v="Customer_0475"/>
    <x v="10"/>
    <x v="3"/>
    <x v="2"/>
    <s v="Chair"/>
    <x v="0"/>
    <n v="14"/>
    <n v="8827.8799999999992"/>
    <n v="20"/>
    <x v="5870"/>
    <n v="16843.88"/>
  </r>
  <r>
    <x v="5873"/>
    <x v="117"/>
    <s v="Customer_0193"/>
    <x v="2"/>
    <x v="1"/>
    <x v="0"/>
    <s v="Tablet"/>
    <x v="0"/>
    <n v="8"/>
    <n v="21569.16"/>
    <n v="5"/>
    <x v="5871"/>
    <n v="17392.150000000001"/>
  </r>
  <r>
    <x v="5874"/>
    <x v="225"/>
    <s v="Customer_1641"/>
    <x v="8"/>
    <x v="3"/>
    <x v="1"/>
    <s v="Notebook"/>
    <x v="10"/>
    <n v="15"/>
    <n v="32792.47"/>
    <n v="30"/>
    <x v="5872"/>
    <n v="-19025.98"/>
  </r>
  <r>
    <x v="5875"/>
    <x v="25"/>
    <s v="Customer_0673"/>
    <x v="2"/>
    <x v="3"/>
    <x v="0"/>
    <s v="Smartwatch"/>
    <x v="5"/>
    <n v="2"/>
    <n v="21659.8"/>
    <n v="10"/>
    <x v="5873"/>
    <n v="5496.45"/>
  </r>
  <r>
    <x v="5876"/>
    <x v="63"/>
    <s v="Customer_0251"/>
    <x v="1"/>
    <x v="0"/>
    <x v="2"/>
    <s v="Chair"/>
    <x v="9"/>
    <n v="3"/>
    <n v="71891.179999999993"/>
    <n v="20"/>
    <x v="5874"/>
    <n v="10439.870000000001"/>
  </r>
  <r>
    <x v="5877"/>
    <x v="135"/>
    <s v="Customer_1882"/>
    <x v="4"/>
    <x v="0"/>
    <x v="2"/>
    <s v="Bookshelf"/>
    <x v="3"/>
    <n v="12"/>
    <n v="10667.05"/>
    <n v="30"/>
    <x v="5875"/>
    <n v="-2170.04"/>
  </r>
  <r>
    <x v="5878"/>
    <x v="310"/>
    <s v="Customer_1265"/>
    <x v="6"/>
    <x v="0"/>
    <x v="2"/>
    <s v="Sofa"/>
    <x v="0"/>
    <n v="8"/>
    <n v="62468.800000000003"/>
    <n v="25"/>
    <x v="5876"/>
    <n v="22382.7"/>
  </r>
  <r>
    <x v="5879"/>
    <x v="217"/>
    <s v="Customer_0304"/>
    <x v="5"/>
    <x v="2"/>
    <x v="0"/>
    <s v="Tablet"/>
    <x v="7"/>
    <n v="9"/>
    <n v="18205.22"/>
    <n v="15"/>
    <x v="5877"/>
    <n v="3206.01"/>
  </r>
  <r>
    <x v="5880"/>
    <x v="49"/>
    <s v="Customer_0788"/>
    <x v="9"/>
    <x v="3"/>
    <x v="2"/>
    <s v="Sofa"/>
    <x v="9"/>
    <n v="9"/>
    <n v="44197.29"/>
    <n v="5"/>
    <x v="5878"/>
    <n v="-5012.3599999999997"/>
  </r>
  <r>
    <x v="5881"/>
    <x v="624"/>
    <s v="Customer_1088"/>
    <x v="1"/>
    <x v="0"/>
    <x v="1"/>
    <s v="Marker"/>
    <x v="9"/>
    <n v="5"/>
    <n v="26661.26"/>
    <n v="5"/>
    <x v="5879"/>
    <n v="16731.53"/>
  </r>
  <r>
    <x v="5882"/>
    <x v="206"/>
    <s v="Customer_1852"/>
    <x v="2"/>
    <x v="1"/>
    <x v="1"/>
    <s v="Pen"/>
    <x v="0"/>
    <n v="14"/>
    <n v="25776.04"/>
    <n v="10"/>
    <x v="5880"/>
    <n v="37990.339999999997"/>
  </r>
  <r>
    <x v="5883"/>
    <x v="252"/>
    <s v="Customer_0070"/>
    <x v="1"/>
    <x v="2"/>
    <x v="2"/>
    <s v="Chair"/>
    <x v="11"/>
    <n v="14"/>
    <n v="45564.89"/>
    <n v="20"/>
    <x v="5881"/>
    <n v="38597.410000000003"/>
  </r>
  <r>
    <x v="5884"/>
    <x v="17"/>
    <s v="Customer_0867"/>
    <x v="3"/>
    <x v="1"/>
    <x v="1"/>
    <s v="Marker"/>
    <x v="9"/>
    <n v="4"/>
    <n v="55048.82"/>
    <n v="0"/>
    <x v="5882"/>
    <n v="30776.39"/>
  </r>
  <r>
    <x v="5885"/>
    <x v="96"/>
    <s v="Customer_0456"/>
    <x v="0"/>
    <x v="2"/>
    <x v="0"/>
    <s v="Headphones"/>
    <x v="3"/>
    <n v="12"/>
    <n v="61556.12"/>
    <n v="10"/>
    <x v="5883"/>
    <n v="141541.12"/>
  </r>
  <r>
    <x v="5886"/>
    <x v="294"/>
    <s v="Customer_1706"/>
    <x v="2"/>
    <x v="3"/>
    <x v="2"/>
    <s v="Cabinet"/>
    <x v="3"/>
    <n v="15"/>
    <n v="18519.63"/>
    <n v="25"/>
    <x v="5884"/>
    <n v="-5714.71"/>
  </r>
  <r>
    <x v="5887"/>
    <x v="228"/>
    <s v="Customer_1873"/>
    <x v="11"/>
    <x v="1"/>
    <x v="3"/>
    <s v="Fan"/>
    <x v="7"/>
    <n v="13"/>
    <n v="25616.65"/>
    <n v="10"/>
    <x v="5885"/>
    <n v="-19523.05"/>
  </r>
  <r>
    <x v="5888"/>
    <x v="579"/>
    <s v="Customer_1664"/>
    <x v="6"/>
    <x v="1"/>
    <x v="3"/>
    <s v="Iron"/>
    <x v="10"/>
    <n v="7"/>
    <n v="32507.26"/>
    <n v="25"/>
    <x v="5886"/>
    <n v="-5276.9"/>
  </r>
  <r>
    <x v="5889"/>
    <x v="420"/>
    <s v="Customer_0407"/>
    <x v="8"/>
    <x v="1"/>
    <x v="1"/>
    <s v="Notebook"/>
    <x v="1"/>
    <n v="9"/>
    <n v="70627.350000000006"/>
    <n v="0"/>
    <x v="5887"/>
    <n v="82764.820000000007"/>
  </r>
  <r>
    <x v="5890"/>
    <x v="458"/>
    <s v="Customer_1659"/>
    <x v="1"/>
    <x v="2"/>
    <x v="0"/>
    <s v="Headphones"/>
    <x v="10"/>
    <n v="3"/>
    <n v="42625.46"/>
    <n v="25"/>
    <x v="5888"/>
    <n v="5705.26"/>
  </r>
  <r>
    <x v="5891"/>
    <x v="567"/>
    <s v="Customer_0778"/>
    <x v="11"/>
    <x v="3"/>
    <x v="0"/>
    <s v="Laptop"/>
    <x v="6"/>
    <n v="1"/>
    <n v="58980.67"/>
    <n v="0"/>
    <x v="5889"/>
    <n v="10975.4"/>
  </r>
  <r>
    <x v="5892"/>
    <x v="579"/>
    <s v="Customer_1481"/>
    <x v="4"/>
    <x v="0"/>
    <x v="2"/>
    <s v="Cabinet"/>
    <x v="5"/>
    <n v="4"/>
    <n v="32704.31"/>
    <n v="0"/>
    <x v="5890"/>
    <n v="33464.35"/>
  </r>
  <r>
    <x v="5893"/>
    <x v="278"/>
    <s v="Customer_1774"/>
    <x v="11"/>
    <x v="0"/>
    <x v="1"/>
    <s v="Notebook"/>
    <x v="1"/>
    <n v="9"/>
    <n v="10100.68"/>
    <n v="20"/>
    <x v="5891"/>
    <n v="-5415.76"/>
  </r>
  <r>
    <x v="5894"/>
    <x v="172"/>
    <s v="Customer_1435"/>
    <x v="9"/>
    <x v="2"/>
    <x v="1"/>
    <s v="Printer Paper"/>
    <x v="3"/>
    <n v="9"/>
    <n v="59424.94"/>
    <n v="10"/>
    <x v="5892"/>
    <n v="119601.77"/>
  </r>
  <r>
    <x v="5895"/>
    <x v="401"/>
    <s v="Customer_1588"/>
    <x v="5"/>
    <x v="0"/>
    <x v="3"/>
    <s v="Refrigerator"/>
    <x v="5"/>
    <n v="13"/>
    <n v="1716.29"/>
    <n v="5"/>
    <x v="5893"/>
    <n v="4701.4399999999996"/>
  </r>
  <r>
    <x v="5896"/>
    <x v="230"/>
    <s v="Customer_1446"/>
    <x v="7"/>
    <x v="2"/>
    <x v="2"/>
    <s v="Chair"/>
    <x v="7"/>
    <n v="1"/>
    <n v="45054.91"/>
    <n v="25"/>
    <x v="5894"/>
    <n v="10752.52"/>
  </r>
  <r>
    <x v="5897"/>
    <x v="549"/>
    <s v="Customer_0743"/>
    <x v="2"/>
    <x v="0"/>
    <x v="0"/>
    <s v="Headphones"/>
    <x v="4"/>
    <n v="6"/>
    <n v="37302.26"/>
    <n v="30"/>
    <x v="5895"/>
    <n v="18337.82"/>
  </r>
  <r>
    <x v="5898"/>
    <x v="323"/>
    <s v="Customer_0452"/>
    <x v="2"/>
    <x v="3"/>
    <x v="3"/>
    <s v="Iron"/>
    <x v="9"/>
    <n v="12"/>
    <n v="31888.38"/>
    <n v="30"/>
    <x v="5896"/>
    <n v="3529.67"/>
  </r>
  <r>
    <x v="5899"/>
    <x v="484"/>
    <s v="Customer_0053"/>
    <x v="8"/>
    <x v="0"/>
    <x v="2"/>
    <s v="Table"/>
    <x v="6"/>
    <n v="14"/>
    <n v="46153.38"/>
    <n v="10"/>
    <x v="5897"/>
    <n v="107176.38"/>
  </r>
  <r>
    <x v="5900"/>
    <x v="77"/>
    <s v="Customer_1144"/>
    <x v="4"/>
    <x v="1"/>
    <x v="0"/>
    <s v="Headphones"/>
    <x v="4"/>
    <n v="3"/>
    <n v="47998.400000000001"/>
    <n v="10"/>
    <x v="5898"/>
    <n v="28397.99"/>
  </r>
  <r>
    <x v="5901"/>
    <x v="647"/>
    <s v="Customer_0043"/>
    <x v="5"/>
    <x v="2"/>
    <x v="3"/>
    <s v="Iron"/>
    <x v="5"/>
    <n v="9"/>
    <n v="26391.56"/>
    <n v="15"/>
    <x v="5899"/>
    <n v="21972.78"/>
  </r>
  <r>
    <x v="5902"/>
    <x v="194"/>
    <s v="Customer_0818"/>
    <x v="4"/>
    <x v="2"/>
    <x v="1"/>
    <s v="Stapler"/>
    <x v="5"/>
    <n v="7"/>
    <n v="60446.15"/>
    <n v="0"/>
    <x v="5900"/>
    <n v="30315.17"/>
  </r>
  <r>
    <x v="5903"/>
    <x v="343"/>
    <s v="Customer_0208"/>
    <x v="11"/>
    <x v="1"/>
    <x v="1"/>
    <s v="Notebook"/>
    <x v="11"/>
    <n v="10"/>
    <n v="50364.04"/>
    <n v="10"/>
    <x v="5901"/>
    <n v="-20049.96"/>
  </r>
  <r>
    <x v="5904"/>
    <x v="424"/>
    <s v="Customer_0696"/>
    <x v="10"/>
    <x v="0"/>
    <x v="1"/>
    <s v="Marker"/>
    <x v="3"/>
    <n v="5"/>
    <n v="52351.92"/>
    <n v="10"/>
    <x v="5902"/>
    <n v="43911.99"/>
  </r>
  <r>
    <x v="5905"/>
    <x v="248"/>
    <s v="Customer_1542"/>
    <x v="7"/>
    <x v="0"/>
    <x v="3"/>
    <s v="Mixer"/>
    <x v="1"/>
    <n v="1"/>
    <n v="64642.05"/>
    <n v="10"/>
    <x v="5903"/>
    <n v="16889.07"/>
  </r>
  <r>
    <x v="5906"/>
    <x v="100"/>
    <s v="Customer_1716"/>
    <x v="1"/>
    <x v="3"/>
    <x v="1"/>
    <s v="Marker"/>
    <x v="9"/>
    <n v="13"/>
    <n v="40420.980000000003"/>
    <n v="15"/>
    <x v="5904"/>
    <n v="47759.75"/>
  </r>
  <r>
    <x v="5907"/>
    <x v="376"/>
    <s v="Customer_1499"/>
    <x v="2"/>
    <x v="1"/>
    <x v="2"/>
    <s v="Sofa"/>
    <x v="2"/>
    <n v="12"/>
    <n v="40175.910000000003"/>
    <n v="10"/>
    <x v="5905"/>
    <n v="116687.27"/>
  </r>
  <r>
    <x v="5908"/>
    <x v="227"/>
    <s v="Customer_0574"/>
    <x v="0"/>
    <x v="2"/>
    <x v="3"/>
    <s v="Microwave"/>
    <x v="6"/>
    <n v="15"/>
    <n v="44285.85"/>
    <n v="15"/>
    <x v="5906"/>
    <n v="-30894.09"/>
  </r>
  <r>
    <x v="5909"/>
    <x v="612"/>
    <s v="Customer_1289"/>
    <x v="0"/>
    <x v="0"/>
    <x v="2"/>
    <s v="Chair"/>
    <x v="3"/>
    <n v="14"/>
    <n v="21212.78"/>
    <n v="30"/>
    <x v="5907"/>
    <n v="56179.66"/>
  </r>
  <r>
    <x v="5910"/>
    <x v="240"/>
    <s v="Customer_1203"/>
    <x v="9"/>
    <x v="1"/>
    <x v="3"/>
    <s v="Microwave"/>
    <x v="0"/>
    <n v="6"/>
    <n v="3359.63"/>
    <n v="20"/>
    <x v="5908"/>
    <n v="2987.28"/>
  </r>
  <r>
    <x v="5911"/>
    <x v="655"/>
    <s v="Customer_1499"/>
    <x v="2"/>
    <x v="2"/>
    <x v="1"/>
    <s v="Notebook"/>
    <x v="9"/>
    <n v="4"/>
    <n v="7776.93"/>
    <n v="30"/>
    <x v="5909"/>
    <n v="5871.3"/>
  </r>
  <r>
    <x v="5912"/>
    <x v="674"/>
    <s v="Unknown"/>
    <x v="3"/>
    <x v="0"/>
    <x v="3"/>
    <s v="Fan"/>
    <x v="11"/>
    <n v="14"/>
    <n v="31602.05"/>
    <n v="30"/>
    <x v="5910"/>
    <n v="13426.77"/>
  </r>
  <r>
    <x v="5913"/>
    <x v="711"/>
    <s v="Customer_0591"/>
    <x v="5"/>
    <x v="3"/>
    <x v="0"/>
    <s v="Smartwatch"/>
    <x v="5"/>
    <n v="8"/>
    <n v="47631.87"/>
    <n v="10"/>
    <x v="5911"/>
    <n v="-775.93"/>
  </r>
  <r>
    <x v="5914"/>
    <x v="401"/>
    <s v="Customer_1817"/>
    <x v="2"/>
    <x v="0"/>
    <x v="1"/>
    <s v="Marker"/>
    <x v="1"/>
    <n v="5"/>
    <n v="16660.27"/>
    <n v="15"/>
    <x v="5912"/>
    <n v="2129.2600000000002"/>
  </r>
  <r>
    <x v="5915"/>
    <x v="406"/>
    <s v="Customer_0419"/>
    <x v="0"/>
    <x v="1"/>
    <x v="3"/>
    <s v="Iron"/>
    <x v="10"/>
    <n v="3"/>
    <n v="60098.51"/>
    <n v="0"/>
    <x v="5913"/>
    <n v="42405.16"/>
  </r>
  <r>
    <x v="5916"/>
    <x v="132"/>
    <s v="Customer_0086"/>
    <x v="5"/>
    <x v="2"/>
    <x v="0"/>
    <s v="Headphones"/>
    <x v="9"/>
    <n v="7"/>
    <n v="25428.02"/>
    <n v="10"/>
    <x v="5914"/>
    <n v="-9902.31"/>
  </r>
  <r>
    <x v="5917"/>
    <x v="3"/>
    <s v="Customer_1838"/>
    <x v="5"/>
    <x v="2"/>
    <x v="3"/>
    <s v="Fan"/>
    <x v="11"/>
    <n v="13"/>
    <n v="10356.969999999999"/>
    <n v="30"/>
    <x v="5915"/>
    <n v="32458.49"/>
  </r>
  <r>
    <x v="5918"/>
    <x v="628"/>
    <s v="Customer_1610"/>
    <x v="10"/>
    <x v="2"/>
    <x v="0"/>
    <s v="Laptop"/>
    <x v="10"/>
    <n v="2"/>
    <n v="5302.2"/>
    <n v="30"/>
    <x v="5916"/>
    <n v="-382.63"/>
  </r>
  <r>
    <x v="5919"/>
    <x v="441"/>
    <s v="Customer_1448"/>
    <x v="8"/>
    <x v="1"/>
    <x v="3"/>
    <s v="Microwave"/>
    <x v="9"/>
    <n v="6"/>
    <n v="8320.31"/>
    <n v="0"/>
    <x v="5917"/>
    <n v="2702.62"/>
  </r>
  <r>
    <x v="5920"/>
    <x v="57"/>
    <s v="Customer_0115"/>
    <x v="9"/>
    <x v="3"/>
    <x v="0"/>
    <s v="Laptop"/>
    <x v="6"/>
    <n v="10"/>
    <n v="62017.47"/>
    <n v="30"/>
    <x v="5918"/>
    <n v="92592.35"/>
  </r>
  <r>
    <x v="5921"/>
    <x v="342"/>
    <s v="Customer_1275"/>
    <x v="5"/>
    <x v="2"/>
    <x v="1"/>
    <s v="Printer Paper"/>
    <x v="7"/>
    <n v="1"/>
    <n v="64122.42"/>
    <n v="30"/>
    <x v="5919"/>
    <n v="8983.1"/>
  </r>
  <r>
    <x v="5922"/>
    <x v="175"/>
    <s v="Customer_0002"/>
    <x v="9"/>
    <x v="2"/>
    <x v="2"/>
    <s v="Bookshelf"/>
    <x v="7"/>
    <n v="8"/>
    <n v="68091.179999999993"/>
    <n v="20"/>
    <x v="5920"/>
    <n v="13729.64"/>
  </r>
  <r>
    <x v="5923"/>
    <x v="350"/>
    <s v="Customer_1203"/>
    <x v="1"/>
    <x v="0"/>
    <x v="1"/>
    <s v="Pen"/>
    <x v="8"/>
    <n v="9"/>
    <n v="58897.93"/>
    <n v="15"/>
    <x v="5921"/>
    <n v="129457.53"/>
  </r>
  <r>
    <x v="5924"/>
    <x v="407"/>
    <s v="Customer_0245"/>
    <x v="0"/>
    <x v="2"/>
    <x v="2"/>
    <s v="Chair"/>
    <x v="3"/>
    <n v="7"/>
    <n v="56563.22"/>
    <n v="0"/>
    <x v="5922"/>
    <n v="117346.42"/>
  </r>
  <r>
    <x v="5925"/>
    <x v="267"/>
    <s v="Customer_0077"/>
    <x v="9"/>
    <x v="2"/>
    <x v="1"/>
    <s v="Pen"/>
    <x v="8"/>
    <n v="13"/>
    <n v="57635.29"/>
    <n v="10"/>
    <x v="5923"/>
    <n v="42143.94"/>
  </r>
  <r>
    <x v="5926"/>
    <x v="364"/>
    <s v="Customer_1808"/>
    <x v="6"/>
    <x v="1"/>
    <x v="1"/>
    <s v="Pen"/>
    <x v="3"/>
    <n v="13"/>
    <n v="10646"/>
    <n v="25"/>
    <x v="5924"/>
    <n v="32610.36"/>
  </r>
  <r>
    <x v="5927"/>
    <x v="279"/>
    <s v="Customer_1419"/>
    <x v="0"/>
    <x v="2"/>
    <x v="3"/>
    <s v="Mixer"/>
    <x v="11"/>
    <n v="10"/>
    <n v="28865.73"/>
    <n v="30"/>
    <x v="5925"/>
    <n v="29046.46"/>
  </r>
  <r>
    <x v="5928"/>
    <x v="342"/>
    <s v="Customer_0827"/>
    <x v="11"/>
    <x v="2"/>
    <x v="0"/>
    <s v="Mobile"/>
    <x v="1"/>
    <n v="7"/>
    <n v="40417.39"/>
    <n v="15"/>
    <x v="5926"/>
    <n v="36560.769999999997"/>
  </r>
  <r>
    <x v="5929"/>
    <x v="327"/>
    <s v="Customer_1958"/>
    <x v="2"/>
    <x v="2"/>
    <x v="0"/>
    <s v="Tablet"/>
    <x v="8"/>
    <n v="8"/>
    <n v="35344.49"/>
    <n v="0"/>
    <x v="5927"/>
    <n v="24019.4"/>
  </r>
  <r>
    <x v="5930"/>
    <x v="618"/>
    <s v="Customer_0587"/>
    <x v="10"/>
    <x v="3"/>
    <x v="1"/>
    <s v="Marker"/>
    <x v="7"/>
    <n v="14"/>
    <n v="52338.73"/>
    <n v="25"/>
    <x v="5928"/>
    <n v="43354.7"/>
  </r>
  <r>
    <x v="5931"/>
    <x v="269"/>
    <s v="Customer_0536"/>
    <x v="9"/>
    <x v="1"/>
    <x v="2"/>
    <s v="Bookshelf"/>
    <x v="6"/>
    <n v="10"/>
    <n v="28622.7"/>
    <n v="5"/>
    <x v="5929"/>
    <n v="-7882.6"/>
  </r>
  <r>
    <x v="5932"/>
    <x v="372"/>
    <s v="Customer_1202"/>
    <x v="1"/>
    <x v="2"/>
    <x v="2"/>
    <s v="Sofa"/>
    <x v="9"/>
    <n v="14"/>
    <n v="48472.52"/>
    <n v="20"/>
    <x v="5930"/>
    <n v="93725.62"/>
  </r>
  <r>
    <x v="5933"/>
    <x v="138"/>
    <s v="Customer_1123"/>
    <x v="6"/>
    <x v="3"/>
    <x v="1"/>
    <s v="Stapler"/>
    <x v="4"/>
    <n v="9"/>
    <n v="10074.35"/>
    <n v="0"/>
    <x v="5931"/>
    <n v="26217.78"/>
  </r>
  <r>
    <x v="5934"/>
    <x v="281"/>
    <s v="Customer_1126"/>
    <x v="1"/>
    <x v="1"/>
    <x v="0"/>
    <s v="Mobile"/>
    <x v="5"/>
    <n v="8"/>
    <n v="54997.98"/>
    <n v="0"/>
    <x v="5932"/>
    <n v="-31687.18"/>
  </r>
  <r>
    <x v="5935"/>
    <x v="177"/>
    <s v="Customer_0141"/>
    <x v="6"/>
    <x v="1"/>
    <x v="3"/>
    <s v="Microwave"/>
    <x v="5"/>
    <n v="14"/>
    <n v="69575.14"/>
    <n v="0"/>
    <x v="5933"/>
    <n v="38165.519999999997"/>
  </r>
  <r>
    <x v="5936"/>
    <x v="335"/>
    <s v="Customer_1443"/>
    <x v="11"/>
    <x v="0"/>
    <x v="1"/>
    <s v="Notebook"/>
    <x v="4"/>
    <n v="10"/>
    <n v="45019.27"/>
    <n v="5"/>
    <x v="5934"/>
    <n v="20568.73"/>
  </r>
  <r>
    <x v="5937"/>
    <x v="625"/>
    <s v="Customer_1853"/>
    <x v="7"/>
    <x v="0"/>
    <x v="2"/>
    <s v="Sofa"/>
    <x v="3"/>
    <n v="5"/>
    <n v="29710.79"/>
    <n v="15"/>
    <x v="5935"/>
    <n v="38097.68"/>
  </r>
  <r>
    <x v="5938"/>
    <x v="221"/>
    <s v="Customer_1967"/>
    <x v="5"/>
    <x v="0"/>
    <x v="0"/>
    <s v="Headphones"/>
    <x v="7"/>
    <n v="8"/>
    <n v="41994.12"/>
    <n v="0"/>
    <x v="5936"/>
    <n v="61845.39"/>
  </r>
  <r>
    <x v="5939"/>
    <x v="251"/>
    <s v="Customer_1771"/>
    <x v="1"/>
    <x v="3"/>
    <x v="3"/>
    <s v="Fan"/>
    <x v="4"/>
    <n v="11"/>
    <n v="718.03"/>
    <n v="25"/>
    <x v="5937"/>
    <n v="693.44"/>
  </r>
  <r>
    <x v="5940"/>
    <x v="585"/>
    <s v="Customer_0147"/>
    <x v="0"/>
    <x v="3"/>
    <x v="0"/>
    <s v="Tablet"/>
    <x v="5"/>
    <n v="8"/>
    <n v="5453.76"/>
    <n v="20"/>
    <x v="5938"/>
    <n v="-120.76"/>
  </r>
  <r>
    <x v="5941"/>
    <x v="424"/>
    <s v="Customer_1725"/>
    <x v="1"/>
    <x v="2"/>
    <x v="2"/>
    <s v="Cabinet"/>
    <x v="1"/>
    <n v="14"/>
    <n v="65863.17"/>
    <n v="0"/>
    <x v="5939"/>
    <n v="65027.44"/>
  </r>
  <r>
    <x v="5942"/>
    <x v="282"/>
    <s v="Customer_0233"/>
    <x v="0"/>
    <x v="1"/>
    <x v="2"/>
    <s v="Sofa"/>
    <x v="7"/>
    <n v="4"/>
    <n v="57497.38"/>
    <n v="15"/>
    <x v="5940"/>
    <n v="-4328.33"/>
  </r>
  <r>
    <x v="5943"/>
    <x v="592"/>
    <s v="Customer_0298"/>
    <x v="1"/>
    <x v="2"/>
    <x v="0"/>
    <s v="Tablet"/>
    <x v="9"/>
    <n v="5"/>
    <n v="41507.78"/>
    <n v="10"/>
    <x v="5941"/>
    <n v="-3846.86"/>
  </r>
  <r>
    <x v="5944"/>
    <x v="374"/>
    <s v="Customer_0309"/>
    <x v="6"/>
    <x v="2"/>
    <x v="0"/>
    <s v="Headphones"/>
    <x v="6"/>
    <n v="12"/>
    <n v="60323.22"/>
    <n v="15"/>
    <x v="5942"/>
    <n v="184650.38"/>
  </r>
  <r>
    <x v="5945"/>
    <x v="321"/>
    <s v="Customer_0724"/>
    <x v="3"/>
    <x v="2"/>
    <x v="1"/>
    <s v="Stapler"/>
    <x v="7"/>
    <n v="9"/>
    <n v="12385.27"/>
    <n v="10"/>
    <x v="5943"/>
    <n v="-1305.82"/>
  </r>
  <r>
    <x v="5946"/>
    <x v="151"/>
    <s v="Customer_0560"/>
    <x v="2"/>
    <x v="3"/>
    <x v="3"/>
    <s v="Iron"/>
    <x v="8"/>
    <n v="6"/>
    <n v="43683.88"/>
    <n v="15"/>
    <x v="5944"/>
    <n v="66661.7"/>
  </r>
  <r>
    <x v="5947"/>
    <x v="494"/>
    <s v="Customer_0727"/>
    <x v="2"/>
    <x v="2"/>
    <x v="2"/>
    <s v="Cabinet"/>
    <x v="0"/>
    <n v="6"/>
    <n v="53532.24"/>
    <n v="10"/>
    <x v="5945"/>
    <n v="50698.06"/>
  </r>
  <r>
    <x v="5948"/>
    <x v="668"/>
    <s v="Customer_1289"/>
    <x v="9"/>
    <x v="0"/>
    <x v="3"/>
    <s v="Mixer"/>
    <x v="3"/>
    <n v="4"/>
    <n v="69718.78"/>
    <n v="0"/>
    <x v="5946"/>
    <n v="95412.26"/>
  </r>
  <r>
    <x v="5949"/>
    <x v="20"/>
    <s v="Customer_1306"/>
    <x v="1"/>
    <x v="3"/>
    <x v="2"/>
    <s v="Chair"/>
    <x v="6"/>
    <n v="5"/>
    <n v="46034.8"/>
    <n v="20"/>
    <x v="5947"/>
    <n v="31386.17"/>
  </r>
  <r>
    <x v="5950"/>
    <x v="119"/>
    <s v="Customer_0357"/>
    <x v="1"/>
    <x v="0"/>
    <x v="3"/>
    <s v="Fan"/>
    <x v="9"/>
    <n v="12"/>
    <n v="50911.62"/>
    <n v="25"/>
    <x v="5948"/>
    <n v="76476.429999999993"/>
  </r>
  <r>
    <x v="5951"/>
    <x v="604"/>
    <s v="Customer_0411"/>
    <x v="11"/>
    <x v="0"/>
    <x v="3"/>
    <s v="Mixer"/>
    <x v="1"/>
    <n v="9"/>
    <n v="63815.14"/>
    <n v="0"/>
    <x v="5949"/>
    <n v="176848.95"/>
  </r>
  <r>
    <x v="5952"/>
    <x v="708"/>
    <s v="Customer_0576"/>
    <x v="5"/>
    <x v="1"/>
    <x v="3"/>
    <s v="Fan"/>
    <x v="6"/>
    <n v="4"/>
    <n v="23450.97"/>
    <n v="10"/>
    <x v="5950"/>
    <n v="-5554.12"/>
  </r>
  <r>
    <x v="5953"/>
    <x v="230"/>
    <s v="Customer_1540"/>
    <x v="9"/>
    <x v="2"/>
    <x v="1"/>
    <s v="Pen"/>
    <x v="11"/>
    <n v="5"/>
    <n v="70617.919999999998"/>
    <n v="0"/>
    <x v="5951"/>
    <n v="-22333.759999999998"/>
  </r>
  <r>
    <x v="5954"/>
    <x v="108"/>
    <s v="Customer_1893"/>
    <x v="6"/>
    <x v="1"/>
    <x v="2"/>
    <s v="Sofa"/>
    <x v="8"/>
    <n v="13"/>
    <n v="51737.89"/>
    <n v="30"/>
    <x v="5952"/>
    <n v="130441.88"/>
  </r>
  <r>
    <x v="5955"/>
    <x v="504"/>
    <s v="Customer_0369"/>
    <x v="8"/>
    <x v="2"/>
    <x v="1"/>
    <s v="Marker"/>
    <x v="0"/>
    <n v="6"/>
    <n v="68983.73"/>
    <n v="30"/>
    <x v="5953"/>
    <n v="-10537.54"/>
  </r>
  <r>
    <x v="5956"/>
    <x v="612"/>
    <s v="Customer_1989"/>
    <x v="6"/>
    <x v="1"/>
    <x v="2"/>
    <s v="Table"/>
    <x v="10"/>
    <n v="6"/>
    <n v="33367.79"/>
    <n v="25"/>
    <x v="5954"/>
    <n v="1078.02"/>
  </r>
  <r>
    <x v="5957"/>
    <x v="51"/>
    <s v="Customer_0200"/>
    <x v="4"/>
    <x v="1"/>
    <x v="0"/>
    <s v="Mobile"/>
    <x v="9"/>
    <n v="11"/>
    <n v="5764.56"/>
    <n v="30"/>
    <x v="5955"/>
    <n v="263.57"/>
  </r>
  <r>
    <x v="5958"/>
    <x v="333"/>
    <s v="Customer_0807"/>
    <x v="5"/>
    <x v="2"/>
    <x v="2"/>
    <s v="Bookshelf"/>
    <x v="5"/>
    <n v="3"/>
    <n v="14061.06"/>
    <n v="30"/>
    <x v="5956"/>
    <n v="-1152.29"/>
  </r>
  <r>
    <x v="5959"/>
    <x v="729"/>
    <s v="Customer_1030"/>
    <x v="5"/>
    <x v="3"/>
    <x v="0"/>
    <s v="Smartwatch"/>
    <x v="11"/>
    <n v="12"/>
    <n v="62464.47"/>
    <n v="30"/>
    <x v="5957"/>
    <n v="142401.29999999999"/>
  </r>
  <r>
    <x v="5960"/>
    <x v="520"/>
    <s v="Customer_0261"/>
    <x v="3"/>
    <x v="2"/>
    <x v="1"/>
    <s v="Pen"/>
    <x v="0"/>
    <n v="10"/>
    <n v="36115"/>
    <n v="20"/>
    <x v="5958"/>
    <n v="12209.98"/>
  </r>
  <r>
    <x v="5961"/>
    <x v="652"/>
    <s v="Customer_1363"/>
    <x v="11"/>
    <x v="2"/>
    <x v="1"/>
    <s v="Stapler"/>
    <x v="0"/>
    <n v="3"/>
    <n v="22615.42"/>
    <n v="10"/>
    <x v="5959"/>
    <n v="15726.09"/>
  </r>
  <r>
    <x v="5962"/>
    <x v="683"/>
    <s v="Customer_0481"/>
    <x v="6"/>
    <x v="0"/>
    <x v="0"/>
    <s v="Headphones"/>
    <x v="2"/>
    <n v="7"/>
    <n v="9310.93"/>
    <n v="10"/>
    <x v="5960"/>
    <n v="15712.33"/>
  </r>
  <r>
    <x v="5963"/>
    <x v="594"/>
    <s v="Customer_0301"/>
    <x v="6"/>
    <x v="1"/>
    <x v="1"/>
    <s v="Printer Paper"/>
    <x v="8"/>
    <n v="13"/>
    <n v="61791.55"/>
    <n v="5"/>
    <x v="5961"/>
    <n v="186996.79"/>
  </r>
  <r>
    <x v="5964"/>
    <x v="128"/>
    <s v="Customer_0754"/>
    <x v="11"/>
    <x v="1"/>
    <x v="3"/>
    <s v="Refrigerator"/>
    <x v="11"/>
    <n v="13"/>
    <n v="50466.25"/>
    <n v="15"/>
    <x v="5962"/>
    <n v="92907.74"/>
  </r>
  <r>
    <x v="5965"/>
    <x v="100"/>
    <s v="Customer_1221"/>
    <x v="3"/>
    <x v="0"/>
    <x v="2"/>
    <s v="Cabinet"/>
    <x v="3"/>
    <n v="14"/>
    <n v="18213.47"/>
    <n v="0"/>
    <x v="5963"/>
    <n v="64402.62"/>
  </r>
  <r>
    <x v="5966"/>
    <x v="601"/>
    <s v="Customer_0796"/>
    <x v="0"/>
    <x v="1"/>
    <x v="2"/>
    <s v="Cabinet"/>
    <x v="6"/>
    <n v="2"/>
    <n v="13032.48"/>
    <n v="20"/>
    <x v="5964"/>
    <n v="2594.11"/>
  </r>
  <r>
    <x v="5967"/>
    <x v="712"/>
    <s v="Customer_0217"/>
    <x v="5"/>
    <x v="2"/>
    <x v="0"/>
    <s v="Mobile"/>
    <x v="9"/>
    <n v="9"/>
    <n v="66552.759999999995"/>
    <n v="25"/>
    <x v="5965"/>
    <n v="-14851.83"/>
  </r>
  <r>
    <x v="5968"/>
    <x v="128"/>
    <s v="Customer_0920"/>
    <x v="0"/>
    <x v="3"/>
    <x v="3"/>
    <s v="Refrigerator"/>
    <x v="8"/>
    <n v="5"/>
    <n v="53477.63"/>
    <n v="30"/>
    <x v="5966"/>
    <n v="54108"/>
  </r>
  <r>
    <x v="5969"/>
    <x v="181"/>
    <s v="Customer_0536"/>
    <x v="8"/>
    <x v="2"/>
    <x v="1"/>
    <s v="Notebook"/>
    <x v="1"/>
    <n v="1"/>
    <n v="3684.01"/>
    <n v="0"/>
    <x v="5967"/>
    <n v="856.82"/>
  </r>
  <r>
    <x v="5970"/>
    <x v="577"/>
    <s v="Customer_0249"/>
    <x v="8"/>
    <x v="1"/>
    <x v="0"/>
    <s v="Smartwatch"/>
    <x v="11"/>
    <n v="1"/>
    <n v="53510.32"/>
    <n v="20"/>
    <x v="5968"/>
    <n v="6786.02"/>
  </r>
  <r>
    <x v="5971"/>
    <x v="502"/>
    <s v="Customer_0467"/>
    <x v="3"/>
    <x v="1"/>
    <x v="1"/>
    <s v="Notebook"/>
    <x v="5"/>
    <n v="13"/>
    <n v="49814.81"/>
    <n v="15"/>
    <x v="5969"/>
    <n v="103994.91"/>
  </r>
  <r>
    <x v="5972"/>
    <x v="77"/>
    <s v="Customer_1537"/>
    <x v="5"/>
    <x v="1"/>
    <x v="2"/>
    <s v="Chair"/>
    <x v="3"/>
    <n v="4"/>
    <n v="63693.47"/>
    <n v="5"/>
    <x v="5970"/>
    <n v="84129.18"/>
  </r>
  <r>
    <x v="5973"/>
    <x v="479"/>
    <s v="Customer_1777"/>
    <x v="10"/>
    <x v="0"/>
    <x v="1"/>
    <s v="Stapler"/>
    <x v="8"/>
    <n v="11"/>
    <n v="29406.36"/>
    <n v="20"/>
    <x v="5971"/>
    <n v="23660.9"/>
  </r>
  <r>
    <x v="5974"/>
    <x v="623"/>
    <s v="Customer_0901"/>
    <x v="1"/>
    <x v="0"/>
    <x v="2"/>
    <s v="Bookshelf"/>
    <x v="2"/>
    <n v="13"/>
    <n v="10528.33"/>
    <n v="5"/>
    <x v="5972"/>
    <n v="11568.2"/>
  </r>
  <r>
    <x v="5975"/>
    <x v="378"/>
    <s v="Customer_1749"/>
    <x v="2"/>
    <x v="0"/>
    <x v="2"/>
    <s v="Chair"/>
    <x v="4"/>
    <n v="10"/>
    <n v="73090.5"/>
    <n v="10"/>
    <x v="5973"/>
    <n v="94101.85"/>
  </r>
  <r>
    <x v="5976"/>
    <x v="166"/>
    <s v="Customer_0445"/>
    <x v="2"/>
    <x v="2"/>
    <x v="3"/>
    <s v="Refrigerator"/>
    <x v="0"/>
    <n v="4"/>
    <n v="24021.88"/>
    <n v="25"/>
    <x v="5974"/>
    <n v="19654.990000000002"/>
  </r>
  <r>
    <x v="5977"/>
    <x v="101"/>
    <s v="Customer_0918"/>
    <x v="1"/>
    <x v="0"/>
    <x v="1"/>
    <s v="Pen"/>
    <x v="5"/>
    <n v="11"/>
    <n v="10621.75"/>
    <n v="30"/>
    <x v="5975"/>
    <n v="18523.150000000001"/>
  </r>
  <r>
    <x v="5978"/>
    <x v="359"/>
    <s v="Customer_0556"/>
    <x v="1"/>
    <x v="3"/>
    <x v="3"/>
    <s v="Fan"/>
    <x v="8"/>
    <n v="13"/>
    <n v="18559.47"/>
    <n v="0"/>
    <x v="5976"/>
    <n v="14283.63"/>
  </r>
  <r>
    <x v="5979"/>
    <x v="645"/>
    <s v="Customer_0723"/>
    <x v="2"/>
    <x v="2"/>
    <x v="2"/>
    <s v="Bookshelf"/>
    <x v="6"/>
    <n v="9"/>
    <n v="36535.25"/>
    <n v="10"/>
    <x v="5977"/>
    <n v="6163.24"/>
  </r>
  <r>
    <x v="5980"/>
    <x v="422"/>
    <s v="Customer_1893"/>
    <x v="4"/>
    <x v="1"/>
    <x v="3"/>
    <s v="Refrigerator"/>
    <x v="9"/>
    <n v="7"/>
    <n v="68791.88"/>
    <n v="10"/>
    <x v="5978"/>
    <n v="77013.05"/>
  </r>
  <r>
    <x v="5981"/>
    <x v="251"/>
    <s v="Customer_1961"/>
    <x v="11"/>
    <x v="1"/>
    <x v="0"/>
    <s v="Mobile"/>
    <x v="3"/>
    <n v="1"/>
    <n v="20582.14"/>
    <n v="5"/>
    <x v="5979"/>
    <n v="3983.49"/>
  </r>
  <r>
    <x v="5982"/>
    <x v="714"/>
    <s v="Customer_1313"/>
    <x v="1"/>
    <x v="0"/>
    <x v="1"/>
    <s v="Printer Paper"/>
    <x v="1"/>
    <n v="4"/>
    <n v="48415.44"/>
    <n v="10"/>
    <x v="5980"/>
    <n v="9690.25"/>
  </r>
  <r>
    <x v="5983"/>
    <x v="267"/>
    <s v="Customer_1709"/>
    <x v="8"/>
    <x v="0"/>
    <x v="0"/>
    <s v="Mobile"/>
    <x v="2"/>
    <n v="4"/>
    <n v="30304.62"/>
    <n v="10"/>
    <x v="5981"/>
    <n v="28105.52"/>
  </r>
  <r>
    <x v="5984"/>
    <x v="285"/>
    <s v="Customer_0571"/>
    <x v="7"/>
    <x v="0"/>
    <x v="3"/>
    <s v="Microwave"/>
    <x v="9"/>
    <n v="3"/>
    <n v="31514.080000000002"/>
    <n v="20"/>
    <x v="5982"/>
    <n v="16419.97"/>
  </r>
  <r>
    <x v="5985"/>
    <x v="430"/>
    <s v="Customer_1637"/>
    <x v="9"/>
    <x v="1"/>
    <x v="0"/>
    <s v="Laptop"/>
    <x v="7"/>
    <n v="2"/>
    <n v="60186.32"/>
    <n v="25"/>
    <x v="5983"/>
    <n v="19672.599999999999"/>
  </r>
  <r>
    <x v="5986"/>
    <x v="357"/>
    <s v="Customer_0760"/>
    <x v="1"/>
    <x v="1"/>
    <x v="0"/>
    <s v="Headphones"/>
    <x v="2"/>
    <n v="11"/>
    <n v="25237.98"/>
    <n v="30"/>
    <x v="5984"/>
    <n v="29675.47"/>
  </r>
  <r>
    <x v="5987"/>
    <x v="553"/>
    <s v="Customer_1253"/>
    <x v="5"/>
    <x v="2"/>
    <x v="0"/>
    <s v="Headphones"/>
    <x v="6"/>
    <n v="3"/>
    <n v="59662.85"/>
    <n v="0"/>
    <x v="5985"/>
    <n v="25696.03"/>
  </r>
  <r>
    <x v="5988"/>
    <x v="555"/>
    <s v="Customer_0558"/>
    <x v="2"/>
    <x v="3"/>
    <x v="2"/>
    <s v="Chair"/>
    <x v="4"/>
    <n v="13"/>
    <n v="2937.61"/>
    <n v="10"/>
    <x v="5986"/>
    <n v="1109.73"/>
  </r>
  <r>
    <x v="5989"/>
    <x v="45"/>
    <s v="Customer_0997"/>
    <x v="2"/>
    <x v="2"/>
    <x v="3"/>
    <s v="Iron"/>
    <x v="0"/>
    <n v="13"/>
    <n v="45633.35"/>
    <n v="10"/>
    <x v="5987"/>
    <n v="7451.56"/>
  </r>
  <r>
    <x v="5990"/>
    <x v="52"/>
    <s v="Customer_1375"/>
    <x v="1"/>
    <x v="3"/>
    <x v="2"/>
    <s v="Sofa"/>
    <x v="0"/>
    <n v="9"/>
    <n v="64763.33"/>
    <n v="15"/>
    <x v="5988"/>
    <n v="-25734.17"/>
  </r>
  <r>
    <x v="5991"/>
    <x v="279"/>
    <s v="Customer_0041"/>
    <x v="2"/>
    <x v="1"/>
    <x v="0"/>
    <s v="Headphones"/>
    <x v="10"/>
    <n v="14"/>
    <n v="2602.5100000000002"/>
    <n v="20"/>
    <x v="5989"/>
    <n v="2194.44"/>
  </r>
  <r>
    <x v="5992"/>
    <x v="30"/>
    <s v="Customer_1064"/>
    <x v="6"/>
    <x v="2"/>
    <x v="2"/>
    <s v="Table"/>
    <x v="7"/>
    <n v="9"/>
    <n v="36480.160000000003"/>
    <n v="15"/>
    <x v="5990"/>
    <n v="28584.65"/>
  </r>
  <r>
    <x v="5993"/>
    <x v="125"/>
    <s v="Customer_1622"/>
    <x v="0"/>
    <x v="2"/>
    <x v="3"/>
    <s v="Iron"/>
    <x v="0"/>
    <n v="12"/>
    <n v="34565.519999999997"/>
    <n v="0"/>
    <x v="5991"/>
    <n v="-14703.74"/>
  </r>
  <r>
    <x v="5994"/>
    <x v="267"/>
    <s v="Customer_1736"/>
    <x v="3"/>
    <x v="1"/>
    <x v="2"/>
    <s v="Table"/>
    <x v="0"/>
    <n v="2"/>
    <n v="29852.52"/>
    <n v="0"/>
    <x v="5992"/>
    <n v="6333.71"/>
  </r>
  <r>
    <x v="5995"/>
    <x v="410"/>
    <s v="Customer_0714"/>
    <x v="7"/>
    <x v="1"/>
    <x v="0"/>
    <s v="Smartwatch"/>
    <x v="2"/>
    <n v="6"/>
    <n v="39124.589999999997"/>
    <n v="30"/>
    <x v="5993"/>
    <n v="27418.31"/>
  </r>
  <r>
    <x v="5996"/>
    <x v="238"/>
    <s v="Customer_0964"/>
    <x v="5"/>
    <x v="0"/>
    <x v="3"/>
    <s v="Refrigerator"/>
    <x v="5"/>
    <n v="7"/>
    <n v="49484.2"/>
    <n v="15"/>
    <x v="5994"/>
    <n v="40039.03"/>
  </r>
  <r>
    <x v="5997"/>
    <x v="571"/>
    <s v="Customer_0725"/>
    <x v="10"/>
    <x v="1"/>
    <x v="3"/>
    <s v="Iron"/>
    <x v="3"/>
    <n v="9"/>
    <n v="5997.75"/>
    <n v="0"/>
    <x v="5995"/>
    <n v="9216.06"/>
  </r>
  <r>
    <x v="5998"/>
    <x v="240"/>
    <s v="Customer_0884"/>
    <x v="4"/>
    <x v="2"/>
    <x v="1"/>
    <s v="Stapler"/>
    <x v="11"/>
    <n v="14"/>
    <n v="53571.42"/>
    <n v="25"/>
    <x v="5996"/>
    <n v="81338.649999999994"/>
  </r>
  <r>
    <x v="5999"/>
    <x v="488"/>
    <s v="Customer_0660"/>
    <x v="3"/>
    <x v="0"/>
    <x v="2"/>
    <s v="Table"/>
    <x v="11"/>
    <n v="3"/>
    <n v="4169.0600000000004"/>
    <n v="5"/>
    <x v="5997"/>
    <n v="385.44"/>
  </r>
  <r>
    <x v="6000"/>
    <x v="162"/>
    <s v="Customer_0634"/>
    <x v="2"/>
    <x v="3"/>
    <x v="0"/>
    <s v="Tablet"/>
    <x v="9"/>
    <n v="6"/>
    <n v="27974.58"/>
    <n v="5"/>
    <x v="5998"/>
    <n v="16179.1"/>
  </r>
  <r>
    <x v="6001"/>
    <x v="307"/>
    <s v="Customer_0079"/>
    <x v="2"/>
    <x v="0"/>
    <x v="1"/>
    <s v="Notebook"/>
    <x v="9"/>
    <n v="6"/>
    <n v="9968.6299999999992"/>
    <n v="15"/>
    <x v="5999"/>
    <n v="6423.71"/>
  </r>
  <r>
    <x v="6002"/>
    <x v="340"/>
    <s v="Customer_0174"/>
    <x v="3"/>
    <x v="2"/>
    <x v="2"/>
    <s v="Table"/>
    <x v="5"/>
    <n v="3"/>
    <n v="2772.01"/>
    <n v="5"/>
    <x v="6000"/>
    <n v="1794.58"/>
  </r>
  <r>
    <x v="6003"/>
    <x v="611"/>
    <s v="Customer_1489"/>
    <x v="0"/>
    <x v="3"/>
    <x v="3"/>
    <s v="Iron"/>
    <x v="1"/>
    <n v="14"/>
    <n v="53483.78"/>
    <n v="15"/>
    <x v="6001"/>
    <n v="55407.66"/>
  </r>
  <r>
    <x v="6004"/>
    <x v="261"/>
    <s v="Customer_1103"/>
    <x v="5"/>
    <x v="2"/>
    <x v="1"/>
    <s v="Printer Paper"/>
    <x v="0"/>
    <n v="14"/>
    <n v="14717.19"/>
    <n v="25"/>
    <x v="6002"/>
    <n v="-1537.65"/>
  </r>
  <r>
    <x v="6005"/>
    <x v="531"/>
    <s v="Customer_1294"/>
    <x v="10"/>
    <x v="1"/>
    <x v="0"/>
    <s v="Laptop"/>
    <x v="8"/>
    <n v="8"/>
    <n v="50349.55"/>
    <n v="30"/>
    <x v="6003"/>
    <n v="80880.789999999994"/>
  </r>
  <r>
    <x v="6006"/>
    <x v="689"/>
    <s v="Customer_0646"/>
    <x v="6"/>
    <x v="3"/>
    <x v="3"/>
    <s v="Refrigerator"/>
    <x v="11"/>
    <n v="4"/>
    <n v="21489.23"/>
    <n v="10"/>
    <x v="6004"/>
    <n v="1430.05"/>
  </r>
  <r>
    <x v="6007"/>
    <x v="242"/>
    <s v="Customer_1320"/>
    <x v="9"/>
    <x v="3"/>
    <x v="1"/>
    <s v="Notebook"/>
    <x v="6"/>
    <n v="12"/>
    <n v="60139.95"/>
    <n v="10"/>
    <x v="6005"/>
    <n v="215075.28"/>
  </r>
  <r>
    <x v="6008"/>
    <x v="359"/>
    <s v="Customer_1166"/>
    <x v="0"/>
    <x v="1"/>
    <x v="2"/>
    <s v="Table"/>
    <x v="5"/>
    <n v="15"/>
    <n v="3027.79"/>
    <n v="25"/>
    <x v="6006"/>
    <n v="7985.71"/>
  </r>
  <r>
    <x v="6009"/>
    <x v="405"/>
    <s v="Customer_0239"/>
    <x v="7"/>
    <x v="1"/>
    <x v="1"/>
    <s v="Stapler"/>
    <x v="3"/>
    <n v="1"/>
    <n v="52784.04"/>
    <n v="5"/>
    <x v="6007"/>
    <n v="8769.4"/>
  </r>
  <r>
    <x v="6010"/>
    <x v="159"/>
    <s v="Customer_1140"/>
    <x v="7"/>
    <x v="1"/>
    <x v="2"/>
    <s v="Sofa"/>
    <x v="4"/>
    <n v="11"/>
    <n v="4040.9"/>
    <n v="15"/>
    <x v="6008"/>
    <n v="2552.29"/>
  </r>
  <r>
    <x v="6011"/>
    <x v="101"/>
    <s v="Unknown"/>
    <x v="0"/>
    <x v="2"/>
    <x v="1"/>
    <s v="Pen"/>
    <x v="7"/>
    <n v="14"/>
    <n v="39551.21"/>
    <n v="0"/>
    <x v="6009"/>
    <n v="-3505.07"/>
  </r>
  <r>
    <x v="6012"/>
    <x v="96"/>
    <s v="Customer_0276"/>
    <x v="5"/>
    <x v="0"/>
    <x v="3"/>
    <s v="Microwave"/>
    <x v="0"/>
    <n v="3"/>
    <n v="34850.89"/>
    <n v="5"/>
    <x v="6010"/>
    <n v="-6763.8"/>
  </r>
  <r>
    <x v="6013"/>
    <x v="455"/>
    <s v="Customer_0249"/>
    <x v="8"/>
    <x v="3"/>
    <x v="2"/>
    <s v="Sofa"/>
    <x v="2"/>
    <n v="8"/>
    <n v="71533.149999999994"/>
    <n v="10"/>
    <x v="6011"/>
    <n v="63733.26"/>
  </r>
  <r>
    <x v="6014"/>
    <x v="109"/>
    <s v="Customer_1668"/>
    <x v="2"/>
    <x v="0"/>
    <x v="2"/>
    <s v="Cabinet"/>
    <x v="8"/>
    <n v="6"/>
    <n v="14055.81"/>
    <n v="15"/>
    <x v="6012"/>
    <n v="8057.08"/>
  </r>
  <r>
    <x v="6015"/>
    <x v="639"/>
    <s v="Customer_1986"/>
    <x v="2"/>
    <x v="0"/>
    <x v="3"/>
    <s v="Refrigerator"/>
    <x v="10"/>
    <n v="4"/>
    <n v="39637.360000000001"/>
    <n v="0"/>
    <x v="6013"/>
    <n v="46577.27"/>
  </r>
  <r>
    <x v="6016"/>
    <x v="100"/>
    <s v="Customer_1667"/>
    <x v="6"/>
    <x v="3"/>
    <x v="3"/>
    <s v="Microwave"/>
    <x v="2"/>
    <n v="5"/>
    <n v="14048.95"/>
    <n v="5"/>
    <x v="6014"/>
    <n v="10648.74"/>
  </r>
  <r>
    <x v="6017"/>
    <x v="634"/>
    <s v="Customer_1207"/>
    <x v="8"/>
    <x v="2"/>
    <x v="2"/>
    <s v="Table"/>
    <x v="2"/>
    <n v="2"/>
    <n v="20405.349999999999"/>
    <n v="20"/>
    <x v="6015"/>
    <n v="516.04"/>
  </r>
  <r>
    <x v="6018"/>
    <x v="16"/>
    <s v="Customer_0280"/>
    <x v="10"/>
    <x v="0"/>
    <x v="1"/>
    <s v="Notebook"/>
    <x v="2"/>
    <n v="4"/>
    <n v="45597.62"/>
    <n v="30"/>
    <x v="6016"/>
    <n v="22390.639999999999"/>
  </r>
  <r>
    <x v="6019"/>
    <x v="467"/>
    <s v="Customer_1961"/>
    <x v="2"/>
    <x v="3"/>
    <x v="2"/>
    <s v="Bookshelf"/>
    <x v="11"/>
    <n v="14"/>
    <n v="57037.54"/>
    <n v="0"/>
    <x v="6017"/>
    <n v="-49621.48"/>
  </r>
  <r>
    <x v="6020"/>
    <x v="513"/>
    <s v="Customer_1821"/>
    <x v="1"/>
    <x v="3"/>
    <x v="2"/>
    <s v="Bookshelf"/>
    <x v="10"/>
    <n v="14"/>
    <n v="63236.19"/>
    <n v="0"/>
    <x v="6018"/>
    <n v="11811.99"/>
  </r>
  <r>
    <x v="6021"/>
    <x v="718"/>
    <s v="Customer_0090"/>
    <x v="1"/>
    <x v="1"/>
    <x v="1"/>
    <s v="Pen"/>
    <x v="5"/>
    <n v="8"/>
    <n v="10095.799999999999"/>
    <n v="10"/>
    <x v="6019"/>
    <n v="11360.77"/>
  </r>
  <r>
    <x v="6022"/>
    <x v="260"/>
    <s v="Customer_1378"/>
    <x v="9"/>
    <x v="0"/>
    <x v="0"/>
    <s v="Mobile"/>
    <x v="9"/>
    <n v="2"/>
    <n v="20466.39"/>
    <n v="30"/>
    <x v="6020"/>
    <n v="4597.05"/>
  </r>
  <r>
    <x v="6023"/>
    <x v="183"/>
    <s v="Customer_0469"/>
    <x v="0"/>
    <x v="3"/>
    <x v="0"/>
    <s v="Mobile"/>
    <x v="7"/>
    <n v="8"/>
    <n v="20321.939999999999"/>
    <n v="10"/>
    <x v="6021"/>
    <n v="24775.8"/>
  </r>
  <r>
    <x v="6024"/>
    <x v="546"/>
    <s v="Customer_1688"/>
    <x v="5"/>
    <x v="3"/>
    <x v="2"/>
    <s v="Chair"/>
    <x v="4"/>
    <n v="6"/>
    <n v="39748.79"/>
    <n v="0"/>
    <x v="6022"/>
    <n v="64908.480000000003"/>
  </r>
  <r>
    <x v="6025"/>
    <x v="526"/>
    <s v="Customer_1183"/>
    <x v="4"/>
    <x v="2"/>
    <x v="2"/>
    <s v="Bookshelf"/>
    <x v="0"/>
    <n v="6"/>
    <n v="62440.71"/>
    <n v="5"/>
    <x v="6023"/>
    <n v="-17711.36"/>
  </r>
  <r>
    <x v="6026"/>
    <x v="84"/>
    <s v="Customer_1781"/>
    <x v="7"/>
    <x v="1"/>
    <x v="3"/>
    <s v="Mixer"/>
    <x v="2"/>
    <n v="9"/>
    <n v="37516.32"/>
    <n v="25"/>
    <x v="6024"/>
    <n v="42852.37"/>
  </r>
  <r>
    <x v="6027"/>
    <x v="295"/>
    <s v="Customer_1992"/>
    <x v="1"/>
    <x v="0"/>
    <x v="0"/>
    <s v="Tablet"/>
    <x v="10"/>
    <n v="15"/>
    <n v="20204.13"/>
    <n v="0"/>
    <x v="6025"/>
    <n v="87084.78"/>
  </r>
  <r>
    <x v="6028"/>
    <x v="716"/>
    <s v="Customer_0750"/>
    <x v="3"/>
    <x v="0"/>
    <x v="0"/>
    <s v="Tablet"/>
    <x v="4"/>
    <n v="2"/>
    <n v="25845.9"/>
    <n v="0"/>
    <x v="6026"/>
    <n v="15992.94"/>
  </r>
  <r>
    <x v="6029"/>
    <x v="299"/>
    <s v="Customer_1026"/>
    <x v="3"/>
    <x v="1"/>
    <x v="2"/>
    <s v="Sofa"/>
    <x v="1"/>
    <n v="3"/>
    <n v="47307.63"/>
    <n v="15"/>
    <x v="6027"/>
    <n v="20866.150000000001"/>
  </r>
  <r>
    <x v="6030"/>
    <x v="494"/>
    <s v="Customer_1999"/>
    <x v="10"/>
    <x v="0"/>
    <x v="0"/>
    <s v="Tablet"/>
    <x v="7"/>
    <n v="14"/>
    <n v="754.07"/>
    <n v="25"/>
    <x v="6028"/>
    <n v="-545.02"/>
  </r>
  <r>
    <x v="6031"/>
    <x v="99"/>
    <s v="Customer_1864"/>
    <x v="6"/>
    <x v="1"/>
    <x v="0"/>
    <s v="Mobile"/>
    <x v="11"/>
    <n v="13"/>
    <n v="49506.36"/>
    <n v="15"/>
    <x v="6029"/>
    <n v="131089.45000000001"/>
  </r>
  <r>
    <x v="6032"/>
    <x v="257"/>
    <s v="Customer_1254"/>
    <x v="6"/>
    <x v="1"/>
    <x v="3"/>
    <s v="Microwave"/>
    <x v="8"/>
    <n v="14"/>
    <n v="17164.7"/>
    <n v="10"/>
    <x v="6030"/>
    <n v="60773.93"/>
  </r>
  <r>
    <x v="6033"/>
    <x v="269"/>
    <s v="Customer_0636"/>
    <x v="6"/>
    <x v="1"/>
    <x v="2"/>
    <s v="Sofa"/>
    <x v="5"/>
    <n v="8"/>
    <n v="20257.580000000002"/>
    <n v="0"/>
    <x v="6031"/>
    <n v="-9028.4599999999991"/>
  </r>
  <r>
    <x v="6034"/>
    <x v="12"/>
    <s v="Customer_1610"/>
    <x v="2"/>
    <x v="0"/>
    <x v="0"/>
    <s v="Mobile"/>
    <x v="10"/>
    <n v="5"/>
    <n v="10511.58"/>
    <n v="10"/>
    <x v="6032"/>
    <n v="1979.51"/>
  </r>
  <r>
    <x v="6035"/>
    <x v="593"/>
    <s v="Customer_1430"/>
    <x v="8"/>
    <x v="1"/>
    <x v="0"/>
    <s v="Laptop"/>
    <x v="0"/>
    <n v="14"/>
    <n v="44074.62"/>
    <n v="10"/>
    <x v="6033"/>
    <n v="2588.1"/>
  </r>
  <r>
    <x v="6036"/>
    <x v="445"/>
    <s v="Customer_0003"/>
    <x v="3"/>
    <x v="2"/>
    <x v="3"/>
    <s v="Microwave"/>
    <x v="9"/>
    <n v="5"/>
    <n v="34877.550000000003"/>
    <n v="10"/>
    <x v="6034"/>
    <n v="22891.98"/>
  </r>
  <r>
    <x v="6037"/>
    <x v="132"/>
    <s v="Customer_1895"/>
    <x v="1"/>
    <x v="0"/>
    <x v="3"/>
    <s v="Fan"/>
    <x v="5"/>
    <n v="5"/>
    <n v="19742.689999999999"/>
    <n v="0"/>
    <x v="6035"/>
    <n v="28250.95"/>
  </r>
  <r>
    <x v="6038"/>
    <x v="188"/>
    <s v="Customer_1576"/>
    <x v="10"/>
    <x v="0"/>
    <x v="3"/>
    <s v="Iron"/>
    <x v="11"/>
    <n v="13"/>
    <n v="17434.400000000001"/>
    <n v="15"/>
    <x v="6036"/>
    <n v="61674.69"/>
  </r>
  <r>
    <x v="6039"/>
    <x v="271"/>
    <s v="Customer_1035"/>
    <x v="0"/>
    <x v="2"/>
    <x v="1"/>
    <s v="Marker"/>
    <x v="2"/>
    <n v="15"/>
    <n v="72507.16"/>
    <n v="15"/>
    <x v="6037"/>
    <n v="162421.76999999999"/>
  </r>
  <r>
    <x v="6040"/>
    <x v="590"/>
    <s v="Customer_0309"/>
    <x v="8"/>
    <x v="1"/>
    <x v="2"/>
    <s v="Bookshelf"/>
    <x v="2"/>
    <n v="10"/>
    <n v="16390.669999999998"/>
    <n v="20"/>
    <x v="6038"/>
    <n v="-5380.73"/>
  </r>
  <r>
    <x v="6041"/>
    <x v="551"/>
    <s v="Customer_0126"/>
    <x v="2"/>
    <x v="2"/>
    <x v="3"/>
    <s v="Mixer"/>
    <x v="8"/>
    <n v="15"/>
    <n v="40501.300000000003"/>
    <n v="5"/>
    <x v="6039"/>
    <n v="31558.67"/>
  </r>
  <r>
    <x v="6042"/>
    <x v="137"/>
    <s v="Customer_0367"/>
    <x v="3"/>
    <x v="1"/>
    <x v="2"/>
    <s v="Chair"/>
    <x v="2"/>
    <n v="4"/>
    <n v="4672.6400000000003"/>
    <n v="25"/>
    <x v="6040"/>
    <n v="4363.6000000000004"/>
  </r>
  <r>
    <x v="6043"/>
    <x v="436"/>
    <s v="Customer_0873"/>
    <x v="11"/>
    <x v="2"/>
    <x v="3"/>
    <s v="Fan"/>
    <x v="9"/>
    <n v="2"/>
    <n v="30430.66"/>
    <n v="0"/>
    <x v="6041"/>
    <n v="2262.91"/>
  </r>
  <r>
    <x v="6044"/>
    <x v="608"/>
    <s v="Customer_1976"/>
    <x v="11"/>
    <x v="3"/>
    <x v="3"/>
    <s v="Mixer"/>
    <x v="7"/>
    <n v="13"/>
    <n v="18286.87"/>
    <n v="15"/>
    <x v="6042"/>
    <n v="7119.83"/>
  </r>
  <r>
    <x v="6045"/>
    <x v="697"/>
    <s v="Customer_0327"/>
    <x v="2"/>
    <x v="2"/>
    <x v="0"/>
    <s v="Headphones"/>
    <x v="8"/>
    <n v="2"/>
    <n v="20987.78"/>
    <n v="0"/>
    <x v="6043"/>
    <n v="-1488.04"/>
  </r>
  <r>
    <x v="6046"/>
    <x v="468"/>
    <s v="Customer_0549"/>
    <x v="10"/>
    <x v="0"/>
    <x v="2"/>
    <s v="Table"/>
    <x v="8"/>
    <n v="9"/>
    <n v="47158.35"/>
    <n v="30"/>
    <x v="6044"/>
    <n v="64108.02"/>
  </r>
  <r>
    <x v="6047"/>
    <x v="678"/>
    <s v="Unknown"/>
    <x v="3"/>
    <x v="1"/>
    <x v="3"/>
    <s v="Iron"/>
    <x v="5"/>
    <n v="12"/>
    <n v="15210.09"/>
    <n v="30"/>
    <x v="6045"/>
    <n v="36457.17"/>
  </r>
  <r>
    <x v="6048"/>
    <x v="386"/>
    <s v="Customer_1979"/>
    <x v="5"/>
    <x v="3"/>
    <x v="2"/>
    <s v="Chair"/>
    <x v="0"/>
    <n v="12"/>
    <n v="49976.14"/>
    <n v="25"/>
    <x v="6046"/>
    <n v="57472.09"/>
  </r>
  <r>
    <x v="6049"/>
    <x v="495"/>
    <s v="Customer_1783"/>
    <x v="7"/>
    <x v="1"/>
    <x v="3"/>
    <s v="Fan"/>
    <x v="0"/>
    <n v="11"/>
    <n v="41045.42"/>
    <n v="30"/>
    <x v="6047"/>
    <n v="86988.43"/>
  </r>
  <r>
    <x v="6050"/>
    <x v="537"/>
    <s v="Customer_0671"/>
    <x v="2"/>
    <x v="3"/>
    <x v="1"/>
    <s v="Pen"/>
    <x v="7"/>
    <n v="1"/>
    <n v="49247.519999999997"/>
    <n v="20"/>
    <x v="6048"/>
    <n v="-1077.5899999999999"/>
  </r>
  <r>
    <x v="6051"/>
    <x v="319"/>
    <s v="Customer_0888"/>
    <x v="7"/>
    <x v="0"/>
    <x v="1"/>
    <s v="Stapler"/>
    <x v="3"/>
    <n v="10"/>
    <n v="67696.34"/>
    <n v="20"/>
    <x v="6049"/>
    <n v="116843.23"/>
  </r>
  <r>
    <x v="6052"/>
    <x v="576"/>
    <s v="Customer_0602"/>
    <x v="3"/>
    <x v="3"/>
    <x v="1"/>
    <s v="Marker"/>
    <x v="0"/>
    <n v="3"/>
    <n v="24625.56"/>
    <n v="5"/>
    <x v="6050"/>
    <n v="12903.26"/>
  </r>
  <r>
    <x v="6053"/>
    <x v="92"/>
    <s v="Customer_1578"/>
    <x v="5"/>
    <x v="3"/>
    <x v="0"/>
    <s v="Smartwatch"/>
    <x v="11"/>
    <n v="9"/>
    <n v="63944.27"/>
    <n v="5"/>
    <x v="6051"/>
    <n v="-5978.97"/>
  </r>
  <r>
    <x v="6054"/>
    <x v="119"/>
    <s v="Customer_1347"/>
    <x v="4"/>
    <x v="1"/>
    <x v="3"/>
    <s v="Refrigerator"/>
    <x v="5"/>
    <n v="10"/>
    <n v="58173.85"/>
    <n v="10"/>
    <x v="6052"/>
    <n v="71208.67"/>
  </r>
  <r>
    <x v="6055"/>
    <x v="382"/>
    <s v="Customer_1726"/>
    <x v="5"/>
    <x v="1"/>
    <x v="1"/>
    <s v="Stapler"/>
    <x v="5"/>
    <n v="13"/>
    <n v="68910.83"/>
    <n v="10"/>
    <x v="6053"/>
    <n v="-4284.3599999999997"/>
  </r>
  <r>
    <x v="6056"/>
    <x v="517"/>
    <s v="Customer_0190"/>
    <x v="1"/>
    <x v="2"/>
    <x v="1"/>
    <s v="Printer Paper"/>
    <x v="6"/>
    <n v="11"/>
    <n v="69216.009999999995"/>
    <n v="10"/>
    <x v="6054"/>
    <n v="85649.86"/>
  </r>
  <r>
    <x v="6057"/>
    <x v="588"/>
    <s v="Customer_0784"/>
    <x v="2"/>
    <x v="2"/>
    <x v="0"/>
    <s v="Tablet"/>
    <x v="9"/>
    <n v="4"/>
    <n v="49395.83"/>
    <n v="20"/>
    <x v="6055"/>
    <n v="297.94"/>
  </r>
  <r>
    <x v="6058"/>
    <x v="714"/>
    <s v="Customer_1200"/>
    <x v="10"/>
    <x v="3"/>
    <x v="0"/>
    <s v="Laptop"/>
    <x v="6"/>
    <n v="2"/>
    <n v="59454.77"/>
    <n v="10"/>
    <x v="6056"/>
    <n v="10022.209999999999"/>
  </r>
  <r>
    <x v="6059"/>
    <x v="291"/>
    <s v="Customer_0419"/>
    <x v="5"/>
    <x v="2"/>
    <x v="1"/>
    <s v="Marker"/>
    <x v="9"/>
    <n v="12"/>
    <n v="56532.59"/>
    <n v="0"/>
    <x v="6057"/>
    <n v="-10732.09"/>
  </r>
  <r>
    <x v="6060"/>
    <x v="583"/>
    <s v="Customer_1855"/>
    <x v="9"/>
    <x v="3"/>
    <x v="0"/>
    <s v="Laptop"/>
    <x v="5"/>
    <n v="7"/>
    <n v="8991.83"/>
    <n v="0"/>
    <x v="6058"/>
    <n v="1223.78"/>
  </r>
  <r>
    <x v="6061"/>
    <x v="347"/>
    <s v="Customer_1947"/>
    <x v="5"/>
    <x v="0"/>
    <x v="0"/>
    <s v="Headphones"/>
    <x v="0"/>
    <n v="12"/>
    <n v="40130.21"/>
    <n v="20"/>
    <x v="6059"/>
    <n v="-21325.24"/>
  </r>
  <r>
    <x v="6062"/>
    <x v="513"/>
    <s v="Customer_0521"/>
    <x v="8"/>
    <x v="3"/>
    <x v="0"/>
    <s v="Tablet"/>
    <x v="3"/>
    <n v="8"/>
    <n v="59398.84"/>
    <n v="15"/>
    <x v="6060"/>
    <n v="37986.720000000001"/>
  </r>
  <r>
    <x v="6063"/>
    <x v="14"/>
    <s v="Customer_1475"/>
    <x v="3"/>
    <x v="0"/>
    <x v="2"/>
    <s v="Cabinet"/>
    <x v="2"/>
    <n v="9"/>
    <n v="2989.08"/>
    <n v="30"/>
    <x v="6061"/>
    <n v="564.16999999999996"/>
  </r>
  <r>
    <x v="6064"/>
    <x v="617"/>
    <s v="Customer_0670"/>
    <x v="1"/>
    <x v="0"/>
    <x v="1"/>
    <s v="Notebook"/>
    <x v="11"/>
    <n v="9"/>
    <n v="30339.3"/>
    <n v="20"/>
    <x v="6062"/>
    <n v="74286.75"/>
  </r>
  <r>
    <x v="6065"/>
    <x v="64"/>
    <s v="Customer_1992"/>
    <x v="6"/>
    <x v="1"/>
    <x v="3"/>
    <s v="Fan"/>
    <x v="11"/>
    <n v="8"/>
    <n v="20163.34"/>
    <n v="5"/>
    <x v="6063"/>
    <n v="31444.97"/>
  </r>
  <r>
    <x v="6066"/>
    <x v="201"/>
    <s v="Customer_1383"/>
    <x v="4"/>
    <x v="3"/>
    <x v="2"/>
    <s v="Table"/>
    <x v="10"/>
    <n v="4"/>
    <n v="22944.44"/>
    <n v="0"/>
    <x v="6064"/>
    <n v="12453.57"/>
  </r>
  <r>
    <x v="6067"/>
    <x v="13"/>
    <s v="Customer_0363"/>
    <x v="5"/>
    <x v="3"/>
    <x v="1"/>
    <s v="Marker"/>
    <x v="7"/>
    <n v="5"/>
    <n v="68830.61"/>
    <n v="15"/>
    <x v="6065"/>
    <n v="89465.2"/>
  </r>
  <r>
    <x v="6068"/>
    <x v="426"/>
    <s v="Customer_1145"/>
    <x v="5"/>
    <x v="0"/>
    <x v="1"/>
    <s v="Printer Paper"/>
    <x v="2"/>
    <n v="6"/>
    <n v="70498.649999999994"/>
    <n v="10"/>
    <x v="6066"/>
    <n v="2848.83"/>
  </r>
  <r>
    <x v="6069"/>
    <x v="550"/>
    <s v="Customer_1842"/>
    <x v="10"/>
    <x v="3"/>
    <x v="3"/>
    <s v="Microwave"/>
    <x v="4"/>
    <n v="13"/>
    <n v="45265.19"/>
    <n v="15"/>
    <x v="6067"/>
    <n v="-2660.7"/>
  </r>
  <r>
    <x v="6070"/>
    <x v="124"/>
    <s v="Customer_1171"/>
    <x v="3"/>
    <x v="3"/>
    <x v="2"/>
    <s v="Table"/>
    <x v="3"/>
    <n v="3"/>
    <n v="47941.440000000002"/>
    <n v="25"/>
    <x v="6068"/>
    <n v="18269.12"/>
  </r>
  <r>
    <x v="6071"/>
    <x v="188"/>
    <s v="Customer_0935"/>
    <x v="6"/>
    <x v="0"/>
    <x v="2"/>
    <s v="Sofa"/>
    <x v="10"/>
    <n v="9"/>
    <n v="35525.699999999997"/>
    <n v="25"/>
    <x v="6069"/>
    <n v="70804.97"/>
  </r>
  <r>
    <x v="6072"/>
    <x v="609"/>
    <s v="Customer_1746"/>
    <x v="3"/>
    <x v="1"/>
    <x v="2"/>
    <s v="Cabinet"/>
    <x v="10"/>
    <n v="9"/>
    <n v="406.96"/>
    <n v="10"/>
    <x v="6070"/>
    <n v="342.69"/>
  </r>
  <r>
    <x v="6073"/>
    <x v="526"/>
    <s v="Customer_0780"/>
    <x v="2"/>
    <x v="2"/>
    <x v="3"/>
    <s v="Mixer"/>
    <x v="3"/>
    <n v="12"/>
    <n v="2406.41"/>
    <n v="10"/>
    <x v="6071"/>
    <n v="1896.3"/>
  </r>
  <r>
    <x v="6074"/>
    <x v="105"/>
    <s v="Customer_0835"/>
    <x v="10"/>
    <x v="0"/>
    <x v="0"/>
    <s v="Laptop"/>
    <x v="11"/>
    <n v="13"/>
    <n v="67543.69"/>
    <n v="10"/>
    <x v="6072"/>
    <n v="31641.919999999998"/>
  </r>
  <r>
    <x v="6075"/>
    <x v="587"/>
    <s v="Customer_0409"/>
    <x v="3"/>
    <x v="3"/>
    <x v="0"/>
    <s v="Smartwatch"/>
    <x v="6"/>
    <n v="9"/>
    <n v="38407.1"/>
    <n v="5"/>
    <x v="6073"/>
    <n v="78372.490000000005"/>
  </r>
  <r>
    <x v="6076"/>
    <x v="43"/>
    <s v="Customer_1709"/>
    <x v="6"/>
    <x v="0"/>
    <x v="0"/>
    <s v="Smartwatch"/>
    <x v="11"/>
    <n v="15"/>
    <n v="53543.53"/>
    <n v="15"/>
    <x v="6074"/>
    <n v="-52591.83"/>
  </r>
  <r>
    <x v="6077"/>
    <x v="143"/>
    <s v="Customer_1268"/>
    <x v="9"/>
    <x v="1"/>
    <x v="3"/>
    <s v="Fan"/>
    <x v="1"/>
    <n v="8"/>
    <n v="42806.89"/>
    <n v="5"/>
    <x v="6075"/>
    <n v="100325.16"/>
  </r>
  <r>
    <x v="6078"/>
    <x v="525"/>
    <s v="Customer_1887"/>
    <x v="0"/>
    <x v="3"/>
    <x v="3"/>
    <s v="Fan"/>
    <x v="1"/>
    <n v="15"/>
    <n v="53149.35"/>
    <n v="25"/>
    <x v="6076"/>
    <n v="71278.720000000001"/>
  </r>
  <r>
    <x v="6079"/>
    <x v="179"/>
    <s v="Customer_0055"/>
    <x v="6"/>
    <x v="2"/>
    <x v="3"/>
    <s v="Refrigerator"/>
    <x v="9"/>
    <n v="14"/>
    <n v="56021.33"/>
    <n v="5"/>
    <x v="6077"/>
    <n v="99261.7"/>
  </r>
  <r>
    <x v="6080"/>
    <x v="588"/>
    <s v="Customer_1189"/>
    <x v="5"/>
    <x v="0"/>
    <x v="0"/>
    <s v="Smartwatch"/>
    <x v="6"/>
    <n v="12"/>
    <n v="32730.32"/>
    <n v="30"/>
    <x v="6078"/>
    <n v="19560.62"/>
  </r>
  <r>
    <x v="6081"/>
    <x v="404"/>
    <s v="Customer_0464"/>
    <x v="3"/>
    <x v="3"/>
    <x v="0"/>
    <s v="Headphones"/>
    <x v="3"/>
    <n v="1"/>
    <n v="52009.65"/>
    <n v="30"/>
    <x v="6079"/>
    <n v="9136.93"/>
  </r>
  <r>
    <x v="6082"/>
    <x v="388"/>
    <s v="Customer_0924"/>
    <x v="1"/>
    <x v="0"/>
    <x v="3"/>
    <s v="Mixer"/>
    <x v="6"/>
    <n v="5"/>
    <n v="422.62"/>
    <n v="0"/>
    <x v="6080"/>
    <n v="519.92999999999995"/>
  </r>
  <r>
    <x v="6083"/>
    <x v="268"/>
    <s v="Customer_0924"/>
    <x v="1"/>
    <x v="2"/>
    <x v="3"/>
    <s v="Mixer"/>
    <x v="1"/>
    <n v="7"/>
    <n v="50090.51"/>
    <n v="10"/>
    <x v="6081"/>
    <n v="83562.990000000005"/>
  </r>
  <r>
    <x v="6084"/>
    <x v="100"/>
    <s v="Customer_1612"/>
    <x v="9"/>
    <x v="0"/>
    <x v="0"/>
    <s v="Smartwatch"/>
    <x v="4"/>
    <n v="12"/>
    <n v="65462.61"/>
    <n v="10"/>
    <x v="6082"/>
    <n v="68564.759999999995"/>
  </r>
  <r>
    <x v="6085"/>
    <x v="481"/>
    <s v="Customer_0379"/>
    <x v="1"/>
    <x v="3"/>
    <x v="3"/>
    <s v="Fan"/>
    <x v="9"/>
    <n v="15"/>
    <n v="37805.620000000003"/>
    <n v="5"/>
    <x v="6083"/>
    <n v="162773.44"/>
  </r>
  <r>
    <x v="6086"/>
    <x v="633"/>
    <s v="Customer_1687"/>
    <x v="5"/>
    <x v="3"/>
    <x v="1"/>
    <s v="Notebook"/>
    <x v="1"/>
    <n v="4"/>
    <n v="48675.59"/>
    <n v="5"/>
    <x v="6084"/>
    <n v="23528.66"/>
  </r>
  <r>
    <x v="6087"/>
    <x v="34"/>
    <s v="Customer_0773"/>
    <x v="0"/>
    <x v="2"/>
    <x v="1"/>
    <s v="Pen"/>
    <x v="7"/>
    <n v="1"/>
    <n v="54931.34"/>
    <n v="0"/>
    <x v="6085"/>
    <n v="215.14"/>
  </r>
  <r>
    <x v="6088"/>
    <x v="577"/>
    <s v="Unknown"/>
    <x v="1"/>
    <x v="0"/>
    <x v="2"/>
    <s v="Chair"/>
    <x v="0"/>
    <n v="5"/>
    <n v="63121.49"/>
    <n v="0"/>
    <x v="6086"/>
    <n v="61782.43"/>
  </r>
  <r>
    <x v="6089"/>
    <x v="640"/>
    <s v="Customer_1354"/>
    <x v="1"/>
    <x v="3"/>
    <x v="3"/>
    <s v="Mixer"/>
    <x v="2"/>
    <n v="6"/>
    <n v="63637.78"/>
    <n v="20"/>
    <x v="6087"/>
    <n v="21507.11"/>
  </r>
  <r>
    <x v="6090"/>
    <x v="121"/>
    <s v="Customer_0642"/>
    <x v="2"/>
    <x v="0"/>
    <x v="1"/>
    <s v="Notebook"/>
    <x v="0"/>
    <n v="5"/>
    <n v="6675.88"/>
    <n v="0"/>
    <x v="6088"/>
    <n v="4294.41"/>
  </r>
  <r>
    <x v="6091"/>
    <x v="44"/>
    <s v="Customer_1614"/>
    <x v="5"/>
    <x v="1"/>
    <x v="1"/>
    <s v="Marker"/>
    <x v="10"/>
    <n v="9"/>
    <n v="16761.07"/>
    <n v="10"/>
    <x v="6089"/>
    <n v="25067.66"/>
  </r>
  <r>
    <x v="6092"/>
    <x v="318"/>
    <s v="Customer_0690"/>
    <x v="2"/>
    <x v="1"/>
    <x v="2"/>
    <s v="Cabinet"/>
    <x v="6"/>
    <n v="15"/>
    <n v="18208.22"/>
    <n v="10"/>
    <x v="6090"/>
    <n v="57041.55"/>
  </r>
  <r>
    <x v="6093"/>
    <x v="445"/>
    <s v="Customer_0082"/>
    <x v="10"/>
    <x v="1"/>
    <x v="0"/>
    <s v="Headphones"/>
    <x v="4"/>
    <n v="9"/>
    <n v="25710.54"/>
    <n v="25"/>
    <x v="6091"/>
    <n v="39005.519999999997"/>
  </r>
  <r>
    <x v="6094"/>
    <x v="98"/>
    <s v="Customer_0316"/>
    <x v="8"/>
    <x v="2"/>
    <x v="0"/>
    <s v="Laptop"/>
    <x v="1"/>
    <n v="12"/>
    <n v="4826.68"/>
    <n v="0"/>
    <x v="6092"/>
    <n v="6870.87"/>
  </r>
  <r>
    <x v="6095"/>
    <x v="486"/>
    <s v="Customer_0708"/>
    <x v="2"/>
    <x v="2"/>
    <x v="3"/>
    <s v="Refrigerator"/>
    <x v="9"/>
    <n v="10"/>
    <n v="3696.87"/>
    <n v="5"/>
    <x v="6093"/>
    <n v="5653.55"/>
  </r>
  <r>
    <x v="6096"/>
    <x v="444"/>
    <s v="Customer_1937"/>
    <x v="6"/>
    <x v="1"/>
    <x v="0"/>
    <s v="Tablet"/>
    <x v="11"/>
    <n v="12"/>
    <n v="38123.019999999997"/>
    <n v="10"/>
    <x v="6094"/>
    <n v="78602.3"/>
  </r>
  <r>
    <x v="6097"/>
    <x v="544"/>
    <s v="Customer_1222"/>
    <x v="0"/>
    <x v="1"/>
    <x v="0"/>
    <s v="Tablet"/>
    <x v="7"/>
    <n v="11"/>
    <n v="15328.21"/>
    <n v="0"/>
    <x v="6095"/>
    <n v="1496.9"/>
  </r>
  <r>
    <x v="6098"/>
    <x v="275"/>
    <s v="Customer_1959"/>
    <x v="0"/>
    <x v="2"/>
    <x v="0"/>
    <s v="Mobile"/>
    <x v="7"/>
    <n v="10"/>
    <n v="53044.959999999999"/>
    <n v="5"/>
    <x v="6096"/>
    <n v="148820.67000000001"/>
  </r>
  <r>
    <x v="6099"/>
    <x v="192"/>
    <s v="Customer_1292"/>
    <x v="7"/>
    <x v="3"/>
    <x v="0"/>
    <s v="Laptop"/>
    <x v="3"/>
    <n v="13"/>
    <n v="32986.79"/>
    <n v="10"/>
    <x v="6097"/>
    <n v="100937.95"/>
  </r>
  <r>
    <x v="6100"/>
    <x v="640"/>
    <s v="Customer_1752"/>
    <x v="11"/>
    <x v="2"/>
    <x v="1"/>
    <s v="Marker"/>
    <x v="8"/>
    <n v="11"/>
    <n v="65313.42"/>
    <n v="30"/>
    <x v="6098"/>
    <n v="146377.17000000001"/>
  </r>
  <r>
    <x v="6101"/>
    <x v="290"/>
    <s v="Customer_1817"/>
    <x v="7"/>
    <x v="0"/>
    <x v="3"/>
    <s v="Refrigerator"/>
    <x v="3"/>
    <n v="11"/>
    <n v="69508.899999999994"/>
    <n v="15"/>
    <x v="6099"/>
    <n v="187107.03"/>
  </r>
  <r>
    <x v="6102"/>
    <x v="501"/>
    <s v="Customer_0369"/>
    <x v="2"/>
    <x v="2"/>
    <x v="0"/>
    <s v="Headphones"/>
    <x v="7"/>
    <n v="6"/>
    <n v="73269.42"/>
    <n v="25"/>
    <x v="6100"/>
    <n v="63997.89"/>
  </r>
  <r>
    <x v="6103"/>
    <x v="198"/>
    <s v="Customer_0113"/>
    <x v="2"/>
    <x v="0"/>
    <x v="1"/>
    <s v="Pen"/>
    <x v="6"/>
    <n v="14"/>
    <n v="3759.92"/>
    <n v="30"/>
    <x v="6101"/>
    <n v="8688.92"/>
  </r>
  <r>
    <x v="6104"/>
    <x v="41"/>
    <s v="Customer_0827"/>
    <x v="1"/>
    <x v="2"/>
    <x v="3"/>
    <s v="Refrigerator"/>
    <x v="8"/>
    <n v="7"/>
    <n v="72298.98"/>
    <n v="25"/>
    <x v="6102"/>
    <n v="98329.5"/>
  </r>
  <r>
    <x v="6105"/>
    <x v="591"/>
    <s v="Customer_0458"/>
    <x v="2"/>
    <x v="3"/>
    <x v="3"/>
    <s v="Fan"/>
    <x v="7"/>
    <n v="3"/>
    <n v="70679.59"/>
    <n v="10"/>
    <x v="6103"/>
    <n v="62104.76"/>
  </r>
  <r>
    <x v="6106"/>
    <x v="603"/>
    <s v="Customer_0529"/>
    <x v="2"/>
    <x v="2"/>
    <x v="3"/>
    <s v="Iron"/>
    <x v="9"/>
    <n v="12"/>
    <n v="24716.84"/>
    <n v="0"/>
    <x v="6104"/>
    <n v="56334.239999999998"/>
  </r>
  <r>
    <x v="6107"/>
    <x v="467"/>
    <s v="Customer_1054"/>
    <x v="2"/>
    <x v="1"/>
    <x v="3"/>
    <s v="Mixer"/>
    <x v="8"/>
    <n v="12"/>
    <n v="65561.03"/>
    <n v="20"/>
    <x v="6105"/>
    <n v="139248.13"/>
  </r>
  <r>
    <x v="6108"/>
    <x v="509"/>
    <s v="Customer_0108"/>
    <x v="10"/>
    <x v="3"/>
    <x v="2"/>
    <s v="Sofa"/>
    <x v="2"/>
    <n v="1"/>
    <n v="38941.31"/>
    <n v="25"/>
    <x v="6106"/>
    <n v="274.70999999999998"/>
  </r>
  <r>
    <x v="6109"/>
    <x v="638"/>
    <s v="Customer_0056"/>
    <x v="5"/>
    <x v="1"/>
    <x v="0"/>
    <s v="Headphones"/>
    <x v="1"/>
    <n v="5"/>
    <n v="14469.15"/>
    <n v="0"/>
    <x v="6107"/>
    <n v="-2999.78"/>
  </r>
  <r>
    <x v="6110"/>
    <x v="476"/>
    <s v="Customer_1572"/>
    <x v="6"/>
    <x v="1"/>
    <x v="0"/>
    <s v="Smartwatch"/>
    <x v="11"/>
    <n v="4"/>
    <n v="20985.81"/>
    <n v="10"/>
    <x v="6108"/>
    <n v="25660.69"/>
  </r>
  <r>
    <x v="6111"/>
    <x v="96"/>
    <s v="Customer_0610"/>
    <x v="5"/>
    <x v="0"/>
    <x v="1"/>
    <s v="Marker"/>
    <x v="0"/>
    <n v="4"/>
    <n v="39924.1"/>
    <n v="25"/>
    <x v="6109"/>
    <n v="35479.56"/>
  </r>
  <r>
    <x v="6112"/>
    <x v="501"/>
    <s v="Customer_1458"/>
    <x v="9"/>
    <x v="1"/>
    <x v="3"/>
    <s v="Fan"/>
    <x v="9"/>
    <n v="14"/>
    <n v="2163.15"/>
    <n v="25"/>
    <x v="6110"/>
    <n v="-995.79"/>
  </r>
  <r>
    <x v="6113"/>
    <x v="99"/>
    <s v="Customer_1181"/>
    <x v="10"/>
    <x v="1"/>
    <x v="2"/>
    <s v="Chair"/>
    <x v="9"/>
    <n v="10"/>
    <n v="41980.66"/>
    <n v="0"/>
    <x v="6111"/>
    <n v="42139.519999999997"/>
  </r>
  <r>
    <x v="6114"/>
    <x v="61"/>
    <s v="Customer_0469"/>
    <x v="2"/>
    <x v="1"/>
    <x v="0"/>
    <s v="Headphones"/>
    <x v="4"/>
    <n v="12"/>
    <n v="3685.49"/>
    <n v="10"/>
    <x v="6112"/>
    <n v="4432.71"/>
  </r>
  <r>
    <x v="6115"/>
    <x v="631"/>
    <s v="Customer_1914"/>
    <x v="5"/>
    <x v="0"/>
    <x v="2"/>
    <s v="Chair"/>
    <x v="8"/>
    <n v="14"/>
    <n v="67500.600000000006"/>
    <n v="0"/>
    <x v="6113"/>
    <n v="304104.12"/>
  </r>
  <r>
    <x v="6116"/>
    <x v="674"/>
    <s v="Customer_0993"/>
    <x v="0"/>
    <x v="3"/>
    <x v="1"/>
    <s v="Notebook"/>
    <x v="0"/>
    <n v="1"/>
    <n v="26951.35"/>
    <n v="20"/>
    <x v="6114"/>
    <n v="3004.44"/>
  </r>
  <r>
    <x v="6117"/>
    <x v="342"/>
    <s v="Customer_0589"/>
    <x v="6"/>
    <x v="2"/>
    <x v="0"/>
    <s v="Tablet"/>
    <x v="11"/>
    <n v="1"/>
    <n v="23880.47"/>
    <n v="15"/>
    <x v="6115"/>
    <n v="19.059999999999999"/>
  </r>
  <r>
    <x v="6118"/>
    <x v="72"/>
    <s v="Customer_0751"/>
    <x v="0"/>
    <x v="1"/>
    <x v="3"/>
    <s v="Refrigerator"/>
    <x v="6"/>
    <n v="7"/>
    <n v="28624.560000000001"/>
    <n v="25"/>
    <x v="6116"/>
    <n v="-5961.42"/>
  </r>
  <r>
    <x v="6119"/>
    <x v="603"/>
    <s v="Customer_0763"/>
    <x v="2"/>
    <x v="1"/>
    <x v="1"/>
    <s v="Notebook"/>
    <x v="7"/>
    <n v="6"/>
    <n v="34311.18"/>
    <n v="5"/>
    <x v="6117"/>
    <n v="49743.56"/>
  </r>
  <r>
    <x v="6120"/>
    <x v="644"/>
    <s v="Customer_0480"/>
    <x v="1"/>
    <x v="3"/>
    <x v="3"/>
    <s v="Microwave"/>
    <x v="10"/>
    <n v="2"/>
    <n v="74424.55"/>
    <n v="25"/>
    <x v="6118"/>
    <n v="11249.88"/>
  </r>
  <r>
    <x v="6121"/>
    <x v="586"/>
    <s v="Customer_0724"/>
    <x v="4"/>
    <x v="2"/>
    <x v="0"/>
    <s v="Headphones"/>
    <x v="3"/>
    <n v="5"/>
    <n v="31100.46"/>
    <n v="25"/>
    <x v="6119"/>
    <n v="-2958.24"/>
  </r>
  <r>
    <x v="6122"/>
    <x v="227"/>
    <s v="Customer_0463"/>
    <x v="8"/>
    <x v="3"/>
    <x v="2"/>
    <s v="Cabinet"/>
    <x v="1"/>
    <n v="3"/>
    <n v="32146.19"/>
    <n v="30"/>
    <x v="6120"/>
    <n v="8927.61"/>
  </r>
  <r>
    <x v="6123"/>
    <x v="244"/>
    <s v="Customer_0023"/>
    <x v="2"/>
    <x v="0"/>
    <x v="2"/>
    <s v="Bookshelf"/>
    <x v="3"/>
    <n v="9"/>
    <n v="30092.92"/>
    <n v="0"/>
    <x v="6121"/>
    <n v="86718.32"/>
  </r>
  <r>
    <x v="6124"/>
    <x v="409"/>
    <s v="Customer_1256"/>
    <x v="2"/>
    <x v="2"/>
    <x v="0"/>
    <s v="Laptop"/>
    <x v="7"/>
    <n v="2"/>
    <n v="55314.58"/>
    <n v="10"/>
    <x v="6122"/>
    <n v="9227.14"/>
  </r>
  <r>
    <x v="6125"/>
    <x v="563"/>
    <s v="Customer_1145"/>
    <x v="11"/>
    <x v="1"/>
    <x v="0"/>
    <s v="Mobile"/>
    <x v="5"/>
    <n v="7"/>
    <n v="5426.06"/>
    <n v="30"/>
    <x v="6123"/>
    <n v="167.24"/>
  </r>
  <r>
    <x v="6126"/>
    <x v="92"/>
    <s v="Customer_1685"/>
    <x v="5"/>
    <x v="0"/>
    <x v="1"/>
    <s v="Stapler"/>
    <x v="8"/>
    <n v="15"/>
    <n v="30419.02"/>
    <n v="15"/>
    <x v="6124"/>
    <n v="86887.24"/>
  </r>
  <r>
    <x v="6127"/>
    <x v="34"/>
    <s v="Customer_1204"/>
    <x v="4"/>
    <x v="0"/>
    <x v="2"/>
    <s v="Cabinet"/>
    <x v="3"/>
    <n v="1"/>
    <n v="36325.42"/>
    <n v="20"/>
    <x v="6125"/>
    <n v="6841.58"/>
  </r>
  <r>
    <x v="6128"/>
    <x v="90"/>
    <s v="Customer_0647"/>
    <x v="4"/>
    <x v="0"/>
    <x v="1"/>
    <s v="Printer Paper"/>
    <x v="8"/>
    <n v="10"/>
    <n v="73326.91"/>
    <n v="10"/>
    <x v="6126"/>
    <n v="103499.48"/>
  </r>
  <r>
    <x v="6129"/>
    <x v="722"/>
    <s v="Customer_1692"/>
    <x v="7"/>
    <x v="0"/>
    <x v="3"/>
    <s v="Mixer"/>
    <x v="2"/>
    <n v="10"/>
    <n v="35953.46"/>
    <n v="15"/>
    <x v="6127"/>
    <n v="20592.25"/>
  </r>
  <r>
    <x v="6130"/>
    <x v="68"/>
    <s v="Customer_0436"/>
    <x v="2"/>
    <x v="0"/>
    <x v="1"/>
    <s v="Notebook"/>
    <x v="4"/>
    <n v="4"/>
    <n v="34069.67"/>
    <n v="5"/>
    <x v="6128"/>
    <n v="36536.58"/>
  </r>
  <r>
    <x v="6131"/>
    <x v="155"/>
    <s v="Customer_0291"/>
    <x v="0"/>
    <x v="0"/>
    <x v="3"/>
    <s v="Microwave"/>
    <x v="5"/>
    <n v="7"/>
    <n v="59473.83"/>
    <n v="0"/>
    <x v="6129"/>
    <n v="136213.87"/>
  </r>
  <r>
    <x v="6132"/>
    <x v="556"/>
    <s v="Customer_0457"/>
    <x v="3"/>
    <x v="2"/>
    <x v="3"/>
    <s v="Microwave"/>
    <x v="7"/>
    <n v="6"/>
    <n v="32462.53"/>
    <n v="10"/>
    <x v="6130"/>
    <n v="20401.61"/>
  </r>
  <r>
    <x v="6133"/>
    <x v="379"/>
    <s v="Customer_1028"/>
    <x v="7"/>
    <x v="3"/>
    <x v="3"/>
    <s v="Fan"/>
    <x v="10"/>
    <n v="12"/>
    <n v="41208.379999999997"/>
    <n v="20"/>
    <x v="6131"/>
    <n v="108333.98"/>
  </r>
  <r>
    <x v="6134"/>
    <x v="286"/>
    <s v="Customer_0313"/>
    <x v="5"/>
    <x v="0"/>
    <x v="0"/>
    <s v="Tablet"/>
    <x v="7"/>
    <n v="4"/>
    <n v="14914.98"/>
    <n v="15"/>
    <x v="6132"/>
    <n v="-2424.73"/>
  </r>
  <r>
    <x v="6135"/>
    <x v="69"/>
    <s v="Customer_1473"/>
    <x v="7"/>
    <x v="3"/>
    <x v="3"/>
    <s v="Microwave"/>
    <x v="3"/>
    <n v="15"/>
    <n v="22784.87"/>
    <n v="25"/>
    <x v="6133"/>
    <n v="-16412.28"/>
  </r>
  <r>
    <x v="6136"/>
    <x v="442"/>
    <s v="Customer_1807"/>
    <x v="6"/>
    <x v="0"/>
    <x v="0"/>
    <s v="Headphones"/>
    <x v="5"/>
    <n v="3"/>
    <n v="30600.720000000001"/>
    <n v="0"/>
    <x v="6134"/>
    <n v="-941.08"/>
  </r>
  <r>
    <x v="6137"/>
    <x v="270"/>
    <s v="Customer_0470"/>
    <x v="1"/>
    <x v="3"/>
    <x v="2"/>
    <s v="Chair"/>
    <x v="8"/>
    <n v="8"/>
    <n v="26334.7"/>
    <n v="30"/>
    <x v="6135"/>
    <n v="12936.6"/>
  </r>
  <r>
    <x v="6138"/>
    <x v="228"/>
    <s v="Customer_1222"/>
    <x v="9"/>
    <x v="0"/>
    <x v="0"/>
    <s v="Tablet"/>
    <x v="8"/>
    <n v="12"/>
    <n v="14580.32"/>
    <n v="25"/>
    <x v="6136"/>
    <n v="5038.12"/>
  </r>
  <r>
    <x v="6139"/>
    <x v="454"/>
    <s v="Customer_1254"/>
    <x v="8"/>
    <x v="1"/>
    <x v="2"/>
    <s v="Bookshelf"/>
    <x v="4"/>
    <n v="7"/>
    <n v="54898.65"/>
    <n v="15"/>
    <x v="6137"/>
    <n v="81043.17"/>
  </r>
  <r>
    <x v="6140"/>
    <x v="490"/>
    <s v="Customer_1277"/>
    <x v="7"/>
    <x v="2"/>
    <x v="1"/>
    <s v="Stapler"/>
    <x v="4"/>
    <n v="5"/>
    <n v="45619.85"/>
    <n v="30"/>
    <x v="6138"/>
    <n v="-6253.23"/>
  </r>
  <r>
    <x v="6141"/>
    <x v="538"/>
    <s v="Unknown"/>
    <x v="3"/>
    <x v="3"/>
    <x v="0"/>
    <s v="Laptop"/>
    <x v="4"/>
    <n v="4"/>
    <n v="5536.27"/>
    <n v="5"/>
    <x v="6139"/>
    <n v="-1452.7"/>
  </r>
  <r>
    <x v="6142"/>
    <x v="600"/>
    <s v="Customer_1098"/>
    <x v="10"/>
    <x v="1"/>
    <x v="2"/>
    <s v="Table"/>
    <x v="2"/>
    <n v="1"/>
    <n v="32621.46"/>
    <n v="25"/>
    <x v="6140"/>
    <n v="1755.98"/>
  </r>
  <r>
    <x v="6143"/>
    <x v="574"/>
    <s v="Customer_1585"/>
    <x v="9"/>
    <x v="0"/>
    <x v="0"/>
    <s v="Headphones"/>
    <x v="10"/>
    <n v="3"/>
    <n v="21708.97"/>
    <n v="25"/>
    <x v="6141"/>
    <n v="9124.17"/>
  </r>
  <r>
    <x v="6144"/>
    <x v="576"/>
    <s v="Customer_1303"/>
    <x v="0"/>
    <x v="0"/>
    <x v="3"/>
    <s v="Iron"/>
    <x v="4"/>
    <n v="5"/>
    <n v="63120.63"/>
    <n v="30"/>
    <x v="6142"/>
    <n v="-4414.25"/>
  </r>
  <r>
    <x v="6145"/>
    <x v="587"/>
    <s v="Customer_1430"/>
    <x v="9"/>
    <x v="2"/>
    <x v="0"/>
    <s v="Mobile"/>
    <x v="3"/>
    <n v="9"/>
    <n v="23042.92"/>
    <n v="25"/>
    <x v="6143"/>
    <n v="51290.11"/>
  </r>
  <r>
    <x v="6146"/>
    <x v="198"/>
    <s v="Customer_1988"/>
    <x v="3"/>
    <x v="1"/>
    <x v="1"/>
    <s v="Stapler"/>
    <x v="3"/>
    <n v="11"/>
    <n v="31722.21"/>
    <n v="10"/>
    <x v="6144"/>
    <n v="19775.53"/>
  </r>
  <r>
    <x v="6147"/>
    <x v="595"/>
    <s v="Customer_1140"/>
    <x v="2"/>
    <x v="1"/>
    <x v="0"/>
    <s v="Headphones"/>
    <x v="10"/>
    <n v="3"/>
    <n v="4842.8500000000004"/>
    <n v="20"/>
    <x v="6145"/>
    <n v="2722.77"/>
  </r>
  <r>
    <x v="6148"/>
    <x v="402"/>
    <s v="Customer_0105"/>
    <x v="6"/>
    <x v="1"/>
    <x v="1"/>
    <s v="Stapler"/>
    <x v="1"/>
    <n v="7"/>
    <n v="9496.4"/>
    <n v="30"/>
    <x v="6146"/>
    <n v="5182.6499999999996"/>
  </r>
  <r>
    <x v="6149"/>
    <x v="192"/>
    <s v="Customer_1104"/>
    <x v="6"/>
    <x v="2"/>
    <x v="2"/>
    <s v="Sofa"/>
    <x v="1"/>
    <n v="6"/>
    <n v="68618.16"/>
    <n v="25"/>
    <x v="6147"/>
    <n v="39743.83"/>
  </r>
  <r>
    <x v="6150"/>
    <x v="582"/>
    <s v="Customer_0916"/>
    <x v="10"/>
    <x v="2"/>
    <x v="1"/>
    <s v="Notebook"/>
    <x v="3"/>
    <n v="12"/>
    <n v="17429.05"/>
    <n v="20"/>
    <x v="6148"/>
    <n v="2114.86"/>
  </r>
  <r>
    <x v="6151"/>
    <x v="349"/>
    <s v="Customer_1182"/>
    <x v="10"/>
    <x v="0"/>
    <x v="3"/>
    <s v="Fan"/>
    <x v="6"/>
    <n v="14"/>
    <n v="68018.73"/>
    <n v="5"/>
    <x v="6149"/>
    <n v="-63736.21"/>
  </r>
  <r>
    <x v="6152"/>
    <x v="362"/>
    <s v="Customer_1594"/>
    <x v="1"/>
    <x v="0"/>
    <x v="0"/>
    <s v="Headphones"/>
    <x v="8"/>
    <n v="13"/>
    <n v="5663.39"/>
    <n v="5"/>
    <x v="6150"/>
    <n v="12367.41"/>
  </r>
  <r>
    <x v="6153"/>
    <x v="703"/>
    <s v="Customer_1929"/>
    <x v="6"/>
    <x v="3"/>
    <x v="3"/>
    <s v="Iron"/>
    <x v="8"/>
    <n v="13"/>
    <n v="41999.54"/>
    <n v="25"/>
    <x v="6151"/>
    <n v="121173.03"/>
  </r>
  <r>
    <x v="6154"/>
    <x v="172"/>
    <s v="Customer_1963"/>
    <x v="11"/>
    <x v="2"/>
    <x v="3"/>
    <s v="Refrigerator"/>
    <x v="0"/>
    <n v="4"/>
    <n v="62183.34"/>
    <n v="25"/>
    <x v="6152"/>
    <n v="64978.13"/>
  </r>
  <r>
    <x v="6155"/>
    <x v="466"/>
    <s v="Customer_0834"/>
    <x v="1"/>
    <x v="3"/>
    <x v="2"/>
    <s v="Chair"/>
    <x v="9"/>
    <n v="4"/>
    <n v="43402.75"/>
    <n v="25"/>
    <x v="6153"/>
    <n v="-2792.99"/>
  </r>
  <r>
    <x v="6156"/>
    <x v="216"/>
    <s v="Customer_1800"/>
    <x v="10"/>
    <x v="0"/>
    <x v="2"/>
    <s v="Bookshelf"/>
    <x v="7"/>
    <n v="3"/>
    <n v="73220.94"/>
    <n v="30"/>
    <x v="6154"/>
    <n v="-10310.26"/>
  </r>
  <r>
    <x v="6157"/>
    <x v="517"/>
    <s v="Customer_1664"/>
    <x v="1"/>
    <x v="1"/>
    <x v="0"/>
    <s v="Headphones"/>
    <x v="9"/>
    <n v="12"/>
    <n v="73135.27"/>
    <n v="5"/>
    <x v="6155"/>
    <n v="51812.44"/>
  </r>
  <r>
    <x v="6158"/>
    <x v="402"/>
    <s v="Customer_0127"/>
    <x v="1"/>
    <x v="3"/>
    <x v="1"/>
    <s v="Stapler"/>
    <x v="6"/>
    <n v="9"/>
    <n v="63342.41"/>
    <n v="15"/>
    <x v="6156"/>
    <n v="36588.46"/>
  </r>
  <r>
    <x v="6159"/>
    <x v="549"/>
    <s v="Customer_1069"/>
    <x v="1"/>
    <x v="1"/>
    <x v="1"/>
    <s v="Marker"/>
    <x v="5"/>
    <n v="7"/>
    <n v="74659.929999999993"/>
    <n v="30"/>
    <x v="6157"/>
    <n v="56544.77"/>
  </r>
  <r>
    <x v="6160"/>
    <x v="264"/>
    <s v="Customer_0985"/>
    <x v="8"/>
    <x v="2"/>
    <x v="1"/>
    <s v="Marker"/>
    <x v="5"/>
    <n v="15"/>
    <n v="32909.08"/>
    <n v="20"/>
    <x v="6158"/>
    <n v="133989.96"/>
  </r>
  <r>
    <x v="6161"/>
    <x v="656"/>
    <s v="Customer_1769"/>
    <x v="6"/>
    <x v="1"/>
    <x v="2"/>
    <s v="Chair"/>
    <x v="10"/>
    <n v="5"/>
    <n v="9110.56"/>
    <n v="20"/>
    <x v="6159"/>
    <n v="850.92"/>
  </r>
  <r>
    <x v="6162"/>
    <x v="358"/>
    <s v="Customer_0055"/>
    <x v="2"/>
    <x v="1"/>
    <x v="1"/>
    <s v="Notebook"/>
    <x v="11"/>
    <n v="3"/>
    <n v="58240.04"/>
    <n v="0"/>
    <x v="6160"/>
    <n v="50691.19"/>
  </r>
  <r>
    <x v="6163"/>
    <x v="151"/>
    <s v="Customer_1862"/>
    <x v="10"/>
    <x v="0"/>
    <x v="1"/>
    <s v="Pen"/>
    <x v="1"/>
    <n v="4"/>
    <n v="40381.03"/>
    <n v="20"/>
    <x v="6161"/>
    <n v="5732.44"/>
  </r>
  <r>
    <x v="6164"/>
    <x v="484"/>
    <s v="Customer_0117"/>
    <x v="3"/>
    <x v="1"/>
    <x v="1"/>
    <s v="Pen"/>
    <x v="0"/>
    <n v="14"/>
    <n v="36196.28"/>
    <n v="15"/>
    <x v="6162"/>
    <n v="3697.98"/>
  </r>
  <r>
    <x v="6165"/>
    <x v="426"/>
    <s v="Customer_0323"/>
    <x v="1"/>
    <x v="2"/>
    <x v="0"/>
    <s v="Smartwatch"/>
    <x v="5"/>
    <n v="10"/>
    <n v="63313.17"/>
    <n v="10"/>
    <x v="6163"/>
    <n v="99432.18"/>
  </r>
  <r>
    <x v="6166"/>
    <x v="603"/>
    <s v="Customer_0987"/>
    <x v="5"/>
    <x v="3"/>
    <x v="1"/>
    <s v="Pen"/>
    <x v="5"/>
    <n v="11"/>
    <n v="3181.45"/>
    <n v="15"/>
    <x v="6164"/>
    <n v="7725.28"/>
  </r>
  <r>
    <x v="6167"/>
    <x v="404"/>
    <s v="Customer_1694"/>
    <x v="5"/>
    <x v="2"/>
    <x v="0"/>
    <s v="Smartwatch"/>
    <x v="6"/>
    <n v="9"/>
    <n v="2287.3200000000002"/>
    <n v="20"/>
    <x v="6165"/>
    <n v="4924.8500000000004"/>
  </r>
  <r>
    <x v="6168"/>
    <x v="577"/>
    <s v="Customer_0955"/>
    <x v="7"/>
    <x v="0"/>
    <x v="2"/>
    <s v="Cabinet"/>
    <x v="3"/>
    <n v="7"/>
    <n v="19168.39"/>
    <n v="25"/>
    <x v="6166"/>
    <n v="25457.9"/>
  </r>
  <r>
    <x v="6169"/>
    <x v="618"/>
    <s v="Customer_0045"/>
    <x v="8"/>
    <x v="1"/>
    <x v="1"/>
    <s v="Stapler"/>
    <x v="1"/>
    <n v="15"/>
    <n v="19257.599999999999"/>
    <n v="25"/>
    <x v="6167"/>
    <n v="37905.85"/>
  </r>
  <r>
    <x v="6170"/>
    <x v="66"/>
    <s v="Customer_0561"/>
    <x v="2"/>
    <x v="1"/>
    <x v="1"/>
    <s v="Pen"/>
    <x v="0"/>
    <n v="7"/>
    <n v="46129.81"/>
    <n v="0"/>
    <x v="6168"/>
    <n v="41659.910000000003"/>
  </r>
  <r>
    <x v="6171"/>
    <x v="99"/>
    <s v="Customer_0937"/>
    <x v="3"/>
    <x v="2"/>
    <x v="3"/>
    <s v="Refrigerator"/>
    <x v="3"/>
    <n v="5"/>
    <n v="4873.63"/>
    <n v="30"/>
    <x v="6169"/>
    <n v="668.69"/>
  </r>
  <r>
    <x v="6172"/>
    <x v="420"/>
    <s v="Customer_1130"/>
    <x v="0"/>
    <x v="1"/>
    <x v="1"/>
    <s v="Printer Paper"/>
    <x v="6"/>
    <n v="13"/>
    <n v="53845.17"/>
    <n v="25"/>
    <x v="6170"/>
    <n v="157056.63"/>
  </r>
  <r>
    <x v="6173"/>
    <x v="100"/>
    <s v="Customer_1352"/>
    <x v="10"/>
    <x v="2"/>
    <x v="0"/>
    <s v="Smartwatch"/>
    <x v="2"/>
    <n v="5"/>
    <n v="14840.73"/>
    <n v="25"/>
    <x v="6171"/>
    <n v="1380.49"/>
  </r>
  <r>
    <x v="6174"/>
    <x v="176"/>
    <s v="Customer_1792"/>
    <x v="0"/>
    <x v="0"/>
    <x v="1"/>
    <s v="Pen"/>
    <x v="11"/>
    <n v="3"/>
    <n v="35082.65"/>
    <n v="0"/>
    <x v="6172"/>
    <n v="17521.38"/>
  </r>
  <r>
    <x v="6175"/>
    <x v="163"/>
    <s v="Customer_1565"/>
    <x v="1"/>
    <x v="1"/>
    <x v="3"/>
    <s v="Iron"/>
    <x v="3"/>
    <n v="8"/>
    <n v="25188.1"/>
    <n v="20"/>
    <x v="6173"/>
    <n v="18772.919999999998"/>
  </r>
  <r>
    <x v="6176"/>
    <x v="646"/>
    <s v="Customer_1534"/>
    <x v="6"/>
    <x v="0"/>
    <x v="1"/>
    <s v="Printer Paper"/>
    <x v="3"/>
    <n v="12"/>
    <n v="5727.51"/>
    <n v="30"/>
    <x v="6174"/>
    <n v="-3507.83"/>
  </r>
  <r>
    <x v="6177"/>
    <x v="605"/>
    <s v="Customer_0517"/>
    <x v="9"/>
    <x v="0"/>
    <x v="1"/>
    <s v="Stapler"/>
    <x v="1"/>
    <n v="3"/>
    <n v="60834.25"/>
    <n v="15"/>
    <x v="6175"/>
    <n v="20912.8"/>
  </r>
  <r>
    <x v="6178"/>
    <x v="292"/>
    <s v="Customer_0360"/>
    <x v="6"/>
    <x v="0"/>
    <x v="2"/>
    <s v="Bookshelf"/>
    <x v="5"/>
    <n v="12"/>
    <n v="5346.86"/>
    <n v="0"/>
    <x v="6176"/>
    <n v="6920.39"/>
  </r>
  <r>
    <x v="6179"/>
    <x v="505"/>
    <s v="Customer_0774"/>
    <x v="10"/>
    <x v="3"/>
    <x v="3"/>
    <s v="Fan"/>
    <x v="11"/>
    <n v="8"/>
    <n v="70426.3"/>
    <n v="30"/>
    <x v="6177"/>
    <n v="55211.57"/>
  </r>
  <r>
    <x v="6180"/>
    <x v="295"/>
    <s v="Customer_1691"/>
    <x v="1"/>
    <x v="1"/>
    <x v="3"/>
    <s v="Mixer"/>
    <x v="5"/>
    <n v="5"/>
    <n v="23617.52"/>
    <n v="20"/>
    <x v="6178"/>
    <n v="21573.73"/>
  </r>
  <r>
    <x v="6181"/>
    <x v="36"/>
    <s v="Customer_0803"/>
    <x v="10"/>
    <x v="3"/>
    <x v="1"/>
    <s v="Marker"/>
    <x v="7"/>
    <n v="5"/>
    <n v="35724.730000000003"/>
    <n v="5"/>
    <x v="6179"/>
    <n v="-8138.54"/>
  </r>
  <r>
    <x v="6182"/>
    <x v="616"/>
    <s v="Customer_1189"/>
    <x v="4"/>
    <x v="0"/>
    <x v="2"/>
    <s v="Bookshelf"/>
    <x v="8"/>
    <n v="8"/>
    <n v="42016.31"/>
    <n v="10"/>
    <x v="6180"/>
    <n v="32737.3"/>
  </r>
  <r>
    <x v="6183"/>
    <x v="662"/>
    <s v="Customer_1801"/>
    <x v="3"/>
    <x v="2"/>
    <x v="3"/>
    <s v="Microwave"/>
    <x v="2"/>
    <n v="9"/>
    <n v="43750.31"/>
    <n v="5"/>
    <x v="6181"/>
    <n v="-3625.98"/>
  </r>
  <r>
    <x v="6184"/>
    <x v="404"/>
    <s v="Customer_1462"/>
    <x v="5"/>
    <x v="2"/>
    <x v="2"/>
    <s v="Chair"/>
    <x v="0"/>
    <n v="2"/>
    <n v="7986.64"/>
    <n v="5"/>
    <x v="6182"/>
    <n v="3093.79"/>
  </r>
  <r>
    <x v="6185"/>
    <x v="62"/>
    <s v="Customer_1408"/>
    <x v="10"/>
    <x v="3"/>
    <x v="2"/>
    <s v="Sofa"/>
    <x v="10"/>
    <n v="7"/>
    <n v="43937.79"/>
    <n v="25"/>
    <x v="6183"/>
    <n v="58395.94"/>
  </r>
  <r>
    <x v="6186"/>
    <x v="651"/>
    <s v="Customer_1330"/>
    <x v="6"/>
    <x v="0"/>
    <x v="1"/>
    <s v="Marker"/>
    <x v="11"/>
    <n v="3"/>
    <n v="65440.42"/>
    <n v="30"/>
    <x v="6184"/>
    <n v="15857.87"/>
  </r>
  <r>
    <x v="6187"/>
    <x v="283"/>
    <s v="Customer_0872"/>
    <x v="4"/>
    <x v="2"/>
    <x v="3"/>
    <s v="Microwave"/>
    <x v="6"/>
    <n v="10"/>
    <n v="38124.26"/>
    <n v="5"/>
    <x v="6185"/>
    <n v="-8881.9599999999991"/>
  </r>
  <r>
    <x v="6188"/>
    <x v="207"/>
    <s v="Customer_1171"/>
    <x v="1"/>
    <x v="1"/>
    <x v="2"/>
    <s v="Cabinet"/>
    <x v="3"/>
    <n v="4"/>
    <n v="44224.79"/>
    <n v="25"/>
    <x v="6186"/>
    <n v="16311.12"/>
  </r>
  <r>
    <x v="6189"/>
    <x v="343"/>
    <s v="Customer_1671"/>
    <x v="10"/>
    <x v="2"/>
    <x v="2"/>
    <s v="Chair"/>
    <x v="6"/>
    <n v="1"/>
    <n v="17046.490000000002"/>
    <n v="15"/>
    <x v="6187"/>
    <n v="2397.6999999999998"/>
  </r>
  <r>
    <x v="6190"/>
    <x v="382"/>
    <s v="Customer_1420"/>
    <x v="11"/>
    <x v="3"/>
    <x v="2"/>
    <s v="Cabinet"/>
    <x v="8"/>
    <n v="11"/>
    <n v="68029.77"/>
    <n v="25"/>
    <x v="6188"/>
    <n v="47544.01"/>
  </r>
  <r>
    <x v="6191"/>
    <x v="56"/>
    <s v="Customer_1172"/>
    <x v="5"/>
    <x v="1"/>
    <x v="1"/>
    <s v="Pen"/>
    <x v="4"/>
    <n v="5"/>
    <n v="47264.66"/>
    <n v="5"/>
    <x v="6189"/>
    <n v="61430.84"/>
  </r>
  <r>
    <x v="6192"/>
    <x v="283"/>
    <s v="Customer_0466"/>
    <x v="8"/>
    <x v="0"/>
    <x v="2"/>
    <s v="Chair"/>
    <x v="10"/>
    <n v="8"/>
    <n v="66175.53"/>
    <n v="20"/>
    <x v="6190"/>
    <n v="63516"/>
  </r>
  <r>
    <x v="6193"/>
    <x v="115"/>
    <s v="Customer_1344"/>
    <x v="3"/>
    <x v="2"/>
    <x v="1"/>
    <s v="Notebook"/>
    <x v="1"/>
    <n v="14"/>
    <n v="39233.839999999997"/>
    <n v="0"/>
    <x v="6191"/>
    <n v="123674.23"/>
  </r>
  <r>
    <x v="6194"/>
    <x v="90"/>
    <s v="Customer_0277"/>
    <x v="2"/>
    <x v="0"/>
    <x v="3"/>
    <s v="Fan"/>
    <x v="8"/>
    <n v="7"/>
    <n v="26529.7"/>
    <n v="30"/>
    <x v="6192"/>
    <n v="25558.79"/>
  </r>
  <r>
    <x v="6195"/>
    <x v="582"/>
    <s v="Customer_1855"/>
    <x v="2"/>
    <x v="1"/>
    <x v="2"/>
    <s v="Cabinet"/>
    <x v="9"/>
    <n v="14"/>
    <n v="55520.93"/>
    <n v="25"/>
    <x v="6193"/>
    <n v="51443.61"/>
  </r>
  <r>
    <x v="6196"/>
    <x v="231"/>
    <s v="Customer_1196"/>
    <x v="11"/>
    <x v="3"/>
    <x v="2"/>
    <s v="Bookshelf"/>
    <x v="2"/>
    <n v="4"/>
    <n v="46310.52"/>
    <n v="5"/>
    <x v="6194"/>
    <n v="41005.46"/>
  </r>
  <r>
    <x v="6197"/>
    <x v="689"/>
    <s v="Customer_1381"/>
    <x v="4"/>
    <x v="1"/>
    <x v="1"/>
    <s v="Notebook"/>
    <x v="5"/>
    <n v="3"/>
    <n v="28017.17"/>
    <n v="15"/>
    <x v="6195"/>
    <n v="3585.05"/>
  </r>
  <r>
    <x v="6198"/>
    <x v="658"/>
    <s v="Customer_1961"/>
    <x v="4"/>
    <x v="0"/>
    <x v="1"/>
    <s v="Printer Paper"/>
    <x v="9"/>
    <n v="11"/>
    <n v="69614.47"/>
    <n v="30"/>
    <x v="6196"/>
    <n v="-37738.449999999997"/>
  </r>
  <r>
    <x v="6199"/>
    <x v="284"/>
    <s v="Customer_1713"/>
    <x v="4"/>
    <x v="1"/>
    <x v="1"/>
    <s v="Notebook"/>
    <x v="8"/>
    <n v="14"/>
    <n v="73098.210000000006"/>
    <n v="25"/>
    <x v="6197"/>
    <n v="53904.31"/>
  </r>
  <r>
    <x v="6200"/>
    <x v="115"/>
    <s v="Customer_1451"/>
    <x v="4"/>
    <x v="1"/>
    <x v="2"/>
    <s v="Cabinet"/>
    <x v="1"/>
    <n v="9"/>
    <n v="2615.2800000000002"/>
    <n v="10"/>
    <x v="6198"/>
    <n v="5234.3900000000003"/>
  </r>
  <r>
    <x v="6201"/>
    <x v="145"/>
    <s v="Customer_0239"/>
    <x v="2"/>
    <x v="1"/>
    <x v="3"/>
    <s v="Refrigerator"/>
    <x v="1"/>
    <n v="8"/>
    <n v="16036.44"/>
    <n v="30"/>
    <x v="6199"/>
    <n v="21311.66"/>
  </r>
  <r>
    <x v="6202"/>
    <x v="56"/>
    <s v="Customer_0691"/>
    <x v="0"/>
    <x v="0"/>
    <x v="3"/>
    <s v="Fan"/>
    <x v="8"/>
    <n v="3"/>
    <n v="72118.39"/>
    <n v="5"/>
    <x v="6200"/>
    <n v="-15852.94"/>
  </r>
  <r>
    <x v="6203"/>
    <x v="578"/>
    <s v="Customer_1729"/>
    <x v="1"/>
    <x v="0"/>
    <x v="2"/>
    <s v="Cabinet"/>
    <x v="11"/>
    <n v="2"/>
    <n v="67014.53"/>
    <n v="15"/>
    <x v="6201"/>
    <n v="4786.5200000000004"/>
  </r>
  <r>
    <x v="6204"/>
    <x v="357"/>
    <s v="Customer_0766"/>
    <x v="2"/>
    <x v="0"/>
    <x v="3"/>
    <s v="Refrigerator"/>
    <x v="2"/>
    <n v="3"/>
    <n v="48953.72"/>
    <n v="5"/>
    <x v="6202"/>
    <n v="2371.15"/>
  </r>
  <r>
    <x v="6205"/>
    <x v="559"/>
    <s v="Unknown"/>
    <x v="7"/>
    <x v="0"/>
    <x v="1"/>
    <s v="Marker"/>
    <x v="6"/>
    <n v="2"/>
    <n v="49148.44"/>
    <n v="10"/>
    <x v="6203"/>
    <n v="3229.6"/>
  </r>
  <r>
    <x v="6206"/>
    <x v="596"/>
    <s v="Customer_1929"/>
    <x v="8"/>
    <x v="2"/>
    <x v="0"/>
    <s v="Smartwatch"/>
    <x v="2"/>
    <n v="6"/>
    <n v="22752.02"/>
    <n v="15"/>
    <x v="6204"/>
    <n v="1975.53"/>
  </r>
  <r>
    <x v="6207"/>
    <x v="693"/>
    <s v="Customer_1782"/>
    <x v="3"/>
    <x v="0"/>
    <x v="2"/>
    <s v="Cabinet"/>
    <x v="1"/>
    <n v="11"/>
    <n v="15714.95"/>
    <n v="25"/>
    <x v="6205"/>
    <n v="37532.74"/>
  </r>
  <r>
    <x v="6208"/>
    <x v="216"/>
    <s v="Customer_1507"/>
    <x v="0"/>
    <x v="3"/>
    <x v="2"/>
    <s v="Table"/>
    <x v="3"/>
    <n v="6"/>
    <n v="73820.02"/>
    <n v="15"/>
    <x v="6206"/>
    <n v="6200.74"/>
  </r>
  <r>
    <x v="6209"/>
    <x v="6"/>
    <s v="Customer_0062"/>
    <x v="3"/>
    <x v="1"/>
    <x v="0"/>
    <s v="Laptop"/>
    <x v="7"/>
    <n v="4"/>
    <n v="25111.919999999998"/>
    <n v="10"/>
    <x v="6207"/>
    <n v="7832.45"/>
  </r>
  <r>
    <x v="6210"/>
    <x v="518"/>
    <s v="Customer_1216"/>
    <x v="2"/>
    <x v="1"/>
    <x v="3"/>
    <s v="Iron"/>
    <x v="6"/>
    <n v="4"/>
    <n v="6683.86"/>
    <n v="25"/>
    <x v="6208"/>
    <n v="3121.24"/>
  </r>
  <r>
    <x v="6211"/>
    <x v="31"/>
    <s v="Customer_1192"/>
    <x v="8"/>
    <x v="2"/>
    <x v="1"/>
    <s v="Stapler"/>
    <x v="10"/>
    <n v="5"/>
    <n v="10055.94"/>
    <n v="20"/>
    <x v="6209"/>
    <n v="613.89"/>
  </r>
  <r>
    <x v="6212"/>
    <x v="706"/>
    <s v="Customer_1762"/>
    <x v="7"/>
    <x v="0"/>
    <x v="1"/>
    <s v="Pen"/>
    <x v="2"/>
    <n v="4"/>
    <n v="21044.05"/>
    <n v="15"/>
    <x v="6210"/>
    <n v="15000.71"/>
  </r>
  <r>
    <x v="6213"/>
    <x v="651"/>
    <s v="Customer_1824"/>
    <x v="2"/>
    <x v="0"/>
    <x v="0"/>
    <s v="Mobile"/>
    <x v="7"/>
    <n v="1"/>
    <n v="1331.12"/>
    <n v="15"/>
    <x v="6211"/>
    <n v="219.47"/>
  </r>
  <r>
    <x v="6214"/>
    <x v="657"/>
    <s v="Customer_1930"/>
    <x v="6"/>
    <x v="3"/>
    <x v="1"/>
    <s v="Notebook"/>
    <x v="2"/>
    <n v="1"/>
    <n v="53080.65"/>
    <n v="25"/>
    <x v="6212"/>
    <n v="-2203.09"/>
  </r>
  <r>
    <x v="6215"/>
    <x v="294"/>
    <s v="Customer_1936"/>
    <x v="1"/>
    <x v="2"/>
    <x v="1"/>
    <s v="Stapler"/>
    <x v="0"/>
    <n v="10"/>
    <n v="68731.839999999997"/>
    <n v="5"/>
    <x v="6213"/>
    <n v="76435.69"/>
  </r>
  <r>
    <x v="6216"/>
    <x v="406"/>
    <s v="Customer_1089"/>
    <x v="6"/>
    <x v="0"/>
    <x v="1"/>
    <s v="Stapler"/>
    <x v="3"/>
    <n v="10"/>
    <n v="70155.91"/>
    <n v="10"/>
    <x v="6214"/>
    <n v="45830.51"/>
  </r>
  <r>
    <x v="6217"/>
    <x v="1"/>
    <s v="Customer_1896"/>
    <x v="8"/>
    <x v="2"/>
    <x v="3"/>
    <s v="Refrigerator"/>
    <x v="6"/>
    <n v="10"/>
    <n v="22309.47"/>
    <n v="10"/>
    <x v="6215"/>
    <n v="36113.57"/>
  </r>
  <r>
    <x v="6218"/>
    <x v="502"/>
    <s v="Customer_1781"/>
    <x v="1"/>
    <x v="3"/>
    <x v="0"/>
    <s v="Headphones"/>
    <x v="7"/>
    <n v="3"/>
    <n v="20997.33"/>
    <n v="0"/>
    <x v="6216"/>
    <n v="21720.639999999999"/>
  </r>
  <r>
    <x v="6219"/>
    <x v="477"/>
    <s v="Customer_0183"/>
    <x v="8"/>
    <x v="2"/>
    <x v="3"/>
    <s v="Iron"/>
    <x v="11"/>
    <n v="15"/>
    <n v="24359.5"/>
    <n v="0"/>
    <x v="6217"/>
    <n v="105394.6"/>
  </r>
  <r>
    <x v="6220"/>
    <x v="458"/>
    <s v="Customer_1806"/>
    <x v="6"/>
    <x v="0"/>
    <x v="0"/>
    <s v="Tablet"/>
    <x v="4"/>
    <n v="8"/>
    <n v="31123.56"/>
    <n v="0"/>
    <x v="6218"/>
    <n v="25451.83"/>
  </r>
  <r>
    <x v="6221"/>
    <x v="380"/>
    <s v="Customer_0314"/>
    <x v="0"/>
    <x v="0"/>
    <x v="0"/>
    <s v="Smartwatch"/>
    <x v="5"/>
    <n v="10"/>
    <n v="22203.63"/>
    <n v="25"/>
    <x v="6219"/>
    <n v="13860.11"/>
  </r>
  <r>
    <x v="6222"/>
    <x v="123"/>
    <s v="Customer_0785"/>
    <x v="11"/>
    <x v="1"/>
    <x v="2"/>
    <s v="Sofa"/>
    <x v="7"/>
    <n v="10"/>
    <n v="3487.34"/>
    <n v="30"/>
    <x v="6220"/>
    <n v="7569.72"/>
  </r>
  <r>
    <x v="6223"/>
    <x v="366"/>
    <s v="Customer_0143"/>
    <x v="3"/>
    <x v="1"/>
    <x v="3"/>
    <s v="Fan"/>
    <x v="1"/>
    <n v="8"/>
    <n v="32556.63"/>
    <n v="20"/>
    <x v="6221"/>
    <n v="58821.51"/>
  </r>
  <r>
    <x v="6224"/>
    <x v="616"/>
    <s v="Customer_1640"/>
    <x v="11"/>
    <x v="3"/>
    <x v="2"/>
    <s v="Sofa"/>
    <x v="11"/>
    <n v="1"/>
    <n v="42668.04"/>
    <n v="10"/>
    <x v="6222"/>
    <n v="336.06"/>
  </r>
  <r>
    <x v="6225"/>
    <x v="613"/>
    <s v="Customer_1547"/>
    <x v="10"/>
    <x v="1"/>
    <x v="1"/>
    <s v="Notebook"/>
    <x v="10"/>
    <n v="11"/>
    <n v="71839.48"/>
    <n v="15"/>
    <x v="6223"/>
    <n v="11987.25"/>
  </r>
  <r>
    <x v="6226"/>
    <x v="563"/>
    <s v="Customer_1691"/>
    <x v="0"/>
    <x v="3"/>
    <x v="2"/>
    <s v="Table"/>
    <x v="5"/>
    <n v="4"/>
    <n v="39975.769999999997"/>
    <n v="5"/>
    <x v="6224"/>
    <n v="12247.38"/>
  </r>
  <r>
    <x v="6227"/>
    <x v="507"/>
    <s v="Customer_1346"/>
    <x v="2"/>
    <x v="3"/>
    <x v="1"/>
    <s v="Printer Paper"/>
    <x v="4"/>
    <n v="15"/>
    <n v="6647.62"/>
    <n v="10"/>
    <x v="6225"/>
    <n v="24509.599999999999"/>
  </r>
  <r>
    <x v="6228"/>
    <x v="581"/>
    <s v="Customer_1966"/>
    <x v="1"/>
    <x v="2"/>
    <x v="0"/>
    <s v="Headphones"/>
    <x v="6"/>
    <n v="2"/>
    <n v="22079.21"/>
    <n v="30"/>
    <x v="6226"/>
    <n v="9773.76"/>
  </r>
  <r>
    <x v="6229"/>
    <x v="292"/>
    <s v="Customer_1124"/>
    <x v="8"/>
    <x v="1"/>
    <x v="3"/>
    <s v="Refrigerator"/>
    <x v="1"/>
    <n v="2"/>
    <n v="30861.96"/>
    <n v="25"/>
    <x v="6227"/>
    <n v="6321.09"/>
  </r>
  <r>
    <x v="6230"/>
    <x v="85"/>
    <s v="Customer_0095"/>
    <x v="1"/>
    <x v="2"/>
    <x v="3"/>
    <s v="Mixer"/>
    <x v="1"/>
    <n v="12"/>
    <n v="63464.06"/>
    <n v="25"/>
    <x v="6228"/>
    <n v="80997.53"/>
  </r>
  <r>
    <x v="6231"/>
    <x v="6"/>
    <s v="Customer_0393"/>
    <x v="8"/>
    <x v="3"/>
    <x v="0"/>
    <s v="Tablet"/>
    <x v="10"/>
    <n v="13"/>
    <n v="13574.18"/>
    <n v="10"/>
    <x v="6229"/>
    <n v="15664.77"/>
  </r>
  <r>
    <x v="6232"/>
    <x v="578"/>
    <s v="Customer_0456"/>
    <x v="9"/>
    <x v="2"/>
    <x v="1"/>
    <s v="Marker"/>
    <x v="0"/>
    <n v="15"/>
    <n v="29355.27"/>
    <n v="15"/>
    <x v="6230"/>
    <n v="46245.51"/>
  </r>
  <r>
    <x v="6233"/>
    <x v="179"/>
    <s v="Customer_1417"/>
    <x v="0"/>
    <x v="0"/>
    <x v="1"/>
    <s v="Stapler"/>
    <x v="6"/>
    <n v="1"/>
    <n v="987.94"/>
    <n v="25"/>
    <x v="6231"/>
    <n v="-46.71"/>
  </r>
  <r>
    <x v="6234"/>
    <x v="101"/>
    <s v="Customer_1196"/>
    <x v="5"/>
    <x v="1"/>
    <x v="1"/>
    <s v="Pen"/>
    <x v="10"/>
    <n v="15"/>
    <n v="38854.75"/>
    <n v="20"/>
    <x v="6232"/>
    <n v="57423.24"/>
  </r>
  <r>
    <x v="6235"/>
    <x v="443"/>
    <s v="Customer_0065"/>
    <x v="5"/>
    <x v="3"/>
    <x v="3"/>
    <s v="Fan"/>
    <x v="7"/>
    <n v="9"/>
    <n v="13424.56"/>
    <n v="20"/>
    <x v="6233"/>
    <n v="32932.85"/>
  </r>
  <r>
    <x v="6236"/>
    <x v="589"/>
    <s v="Customer_1440"/>
    <x v="8"/>
    <x v="3"/>
    <x v="3"/>
    <s v="Microwave"/>
    <x v="6"/>
    <n v="11"/>
    <n v="52810.52"/>
    <n v="15"/>
    <x v="6234"/>
    <n v="31782.66"/>
  </r>
  <r>
    <x v="6237"/>
    <x v="13"/>
    <s v="Customer_0565"/>
    <x v="1"/>
    <x v="1"/>
    <x v="3"/>
    <s v="Refrigerator"/>
    <x v="3"/>
    <n v="7"/>
    <n v="11624.24"/>
    <n v="20"/>
    <x v="6235"/>
    <n v="4651.1099999999997"/>
  </r>
  <r>
    <x v="6238"/>
    <x v="192"/>
    <s v="Customer_1074"/>
    <x v="9"/>
    <x v="3"/>
    <x v="3"/>
    <s v="Fan"/>
    <x v="9"/>
    <n v="13"/>
    <n v="70664.11"/>
    <n v="0"/>
    <x v="6236"/>
    <n v="106659.7"/>
  </r>
  <r>
    <x v="6239"/>
    <x v="564"/>
    <s v="Customer_1889"/>
    <x v="4"/>
    <x v="0"/>
    <x v="0"/>
    <s v="Mobile"/>
    <x v="2"/>
    <n v="4"/>
    <n v="37843.599999999999"/>
    <n v="25"/>
    <x v="6237"/>
    <n v="-8326.08"/>
  </r>
  <r>
    <x v="6240"/>
    <x v="187"/>
    <s v="Customer_0782"/>
    <x v="1"/>
    <x v="3"/>
    <x v="1"/>
    <s v="Marker"/>
    <x v="8"/>
    <n v="5"/>
    <n v="72207.350000000006"/>
    <n v="0"/>
    <x v="6238"/>
    <n v="123528.28"/>
  </r>
  <r>
    <x v="6241"/>
    <x v="32"/>
    <s v="Customer_0147"/>
    <x v="0"/>
    <x v="2"/>
    <x v="0"/>
    <s v="Tablet"/>
    <x v="3"/>
    <n v="2"/>
    <n v="7991.76"/>
    <n v="20"/>
    <x v="6239"/>
    <n v="2237.37"/>
  </r>
  <r>
    <x v="6242"/>
    <x v="186"/>
    <s v="Customer_1505"/>
    <x v="4"/>
    <x v="1"/>
    <x v="0"/>
    <s v="Headphones"/>
    <x v="2"/>
    <n v="15"/>
    <n v="26728.36"/>
    <n v="20"/>
    <x v="6240"/>
    <n v="45540.04"/>
  </r>
  <r>
    <x v="6243"/>
    <x v="438"/>
    <s v="Customer_1983"/>
    <x v="0"/>
    <x v="1"/>
    <x v="0"/>
    <s v="Headphones"/>
    <x v="5"/>
    <n v="11"/>
    <n v="64836.63"/>
    <n v="15"/>
    <x v="6241"/>
    <n v="184183.21"/>
  </r>
  <r>
    <x v="6244"/>
    <x v="311"/>
    <s v="Customer_0123"/>
    <x v="9"/>
    <x v="1"/>
    <x v="1"/>
    <s v="Notebook"/>
    <x v="0"/>
    <n v="12"/>
    <n v="61580.66"/>
    <n v="0"/>
    <x v="6242"/>
    <n v="86405.94"/>
  </r>
  <r>
    <x v="6245"/>
    <x v="457"/>
    <s v="Customer_0101"/>
    <x v="9"/>
    <x v="1"/>
    <x v="3"/>
    <s v="Iron"/>
    <x v="5"/>
    <n v="7"/>
    <n v="63814.92"/>
    <n v="20"/>
    <x v="6243"/>
    <n v="34707.39"/>
  </r>
  <r>
    <x v="6246"/>
    <x v="186"/>
    <s v="Customer_0311"/>
    <x v="8"/>
    <x v="3"/>
    <x v="3"/>
    <s v="Mixer"/>
    <x v="7"/>
    <n v="5"/>
    <n v="54719.28"/>
    <n v="20"/>
    <x v="6244"/>
    <n v="21267.45"/>
  </r>
  <r>
    <x v="6247"/>
    <x v="687"/>
    <s v="Customer_0043"/>
    <x v="5"/>
    <x v="1"/>
    <x v="2"/>
    <s v="Table"/>
    <x v="9"/>
    <n v="9"/>
    <n v="31728.720000000001"/>
    <n v="20"/>
    <x v="6245"/>
    <n v="-2330.73"/>
  </r>
  <r>
    <x v="6248"/>
    <x v="698"/>
    <s v="Customer_1670"/>
    <x v="6"/>
    <x v="1"/>
    <x v="1"/>
    <s v="Marker"/>
    <x v="8"/>
    <n v="14"/>
    <n v="45354.06"/>
    <n v="30"/>
    <x v="6246"/>
    <n v="-30169.13"/>
  </r>
  <r>
    <x v="6249"/>
    <x v="347"/>
    <s v="Customer_0041"/>
    <x v="4"/>
    <x v="1"/>
    <x v="3"/>
    <s v="Refrigerator"/>
    <x v="2"/>
    <n v="3"/>
    <n v="2398.41"/>
    <n v="30"/>
    <x v="6247"/>
    <n v="429.23"/>
  </r>
  <r>
    <x v="6250"/>
    <x v="369"/>
    <s v="Customer_1161"/>
    <x v="1"/>
    <x v="1"/>
    <x v="0"/>
    <s v="Smartwatch"/>
    <x v="8"/>
    <n v="2"/>
    <n v="41513.99"/>
    <n v="0"/>
    <x v="6248"/>
    <n v="29026.49"/>
  </r>
  <r>
    <x v="6251"/>
    <x v="206"/>
    <s v="Customer_0691"/>
    <x v="9"/>
    <x v="3"/>
    <x v="0"/>
    <s v="Smartwatch"/>
    <x v="8"/>
    <n v="2"/>
    <n v="28601.14"/>
    <n v="0"/>
    <x v="6249"/>
    <n v="18491.72"/>
  </r>
  <r>
    <x v="6252"/>
    <x v="533"/>
    <s v="Customer_0143"/>
    <x v="1"/>
    <x v="0"/>
    <x v="0"/>
    <s v="Laptop"/>
    <x v="7"/>
    <n v="11"/>
    <n v="65180.32"/>
    <n v="25"/>
    <x v="6250"/>
    <n v="135941.97"/>
  </r>
  <r>
    <x v="6253"/>
    <x v="323"/>
    <s v="Customer_1627"/>
    <x v="0"/>
    <x v="2"/>
    <x v="1"/>
    <s v="Printer Paper"/>
    <x v="0"/>
    <n v="14"/>
    <n v="63183.27"/>
    <n v="5"/>
    <x v="6251"/>
    <n v="-27071.49"/>
  </r>
  <r>
    <x v="6254"/>
    <x v="652"/>
    <s v="Customer_0341"/>
    <x v="8"/>
    <x v="0"/>
    <x v="1"/>
    <s v="Stapler"/>
    <x v="11"/>
    <n v="7"/>
    <n v="56011.83"/>
    <n v="20"/>
    <x v="6252"/>
    <n v="-7440.74"/>
  </r>
  <r>
    <x v="6255"/>
    <x v="290"/>
    <s v="Customer_1023"/>
    <x v="4"/>
    <x v="2"/>
    <x v="0"/>
    <s v="Smartwatch"/>
    <x v="2"/>
    <n v="2"/>
    <n v="50365.84"/>
    <n v="25"/>
    <x v="6253"/>
    <n v="1139.23"/>
  </r>
  <r>
    <x v="6256"/>
    <x v="460"/>
    <s v="Customer_1608"/>
    <x v="5"/>
    <x v="2"/>
    <x v="2"/>
    <s v="Table"/>
    <x v="9"/>
    <n v="2"/>
    <n v="74371.33"/>
    <n v="20"/>
    <x v="6254"/>
    <n v="28418.26"/>
  </r>
  <r>
    <x v="6257"/>
    <x v="86"/>
    <s v="Customer_0017"/>
    <x v="5"/>
    <x v="0"/>
    <x v="2"/>
    <s v="Cabinet"/>
    <x v="3"/>
    <n v="3"/>
    <n v="28869.22"/>
    <n v="0"/>
    <x v="6255"/>
    <n v="13986.58"/>
  </r>
  <r>
    <x v="6258"/>
    <x v="343"/>
    <s v="Customer_0933"/>
    <x v="2"/>
    <x v="0"/>
    <x v="3"/>
    <s v="Mixer"/>
    <x v="1"/>
    <n v="2"/>
    <n v="40328.620000000003"/>
    <n v="30"/>
    <x v="6256"/>
    <n v="13650.67"/>
  </r>
  <r>
    <x v="6259"/>
    <x v="656"/>
    <s v="Customer_0482"/>
    <x v="2"/>
    <x v="0"/>
    <x v="0"/>
    <s v="Mobile"/>
    <x v="10"/>
    <n v="4"/>
    <n v="34436.71"/>
    <n v="0"/>
    <x v="6257"/>
    <n v="16127.5"/>
  </r>
  <r>
    <x v="6260"/>
    <x v="257"/>
    <s v="Customer_1450"/>
    <x v="3"/>
    <x v="3"/>
    <x v="3"/>
    <s v="Microwave"/>
    <x v="11"/>
    <n v="6"/>
    <n v="70725.600000000006"/>
    <n v="20"/>
    <x v="6258"/>
    <n v="100489.82"/>
  </r>
  <r>
    <x v="6261"/>
    <x v="191"/>
    <s v="Customer_0192"/>
    <x v="8"/>
    <x v="1"/>
    <x v="1"/>
    <s v="Notebook"/>
    <x v="6"/>
    <n v="14"/>
    <n v="10472.280000000001"/>
    <n v="10"/>
    <x v="6259"/>
    <n v="44879.46"/>
  </r>
  <r>
    <x v="6262"/>
    <x v="4"/>
    <s v="Customer_1022"/>
    <x v="11"/>
    <x v="1"/>
    <x v="3"/>
    <s v="Fan"/>
    <x v="2"/>
    <n v="4"/>
    <n v="55048.24"/>
    <n v="5"/>
    <x v="6260"/>
    <n v="28540.41"/>
  </r>
  <r>
    <x v="6263"/>
    <x v="676"/>
    <s v="Customer_0726"/>
    <x v="8"/>
    <x v="1"/>
    <x v="1"/>
    <s v="Stapler"/>
    <x v="8"/>
    <n v="3"/>
    <n v="39241.78"/>
    <n v="15"/>
    <x v="6261"/>
    <n v="18165.02"/>
  </r>
  <r>
    <x v="6264"/>
    <x v="418"/>
    <s v="Customer_1549"/>
    <x v="11"/>
    <x v="1"/>
    <x v="1"/>
    <s v="Printer Paper"/>
    <x v="1"/>
    <n v="6"/>
    <n v="48321.98"/>
    <n v="30"/>
    <x v="6262"/>
    <n v="57318.99"/>
  </r>
  <r>
    <x v="6265"/>
    <x v="75"/>
    <s v="Customer_1138"/>
    <x v="5"/>
    <x v="1"/>
    <x v="2"/>
    <s v="Bookshelf"/>
    <x v="3"/>
    <n v="8"/>
    <n v="64230.95"/>
    <n v="10"/>
    <x v="6263"/>
    <n v="118962.55"/>
  </r>
  <r>
    <x v="6266"/>
    <x v="421"/>
    <s v="Customer_0434"/>
    <x v="11"/>
    <x v="2"/>
    <x v="2"/>
    <s v="Table"/>
    <x v="3"/>
    <n v="1"/>
    <n v="12392.67"/>
    <n v="20"/>
    <x v="6264"/>
    <n v="972.88"/>
  </r>
  <r>
    <x v="6267"/>
    <x v="620"/>
    <s v="Customer_0722"/>
    <x v="2"/>
    <x v="1"/>
    <x v="2"/>
    <s v="Chair"/>
    <x v="10"/>
    <n v="8"/>
    <n v="14467.3"/>
    <n v="10"/>
    <x v="6265"/>
    <n v="-7190.9"/>
  </r>
  <r>
    <x v="6268"/>
    <x v="362"/>
    <s v="Customer_0632"/>
    <x v="3"/>
    <x v="3"/>
    <x v="3"/>
    <s v="Iron"/>
    <x v="4"/>
    <n v="4"/>
    <n v="44201.54"/>
    <n v="25"/>
    <x v="6266"/>
    <n v="41851.120000000003"/>
  </r>
  <r>
    <x v="6269"/>
    <x v="608"/>
    <s v="Customer_0900"/>
    <x v="5"/>
    <x v="2"/>
    <x v="1"/>
    <s v="Notebook"/>
    <x v="1"/>
    <n v="3"/>
    <n v="54011.71"/>
    <n v="15"/>
    <x v="6267"/>
    <n v="-43.78"/>
  </r>
  <r>
    <x v="6270"/>
    <x v="141"/>
    <s v="Customer_0142"/>
    <x v="6"/>
    <x v="1"/>
    <x v="1"/>
    <s v="Notebook"/>
    <x v="11"/>
    <n v="12"/>
    <n v="21663.759999999998"/>
    <n v="15"/>
    <x v="6268"/>
    <n v="-10609.57"/>
  </r>
  <r>
    <x v="6271"/>
    <x v="139"/>
    <s v="Customer_1891"/>
    <x v="5"/>
    <x v="2"/>
    <x v="2"/>
    <s v="Table"/>
    <x v="5"/>
    <n v="5"/>
    <n v="35041.089999999997"/>
    <n v="30"/>
    <x v="6269"/>
    <n v="20103.61"/>
  </r>
  <r>
    <x v="6272"/>
    <x v="441"/>
    <s v="Customer_1715"/>
    <x v="11"/>
    <x v="1"/>
    <x v="0"/>
    <s v="Headphones"/>
    <x v="4"/>
    <n v="12"/>
    <n v="15839.87"/>
    <n v="25"/>
    <x v="6270"/>
    <n v="-1961.89"/>
  </r>
  <r>
    <x v="6273"/>
    <x v="95"/>
    <s v="Customer_0634"/>
    <x v="2"/>
    <x v="0"/>
    <x v="2"/>
    <s v="Chair"/>
    <x v="10"/>
    <n v="2"/>
    <n v="51358.91"/>
    <n v="25"/>
    <x v="6271"/>
    <n v="-5688.69"/>
  </r>
  <r>
    <x v="6274"/>
    <x v="300"/>
    <s v="Customer_0157"/>
    <x v="1"/>
    <x v="1"/>
    <x v="1"/>
    <s v="Marker"/>
    <x v="4"/>
    <n v="12"/>
    <n v="24472.13"/>
    <n v="15"/>
    <x v="6272"/>
    <n v="47801.17"/>
  </r>
  <r>
    <x v="6275"/>
    <x v="414"/>
    <s v="Customer_0474"/>
    <x v="1"/>
    <x v="3"/>
    <x v="0"/>
    <s v="Laptop"/>
    <x v="3"/>
    <n v="5"/>
    <n v="15455.81"/>
    <n v="10"/>
    <x v="6273"/>
    <n v="-4617.84"/>
  </r>
  <r>
    <x v="6276"/>
    <x v="287"/>
    <s v="Customer_0222"/>
    <x v="4"/>
    <x v="0"/>
    <x v="0"/>
    <s v="Headphones"/>
    <x v="4"/>
    <n v="13"/>
    <n v="9978.68"/>
    <n v="0"/>
    <x v="6274"/>
    <n v="25666.15"/>
  </r>
  <r>
    <x v="6277"/>
    <x v="30"/>
    <s v="Customer_0921"/>
    <x v="11"/>
    <x v="0"/>
    <x v="1"/>
    <s v="Marker"/>
    <x v="5"/>
    <n v="4"/>
    <n v="1699.76"/>
    <n v="5"/>
    <x v="6275"/>
    <n v="841.41"/>
  </r>
  <r>
    <x v="6278"/>
    <x v="440"/>
    <s v="Customer_0755"/>
    <x v="7"/>
    <x v="3"/>
    <x v="0"/>
    <s v="Tablet"/>
    <x v="7"/>
    <n v="13"/>
    <n v="23107.27"/>
    <n v="30"/>
    <x v="6276"/>
    <n v="11251.88"/>
  </r>
  <r>
    <x v="6279"/>
    <x v="634"/>
    <s v="Customer_0830"/>
    <x v="5"/>
    <x v="1"/>
    <x v="1"/>
    <s v="Marker"/>
    <x v="3"/>
    <n v="7"/>
    <n v="44153.19"/>
    <n v="20"/>
    <x v="6277"/>
    <n v="15446.33"/>
  </r>
  <r>
    <x v="6280"/>
    <x v="213"/>
    <s v="Customer_1825"/>
    <x v="4"/>
    <x v="1"/>
    <x v="0"/>
    <s v="Laptop"/>
    <x v="5"/>
    <n v="7"/>
    <n v="3873"/>
    <n v="25"/>
    <x v="6278"/>
    <n v="1288.26"/>
  </r>
  <r>
    <x v="6281"/>
    <x v="590"/>
    <s v="Customer_1332"/>
    <x v="10"/>
    <x v="3"/>
    <x v="3"/>
    <s v="Microwave"/>
    <x v="2"/>
    <n v="12"/>
    <n v="24909.37"/>
    <n v="10"/>
    <x v="6279"/>
    <n v="63531.23"/>
  </r>
  <r>
    <x v="6282"/>
    <x v="250"/>
    <s v="Customer_0388"/>
    <x v="0"/>
    <x v="1"/>
    <x v="2"/>
    <s v="Sofa"/>
    <x v="6"/>
    <n v="15"/>
    <n v="7982.38"/>
    <n v="30"/>
    <x v="6280"/>
    <n v="-44.54"/>
  </r>
  <r>
    <x v="6283"/>
    <x v="667"/>
    <s v="Customer_1479"/>
    <x v="4"/>
    <x v="1"/>
    <x v="2"/>
    <s v="Bookshelf"/>
    <x v="11"/>
    <n v="11"/>
    <n v="46819.59"/>
    <n v="20"/>
    <x v="6281"/>
    <n v="-18209.71"/>
  </r>
  <r>
    <x v="6284"/>
    <x v="172"/>
    <s v="Unknown"/>
    <x v="2"/>
    <x v="3"/>
    <x v="2"/>
    <s v="Chair"/>
    <x v="11"/>
    <n v="1"/>
    <n v="56074.07"/>
    <n v="25"/>
    <x v="6282"/>
    <n v="4314.0600000000004"/>
  </r>
  <r>
    <x v="6285"/>
    <x v="11"/>
    <s v="Customer_1014"/>
    <x v="9"/>
    <x v="3"/>
    <x v="2"/>
    <s v="Table"/>
    <x v="5"/>
    <n v="10"/>
    <n v="16794.650000000001"/>
    <n v="30"/>
    <x v="6283"/>
    <n v="2875.53"/>
  </r>
  <r>
    <x v="6286"/>
    <x v="161"/>
    <s v="Customer_1203"/>
    <x v="9"/>
    <x v="2"/>
    <x v="3"/>
    <s v="Iron"/>
    <x v="1"/>
    <n v="12"/>
    <n v="8696.16"/>
    <n v="10"/>
    <x v="6284"/>
    <n v="-4024.26"/>
  </r>
  <r>
    <x v="6287"/>
    <x v="301"/>
    <s v="Customer_1123"/>
    <x v="9"/>
    <x v="3"/>
    <x v="2"/>
    <s v="Table"/>
    <x v="6"/>
    <n v="13"/>
    <n v="9896.33"/>
    <n v="20"/>
    <x v="6285"/>
    <n v="26787.68"/>
  </r>
  <r>
    <x v="6288"/>
    <x v="526"/>
    <s v="Customer_0189"/>
    <x v="10"/>
    <x v="3"/>
    <x v="0"/>
    <s v="Laptop"/>
    <x v="8"/>
    <n v="6"/>
    <n v="60728.6"/>
    <n v="25"/>
    <x v="6286"/>
    <n v="-15883.84"/>
  </r>
  <r>
    <x v="6289"/>
    <x v="77"/>
    <s v="Unknown"/>
    <x v="7"/>
    <x v="0"/>
    <x v="3"/>
    <s v="Mixer"/>
    <x v="5"/>
    <n v="10"/>
    <n v="5092.25"/>
    <n v="20"/>
    <x v="6287"/>
    <n v="1240.6099999999999"/>
  </r>
  <r>
    <x v="6290"/>
    <x v="148"/>
    <s v="Customer_1795"/>
    <x v="2"/>
    <x v="2"/>
    <x v="0"/>
    <s v="Mobile"/>
    <x v="2"/>
    <n v="6"/>
    <n v="19843.12"/>
    <n v="10"/>
    <x v="6288"/>
    <n v="-4585.5600000000004"/>
  </r>
  <r>
    <x v="6291"/>
    <x v="183"/>
    <s v="Customer_1325"/>
    <x v="7"/>
    <x v="2"/>
    <x v="3"/>
    <s v="Mixer"/>
    <x v="5"/>
    <n v="1"/>
    <n v="10397.35"/>
    <n v="5"/>
    <x v="6289"/>
    <n v="1682.47"/>
  </r>
  <r>
    <x v="6292"/>
    <x v="730"/>
    <s v="Customer_0741"/>
    <x v="1"/>
    <x v="1"/>
    <x v="3"/>
    <s v="Refrigerator"/>
    <x v="3"/>
    <n v="11"/>
    <n v="11547.59"/>
    <n v="5"/>
    <x v="6290"/>
    <n v="-8267.32"/>
  </r>
  <r>
    <x v="6293"/>
    <x v="177"/>
    <s v="Customer_0007"/>
    <x v="9"/>
    <x v="1"/>
    <x v="1"/>
    <s v="Notebook"/>
    <x v="11"/>
    <n v="2"/>
    <n v="61936.85"/>
    <n v="10"/>
    <x v="6291"/>
    <n v="-1816.68"/>
  </r>
  <r>
    <x v="6294"/>
    <x v="579"/>
    <s v="Customer_1397"/>
    <x v="1"/>
    <x v="3"/>
    <x v="1"/>
    <s v="Pen"/>
    <x v="4"/>
    <n v="14"/>
    <n v="59320.23"/>
    <n v="15"/>
    <x v="6292"/>
    <n v="205925.13"/>
  </r>
  <r>
    <x v="6295"/>
    <x v="113"/>
    <s v="Customer_0980"/>
    <x v="11"/>
    <x v="1"/>
    <x v="1"/>
    <s v="Printer Paper"/>
    <x v="0"/>
    <n v="3"/>
    <n v="24928.75"/>
    <n v="15"/>
    <x v="6293"/>
    <n v="-1993.35"/>
  </r>
  <r>
    <x v="6296"/>
    <x v="299"/>
    <s v="Customer_1940"/>
    <x v="2"/>
    <x v="1"/>
    <x v="0"/>
    <s v="Smartwatch"/>
    <x v="1"/>
    <n v="15"/>
    <n v="10915.97"/>
    <n v="20"/>
    <x v="6294"/>
    <n v="12843.97"/>
  </r>
  <r>
    <x v="6297"/>
    <x v="557"/>
    <s v="Customer_1285"/>
    <x v="5"/>
    <x v="3"/>
    <x v="2"/>
    <s v="Cabinet"/>
    <x v="11"/>
    <n v="3"/>
    <n v="63787.33"/>
    <n v="5"/>
    <x v="6295"/>
    <n v="57042.29"/>
  </r>
  <r>
    <x v="6298"/>
    <x v="90"/>
    <s v="Customer_0924"/>
    <x v="5"/>
    <x v="0"/>
    <x v="1"/>
    <s v="Stapler"/>
    <x v="3"/>
    <n v="6"/>
    <n v="62703.35"/>
    <n v="5"/>
    <x v="6296"/>
    <n v="3493.45"/>
  </r>
  <r>
    <x v="6299"/>
    <x v="98"/>
    <s v="Customer_1109"/>
    <x v="7"/>
    <x v="1"/>
    <x v="0"/>
    <s v="Tablet"/>
    <x v="7"/>
    <n v="4"/>
    <n v="6883.66"/>
    <n v="30"/>
    <x v="6297"/>
    <n v="2745.8"/>
  </r>
  <r>
    <x v="6300"/>
    <x v="553"/>
    <s v="Customer_0647"/>
    <x v="3"/>
    <x v="2"/>
    <x v="0"/>
    <s v="Mobile"/>
    <x v="6"/>
    <n v="13"/>
    <n v="8273.57"/>
    <n v="15"/>
    <x v="6298"/>
    <n v="21997.759999999998"/>
  </r>
  <r>
    <x v="6301"/>
    <x v="15"/>
    <s v="Customer_1781"/>
    <x v="1"/>
    <x v="2"/>
    <x v="0"/>
    <s v="Mobile"/>
    <x v="0"/>
    <n v="7"/>
    <n v="47253.93"/>
    <n v="30"/>
    <x v="6299"/>
    <n v="20352.759999999998"/>
  </r>
  <r>
    <x v="6302"/>
    <x v="16"/>
    <s v="Customer_0999"/>
    <x v="1"/>
    <x v="1"/>
    <x v="1"/>
    <s v="Printer Paper"/>
    <x v="3"/>
    <n v="15"/>
    <n v="9540.67"/>
    <n v="20"/>
    <x v="6300"/>
    <n v="5713.15"/>
  </r>
  <r>
    <x v="6303"/>
    <x v="686"/>
    <s v="Customer_1946"/>
    <x v="9"/>
    <x v="1"/>
    <x v="3"/>
    <s v="Microwave"/>
    <x v="4"/>
    <n v="10"/>
    <n v="43117.04"/>
    <n v="20"/>
    <x v="6301"/>
    <n v="106322.85"/>
  </r>
  <r>
    <x v="6304"/>
    <x v="88"/>
    <s v="Customer_0163"/>
    <x v="7"/>
    <x v="1"/>
    <x v="3"/>
    <s v="Fan"/>
    <x v="5"/>
    <n v="14"/>
    <n v="25308.9"/>
    <n v="15"/>
    <x v="6302"/>
    <n v="-6293.97"/>
  </r>
  <r>
    <x v="6305"/>
    <x v="684"/>
    <s v="Customer_0725"/>
    <x v="2"/>
    <x v="2"/>
    <x v="2"/>
    <s v="Cabinet"/>
    <x v="6"/>
    <n v="7"/>
    <n v="53524.22"/>
    <n v="10"/>
    <x v="6303"/>
    <n v="13939.89"/>
  </r>
  <r>
    <x v="6306"/>
    <x v="271"/>
    <s v="Customer_0957"/>
    <x v="5"/>
    <x v="1"/>
    <x v="3"/>
    <s v="Microwave"/>
    <x v="6"/>
    <n v="11"/>
    <n v="57286.75"/>
    <n v="25"/>
    <x v="6304"/>
    <n v="105957.32"/>
  </r>
  <r>
    <x v="6307"/>
    <x v="186"/>
    <s v="Customer_0353"/>
    <x v="2"/>
    <x v="1"/>
    <x v="3"/>
    <s v="Iron"/>
    <x v="0"/>
    <n v="7"/>
    <n v="6339.52"/>
    <n v="25"/>
    <x v="6305"/>
    <n v="7943.5"/>
  </r>
  <r>
    <x v="6308"/>
    <x v="421"/>
    <s v="Customer_0309"/>
    <x v="8"/>
    <x v="3"/>
    <x v="2"/>
    <s v="Chair"/>
    <x v="0"/>
    <n v="14"/>
    <n v="72639.94"/>
    <n v="15"/>
    <x v="6306"/>
    <n v="213420.61"/>
  </r>
  <r>
    <x v="6309"/>
    <x v="244"/>
    <s v="Customer_1057"/>
    <x v="5"/>
    <x v="1"/>
    <x v="0"/>
    <s v="Tablet"/>
    <x v="7"/>
    <n v="7"/>
    <n v="14973.12"/>
    <n v="5"/>
    <x v="6307"/>
    <n v="25666.93"/>
  </r>
  <r>
    <x v="6310"/>
    <x v="33"/>
    <s v="Customer_1125"/>
    <x v="10"/>
    <x v="3"/>
    <x v="0"/>
    <s v="Mobile"/>
    <x v="2"/>
    <n v="9"/>
    <n v="9319.9500000000007"/>
    <n v="30"/>
    <x v="6308"/>
    <n v="11982.44"/>
  </r>
  <r>
    <x v="6311"/>
    <x v="162"/>
    <s v="Customer_0959"/>
    <x v="2"/>
    <x v="3"/>
    <x v="2"/>
    <s v="Chair"/>
    <x v="2"/>
    <n v="9"/>
    <n v="37070.36"/>
    <n v="0"/>
    <x v="6309"/>
    <n v="70849.070000000007"/>
  </r>
  <r>
    <x v="6312"/>
    <x v="568"/>
    <s v="Customer_1553"/>
    <x v="8"/>
    <x v="1"/>
    <x v="0"/>
    <s v="Laptop"/>
    <x v="10"/>
    <n v="2"/>
    <n v="21843.85"/>
    <n v="10"/>
    <x v="6310"/>
    <n v="6256.56"/>
  </r>
  <r>
    <x v="6313"/>
    <x v="290"/>
    <s v="Customer_0371"/>
    <x v="10"/>
    <x v="2"/>
    <x v="3"/>
    <s v="Iron"/>
    <x v="1"/>
    <n v="12"/>
    <n v="27945.62"/>
    <n v="30"/>
    <x v="6311"/>
    <n v="12538.51"/>
  </r>
  <r>
    <x v="6314"/>
    <x v="378"/>
    <s v="Customer_1625"/>
    <x v="11"/>
    <x v="1"/>
    <x v="3"/>
    <s v="Iron"/>
    <x v="10"/>
    <n v="2"/>
    <n v="22250.400000000001"/>
    <n v="25"/>
    <x v="6312"/>
    <n v="7933.74"/>
  </r>
  <r>
    <x v="6315"/>
    <x v="603"/>
    <s v="Unknown"/>
    <x v="7"/>
    <x v="1"/>
    <x v="1"/>
    <s v="Stapler"/>
    <x v="0"/>
    <n v="5"/>
    <n v="66931.91"/>
    <n v="0"/>
    <x v="6313"/>
    <n v="45571.02"/>
  </r>
  <r>
    <x v="6316"/>
    <x v="242"/>
    <s v="Customer_1517"/>
    <x v="9"/>
    <x v="3"/>
    <x v="3"/>
    <s v="Microwave"/>
    <x v="11"/>
    <n v="15"/>
    <n v="50998.83"/>
    <n v="30"/>
    <x v="6314"/>
    <n v="136429.45000000001"/>
  </r>
  <r>
    <x v="6317"/>
    <x v="528"/>
    <s v="Customer_0124"/>
    <x v="2"/>
    <x v="1"/>
    <x v="1"/>
    <s v="Pen"/>
    <x v="4"/>
    <n v="1"/>
    <n v="62453.06"/>
    <n v="0"/>
    <x v="6315"/>
    <n v="10822.64"/>
  </r>
  <r>
    <x v="6318"/>
    <x v="13"/>
    <s v="Customer_0854"/>
    <x v="6"/>
    <x v="3"/>
    <x v="2"/>
    <s v="Cabinet"/>
    <x v="7"/>
    <n v="11"/>
    <n v="59043.78"/>
    <n v="25"/>
    <x v="6316"/>
    <n v="127470.3"/>
  </r>
  <r>
    <x v="6319"/>
    <x v="136"/>
    <s v="Customer_0283"/>
    <x v="8"/>
    <x v="3"/>
    <x v="0"/>
    <s v="Laptop"/>
    <x v="9"/>
    <n v="12"/>
    <n v="61921.27"/>
    <n v="25"/>
    <x v="6317"/>
    <n v="20394.13"/>
  </r>
  <r>
    <x v="6320"/>
    <x v="562"/>
    <s v="Customer_0246"/>
    <x v="9"/>
    <x v="0"/>
    <x v="3"/>
    <s v="Refrigerator"/>
    <x v="0"/>
    <n v="12"/>
    <n v="62740.9"/>
    <n v="15"/>
    <x v="6318"/>
    <n v="203314.07"/>
  </r>
  <r>
    <x v="6321"/>
    <x v="32"/>
    <s v="Customer_0007"/>
    <x v="1"/>
    <x v="1"/>
    <x v="3"/>
    <s v="Mixer"/>
    <x v="5"/>
    <n v="5"/>
    <n v="27254.14"/>
    <n v="20"/>
    <x v="6319"/>
    <n v="26925.37"/>
  </r>
  <r>
    <x v="6322"/>
    <x v="190"/>
    <s v="Customer_0823"/>
    <x v="5"/>
    <x v="2"/>
    <x v="1"/>
    <s v="Pen"/>
    <x v="6"/>
    <n v="13"/>
    <n v="14805.12"/>
    <n v="0"/>
    <x v="6320"/>
    <n v="53687.82"/>
  </r>
  <r>
    <x v="6323"/>
    <x v="391"/>
    <s v="Customer_1846"/>
    <x v="2"/>
    <x v="0"/>
    <x v="0"/>
    <s v="Headphones"/>
    <x v="4"/>
    <n v="3"/>
    <n v="36232.83"/>
    <n v="10"/>
    <x v="6321"/>
    <n v="7924.75"/>
  </r>
  <r>
    <x v="6324"/>
    <x v="614"/>
    <s v="Customer_1797"/>
    <x v="1"/>
    <x v="3"/>
    <x v="2"/>
    <s v="Sofa"/>
    <x v="7"/>
    <n v="12"/>
    <n v="42647.64"/>
    <n v="0"/>
    <x v="6322"/>
    <n v="54443.23"/>
  </r>
  <r>
    <x v="6325"/>
    <x v="250"/>
    <s v="Customer_0871"/>
    <x v="7"/>
    <x v="2"/>
    <x v="3"/>
    <s v="Iron"/>
    <x v="11"/>
    <n v="7"/>
    <n v="42352.7"/>
    <n v="0"/>
    <x v="6323"/>
    <n v="-3309.4"/>
  </r>
  <r>
    <x v="6326"/>
    <x v="141"/>
    <s v="Customer_0222"/>
    <x v="7"/>
    <x v="3"/>
    <x v="1"/>
    <s v="Printer Paper"/>
    <x v="5"/>
    <n v="7"/>
    <n v="6523.4"/>
    <n v="30"/>
    <x v="6324"/>
    <n v="10494.49"/>
  </r>
  <r>
    <x v="6327"/>
    <x v="315"/>
    <s v="Customer_0313"/>
    <x v="9"/>
    <x v="3"/>
    <x v="2"/>
    <s v="Sofa"/>
    <x v="7"/>
    <n v="9"/>
    <n v="8685.9"/>
    <n v="30"/>
    <x v="6325"/>
    <n v="3795.45"/>
  </r>
  <r>
    <x v="6328"/>
    <x v="97"/>
    <s v="Customer_0919"/>
    <x v="0"/>
    <x v="0"/>
    <x v="3"/>
    <s v="Mixer"/>
    <x v="1"/>
    <n v="3"/>
    <n v="14309.88"/>
    <n v="15"/>
    <x v="6326"/>
    <n v="992.07"/>
  </r>
  <r>
    <x v="6329"/>
    <x v="208"/>
    <s v="Customer_0084"/>
    <x v="2"/>
    <x v="0"/>
    <x v="2"/>
    <s v="Cabinet"/>
    <x v="3"/>
    <n v="13"/>
    <n v="24201.49"/>
    <n v="5"/>
    <x v="6327"/>
    <n v="62312.17"/>
  </r>
  <r>
    <x v="6330"/>
    <x v="407"/>
    <s v="Customer_0102"/>
    <x v="6"/>
    <x v="1"/>
    <x v="0"/>
    <s v="Smartwatch"/>
    <x v="11"/>
    <n v="14"/>
    <n v="41615.339999999997"/>
    <n v="10"/>
    <x v="6328"/>
    <n v="78731.679999999993"/>
  </r>
  <r>
    <x v="6331"/>
    <x v="85"/>
    <s v="Customer_1937"/>
    <x v="0"/>
    <x v="3"/>
    <x v="1"/>
    <s v="Notebook"/>
    <x v="9"/>
    <n v="11"/>
    <n v="64932.04"/>
    <n v="25"/>
    <x v="6329"/>
    <n v="37744.17"/>
  </r>
  <r>
    <x v="6332"/>
    <x v="371"/>
    <s v="Customer_0182"/>
    <x v="5"/>
    <x v="2"/>
    <x v="3"/>
    <s v="Microwave"/>
    <x v="3"/>
    <n v="1"/>
    <n v="7521.99"/>
    <n v="20"/>
    <x v="6330"/>
    <n v="1539.09"/>
  </r>
  <r>
    <x v="6333"/>
    <x v="510"/>
    <s v="Customer_0476"/>
    <x v="3"/>
    <x v="2"/>
    <x v="2"/>
    <s v="Table"/>
    <x v="5"/>
    <n v="4"/>
    <n v="19749.48"/>
    <n v="20"/>
    <x v="6331"/>
    <n v="945.07"/>
  </r>
  <r>
    <x v="6334"/>
    <x v="212"/>
    <s v="Customer_1365"/>
    <x v="1"/>
    <x v="0"/>
    <x v="1"/>
    <s v="Marker"/>
    <x v="1"/>
    <n v="7"/>
    <n v="9874.5499999999993"/>
    <n v="10"/>
    <x v="6332"/>
    <n v="2357.19"/>
  </r>
  <r>
    <x v="6335"/>
    <x v="293"/>
    <s v="Customer_0901"/>
    <x v="2"/>
    <x v="2"/>
    <x v="1"/>
    <s v="Stapler"/>
    <x v="0"/>
    <n v="12"/>
    <n v="43504.2"/>
    <n v="20"/>
    <x v="6333"/>
    <n v="93253.66"/>
  </r>
  <r>
    <x v="6336"/>
    <x v="280"/>
    <s v="Customer_1549"/>
    <x v="1"/>
    <x v="3"/>
    <x v="0"/>
    <s v="Tablet"/>
    <x v="9"/>
    <n v="3"/>
    <n v="50510.09"/>
    <n v="20"/>
    <x v="6334"/>
    <n v="8299.74"/>
  </r>
  <r>
    <x v="6337"/>
    <x v="370"/>
    <s v="Customer_1526"/>
    <x v="8"/>
    <x v="1"/>
    <x v="0"/>
    <s v="Tablet"/>
    <x v="9"/>
    <n v="1"/>
    <n v="5952.14"/>
    <n v="15"/>
    <x v="6335"/>
    <n v="1499.74"/>
  </r>
  <r>
    <x v="6338"/>
    <x v="691"/>
    <s v="Customer_1576"/>
    <x v="0"/>
    <x v="1"/>
    <x v="2"/>
    <s v="Bookshelf"/>
    <x v="8"/>
    <n v="8"/>
    <n v="3378.23"/>
    <n v="25"/>
    <x v="6336"/>
    <n v="1008.14"/>
  </r>
  <r>
    <x v="6339"/>
    <x v="94"/>
    <s v="Customer_1248"/>
    <x v="11"/>
    <x v="0"/>
    <x v="3"/>
    <s v="Iron"/>
    <x v="9"/>
    <n v="11"/>
    <n v="71129.63"/>
    <n v="20"/>
    <x v="6337"/>
    <n v="125827.95"/>
  </r>
  <r>
    <x v="6340"/>
    <x v="38"/>
    <s v="Customer_1311"/>
    <x v="4"/>
    <x v="3"/>
    <x v="3"/>
    <s v="Microwave"/>
    <x v="11"/>
    <n v="3"/>
    <n v="41866.129999999997"/>
    <n v="20"/>
    <x v="6338"/>
    <n v="7720.17"/>
  </r>
  <r>
    <x v="6341"/>
    <x v="244"/>
    <s v="Customer_0909"/>
    <x v="9"/>
    <x v="2"/>
    <x v="2"/>
    <s v="Bookshelf"/>
    <x v="2"/>
    <n v="8"/>
    <n v="72170.570000000007"/>
    <n v="5"/>
    <x v="6339"/>
    <n v="80110.95"/>
  </r>
  <r>
    <x v="6342"/>
    <x v="501"/>
    <s v="Customer_1745"/>
    <x v="1"/>
    <x v="3"/>
    <x v="0"/>
    <s v="Laptop"/>
    <x v="5"/>
    <n v="8"/>
    <n v="47451.15"/>
    <n v="15"/>
    <x v="6340"/>
    <n v="46403.28"/>
  </r>
  <r>
    <x v="6343"/>
    <x v="15"/>
    <s v="Customer_1682"/>
    <x v="2"/>
    <x v="3"/>
    <x v="3"/>
    <s v="Refrigerator"/>
    <x v="3"/>
    <n v="11"/>
    <n v="5578.4"/>
    <n v="20"/>
    <x v="6341"/>
    <n v="11022.69"/>
  </r>
  <r>
    <x v="6344"/>
    <x v="475"/>
    <s v="Customer_0207"/>
    <x v="8"/>
    <x v="1"/>
    <x v="0"/>
    <s v="Headphones"/>
    <x v="10"/>
    <n v="12"/>
    <n v="60490.16"/>
    <n v="5"/>
    <x v="6342"/>
    <n v="240972.06"/>
  </r>
  <r>
    <x v="6345"/>
    <x v="681"/>
    <s v="Customer_0269"/>
    <x v="1"/>
    <x v="0"/>
    <x v="0"/>
    <s v="Smartwatch"/>
    <x v="11"/>
    <n v="11"/>
    <n v="1371.46"/>
    <n v="25"/>
    <x v="6343"/>
    <n v="2340.31"/>
  </r>
  <r>
    <x v="6346"/>
    <x v="623"/>
    <s v="Customer_0236"/>
    <x v="10"/>
    <x v="3"/>
    <x v="3"/>
    <s v="Refrigerator"/>
    <x v="11"/>
    <n v="10"/>
    <n v="22151.89"/>
    <n v="10"/>
    <x v="6344"/>
    <n v="54292.63"/>
  </r>
  <r>
    <x v="6347"/>
    <x v="588"/>
    <s v="Customer_0503"/>
    <x v="7"/>
    <x v="0"/>
    <x v="3"/>
    <s v="Mixer"/>
    <x v="0"/>
    <n v="7"/>
    <n v="69530.710000000006"/>
    <n v="30"/>
    <x v="6345"/>
    <n v="-26278.6"/>
  </r>
  <r>
    <x v="6348"/>
    <x v="629"/>
    <s v="Customer_1036"/>
    <x v="8"/>
    <x v="0"/>
    <x v="1"/>
    <s v="Pen"/>
    <x v="4"/>
    <n v="13"/>
    <n v="27908.06"/>
    <n v="30"/>
    <x v="6346"/>
    <n v="19355.07"/>
  </r>
  <r>
    <x v="6349"/>
    <x v="488"/>
    <s v="Customer_1238"/>
    <x v="8"/>
    <x v="2"/>
    <x v="0"/>
    <s v="Smartwatch"/>
    <x v="5"/>
    <n v="5"/>
    <n v="1579.61"/>
    <n v="30"/>
    <x v="6347"/>
    <n v="1570.57"/>
  </r>
  <r>
    <x v="6350"/>
    <x v="44"/>
    <s v="Customer_1351"/>
    <x v="1"/>
    <x v="3"/>
    <x v="2"/>
    <s v="Bookshelf"/>
    <x v="6"/>
    <n v="3"/>
    <n v="60947.74"/>
    <n v="30"/>
    <x v="6348"/>
    <n v="10298.16"/>
  </r>
  <r>
    <x v="6351"/>
    <x v="492"/>
    <s v="Customer_1415"/>
    <x v="11"/>
    <x v="3"/>
    <x v="2"/>
    <s v="Cabinet"/>
    <x v="7"/>
    <n v="5"/>
    <n v="46614.42"/>
    <n v="10"/>
    <x v="6349"/>
    <n v="10416.959999999999"/>
  </r>
  <r>
    <x v="6352"/>
    <x v="652"/>
    <s v="Customer_0724"/>
    <x v="9"/>
    <x v="1"/>
    <x v="3"/>
    <s v="Microwave"/>
    <x v="3"/>
    <n v="3"/>
    <n v="52455.99"/>
    <n v="30"/>
    <x v="6350"/>
    <n v="-7157.01"/>
  </r>
  <r>
    <x v="6353"/>
    <x v="633"/>
    <s v="Unknown"/>
    <x v="5"/>
    <x v="3"/>
    <x v="3"/>
    <s v="Refrigerator"/>
    <x v="6"/>
    <n v="7"/>
    <n v="48049.95"/>
    <n v="15"/>
    <x v="6351"/>
    <n v="15470.5"/>
  </r>
  <r>
    <x v="6354"/>
    <x v="595"/>
    <s v="Customer_0420"/>
    <x v="1"/>
    <x v="2"/>
    <x v="1"/>
    <s v="Stapler"/>
    <x v="1"/>
    <n v="9"/>
    <n v="45645.35"/>
    <n v="15"/>
    <x v="6352"/>
    <n v="15037.99"/>
  </r>
  <r>
    <x v="6355"/>
    <x v="504"/>
    <s v="Customer_0723"/>
    <x v="6"/>
    <x v="2"/>
    <x v="0"/>
    <s v="Mobile"/>
    <x v="6"/>
    <n v="5"/>
    <n v="32525.11"/>
    <n v="0"/>
    <x v="6353"/>
    <n v="8279.9500000000007"/>
  </r>
  <r>
    <x v="6356"/>
    <x v="173"/>
    <s v="Customer_1880"/>
    <x v="2"/>
    <x v="1"/>
    <x v="1"/>
    <s v="Marker"/>
    <x v="8"/>
    <n v="4"/>
    <n v="4390.1400000000003"/>
    <n v="15"/>
    <x v="6354"/>
    <n v="2163.5300000000002"/>
  </r>
  <r>
    <x v="6357"/>
    <x v="206"/>
    <s v="Customer_0158"/>
    <x v="1"/>
    <x v="0"/>
    <x v="2"/>
    <s v="Chair"/>
    <x v="2"/>
    <n v="11"/>
    <n v="36850.120000000003"/>
    <n v="15"/>
    <x v="6355"/>
    <n v="14339.01"/>
  </r>
  <r>
    <x v="6358"/>
    <x v="651"/>
    <s v="Customer_1749"/>
    <x v="10"/>
    <x v="2"/>
    <x v="3"/>
    <s v="Fan"/>
    <x v="3"/>
    <n v="15"/>
    <n v="12886.34"/>
    <n v="25"/>
    <x v="6356"/>
    <n v="19704.919999999998"/>
  </r>
  <r>
    <x v="6359"/>
    <x v="600"/>
    <s v="Customer_1986"/>
    <x v="6"/>
    <x v="0"/>
    <x v="0"/>
    <s v="Mobile"/>
    <x v="8"/>
    <n v="9"/>
    <n v="11900.65"/>
    <n v="5"/>
    <x v="6357"/>
    <n v="9888.44"/>
  </r>
  <r>
    <x v="6360"/>
    <x v="507"/>
    <s v="Customer_1844"/>
    <x v="9"/>
    <x v="2"/>
    <x v="0"/>
    <s v="Mobile"/>
    <x v="5"/>
    <n v="8"/>
    <n v="41913.660000000003"/>
    <n v="5"/>
    <x v="6358"/>
    <n v="9406.48"/>
  </r>
  <r>
    <x v="6361"/>
    <x v="184"/>
    <s v="Customer_0619"/>
    <x v="6"/>
    <x v="3"/>
    <x v="3"/>
    <s v="Refrigerator"/>
    <x v="4"/>
    <n v="5"/>
    <n v="47852.28"/>
    <n v="20"/>
    <x v="6359"/>
    <n v="3299.86"/>
  </r>
  <r>
    <x v="6362"/>
    <x v="12"/>
    <s v="Customer_1203"/>
    <x v="8"/>
    <x v="1"/>
    <x v="1"/>
    <s v="Stapler"/>
    <x v="2"/>
    <n v="2"/>
    <n v="5511.38"/>
    <n v="10"/>
    <x v="6360"/>
    <n v="1427.76"/>
  </r>
  <r>
    <x v="6363"/>
    <x v="29"/>
    <s v="Customer_1667"/>
    <x v="7"/>
    <x v="1"/>
    <x v="3"/>
    <s v="Fan"/>
    <x v="2"/>
    <n v="4"/>
    <n v="58549.57"/>
    <n v="30"/>
    <x v="6361"/>
    <n v="29953.49"/>
  </r>
  <r>
    <x v="6364"/>
    <x v="359"/>
    <s v="Customer_0302"/>
    <x v="0"/>
    <x v="3"/>
    <x v="2"/>
    <s v="Bookshelf"/>
    <x v="8"/>
    <n v="3"/>
    <n v="18132.73"/>
    <n v="0"/>
    <x v="6362"/>
    <n v="18905.77"/>
  </r>
  <r>
    <x v="6365"/>
    <x v="425"/>
    <s v="Customer_1374"/>
    <x v="4"/>
    <x v="0"/>
    <x v="3"/>
    <s v="Fan"/>
    <x v="1"/>
    <n v="1"/>
    <n v="55326.57"/>
    <n v="15"/>
    <x v="6363"/>
    <n v="10572.56"/>
  </r>
  <r>
    <x v="6366"/>
    <x v="592"/>
    <s v="Unknown"/>
    <x v="7"/>
    <x v="0"/>
    <x v="3"/>
    <s v="Fan"/>
    <x v="1"/>
    <n v="12"/>
    <n v="29073.64"/>
    <n v="25"/>
    <x v="6364"/>
    <n v="87901.24"/>
  </r>
  <r>
    <x v="6367"/>
    <x v="96"/>
    <s v="Customer_1188"/>
    <x v="4"/>
    <x v="3"/>
    <x v="0"/>
    <s v="Laptop"/>
    <x v="0"/>
    <n v="14"/>
    <n v="47837.89"/>
    <n v="15"/>
    <x v="6365"/>
    <n v="126542.47"/>
  </r>
  <r>
    <x v="6368"/>
    <x v="676"/>
    <s v="Customer_0450"/>
    <x v="4"/>
    <x v="1"/>
    <x v="3"/>
    <s v="Iron"/>
    <x v="1"/>
    <n v="12"/>
    <n v="28628"/>
    <n v="10"/>
    <x v="6366"/>
    <n v="-22146.9"/>
  </r>
  <r>
    <x v="6369"/>
    <x v="85"/>
    <s v="Customer_1394"/>
    <x v="2"/>
    <x v="1"/>
    <x v="2"/>
    <s v="Chair"/>
    <x v="5"/>
    <n v="5"/>
    <n v="32812.879999999997"/>
    <n v="0"/>
    <x v="6367"/>
    <n v="47002.85"/>
  </r>
  <r>
    <x v="6370"/>
    <x v="8"/>
    <s v="Customer_1141"/>
    <x v="7"/>
    <x v="0"/>
    <x v="0"/>
    <s v="Headphones"/>
    <x v="2"/>
    <n v="12"/>
    <n v="66011.59"/>
    <n v="15"/>
    <x v="6368"/>
    <n v="129686.7"/>
  </r>
  <r>
    <x v="6371"/>
    <x v="45"/>
    <s v="Customer_1379"/>
    <x v="2"/>
    <x v="3"/>
    <x v="2"/>
    <s v="Cabinet"/>
    <x v="0"/>
    <n v="9"/>
    <n v="52002.22"/>
    <n v="30"/>
    <x v="6369"/>
    <n v="37178.28"/>
  </r>
  <r>
    <x v="6372"/>
    <x v="16"/>
    <s v="Customer_0489"/>
    <x v="9"/>
    <x v="2"/>
    <x v="3"/>
    <s v="Refrigerator"/>
    <x v="7"/>
    <n v="7"/>
    <n v="9778.51"/>
    <n v="10"/>
    <x v="6370"/>
    <n v="2572.36"/>
  </r>
  <r>
    <x v="6373"/>
    <x v="69"/>
    <s v="Customer_1459"/>
    <x v="1"/>
    <x v="3"/>
    <x v="1"/>
    <s v="Pen"/>
    <x v="8"/>
    <n v="2"/>
    <n v="48178.68"/>
    <n v="15"/>
    <x v="6371"/>
    <n v="27148.16"/>
  </r>
  <r>
    <x v="6374"/>
    <x v="471"/>
    <s v="Customer_0976"/>
    <x v="2"/>
    <x v="3"/>
    <x v="1"/>
    <s v="Pen"/>
    <x v="5"/>
    <n v="7"/>
    <n v="9073.34"/>
    <n v="25"/>
    <x v="6372"/>
    <n v="4420.8500000000004"/>
  </r>
  <r>
    <x v="6375"/>
    <x v="495"/>
    <s v="Customer_0053"/>
    <x v="9"/>
    <x v="2"/>
    <x v="1"/>
    <s v="Pen"/>
    <x v="0"/>
    <n v="5"/>
    <n v="27367.34"/>
    <n v="25"/>
    <x v="6373"/>
    <n v="29350.66"/>
  </r>
  <r>
    <x v="6376"/>
    <x v="712"/>
    <s v="Customer_0927"/>
    <x v="9"/>
    <x v="3"/>
    <x v="2"/>
    <s v="Cabinet"/>
    <x v="9"/>
    <n v="10"/>
    <n v="1944.52"/>
    <n v="25"/>
    <x v="6374"/>
    <n v="-584.92999999999995"/>
  </r>
  <r>
    <x v="6377"/>
    <x v="721"/>
    <s v="Customer_1605"/>
    <x v="7"/>
    <x v="3"/>
    <x v="0"/>
    <s v="Headphones"/>
    <x v="5"/>
    <n v="12"/>
    <n v="74987.02"/>
    <n v="0"/>
    <x v="6375"/>
    <n v="207222.04"/>
  </r>
  <r>
    <x v="6378"/>
    <x v="193"/>
    <s v="Customer_0956"/>
    <x v="8"/>
    <x v="0"/>
    <x v="1"/>
    <s v="Marker"/>
    <x v="2"/>
    <n v="12"/>
    <n v="49917.54"/>
    <n v="5"/>
    <x v="6376"/>
    <n v="182837.59"/>
  </r>
  <r>
    <x v="6379"/>
    <x v="39"/>
    <s v="Customer_1783"/>
    <x v="1"/>
    <x v="0"/>
    <x v="2"/>
    <s v="Table"/>
    <x v="8"/>
    <n v="3"/>
    <n v="37068.6"/>
    <n v="15"/>
    <x v="6377"/>
    <n v="30875.24"/>
  </r>
  <r>
    <x v="6380"/>
    <x v="217"/>
    <s v="Customer_0856"/>
    <x v="5"/>
    <x v="1"/>
    <x v="1"/>
    <s v="Pen"/>
    <x v="9"/>
    <n v="7"/>
    <n v="1310.3900000000001"/>
    <n v="30"/>
    <x v="6378"/>
    <n v="-193.36"/>
  </r>
  <r>
    <x v="6381"/>
    <x v="16"/>
    <s v="Customer_1854"/>
    <x v="5"/>
    <x v="3"/>
    <x v="0"/>
    <s v="Smartwatch"/>
    <x v="11"/>
    <n v="2"/>
    <n v="21937.77"/>
    <n v="10"/>
    <x v="6379"/>
    <n v="5646.6"/>
  </r>
  <r>
    <x v="6382"/>
    <x v="682"/>
    <s v="Customer_0003"/>
    <x v="9"/>
    <x v="1"/>
    <x v="1"/>
    <s v="Pen"/>
    <x v="8"/>
    <n v="9"/>
    <n v="66066.429999999993"/>
    <n v="5"/>
    <x v="6380"/>
    <n v="153980.12"/>
  </r>
  <r>
    <x v="6383"/>
    <x v="702"/>
    <s v="Customer_0640"/>
    <x v="0"/>
    <x v="0"/>
    <x v="3"/>
    <s v="Mixer"/>
    <x v="11"/>
    <n v="1"/>
    <n v="3447.86"/>
    <n v="25"/>
    <x v="6381"/>
    <n v="538.59"/>
  </r>
  <r>
    <x v="6384"/>
    <x v="160"/>
    <s v="Customer_0036"/>
    <x v="1"/>
    <x v="3"/>
    <x v="2"/>
    <s v="Chair"/>
    <x v="10"/>
    <n v="14"/>
    <n v="41092.85"/>
    <n v="30"/>
    <x v="6382"/>
    <n v="28468.89"/>
  </r>
  <r>
    <x v="6385"/>
    <x v="456"/>
    <s v="Customer_1137"/>
    <x v="3"/>
    <x v="2"/>
    <x v="1"/>
    <s v="Marker"/>
    <x v="8"/>
    <n v="2"/>
    <n v="10706.75"/>
    <n v="15"/>
    <x v="6383"/>
    <n v="2766.77"/>
  </r>
  <r>
    <x v="6386"/>
    <x v="333"/>
    <s v="Customer_1900"/>
    <x v="10"/>
    <x v="2"/>
    <x v="0"/>
    <s v="Tablet"/>
    <x v="2"/>
    <n v="1"/>
    <n v="41761.07"/>
    <n v="20"/>
    <x v="6384"/>
    <n v="-1869.93"/>
  </r>
  <r>
    <x v="6387"/>
    <x v="338"/>
    <s v="Customer_0982"/>
    <x v="2"/>
    <x v="2"/>
    <x v="3"/>
    <s v="Iron"/>
    <x v="4"/>
    <n v="10"/>
    <n v="49696.14"/>
    <n v="20"/>
    <x v="6385"/>
    <n v="48447.32"/>
  </r>
  <r>
    <x v="6388"/>
    <x v="389"/>
    <s v="Customer_1982"/>
    <x v="6"/>
    <x v="3"/>
    <x v="1"/>
    <s v="Pen"/>
    <x v="8"/>
    <n v="9"/>
    <n v="67211.48"/>
    <n v="5"/>
    <x v="6386"/>
    <n v="16918.68"/>
  </r>
  <r>
    <x v="6389"/>
    <x v="608"/>
    <s v="Customer_0349"/>
    <x v="1"/>
    <x v="1"/>
    <x v="3"/>
    <s v="Microwave"/>
    <x v="2"/>
    <n v="2"/>
    <n v="20081.47"/>
    <n v="5"/>
    <x v="6387"/>
    <n v="7647.24"/>
  </r>
  <r>
    <x v="6390"/>
    <x v="404"/>
    <s v="Customer_1477"/>
    <x v="2"/>
    <x v="3"/>
    <x v="0"/>
    <s v="Smartwatch"/>
    <x v="11"/>
    <n v="7"/>
    <n v="46499.91"/>
    <n v="15"/>
    <x v="6388"/>
    <n v="47320"/>
  </r>
  <r>
    <x v="6391"/>
    <x v="210"/>
    <s v="Customer_1438"/>
    <x v="1"/>
    <x v="1"/>
    <x v="0"/>
    <s v="Smartwatch"/>
    <x v="2"/>
    <n v="12"/>
    <n v="48730.37"/>
    <n v="10"/>
    <x v="6389"/>
    <n v="51954.22"/>
  </r>
  <r>
    <x v="6392"/>
    <x v="54"/>
    <s v="Customer_1787"/>
    <x v="2"/>
    <x v="2"/>
    <x v="0"/>
    <s v="Laptop"/>
    <x v="7"/>
    <n v="12"/>
    <n v="19683.66"/>
    <n v="0"/>
    <x v="6390"/>
    <n v="-3300.59"/>
  </r>
  <r>
    <x v="6393"/>
    <x v="478"/>
    <s v="Customer_1636"/>
    <x v="7"/>
    <x v="0"/>
    <x v="0"/>
    <s v="Tablet"/>
    <x v="3"/>
    <n v="5"/>
    <n v="70866.880000000005"/>
    <n v="20"/>
    <x v="6391"/>
    <n v="97877.92"/>
  </r>
  <r>
    <x v="6394"/>
    <x v="107"/>
    <s v="Customer_0946"/>
    <x v="7"/>
    <x v="0"/>
    <x v="1"/>
    <s v="Pen"/>
    <x v="10"/>
    <n v="3"/>
    <n v="30893.63"/>
    <n v="10"/>
    <x v="6392"/>
    <n v="4666.7700000000004"/>
  </r>
  <r>
    <x v="6395"/>
    <x v="644"/>
    <s v="Customer_0811"/>
    <x v="8"/>
    <x v="2"/>
    <x v="0"/>
    <s v="Smartwatch"/>
    <x v="1"/>
    <n v="3"/>
    <n v="34065.410000000003"/>
    <n v="15"/>
    <x v="6393"/>
    <n v="27851.61"/>
  </r>
  <r>
    <x v="6396"/>
    <x v="85"/>
    <s v="Customer_1177"/>
    <x v="11"/>
    <x v="0"/>
    <x v="1"/>
    <s v="Printer Paper"/>
    <x v="11"/>
    <n v="10"/>
    <n v="69302.8"/>
    <n v="5"/>
    <x v="6394"/>
    <n v="143241.28"/>
  </r>
  <r>
    <x v="6397"/>
    <x v="267"/>
    <s v="Customer_0381"/>
    <x v="1"/>
    <x v="2"/>
    <x v="0"/>
    <s v="Tablet"/>
    <x v="3"/>
    <n v="5"/>
    <n v="25397.69"/>
    <n v="20"/>
    <x v="6395"/>
    <n v="18256.759999999998"/>
  </r>
  <r>
    <x v="6398"/>
    <x v="28"/>
    <s v="Customer_1379"/>
    <x v="2"/>
    <x v="1"/>
    <x v="0"/>
    <s v="Laptop"/>
    <x v="7"/>
    <n v="7"/>
    <n v="50020.49"/>
    <n v="0"/>
    <x v="6396"/>
    <n v="-14962.84"/>
  </r>
  <r>
    <x v="6399"/>
    <x v="352"/>
    <s v="Customer_1751"/>
    <x v="1"/>
    <x v="0"/>
    <x v="1"/>
    <s v="Marker"/>
    <x v="4"/>
    <n v="4"/>
    <n v="57034.33"/>
    <n v="25"/>
    <x v="6397"/>
    <n v="46324.46"/>
  </r>
  <r>
    <x v="6400"/>
    <x v="39"/>
    <s v="Customer_0312"/>
    <x v="9"/>
    <x v="0"/>
    <x v="1"/>
    <s v="Marker"/>
    <x v="11"/>
    <n v="11"/>
    <n v="6268.04"/>
    <n v="15"/>
    <x v="6398"/>
    <n v="19797.64"/>
  </r>
  <r>
    <x v="6401"/>
    <x v="559"/>
    <s v="Customer_1615"/>
    <x v="0"/>
    <x v="0"/>
    <x v="1"/>
    <s v="Printer Paper"/>
    <x v="11"/>
    <n v="8"/>
    <n v="41426.03"/>
    <n v="30"/>
    <x v="6399"/>
    <n v="-1970.1"/>
  </r>
  <r>
    <x v="6402"/>
    <x v="457"/>
    <s v="Customer_0085"/>
    <x v="2"/>
    <x v="0"/>
    <x v="1"/>
    <s v="Notebook"/>
    <x v="6"/>
    <n v="7"/>
    <n v="7735.63"/>
    <n v="15"/>
    <x v="6400"/>
    <n v="12565.91"/>
  </r>
  <r>
    <x v="6403"/>
    <x v="358"/>
    <s v="Customer_1748"/>
    <x v="3"/>
    <x v="0"/>
    <x v="1"/>
    <s v="Pen"/>
    <x v="9"/>
    <n v="4"/>
    <n v="8148.15"/>
    <n v="30"/>
    <x v="1874"/>
    <n v="-1608.4"/>
  </r>
  <r>
    <x v="6404"/>
    <x v="267"/>
    <s v="Customer_1823"/>
    <x v="7"/>
    <x v="1"/>
    <x v="0"/>
    <s v="Mobile"/>
    <x v="10"/>
    <n v="11"/>
    <n v="51316.2"/>
    <n v="0"/>
    <x v="6401"/>
    <n v="195461.08"/>
  </r>
  <r>
    <x v="6405"/>
    <x v="111"/>
    <s v="Customer_1576"/>
    <x v="1"/>
    <x v="3"/>
    <x v="0"/>
    <s v="Mobile"/>
    <x v="4"/>
    <n v="4"/>
    <n v="21728.82"/>
    <n v="30"/>
    <x v="6402"/>
    <n v="14194.51"/>
  </r>
  <r>
    <x v="6406"/>
    <x v="184"/>
    <s v="Customer_1788"/>
    <x v="1"/>
    <x v="3"/>
    <x v="1"/>
    <s v="Marker"/>
    <x v="11"/>
    <n v="4"/>
    <n v="17784.36"/>
    <n v="10"/>
    <x v="6403"/>
    <n v="11285.95"/>
  </r>
  <r>
    <x v="6407"/>
    <x v="183"/>
    <s v="Customer_0045"/>
    <x v="8"/>
    <x v="2"/>
    <x v="3"/>
    <s v="Refrigerator"/>
    <x v="2"/>
    <n v="10"/>
    <n v="13109.27"/>
    <n v="25"/>
    <x v="6404"/>
    <n v="16796.509999999998"/>
  </r>
  <r>
    <x v="6408"/>
    <x v="537"/>
    <s v="Customer_1653"/>
    <x v="4"/>
    <x v="1"/>
    <x v="2"/>
    <s v="Bookshelf"/>
    <x v="6"/>
    <n v="9"/>
    <n v="45036.57"/>
    <n v="5"/>
    <x v="6405"/>
    <n v="113369.63"/>
  </r>
  <r>
    <x v="6409"/>
    <x v="684"/>
    <s v="Customer_1217"/>
    <x v="4"/>
    <x v="0"/>
    <x v="3"/>
    <s v="Refrigerator"/>
    <x v="3"/>
    <n v="9"/>
    <n v="48252.58"/>
    <n v="20"/>
    <x v="6406"/>
    <n v="106638.3"/>
  </r>
  <r>
    <x v="6410"/>
    <x v="197"/>
    <s v="Customer_1705"/>
    <x v="4"/>
    <x v="1"/>
    <x v="1"/>
    <s v="Notebook"/>
    <x v="3"/>
    <n v="6"/>
    <n v="193.63"/>
    <n v="0"/>
    <x v="6407"/>
    <n v="1.92"/>
  </r>
  <r>
    <x v="6411"/>
    <x v="691"/>
    <s v="Customer_1488"/>
    <x v="2"/>
    <x v="0"/>
    <x v="3"/>
    <s v="Mixer"/>
    <x v="10"/>
    <n v="2"/>
    <n v="9361.23"/>
    <n v="20"/>
    <x v="6408"/>
    <n v="-630.6"/>
  </r>
  <r>
    <x v="6412"/>
    <x v="562"/>
    <s v="Customer_1651"/>
    <x v="11"/>
    <x v="2"/>
    <x v="1"/>
    <s v="Notebook"/>
    <x v="2"/>
    <n v="11"/>
    <n v="35913.15"/>
    <n v="15"/>
    <x v="6409"/>
    <n v="38358.6"/>
  </r>
  <r>
    <x v="6413"/>
    <x v="431"/>
    <s v="Customer_1793"/>
    <x v="10"/>
    <x v="3"/>
    <x v="1"/>
    <s v="Marker"/>
    <x v="4"/>
    <n v="10"/>
    <n v="3653.73"/>
    <n v="0"/>
    <x v="6410"/>
    <n v="5160.67"/>
  </r>
  <r>
    <x v="6414"/>
    <x v="258"/>
    <s v="Customer_1280"/>
    <x v="3"/>
    <x v="3"/>
    <x v="3"/>
    <s v="Microwave"/>
    <x v="4"/>
    <n v="10"/>
    <n v="12840.75"/>
    <n v="20"/>
    <x v="6411"/>
    <n v="7360.67"/>
  </r>
  <r>
    <x v="6415"/>
    <x v="439"/>
    <s v="Customer_0444"/>
    <x v="5"/>
    <x v="3"/>
    <x v="3"/>
    <s v="Fan"/>
    <x v="0"/>
    <n v="5"/>
    <n v="18162.52"/>
    <n v="20"/>
    <x v="6412"/>
    <n v="4760.7299999999996"/>
  </r>
  <r>
    <x v="6416"/>
    <x v="716"/>
    <s v="Customer_0218"/>
    <x v="5"/>
    <x v="0"/>
    <x v="3"/>
    <s v="Iron"/>
    <x v="8"/>
    <n v="14"/>
    <n v="24134.75"/>
    <n v="0"/>
    <x v="6413"/>
    <n v="57057.18"/>
  </r>
  <r>
    <x v="6417"/>
    <x v="430"/>
    <s v="Customer_0446"/>
    <x v="11"/>
    <x v="2"/>
    <x v="3"/>
    <s v="Microwave"/>
    <x v="5"/>
    <n v="4"/>
    <n v="66521.399999999994"/>
    <n v="15"/>
    <x v="6414"/>
    <n v="78273.929999999993"/>
  </r>
  <r>
    <x v="6418"/>
    <x v="262"/>
    <s v="Customer_1165"/>
    <x v="4"/>
    <x v="1"/>
    <x v="2"/>
    <s v="Table"/>
    <x v="2"/>
    <n v="13"/>
    <n v="33688.620000000003"/>
    <n v="10"/>
    <x v="6415"/>
    <n v="40117.129999999997"/>
  </r>
  <r>
    <x v="6419"/>
    <x v="455"/>
    <s v="Customer_1029"/>
    <x v="5"/>
    <x v="3"/>
    <x v="3"/>
    <s v="Iron"/>
    <x v="10"/>
    <n v="2"/>
    <n v="1516.2"/>
    <n v="20"/>
    <x v="6416"/>
    <n v="526.42999999999995"/>
  </r>
  <r>
    <x v="6420"/>
    <x v="557"/>
    <s v="Customer_0272"/>
    <x v="4"/>
    <x v="3"/>
    <x v="3"/>
    <s v="Mixer"/>
    <x v="11"/>
    <n v="6"/>
    <n v="51579.53"/>
    <n v="15"/>
    <x v="6417"/>
    <n v="-1535.94"/>
  </r>
  <r>
    <x v="6421"/>
    <x v="332"/>
    <s v="Customer_1108"/>
    <x v="11"/>
    <x v="2"/>
    <x v="2"/>
    <s v="Sofa"/>
    <x v="1"/>
    <n v="12"/>
    <n v="24295.62"/>
    <n v="20"/>
    <x v="6418"/>
    <n v="46017.88"/>
  </r>
  <r>
    <x v="6422"/>
    <x v="271"/>
    <s v="Customer_1176"/>
    <x v="6"/>
    <x v="2"/>
    <x v="0"/>
    <s v="Mobile"/>
    <x v="7"/>
    <n v="2"/>
    <n v="50752"/>
    <n v="0"/>
    <x v="6419"/>
    <n v="-607.04"/>
  </r>
  <r>
    <x v="6423"/>
    <x v="545"/>
    <s v="Customer_1313"/>
    <x v="1"/>
    <x v="3"/>
    <x v="0"/>
    <s v="Tablet"/>
    <x v="4"/>
    <n v="5"/>
    <n v="68708.53"/>
    <n v="30"/>
    <x v="6420"/>
    <n v="34404.75"/>
  </r>
  <r>
    <x v="6424"/>
    <x v="649"/>
    <s v="Customer_1205"/>
    <x v="0"/>
    <x v="3"/>
    <x v="1"/>
    <s v="Notebook"/>
    <x v="11"/>
    <n v="3"/>
    <n v="18202.29"/>
    <n v="5"/>
    <x v="6421"/>
    <n v="16994.61"/>
  </r>
  <r>
    <x v="6425"/>
    <x v="159"/>
    <s v="Customer_1936"/>
    <x v="6"/>
    <x v="0"/>
    <x v="1"/>
    <s v="Printer Paper"/>
    <x v="9"/>
    <n v="2"/>
    <n v="34290.589999999997"/>
    <n v="5"/>
    <x v="6422"/>
    <n v="4149.76"/>
  </r>
  <r>
    <x v="6426"/>
    <x v="479"/>
    <s v="Customer_0277"/>
    <x v="8"/>
    <x v="3"/>
    <x v="2"/>
    <s v="Bookshelf"/>
    <x v="10"/>
    <n v="1"/>
    <n v="63256.81"/>
    <n v="20"/>
    <x v="6423"/>
    <n v="3640.24"/>
  </r>
  <r>
    <x v="6427"/>
    <x v="178"/>
    <s v="Customer_0972"/>
    <x v="0"/>
    <x v="0"/>
    <x v="1"/>
    <s v="Stapler"/>
    <x v="7"/>
    <n v="1"/>
    <n v="65908.5"/>
    <n v="10"/>
    <x v="6424"/>
    <n v="3916.77"/>
  </r>
  <r>
    <x v="6428"/>
    <x v="174"/>
    <s v="Customer_1892"/>
    <x v="5"/>
    <x v="1"/>
    <x v="0"/>
    <s v="Smartwatch"/>
    <x v="10"/>
    <n v="3"/>
    <n v="54931.55"/>
    <n v="25"/>
    <x v="6425"/>
    <n v="31508.959999999999"/>
  </r>
  <r>
    <x v="6429"/>
    <x v="101"/>
    <s v="Customer_1013"/>
    <x v="8"/>
    <x v="2"/>
    <x v="0"/>
    <s v="Headphones"/>
    <x v="4"/>
    <n v="12"/>
    <n v="24191.72"/>
    <n v="25"/>
    <x v="6426"/>
    <n v="4613.2700000000004"/>
  </r>
  <r>
    <x v="6430"/>
    <x v="309"/>
    <s v="Customer_0601"/>
    <x v="5"/>
    <x v="0"/>
    <x v="0"/>
    <s v="Tablet"/>
    <x v="9"/>
    <n v="2"/>
    <n v="72968.539999999994"/>
    <n v="25"/>
    <x v="6427"/>
    <n v="7080.98"/>
  </r>
  <r>
    <x v="6431"/>
    <x v="706"/>
    <s v="Customer_0045"/>
    <x v="2"/>
    <x v="1"/>
    <x v="1"/>
    <s v="Marker"/>
    <x v="8"/>
    <n v="12"/>
    <n v="31342.59"/>
    <n v="25"/>
    <x v="6428"/>
    <n v="82132.13"/>
  </r>
  <r>
    <x v="6432"/>
    <x v="125"/>
    <s v="Customer_1243"/>
    <x v="7"/>
    <x v="2"/>
    <x v="1"/>
    <s v="Marker"/>
    <x v="10"/>
    <n v="10"/>
    <n v="19435.23"/>
    <n v="25"/>
    <x v="6429"/>
    <n v="48080.7"/>
  </r>
  <r>
    <x v="6433"/>
    <x v="74"/>
    <s v="Unknown"/>
    <x v="8"/>
    <x v="1"/>
    <x v="0"/>
    <s v="Smartwatch"/>
    <x v="10"/>
    <n v="9"/>
    <n v="28816.07"/>
    <n v="30"/>
    <x v="6430"/>
    <n v="21606.68"/>
  </r>
  <r>
    <x v="6434"/>
    <x v="261"/>
    <s v="Customer_0832"/>
    <x v="8"/>
    <x v="3"/>
    <x v="0"/>
    <s v="Tablet"/>
    <x v="1"/>
    <n v="2"/>
    <n v="33090.76"/>
    <n v="0"/>
    <x v="6431"/>
    <n v="14499.09"/>
  </r>
  <r>
    <x v="6435"/>
    <x v="529"/>
    <s v="Customer_1719"/>
    <x v="0"/>
    <x v="1"/>
    <x v="1"/>
    <s v="Marker"/>
    <x v="9"/>
    <n v="14"/>
    <n v="57774.92"/>
    <n v="15"/>
    <x v="6432"/>
    <n v="-46374.74"/>
  </r>
  <r>
    <x v="6436"/>
    <x v="115"/>
    <s v="Customer_0156"/>
    <x v="8"/>
    <x v="0"/>
    <x v="1"/>
    <s v="Pen"/>
    <x v="3"/>
    <n v="3"/>
    <n v="68772.42"/>
    <n v="5"/>
    <x v="6433"/>
    <n v="44830.16"/>
  </r>
  <r>
    <x v="6437"/>
    <x v="69"/>
    <s v="Customer_0238"/>
    <x v="3"/>
    <x v="2"/>
    <x v="0"/>
    <s v="Mobile"/>
    <x v="8"/>
    <n v="14"/>
    <n v="57575.54"/>
    <n v="30"/>
    <x v="6434"/>
    <n v="170878.26"/>
  </r>
  <r>
    <x v="6438"/>
    <x v="119"/>
    <s v="Customer_0058"/>
    <x v="6"/>
    <x v="0"/>
    <x v="2"/>
    <s v="Table"/>
    <x v="5"/>
    <n v="12"/>
    <n v="21739.56"/>
    <n v="15"/>
    <x v="6435"/>
    <n v="55215.34"/>
  </r>
  <r>
    <x v="6439"/>
    <x v="610"/>
    <s v="Customer_1034"/>
    <x v="3"/>
    <x v="0"/>
    <x v="0"/>
    <s v="Mobile"/>
    <x v="6"/>
    <n v="1"/>
    <n v="44019.76"/>
    <n v="20"/>
    <x v="6436"/>
    <n v="8718.17"/>
  </r>
  <r>
    <x v="6440"/>
    <x v="409"/>
    <s v="Unknown"/>
    <x v="0"/>
    <x v="0"/>
    <x v="1"/>
    <s v="Printer Paper"/>
    <x v="6"/>
    <n v="15"/>
    <n v="36104.46"/>
    <n v="25"/>
    <x v="6437"/>
    <n v="12103.68"/>
  </r>
  <r>
    <x v="6441"/>
    <x v="88"/>
    <s v="Customer_1399"/>
    <x v="4"/>
    <x v="0"/>
    <x v="3"/>
    <s v="Refrigerator"/>
    <x v="3"/>
    <n v="12"/>
    <n v="71570.44"/>
    <n v="25"/>
    <x v="6438"/>
    <n v="50022.26"/>
  </r>
  <r>
    <x v="6442"/>
    <x v="713"/>
    <s v="Customer_0981"/>
    <x v="2"/>
    <x v="3"/>
    <x v="0"/>
    <s v="Tablet"/>
    <x v="4"/>
    <n v="6"/>
    <n v="68836.53"/>
    <n v="30"/>
    <x v="6439"/>
    <n v="38678.559999999998"/>
  </r>
  <r>
    <x v="6443"/>
    <x v="621"/>
    <s v="Customer_1428"/>
    <x v="11"/>
    <x v="1"/>
    <x v="3"/>
    <s v="Mixer"/>
    <x v="9"/>
    <n v="14"/>
    <n v="56657.78"/>
    <n v="5"/>
    <x v="6440"/>
    <n v="139576.04"/>
  </r>
  <r>
    <x v="6444"/>
    <x v="304"/>
    <s v="Customer_0548"/>
    <x v="5"/>
    <x v="3"/>
    <x v="0"/>
    <s v="Laptop"/>
    <x v="7"/>
    <n v="8"/>
    <n v="19088.54"/>
    <n v="30"/>
    <x v="6441"/>
    <n v="20568.46"/>
  </r>
  <r>
    <x v="6445"/>
    <x v="391"/>
    <s v="Customer_1168"/>
    <x v="7"/>
    <x v="2"/>
    <x v="1"/>
    <s v="Marker"/>
    <x v="8"/>
    <n v="7"/>
    <n v="63781.919999999998"/>
    <n v="5"/>
    <x v="6442"/>
    <n v="-3280.93"/>
  </r>
  <r>
    <x v="6446"/>
    <x v="432"/>
    <s v="Customer_0136"/>
    <x v="0"/>
    <x v="1"/>
    <x v="3"/>
    <s v="Iron"/>
    <x v="4"/>
    <n v="2"/>
    <n v="48491.27"/>
    <n v="15"/>
    <x v="6443"/>
    <n v="4731.84"/>
  </r>
  <r>
    <x v="6447"/>
    <x v="39"/>
    <s v="Customer_1746"/>
    <x v="0"/>
    <x v="2"/>
    <x v="2"/>
    <s v="Chair"/>
    <x v="8"/>
    <n v="6"/>
    <n v="11382.93"/>
    <n v="0"/>
    <x v="6444"/>
    <n v="745.31"/>
  </r>
  <r>
    <x v="6448"/>
    <x v="488"/>
    <s v="Customer_0307"/>
    <x v="8"/>
    <x v="0"/>
    <x v="2"/>
    <s v="Bookshelf"/>
    <x v="6"/>
    <n v="11"/>
    <n v="43304.51"/>
    <n v="30"/>
    <x v="6445"/>
    <n v="10460.120000000001"/>
  </r>
  <r>
    <x v="6449"/>
    <x v="222"/>
    <s v="Customer_0267"/>
    <x v="2"/>
    <x v="3"/>
    <x v="3"/>
    <s v="Iron"/>
    <x v="9"/>
    <n v="11"/>
    <n v="34635.99"/>
    <n v="25"/>
    <x v="6446"/>
    <n v="95953.12"/>
  </r>
  <r>
    <x v="6450"/>
    <x v="635"/>
    <s v="Customer_1331"/>
    <x v="5"/>
    <x v="3"/>
    <x v="0"/>
    <s v="Smartwatch"/>
    <x v="8"/>
    <n v="4"/>
    <n v="60339.78"/>
    <n v="0"/>
    <x v="6447"/>
    <n v="29009.119999999999"/>
  </r>
  <r>
    <x v="6451"/>
    <x v="280"/>
    <s v="Customer_1843"/>
    <x v="4"/>
    <x v="2"/>
    <x v="2"/>
    <s v="Table"/>
    <x v="9"/>
    <n v="5"/>
    <n v="64315.42"/>
    <n v="30"/>
    <x v="6448"/>
    <n v="29831.53"/>
  </r>
  <r>
    <x v="6452"/>
    <x v="574"/>
    <s v="Customer_1306"/>
    <x v="4"/>
    <x v="1"/>
    <x v="1"/>
    <s v="Stapler"/>
    <x v="1"/>
    <n v="1"/>
    <n v="62175.89"/>
    <n v="0"/>
    <x v="6449"/>
    <n v="12804.08"/>
  </r>
  <r>
    <x v="6453"/>
    <x v="81"/>
    <s v="Customer_0449"/>
    <x v="2"/>
    <x v="2"/>
    <x v="3"/>
    <s v="Iron"/>
    <x v="10"/>
    <n v="9"/>
    <n v="61061.83"/>
    <n v="5"/>
    <x v="6450"/>
    <n v="88466.08"/>
  </r>
  <r>
    <x v="6454"/>
    <x v="95"/>
    <s v="Unknown"/>
    <x v="10"/>
    <x v="3"/>
    <x v="1"/>
    <s v="Notebook"/>
    <x v="10"/>
    <n v="12"/>
    <n v="6460.2"/>
    <n v="25"/>
    <x v="6451"/>
    <n v="2134.44"/>
  </r>
  <r>
    <x v="6455"/>
    <x v="324"/>
    <s v="Customer_0871"/>
    <x v="2"/>
    <x v="2"/>
    <x v="1"/>
    <s v="Stapler"/>
    <x v="5"/>
    <n v="2"/>
    <n v="41633.160000000003"/>
    <n v="15"/>
    <x v="6452"/>
    <n v="6472.87"/>
  </r>
  <r>
    <x v="6456"/>
    <x v="503"/>
    <s v="Customer_0058"/>
    <x v="6"/>
    <x v="1"/>
    <x v="1"/>
    <s v="Notebook"/>
    <x v="1"/>
    <n v="15"/>
    <n v="38718.85"/>
    <n v="20"/>
    <x v="6453"/>
    <n v="-29773.78"/>
  </r>
  <r>
    <x v="6457"/>
    <x v="216"/>
    <s v="Customer_0239"/>
    <x v="5"/>
    <x v="1"/>
    <x v="3"/>
    <s v="Refrigerator"/>
    <x v="4"/>
    <n v="1"/>
    <n v="52839.13"/>
    <n v="10"/>
    <x v="6454"/>
    <n v="15209.26"/>
  </r>
  <r>
    <x v="6458"/>
    <x v="723"/>
    <s v="Customer_1843"/>
    <x v="5"/>
    <x v="0"/>
    <x v="2"/>
    <s v="Chair"/>
    <x v="5"/>
    <n v="2"/>
    <n v="52688.97"/>
    <n v="10"/>
    <x v="6455"/>
    <n v="-6725.19"/>
  </r>
  <r>
    <x v="6459"/>
    <x v="233"/>
    <s v="Unknown"/>
    <x v="6"/>
    <x v="2"/>
    <x v="3"/>
    <s v="Iron"/>
    <x v="2"/>
    <n v="3"/>
    <n v="4655.1400000000003"/>
    <n v="25"/>
    <x v="6456"/>
    <n v="1088.52"/>
  </r>
  <r>
    <x v="6460"/>
    <x v="422"/>
    <s v="Customer_1993"/>
    <x v="4"/>
    <x v="2"/>
    <x v="0"/>
    <s v="Laptop"/>
    <x v="11"/>
    <n v="14"/>
    <n v="20233.18"/>
    <n v="20"/>
    <x v="6457"/>
    <n v="-16280.44"/>
  </r>
  <r>
    <x v="6461"/>
    <x v="429"/>
    <s v="Customer_1608"/>
    <x v="10"/>
    <x v="1"/>
    <x v="0"/>
    <s v="Mobile"/>
    <x v="7"/>
    <n v="5"/>
    <n v="1525.58"/>
    <n v="30"/>
    <x v="6458"/>
    <n v="588.79"/>
  </r>
  <r>
    <x v="6462"/>
    <x v="542"/>
    <s v="Unknown"/>
    <x v="10"/>
    <x v="2"/>
    <x v="3"/>
    <s v="Microwave"/>
    <x v="0"/>
    <n v="13"/>
    <n v="13686.66"/>
    <n v="20"/>
    <x v="6459"/>
    <n v="39888.910000000003"/>
  </r>
  <r>
    <x v="6463"/>
    <x v="515"/>
    <s v="Customer_0565"/>
    <x v="6"/>
    <x v="3"/>
    <x v="1"/>
    <s v="Marker"/>
    <x v="9"/>
    <n v="15"/>
    <n v="53349.33"/>
    <n v="20"/>
    <x v="6460"/>
    <n v="196905.81"/>
  </r>
  <r>
    <x v="6464"/>
    <x v="374"/>
    <s v="Customer_1412"/>
    <x v="2"/>
    <x v="2"/>
    <x v="0"/>
    <s v="Tablet"/>
    <x v="1"/>
    <n v="3"/>
    <n v="11825.46"/>
    <n v="15"/>
    <x v="6461"/>
    <n v="2570.94"/>
  </r>
  <r>
    <x v="6465"/>
    <x v="382"/>
    <s v="Customer_0527"/>
    <x v="5"/>
    <x v="3"/>
    <x v="0"/>
    <s v="Laptop"/>
    <x v="1"/>
    <n v="1"/>
    <n v="35649.57"/>
    <n v="0"/>
    <x v="6462"/>
    <n v="8390.1"/>
  </r>
  <r>
    <x v="6466"/>
    <x v="365"/>
    <s v="Customer_0540"/>
    <x v="5"/>
    <x v="3"/>
    <x v="0"/>
    <s v="Laptop"/>
    <x v="11"/>
    <n v="12"/>
    <n v="16042.23"/>
    <n v="25"/>
    <x v="6463"/>
    <n v="-1953.34"/>
  </r>
  <r>
    <x v="6467"/>
    <x v="696"/>
    <s v="Customer_1934"/>
    <x v="2"/>
    <x v="2"/>
    <x v="0"/>
    <s v="Mobile"/>
    <x v="8"/>
    <n v="12"/>
    <n v="6719.54"/>
    <n v="0"/>
    <x v="6464"/>
    <n v="9218.85"/>
  </r>
  <r>
    <x v="6468"/>
    <x v="502"/>
    <s v="Customer_0610"/>
    <x v="9"/>
    <x v="0"/>
    <x v="3"/>
    <s v="Fan"/>
    <x v="4"/>
    <n v="15"/>
    <n v="57973.1"/>
    <n v="25"/>
    <x v="6465"/>
    <n v="88219.21"/>
  </r>
  <r>
    <x v="6469"/>
    <x v="444"/>
    <s v="Customer_1071"/>
    <x v="1"/>
    <x v="1"/>
    <x v="0"/>
    <s v="Headphones"/>
    <x v="2"/>
    <n v="4"/>
    <n v="40292.75"/>
    <n v="15"/>
    <x v="6466"/>
    <n v="24346.13"/>
  </r>
  <r>
    <x v="6470"/>
    <x v="32"/>
    <s v="Customer_1181"/>
    <x v="5"/>
    <x v="1"/>
    <x v="0"/>
    <s v="Tablet"/>
    <x v="5"/>
    <n v="11"/>
    <n v="52174.49"/>
    <n v="20"/>
    <x v="6467"/>
    <n v="-32535.32"/>
  </r>
  <r>
    <x v="6471"/>
    <x v="185"/>
    <s v="Customer_1098"/>
    <x v="1"/>
    <x v="2"/>
    <x v="2"/>
    <s v="Cabinet"/>
    <x v="9"/>
    <n v="4"/>
    <n v="10014.4"/>
    <n v="30"/>
    <x v="6468"/>
    <n v="5475.31"/>
  </r>
  <r>
    <x v="6472"/>
    <x v="116"/>
    <s v="Customer_1025"/>
    <x v="9"/>
    <x v="3"/>
    <x v="1"/>
    <s v="Notebook"/>
    <x v="9"/>
    <n v="10"/>
    <n v="49543.31"/>
    <n v="30"/>
    <x v="6469"/>
    <n v="18036.93"/>
  </r>
  <r>
    <x v="6473"/>
    <x v="144"/>
    <s v="Customer_0381"/>
    <x v="0"/>
    <x v="1"/>
    <x v="1"/>
    <s v="Printer Paper"/>
    <x v="4"/>
    <n v="10"/>
    <n v="12923.03"/>
    <n v="20"/>
    <x v="6470"/>
    <n v="1576.38"/>
  </r>
  <r>
    <x v="6474"/>
    <x v="33"/>
    <s v="Customer_1314"/>
    <x v="1"/>
    <x v="3"/>
    <x v="1"/>
    <s v="Marker"/>
    <x v="8"/>
    <n v="11"/>
    <n v="67878.34"/>
    <n v="30"/>
    <x v="6471"/>
    <n v="82119.350000000006"/>
  </r>
  <r>
    <x v="6475"/>
    <x v="563"/>
    <s v="Customer_1189"/>
    <x v="5"/>
    <x v="3"/>
    <x v="1"/>
    <s v="Notebook"/>
    <x v="6"/>
    <n v="11"/>
    <n v="73883.429999999993"/>
    <n v="10"/>
    <x v="6472"/>
    <n v="133350.46"/>
  </r>
  <r>
    <x v="6476"/>
    <x v="80"/>
    <s v="Customer_0304"/>
    <x v="2"/>
    <x v="0"/>
    <x v="2"/>
    <s v="Table"/>
    <x v="6"/>
    <n v="14"/>
    <n v="61108.78"/>
    <n v="5"/>
    <x v="6473"/>
    <n v="205478.61"/>
  </r>
  <r>
    <x v="6477"/>
    <x v="378"/>
    <s v="Customer_1735"/>
    <x v="2"/>
    <x v="3"/>
    <x v="1"/>
    <s v="Notebook"/>
    <x v="6"/>
    <n v="8"/>
    <n v="28676.9"/>
    <n v="20"/>
    <x v="6474"/>
    <n v="63140.92"/>
  </r>
  <r>
    <x v="6478"/>
    <x v="81"/>
    <s v="Customer_0020"/>
    <x v="7"/>
    <x v="2"/>
    <x v="1"/>
    <s v="Printer Paper"/>
    <x v="0"/>
    <n v="8"/>
    <n v="57535.19"/>
    <n v="30"/>
    <x v="6475"/>
    <n v="96132.75"/>
  </r>
  <r>
    <x v="6479"/>
    <x v="648"/>
    <s v="Customer_1874"/>
    <x v="5"/>
    <x v="0"/>
    <x v="3"/>
    <s v="Microwave"/>
    <x v="2"/>
    <n v="13"/>
    <n v="31955.14"/>
    <n v="0"/>
    <x v="6476"/>
    <n v="37075.230000000003"/>
  </r>
  <r>
    <x v="6480"/>
    <x v="134"/>
    <s v="Customer_0343"/>
    <x v="1"/>
    <x v="2"/>
    <x v="2"/>
    <s v="Sofa"/>
    <x v="9"/>
    <n v="10"/>
    <n v="31249.3"/>
    <n v="15"/>
    <x v="6477"/>
    <n v="-8042.48"/>
  </r>
  <r>
    <x v="6481"/>
    <x v="609"/>
    <s v="Customer_0009"/>
    <x v="3"/>
    <x v="1"/>
    <x v="2"/>
    <s v="Chair"/>
    <x v="4"/>
    <n v="7"/>
    <n v="72565.59"/>
    <n v="20"/>
    <x v="6478"/>
    <n v="19490.57"/>
  </r>
  <r>
    <x v="6482"/>
    <x v="235"/>
    <s v="Customer_0775"/>
    <x v="7"/>
    <x v="0"/>
    <x v="0"/>
    <s v="Tablet"/>
    <x v="3"/>
    <n v="2"/>
    <n v="43840.47"/>
    <n v="5"/>
    <x v="6479"/>
    <n v="4487.46"/>
  </r>
  <r>
    <x v="6483"/>
    <x v="97"/>
    <s v="Customer_0709"/>
    <x v="1"/>
    <x v="1"/>
    <x v="2"/>
    <s v="Bookshelf"/>
    <x v="2"/>
    <n v="10"/>
    <n v="64905.75"/>
    <n v="20"/>
    <x v="6480"/>
    <n v="84937.53"/>
  </r>
  <r>
    <x v="6484"/>
    <x v="424"/>
    <s v="Customer_1023"/>
    <x v="6"/>
    <x v="1"/>
    <x v="2"/>
    <s v="Table"/>
    <x v="2"/>
    <n v="10"/>
    <n v="8366.99"/>
    <n v="30"/>
    <x v="6481"/>
    <n v="12239.4"/>
  </r>
  <r>
    <x v="6485"/>
    <x v="413"/>
    <s v="Customer_1805"/>
    <x v="2"/>
    <x v="2"/>
    <x v="0"/>
    <s v="Tablet"/>
    <x v="8"/>
    <n v="9"/>
    <n v="60193.27"/>
    <n v="20"/>
    <x v="6482"/>
    <n v="57500.39"/>
  </r>
  <r>
    <x v="6486"/>
    <x v="679"/>
    <s v="Customer_1264"/>
    <x v="5"/>
    <x v="0"/>
    <x v="2"/>
    <s v="Bookshelf"/>
    <x v="2"/>
    <n v="5"/>
    <n v="47885.120000000003"/>
    <n v="30"/>
    <x v="6483"/>
    <n v="29633.59"/>
  </r>
  <r>
    <x v="6487"/>
    <x v="460"/>
    <s v="Customer_1853"/>
    <x v="1"/>
    <x v="2"/>
    <x v="3"/>
    <s v="Refrigerator"/>
    <x v="3"/>
    <n v="3"/>
    <n v="62712.1"/>
    <n v="20"/>
    <x v="6484"/>
    <n v="2531.96"/>
  </r>
  <r>
    <x v="6488"/>
    <x v="287"/>
    <s v="Customer_0836"/>
    <x v="1"/>
    <x v="3"/>
    <x v="2"/>
    <s v="Cabinet"/>
    <x v="10"/>
    <n v="5"/>
    <n v="59356.67"/>
    <n v="30"/>
    <x v="6485"/>
    <n v="12178.74"/>
  </r>
  <r>
    <x v="6489"/>
    <x v="500"/>
    <s v="Customer_0318"/>
    <x v="7"/>
    <x v="0"/>
    <x v="0"/>
    <s v="Mobile"/>
    <x v="11"/>
    <n v="1"/>
    <n v="10605.82"/>
    <n v="5"/>
    <x v="6486"/>
    <n v="483.66"/>
  </r>
  <r>
    <x v="6490"/>
    <x v="572"/>
    <s v="Customer_0731"/>
    <x v="4"/>
    <x v="0"/>
    <x v="0"/>
    <s v="Headphones"/>
    <x v="5"/>
    <n v="9"/>
    <n v="29556.65"/>
    <n v="5"/>
    <x v="6487"/>
    <n v="-19400.45"/>
  </r>
  <r>
    <x v="6491"/>
    <x v="619"/>
    <s v="Customer_0590"/>
    <x v="5"/>
    <x v="0"/>
    <x v="2"/>
    <s v="Bookshelf"/>
    <x v="6"/>
    <n v="12"/>
    <n v="49543.23"/>
    <n v="10"/>
    <x v="6488"/>
    <n v="8357.32"/>
  </r>
  <r>
    <x v="6492"/>
    <x v="548"/>
    <s v="Customer_0946"/>
    <x v="5"/>
    <x v="3"/>
    <x v="0"/>
    <s v="Laptop"/>
    <x v="8"/>
    <n v="6"/>
    <n v="11793.97"/>
    <n v="10"/>
    <x v="6489"/>
    <n v="8744.49"/>
  </r>
  <r>
    <x v="6493"/>
    <x v="599"/>
    <s v="Customer_1651"/>
    <x v="2"/>
    <x v="0"/>
    <x v="1"/>
    <s v="Marker"/>
    <x v="3"/>
    <n v="11"/>
    <n v="21822.7"/>
    <n v="5"/>
    <x v="6490"/>
    <n v="12029.01"/>
  </r>
  <r>
    <x v="6494"/>
    <x v="155"/>
    <s v="Customer_0914"/>
    <x v="10"/>
    <x v="3"/>
    <x v="3"/>
    <s v="Fan"/>
    <x v="7"/>
    <n v="5"/>
    <n v="50230.39"/>
    <n v="0"/>
    <x v="6491"/>
    <n v="75467.95"/>
  </r>
  <r>
    <x v="6495"/>
    <x v="480"/>
    <s v="Customer_0916"/>
    <x v="0"/>
    <x v="3"/>
    <x v="2"/>
    <s v="Cabinet"/>
    <x v="10"/>
    <n v="5"/>
    <n v="7907.12"/>
    <n v="5"/>
    <x v="6492"/>
    <n v="8896.4599999999991"/>
  </r>
  <r>
    <x v="6496"/>
    <x v="406"/>
    <s v="Customer_1730"/>
    <x v="6"/>
    <x v="1"/>
    <x v="3"/>
    <s v="Iron"/>
    <x v="9"/>
    <n v="10"/>
    <n v="9708.25"/>
    <n v="15"/>
    <x v="6493"/>
    <n v="12079.09"/>
  </r>
  <r>
    <x v="6497"/>
    <x v="181"/>
    <s v="Customer_0617"/>
    <x v="9"/>
    <x v="1"/>
    <x v="0"/>
    <s v="Headphones"/>
    <x v="4"/>
    <n v="13"/>
    <n v="65533.68"/>
    <n v="10"/>
    <x v="6494"/>
    <n v="113756.7"/>
  </r>
  <r>
    <x v="6498"/>
    <x v="402"/>
    <s v="Customer_1941"/>
    <x v="8"/>
    <x v="0"/>
    <x v="3"/>
    <s v="Fan"/>
    <x v="7"/>
    <n v="5"/>
    <n v="64287.4"/>
    <n v="30"/>
    <x v="6495"/>
    <n v="6498.59"/>
  </r>
  <r>
    <x v="6499"/>
    <x v="224"/>
    <s v="Customer_0876"/>
    <x v="4"/>
    <x v="2"/>
    <x v="0"/>
    <s v="Headphones"/>
    <x v="1"/>
    <n v="13"/>
    <n v="62938.48"/>
    <n v="20"/>
    <x v="6496"/>
    <n v="45478.8"/>
  </r>
  <r>
    <x v="6500"/>
    <x v="419"/>
    <s v="Customer_0310"/>
    <x v="9"/>
    <x v="1"/>
    <x v="1"/>
    <s v="Marker"/>
    <x v="4"/>
    <n v="6"/>
    <n v="36092.06"/>
    <n v="5"/>
    <x v="6497"/>
    <n v="-4955.28"/>
  </r>
  <r>
    <x v="6501"/>
    <x v="97"/>
    <s v="Customer_1875"/>
    <x v="3"/>
    <x v="3"/>
    <x v="3"/>
    <s v="Mixer"/>
    <x v="9"/>
    <n v="15"/>
    <n v="63549.26"/>
    <n v="20"/>
    <x v="6498"/>
    <n v="240213.47"/>
  </r>
  <r>
    <x v="6502"/>
    <x v="665"/>
    <s v="Customer_0131"/>
    <x v="2"/>
    <x v="1"/>
    <x v="3"/>
    <s v="Iron"/>
    <x v="11"/>
    <n v="8"/>
    <n v="71843.41"/>
    <n v="15"/>
    <x v="6499"/>
    <n v="134759.97"/>
  </r>
  <r>
    <x v="6503"/>
    <x v="557"/>
    <s v="Customer_1806"/>
    <x v="1"/>
    <x v="2"/>
    <x v="1"/>
    <s v="Stapler"/>
    <x v="6"/>
    <n v="9"/>
    <n v="10771.6"/>
    <n v="5"/>
    <x v="6500"/>
    <n v="2344.0100000000002"/>
  </r>
  <r>
    <x v="6504"/>
    <x v="470"/>
    <s v="Customer_1491"/>
    <x v="1"/>
    <x v="2"/>
    <x v="2"/>
    <s v="Chair"/>
    <x v="8"/>
    <n v="12"/>
    <n v="64001.97"/>
    <n v="25"/>
    <x v="6501"/>
    <n v="118492.51"/>
  </r>
  <r>
    <x v="6505"/>
    <x v="33"/>
    <s v="Customer_0633"/>
    <x v="5"/>
    <x v="2"/>
    <x v="1"/>
    <s v="Printer Paper"/>
    <x v="6"/>
    <n v="2"/>
    <n v="27540.93"/>
    <n v="15"/>
    <x v="6502"/>
    <n v="5136.96"/>
  </r>
  <r>
    <x v="6506"/>
    <x v="349"/>
    <s v="Customer_1386"/>
    <x v="9"/>
    <x v="2"/>
    <x v="1"/>
    <s v="Stapler"/>
    <x v="9"/>
    <n v="15"/>
    <n v="2290.7399999999998"/>
    <n v="10"/>
    <x v="6503"/>
    <n v="2202.87"/>
  </r>
  <r>
    <x v="6507"/>
    <x v="347"/>
    <s v="Customer_0111"/>
    <x v="6"/>
    <x v="1"/>
    <x v="3"/>
    <s v="Refrigerator"/>
    <x v="6"/>
    <n v="10"/>
    <n v="23617.42"/>
    <n v="20"/>
    <x v="6504"/>
    <n v="-11778.38"/>
  </r>
  <r>
    <x v="6508"/>
    <x v="729"/>
    <s v="Customer_0494"/>
    <x v="1"/>
    <x v="2"/>
    <x v="1"/>
    <s v="Pen"/>
    <x v="9"/>
    <n v="3"/>
    <n v="20567.400000000001"/>
    <n v="25"/>
    <x v="6505"/>
    <n v="8450.7199999999993"/>
  </r>
  <r>
    <x v="6509"/>
    <x v="296"/>
    <s v="Customer_1052"/>
    <x v="9"/>
    <x v="1"/>
    <x v="3"/>
    <s v="Refrigerator"/>
    <x v="11"/>
    <n v="15"/>
    <n v="24741.119999999999"/>
    <n v="5"/>
    <x v="6506"/>
    <n v="61306.61"/>
  </r>
  <r>
    <x v="6510"/>
    <x v="439"/>
    <s v="Customer_0582"/>
    <x v="0"/>
    <x v="0"/>
    <x v="1"/>
    <s v="Stapler"/>
    <x v="1"/>
    <n v="3"/>
    <n v="52316"/>
    <n v="20"/>
    <x v="6507"/>
    <n v="-5168.6499999999996"/>
  </r>
  <r>
    <x v="6511"/>
    <x v="18"/>
    <s v="Customer_0246"/>
    <x v="7"/>
    <x v="0"/>
    <x v="1"/>
    <s v="Stapler"/>
    <x v="2"/>
    <n v="4"/>
    <n v="37990.47"/>
    <n v="30"/>
    <x v="6508"/>
    <n v="4249.95"/>
  </r>
  <r>
    <x v="6512"/>
    <x v="76"/>
    <s v="Customer_0685"/>
    <x v="8"/>
    <x v="0"/>
    <x v="0"/>
    <s v="Tablet"/>
    <x v="11"/>
    <n v="5"/>
    <n v="55811.9"/>
    <n v="5"/>
    <x v="6509"/>
    <n v="47815.27"/>
  </r>
  <r>
    <x v="6513"/>
    <x v="390"/>
    <s v="Customer_0602"/>
    <x v="0"/>
    <x v="0"/>
    <x v="1"/>
    <s v="Pen"/>
    <x v="1"/>
    <n v="2"/>
    <n v="53768.06"/>
    <n v="0"/>
    <x v="6510"/>
    <n v="18906.02"/>
  </r>
  <r>
    <x v="6514"/>
    <x v="473"/>
    <s v="Customer_1374"/>
    <x v="4"/>
    <x v="3"/>
    <x v="0"/>
    <s v="Laptop"/>
    <x v="11"/>
    <n v="13"/>
    <n v="27914.14"/>
    <n v="15"/>
    <x v="6511"/>
    <n v="16512.71"/>
  </r>
  <r>
    <x v="6515"/>
    <x v="170"/>
    <s v="Customer_0655"/>
    <x v="10"/>
    <x v="0"/>
    <x v="3"/>
    <s v="Microwave"/>
    <x v="9"/>
    <n v="6"/>
    <n v="49535.02"/>
    <n v="30"/>
    <x v="6512"/>
    <n v="28978.76"/>
  </r>
  <r>
    <x v="6516"/>
    <x v="273"/>
    <s v="Unknown"/>
    <x v="10"/>
    <x v="3"/>
    <x v="0"/>
    <s v="Smartwatch"/>
    <x v="8"/>
    <n v="4"/>
    <n v="44053.440000000002"/>
    <n v="30"/>
    <x v="6513"/>
    <n v="11205.1"/>
  </r>
  <r>
    <x v="6517"/>
    <x v="690"/>
    <s v="Customer_1442"/>
    <x v="2"/>
    <x v="1"/>
    <x v="3"/>
    <s v="Refrigerator"/>
    <x v="11"/>
    <n v="3"/>
    <n v="2080.2800000000002"/>
    <n v="20"/>
    <x v="6514"/>
    <n v="340.87"/>
  </r>
  <r>
    <x v="6518"/>
    <x v="398"/>
    <s v="Customer_1601"/>
    <x v="10"/>
    <x v="0"/>
    <x v="3"/>
    <s v="Iron"/>
    <x v="6"/>
    <n v="12"/>
    <n v="28749.26"/>
    <n v="10"/>
    <x v="6515"/>
    <n v="-7871.38"/>
  </r>
  <r>
    <x v="6519"/>
    <x v="627"/>
    <s v="Customer_1366"/>
    <x v="2"/>
    <x v="1"/>
    <x v="2"/>
    <s v="Cabinet"/>
    <x v="3"/>
    <n v="10"/>
    <n v="31277.39"/>
    <n v="30"/>
    <x v="6516"/>
    <n v="3177.07"/>
  </r>
  <r>
    <x v="6520"/>
    <x v="247"/>
    <s v="Customer_1318"/>
    <x v="9"/>
    <x v="2"/>
    <x v="2"/>
    <s v="Cabinet"/>
    <x v="6"/>
    <n v="12"/>
    <n v="46378.559999999998"/>
    <n v="25"/>
    <x v="6517"/>
    <n v="28877.040000000001"/>
  </r>
  <r>
    <x v="6521"/>
    <x v="727"/>
    <s v="Customer_1468"/>
    <x v="1"/>
    <x v="1"/>
    <x v="0"/>
    <s v="Laptop"/>
    <x v="2"/>
    <n v="12"/>
    <n v="61508.4"/>
    <n v="15"/>
    <x v="6518"/>
    <n v="200570"/>
  </r>
  <r>
    <x v="6522"/>
    <x v="674"/>
    <s v="Customer_1379"/>
    <x v="1"/>
    <x v="3"/>
    <x v="0"/>
    <s v="Mobile"/>
    <x v="7"/>
    <n v="12"/>
    <n v="7321.78"/>
    <n v="5"/>
    <x v="6519"/>
    <n v="-4438.07"/>
  </r>
  <r>
    <x v="6523"/>
    <x v="618"/>
    <s v="Customer_0248"/>
    <x v="0"/>
    <x v="2"/>
    <x v="1"/>
    <s v="Stapler"/>
    <x v="0"/>
    <n v="2"/>
    <n v="60333.01"/>
    <n v="5"/>
    <x v="6520"/>
    <n v="3453.15"/>
  </r>
  <r>
    <x v="6524"/>
    <x v="357"/>
    <s v="Customer_0919"/>
    <x v="1"/>
    <x v="2"/>
    <x v="1"/>
    <s v="Printer Paper"/>
    <x v="9"/>
    <n v="6"/>
    <n v="74455.95"/>
    <n v="15"/>
    <x v="6521"/>
    <n v="14762.29"/>
  </r>
  <r>
    <x v="6525"/>
    <x v="417"/>
    <s v="Customer_1455"/>
    <x v="10"/>
    <x v="2"/>
    <x v="0"/>
    <s v="Headphones"/>
    <x v="8"/>
    <n v="10"/>
    <n v="33648.04"/>
    <n v="20"/>
    <x v="6522"/>
    <n v="64913.98"/>
  </r>
  <r>
    <x v="6526"/>
    <x v="265"/>
    <s v="Customer_1029"/>
    <x v="2"/>
    <x v="1"/>
    <x v="0"/>
    <s v="Laptop"/>
    <x v="2"/>
    <n v="13"/>
    <n v="8420.83"/>
    <n v="30"/>
    <x v="6523"/>
    <n v="23894.62"/>
  </r>
  <r>
    <x v="6527"/>
    <x v="540"/>
    <s v="Customer_0037"/>
    <x v="5"/>
    <x v="3"/>
    <x v="2"/>
    <s v="Cabinet"/>
    <x v="0"/>
    <n v="6"/>
    <n v="33935.81"/>
    <n v="5"/>
    <x v="6524"/>
    <n v="63807.64"/>
  </r>
  <r>
    <x v="6528"/>
    <x v="389"/>
    <s v="Customer_0844"/>
    <x v="4"/>
    <x v="2"/>
    <x v="3"/>
    <s v="Iron"/>
    <x v="3"/>
    <n v="5"/>
    <n v="57009.88"/>
    <n v="5"/>
    <x v="6525"/>
    <n v="51922.51"/>
  </r>
  <r>
    <x v="6529"/>
    <x v="362"/>
    <s v="Customer_0990"/>
    <x v="5"/>
    <x v="2"/>
    <x v="0"/>
    <s v="Headphones"/>
    <x v="10"/>
    <n v="12"/>
    <n v="4171.71"/>
    <n v="20"/>
    <x v="6526"/>
    <n v="10416.049999999999"/>
  </r>
  <r>
    <x v="6530"/>
    <x v="434"/>
    <s v="Customer_1546"/>
    <x v="5"/>
    <x v="0"/>
    <x v="0"/>
    <s v="Smartwatch"/>
    <x v="5"/>
    <n v="1"/>
    <n v="70051.61"/>
    <n v="15"/>
    <x v="6527"/>
    <n v="11232.13"/>
  </r>
  <r>
    <x v="6531"/>
    <x v="280"/>
    <s v="Customer_1159"/>
    <x v="1"/>
    <x v="1"/>
    <x v="1"/>
    <s v="Marker"/>
    <x v="9"/>
    <n v="2"/>
    <n v="21090.77"/>
    <n v="10"/>
    <x v="6528"/>
    <n v="3291.77"/>
  </r>
  <r>
    <x v="6532"/>
    <x v="447"/>
    <s v="Customer_1940"/>
    <x v="0"/>
    <x v="3"/>
    <x v="0"/>
    <s v="Mobile"/>
    <x v="0"/>
    <n v="7"/>
    <n v="27715.599999999999"/>
    <n v="20"/>
    <x v="6529"/>
    <n v="40992.699999999997"/>
  </r>
  <r>
    <x v="6533"/>
    <x v="476"/>
    <s v="Customer_1151"/>
    <x v="2"/>
    <x v="2"/>
    <x v="1"/>
    <s v="Printer Paper"/>
    <x v="0"/>
    <n v="14"/>
    <n v="5144.3"/>
    <n v="30"/>
    <x v="6530"/>
    <n v="10503.95"/>
  </r>
  <r>
    <x v="6534"/>
    <x v="152"/>
    <s v="Customer_0070"/>
    <x v="10"/>
    <x v="2"/>
    <x v="1"/>
    <s v="Stapler"/>
    <x v="3"/>
    <n v="15"/>
    <n v="17116.580000000002"/>
    <n v="5"/>
    <x v="6531"/>
    <n v="59066.04"/>
  </r>
  <r>
    <x v="6535"/>
    <x v="123"/>
    <s v="Customer_0350"/>
    <x v="2"/>
    <x v="3"/>
    <x v="1"/>
    <s v="Pen"/>
    <x v="8"/>
    <n v="2"/>
    <n v="8235.73"/>
    <n v="30"/>
    <x v="6532"/>
    <n v="3858.38"/>
  </r>
  <r>
    <x v="6536"/>
    <x v="658"/>
    <s v="Customer_0775"/>
    <x v="0"/>
    <x v="3"/>
    <x v="2"/>
    <s v="Sofa"/>
    <x v="5"/>
    <n v="2"/>
    <n v="35344.35"/>
    <n v="15"/>
    <x v="6533"/>
    <n v="787.91"/>
  </r>
  <r>
    <x v="6537"/>
    <x v="655"/>
    <s v="Customer_0916"/>
    <x v="1"/>
    <x v="3"/>
    <x v="2"/>
    <s v="Table"/>
    <x v="7"/>
    <n v="7"/>
    <n v="21710.400000000001"/>
    <n v="30"/>
    <x v="6534"/>
    <n v="31617.67"/>
  </r>
  <r>
    <x v="6538"/>
    <x v="414"/>
    <s v="Customer_1156"/>
    <x v="1"/>
    <x v="0"/>
    <x v="1"/>
    <s v="Printer Paper"/>
    <x v="5"/>
    <n v="3"/>
    <n v="1729.22"/>
    <n v="15"/>
    <x v="6535"/>
    <n v="593.51"/>
  </r>
  <r>
    <x v="6539"/>
    <x v="275"/>
    <s v="Customer_1197"/>
    <x v="9"/>
    <x v="3"/>
    <x v="1"/>
    <s v="Printer Paper"/>
    <x v="4"/>
    <n v="11"/>
    <n v="28966.63"/>
    <n v="10"/>
    <x v="6536"/>
    <n v="63111.88"/>
  </r>
  <r>
    <x v="6540"/>
    <x v="519"/>
    <s v="Customer_0196"/>
    <x v="2"/>
    <x v="0"/>
    <x v="2"/>
    <s v="Sofa"/>
    <x v="0"/>
    <n v="13"/>
    <n v="59642.39"/>
    <n v="0"/>
    <x v="6537"/>
    <n v="259947.97"/>
  </r>
  <r>
    <x v="6541"/>
    <x v="434"/>
    <s v="Customer_0480"/>
    <x v="2"/>
    <x v="1"/>
    <x v="3"/>
    <s v="Microwave"/>
    <x v="1"/>
    <n v="6"/>
    <n v="68435.05"/>
    <n v="20"/>
    <x v="6538"/>
    <n v="85446.93"/>
  </r>
  <r>
    <x v="6542"/>
    <x v="551"/>
    <s v="Customer_0097"/>
    <x v="11"/>
    <x v="0"/>
    <x v="1"/>
    <s v="Stapler"/>
    <x v="0"/>
    <n v="6"/>
    <n v="3902.47"/>
    <n v="0"/>
    <x v="6539"/>
    <n v="1030.6300000000001"/>
  </r>
  <r>
    <x v="6543"/>
    <x v="630"/>
    <s v="Customer_1585"/>
    <x v="9"/>
    <x v="1"/>
    <x v="3"/>
    <s v="Mixer"/>
    <x v="9"/>
    <n v="1"/>
    <n v="67631.45"/>
    <n v="25"/>
    <x v="6540"/>
    <n v="7920.79"/>
  </r>
  <r>
    <x v="6544"/>
    <x v="516"/>
    <s v="Customer_1114"/>
    <x v="5"/>
    <x v="2"/>
    <x v="0"/>
    <s v="Laptop"/>
    <x v="3"/>
    <n v="5"/>
    <n v="53513.53"/>
    <n v="30"/>
    <x v="6541"/>
    <n v="-5831.27"/>
  </r>
  <r>
    <x v="6545"/>
    <x v="329"/>
    <s v="Customer_1590"/>
    <x v="6"/>
    <x v="3"/>
    <x v="0"/>
    <s v="Mobile"/>
    <x v="8"/>
    <n v="11"/>
    <n v="54598.81"/>
    <n v="10"/>
    <x v="6542"/>
    <n v="132442.21"/>
  </r>
  <r>
    <x v="6546"/>
    <x v="140"/>
    <s v="Customer_0233"/>
    <x v="0"/>
    <x v="2"/>
    <x v="2"/>
    <s v="Table"/>
    <x v="10"/>
    <n v="11"/>
    <n v="55356.58"/>
    <n v="5"/>
    <x v="6543"/>
    <n v="108307.3"/>
  </r>
  <r>
    <x v="6547"/>
    <x v="353"/>
    <s v="Customer_0065"/>
    <x v="0"/>
    <x v="0"/>
    <x v="0"/>
    <s v="Smartwatch"/>
    <x v="2"/>
    <n v="6"/>
    <n v="50492.07"/>
    <n v="0"/>
    <x v="6544"/>
    <n v="23174.81"/>
  </r>
  <r>
    <x v="6548"/>
    <x v="719"/>
    <s v="Customer_1598"/>
    <x v="6"/>
    <x v="1"/>
    <x v="1"/>
    <s v="Printer Paper"/>
    <x v="3"/>
    <n v="13"/>
    <n v="7152.66"/>
    <n v="15"/>
    <x v="6545"/>
    <n v="-4459.17"/>
  </r>
  <r>
    <x v="6549"/>
    <x v="522"/>
    <s v="Customer_1755"/>
    <x v="9"/>
    <x v="2"/>
    <x v="3"/>
    <s v="Iron"/>
    <x v="9"/>
    <n v="15"/>
    <n v="45351.5"/>
    <n v="5"/>
    <x v="6546"/>
    <n v="212990.21"/>
  </r>
  <r>
    <x v="6550"/>
    <x v="532"/>
    <s v="Customer_1204"/>
    <x v="3"/>
    <x v="2"/>
    <x v="2"/>
    <s v="Sofa"/>
    <x v="9"/>
    <n v="2"/>
    <n v="43537.02"/>
    <n v="0"/>
    <x v="6547"/>
    <n v="24695.56"/>
  </r>
  <r>
    <x v="6551"/>
    <x v="199"/>
    <s v="Customer_1145"/>
    <x v="2"/>
    <x v="1"/>
    <x v="2"/>
    <s v="Cabinet"/>
    <x v="9"/>
    <n v="14"/>
    <n v="69007.77"/>
    <n v="5"/>
    <x v="6548"/>
    <n v="95533.15"/>
  </r>
  <r>
    <x v="6552"/>
    <x v="83"/>
    <s v="Customer_1402"/>
    <x v="8"/>
    <x v="2"/>
    <x v="3"/>
    <s v="Microwave"/>
    <x v="6"/>
    <n v="13"/>
    <n v="66604.23"/>
    <n v="15"/>
    <x v="6549"/>
    <n v="119824.89"/>
  </r>
  <r>
    <x v="6553"/>
    <x v="138"/>
    <s v="Customer_1995"/>
    <x v="2"/>
    <x v="3"/>
    <x v="0"/>
    <s v="Laptop"/>
    <x v="6"/>
    <n v="15"/>
    <n v="30862.87"/>
    <n v="0"/>
    <x v="6550"/>
    <n v="-27624.1"/>
  </r>
  <r>
    <x v="6554"/>
    <x v="265"/>
    <s v="Customer_0679"/>
    <x v="9"/>
    <x v="0"/>
    <x v="0"/>
    <s v="Mobile"/>
    <x v="8"/>
    <n v="14"/>
    <n v="24346.799999999999"/>
    <n v="30"/>
    <x v="6551"/>
    <n v="46303.73"/>
  </r>
  <r>
    <x v="6555"/>
    <x v="531"/>
    <s v="Customer_1237"/>
    <x v="0"/>
    <x v="0"/>
    <x v="2"/>
    <s v="Bookshelf"/>
    <x v="3"/>
    <n v="8"/>
    <n v="66791.03"/>
    <n v="10"/>
    <x v="6552"/>
    <n v="5319.18"/>
  </r>
  <r>
    <x v="6556"/>
    <x v="27"/>
    <s v="Customer_0568"/>
    <x v="0"/>
    <x v="3"/>
    <x v="1"/>
    <s v="Stapler"/>
    <x v="11"/>
    <n v="9"/>
    <n v="45823.22"/>
    <n v="15"/>
    <x v="6553"/>
    <n v="5059.82"/>
  </r>
  <r>
    <x v="6557"/>
    <x v="256"/>
    <s v="Customer_0749"/>
    <x v="0"/>
    <x v="3"/>
    <x v="3"/>
    <s v="Fan"/>
    <x v="10"/>
    <n v="12"/>
    <n v="4339.3599999999997"/>
    <n v="5"/>
    <x v="6554"/>
    <n v="13858.49"/>
  </r>
  <r>
    <x v="6558"/>
    <x v="174"/>
    <s v="Customer_0297"/>
    <x v="7"/>
    <x v="1"/>
    <x v="0"/>
    <s v="Tablet"/>
    <x v="1"/>
    <n v="3"/>
    <n v="9008.33"/>
    <n v="20"/>
    <x v="6555"/>
    <n v="6903.58"/>
  </r>
  <r>
    <x v="6559"/>
    <x v="423"/>
    <s v="Customer_0108"/>
    <x v="1"/>
    <x v="2"/>
    <x v="0"/>
    <s v="Laptop"/>
    <x v="3"/>
    <n v="10"/>
    <n v="70550.11"/>
    <n v="0"/>
    <x v="6556"/>
    <n v="3481.78"/>
  </r>
  <r>
    <x v="6560"/>
    <x v="636"/>
    <s v="Customer_1137"/>
    <x v="1"/>
    <x v="3"/>
    <x v="2"/>
    <s v="Chair"/>
    <x v="10"/>
    <n v="4"/>
    <n v="6259.41"/>
    <n v="25"/>
    <x v="6557"/>
    <n v="-729.83"/>
  </r>
  <r>
    <x v="6561"/>
    <x v="660"/>
    <s v="Customer_1443"/>
    <x v="6"/>
    <x v="2"/>
    <x v="1"/>
    <s v="Marker"/>
    <x v="4"/>
    <n v="14"/>
    <n v="15458.6"/>
    <n v="20"/>
    <x v="6558"/>
    <n v="-13709.29"/>
  </r>
  <r>
    <x v="6562"/>
    <x v="483"/>
    <s v="Customer_0654"/>
    <x v="5"/>
    <x v="2"/>
    <x v="1"/>
    <s v="Printer Paper"/>
    <x v="11"/>
    <n v="7"/>
    <n v="11372.27"/>
    <n v="30"/>
    <x v="6559"/>
    <n v="6572.61"/>
  </r>
  <r>
    <x v="6563"/>
    <x v="243"/>
    <s v="Customer_1362"/>
    <x v="5"/>
    <x v="3"/>
    <x v="0"/>
    <s v="Headphones"/>
    <x v="0"/>
    <n v="10"/>
    <n v="261.02"/>
    <n v="25"/>
    <x v="6560"/>
    <n v="10.66"/>
  </r>
  <r>
    <x v="6564"/>
    <x v="356"/>
    <s v="Customer_0604"/>
    <x v="11"/>
    <x v="3"/>
    <x v="1"/>
    <s v="Stapler"/>
    <x v="4"/>
    <n v="13"/>
    <n v="39012.94"/>
    <n v="0"/>
    <x v="6561"/>
    <n v="143768.16"/>
  </r>
  <r>
    <x v="6565"/>
    <x v="598"/>
    <s v="Customer_1018"/>
    <x v="8"/>
    <x v="0"/>
    <x v="2"/>
    <s v="Bookshelf"/>
    <x v="4"/>
    <n v="1"/>
    <n v="46008.9"/>
    <n v="5"/>
    <x v="6562"/>
    <n v="9945.0499999999993"/>
  </r>
  <r>
    <x v="6566"/>
    <x v="130"/>
    <s v="Customer_1397"/>
    <x v="5"/>
    <x v="3"/>
    <x v="2"/>
    <s v="Cabinet"/>
    <x v="4"/>
    <n v="1"/>
    <n v="6194.31"/>
    <n v="20"/>
    <x v="6563"/>
    <n v="344.27"/>
  </r>
  <r>
    <x v="6567"/>
    <x v="255"/>
    <s v="Customer_0543"/>
    <x v="1"/>
    <x v="2"/>
    <x v="0"/>
    <s v="Mobile"/>
    <x v="10"/>
    <n v="5"/>
    <n v="31856.54"/>
    <n v="30"/>
    <x v="6564"/>
    <n v="619.58000000000004"/>
  </r>
  <r>
    <x v="6568"/>
    <x v="293"/>
    <s v="Customer_0991"/>
    <x v="1"/>
    <x v="2"/>
    <x v="0"/>
    <s v="Laptop"/>
    <x v="9"/>
    <n v="1"/>
    <n v="55335.05"/>
    <n v="10"/>
    <x v="6565"/>
    <n v="2412.34"/>
  </r>
  <r>
    <x v="6569"/>
    <x v="253"/>
    <s v="Customer_1777"/>
    <x v="0"/>
    <x v="3"/>
    <x v="3"/>
    <s v="Microwave"/>
    <x v="2"/>
    <n v="5"/>
    <n v="1585.77"/>
    <n v="5"/>
    <x v="6566"/>
    <n v="1536.51"/>
  </r>
  <r>
    <x v="6570"/>
    <x v="41"/>
    <s v="Customer_0853"/>
    <x v="11"/>
    <x v="2"/>
    <x v="0"/>
    <s v="Tablet"/>
    <x v="6"/>
    <n v="15"/>
    <n v="67380.679999999993"/>
    <n v="5"/>
    <x v="6567"/>
    <n v="250350.72"/>
  </r>
  <r>
    <x v="6571"/>
    <x v="453"/>
    <s v="Customer_0648"/>
    <x v="11"/>
    <x v="0"/>
    <x v="2"/>
    <s v="Chair"/>
    <x v="5"/>
    <n v="13"/>
    <n v="25739"/>
    <n v="5"/>
    <x v="6568"/>
    <n v="20382.810000000001"/>
  </r>
  <r>
    <x v="6572"/>
    <x v="283"/>
    <s v="Customer_0768"/>
    <x v="10"/>
    <x v="1"/>
    <x v="2"/>
    <s v="Table"/>
    <x v="1"/>
    <n v="6"/>
    <n v="60967.08"/>
    <n v="10"/>
    <x v="6569"/>
    <n v="57871.42"/>
  </r>
  <r>
    <x v="6573"/>
    <x v="124"/>
    <s v="Customer_0602"/>
    <x v="2"/>
    <x v="3"/>
    <x v="3"/>
    <s v="Microwave"/>
    <x v="3"/>
    <n v="15"/>
    <n v="19747"/>
    <n v="5"/>
    <x v="6570"/>
    <n v="49280.3"/>
  </r>
  <r>
    <x v="6574"/>
    <x v="318"/>
    <s v="Customer_1665"/>
    <x v="2"/>
    <x v="3"/>
    <x v="2"/>
    <s v="Bookshelf"/>
    <x v="4"/>
    <n v="8"/>
    <n v="71932.649999999994"/>
    <n v="25"/>
    <x v="6571"/>
    <n v="91005.53"/>
  </r>
  <r>
    <x v="6575"/>
    <x v="650"/>
    <s v="Customer_1473"/>
    <x v="2"/>
    <x v="0"/>
    <x v="3"/>
    <s v="Fan"/>
    <x v="8"/>
    <n v="12"/>
    <n v="71324.27"/>
    <n v="10"/>
    <x v="6572"/>
    <n v="121709.28"/>
  </r>
  <r>
    <x v="6576"/>
    <x v="717"/>
    <s v="Customer_0136"/>
    <x v="11"/>
    <x v="2"/>
    <x v="1"/>
    <s v="Notebook"/>
    <x v="1"/>
    <n v="4"/>
    <n v="73622.37"/>
    <n v="5"/>
    <x v="6573"/>
    <n v="-8699.41"/>
  </r>
  <r>
    <x v="6577"/>
    <x v="217"/>
    <s v="Customer_1499"/>
    <x v="2"/>
    <x v="1"/>
    <x v="0"/>
    <s v="Laptop"/>
    <x v="8"/>
    <n v="12"/>
    <n v="37168.769999999997"/>
    <n v="20"/>
    <x v="6574"/>
    <n v="83498.009999999995"/>
  </r>
  <r>
    <x v="6578"/>
    <x v="725"/>
    <s v="Customer_1414"/>
    <x v="9"/>
    <x v="0"/>
    <x v="2"/>
    <s v="Bookshelf"/>
    <x v="1"/>
    <n v="10"/>
    <n v="5938.76"/>
    <n v="25"/>
    <x v="6575"/>
    <n v="10166.1"/>
  </r>
  <r>
    <x v="6579"/>
    <x v="417"/>
    <s v="Customer_0567"/>
    <x v="3"/>
    <x v="0"/>
    <x v="0"/>
    <s v="Laptop"/>
    <x v="2"/>
    <n v="11"/>
    <n v="60391.3"/>
    <n v="10"/>
    <x v="6576"/>
    <n v="-36953.019999999997"/>
  </r>
  <r>
    <x v="6580"/>
    <x v="43"/>
    <s v="Customer_1735"/>
    <x v="1"/>
    <x v="3"/>
    <x v="0"/>
    <s v="Tablet"/>
    <x v="5"/>
    <n v="5"/>
    <n v="57910.3"/>
    <n v="0"/>
    <x v="6577"/>
    <n v="92597.92"/>
  </r>
  <r>
    <x v="6581"/>
    <x v="296"/>
    <s v="Customer_1722"/>
    <x v="3"/>
    <x v="1"/>
    <x v="3"/>
    <s v="Iron"/>
    <x v="7"/>
    <n v="4"/>
    <n v="63329.56"/>
    <n v="30"/>
    <x v="6578"/>
    <n v="48637.1"/>
  </r>
  <r>
    <x v="6582"/>
    <x v="474"/>
    <s v="Customer_1229"/>
    <x v="5"/>
    <x v="3"/>
    <x v="1"/>
    <s v="Pen"/>
    <x v="3"/>
    <n v="3"/>
    <n v="39393.980000000003"/>
    <n v="0"/>
    <x v="6579"/>
    <n v="31569.94"/>
  </r>
  <r>
    <x v="6583"/>
    <x v="480"/>
    <s v="Customer_1748"/>
    <x v="2"/>
    <x v="3"/>
    <x v="1"/>
    <s v="Printer Paper"/>
    <x v="10"/>
    <n v="2"/>
    <n v="18803.95"/>
    <n v="15"/>
    <x v="6580"/>
    <n v="1482.71"/>
  </r>
  <r>
    <x v="6584"/>
    <x v="586"/>
    <s v="Customer_0933"/>
    <x v="1"/>
    <x v="1"/>
    <x v="0"/>
    <s v="Headphones"/>
    <x v="1"/>
    <n v="2"/>
    <n v="53262.49"/>
    <n v="0"/>
    <x v="6581"/>
    <n v="34795.32"/>
  </r>
  <r>
    <x v="6585"/>
    <x v="718"/>
    <s v="Customer_0379"/>
    <x v="8"/>
    <x v="1"/>
    <x v="1"/>
    <s v="Notebook"/>
    <x v="10"/>
    <n v="1"/>
    <n v="91.17"/>
    <n v="30"/>
    <x v="6582"/>
    <n v="-4.79"/>
  </r>
  <r>
    <x v="6586"/>
    <x v="106"/>
    <s v="Customer_1380"/>
    <x v="1"/>
    <x v="0"/>
    <x v="2"/>
    <s v="Chair"/>
    <x v="8"/>
    <n v="12"/>
    <n v="60723.07"/>
    <n v="25"/>
    <x v="6583"/>
    <n v="134568.28"/>
  </r>
  <r>
    <x v="6587"/>
    <x v="645"/>
    <s v="Customer_1291"/>
    <x v="7"/>
    <x v="3"/>
    <x v="3"/>
    <s v="Fan"/>
    <x v="5"/>
    <n v="11"/>
    <n v="51990.65"/>
    <n v="20"/>
    <x v="6584"/>
    <n v="29302.17"/>
  </r>
  <r>
    <x v="6588"/>
    <x v="159"/>
    <s v="Customer_0504"/>
    <x v="6"/>
    <x v="2"/>
    <x v="0"/>
    <s v="Tablet"/>
    <x v="8"/>
    <n v="12"/>
    <n v="25983.7"/>
    <n v="10"/>
    <x v="6585"/>
    <n v="19852.14"/>
  </r>
  <r>
    <x v="6589"/>
    <x v="81"/>
    <s v="Customer_1771"/>
    <x v="7"/>
    <x v="2"/>
    <x v="0"/>
    <s v="Laptop"/>
    <x v="9"/>
    <n v="2"/>
    <n v="22029.88"/>
    <n v="10"/>
    <x v="6586"/>
    <n v="7705.21"/>
  </r>
  <r>
    <x v="6590"/>
    <x v="242"/>
    <s v="Customer_1444"/>
    <x v="2"/>
    <x v="3"/>
    <x v="1"/>
    <s v="Stapler"/>
    <x v="9"/>
    <n v="8"/>
    <n v="45651.92"/>
    <n v="5"/>
    <x v="6587"/>
    <n v="21322.04"/>
  </r>
  <r>
    <x v="6591"/>
    <x v="708"/>
    <s v="Customer_0661"/>
    <x v="8"/>
    <x v="3"/>
    <x v="2"/>
    <s v="Chair"/>
    <x v="10"/>
    <n v="14"/>
    <n v="13076.3"/>
    <n v="25"/>
    <x v="6588"/>
    <n v="16454.830000000002"/>
  </r>
  <r>
    <x v="6592"/>
    <x v="694"/>
    <s v="Customer_0856"/>
    <x v="9"/>
    <x v="3"/>
    <x v="2"/>
    <s v="Chair"/>
    <x v="6"/>
    <n v="15"/>
    <n v="37017.1"/>
    <n v="5"/>
    <x v="6589"/>
    <n v="-8733.07"/>
  </r>
  <r>
    <x v="6593"/>
    <x v="331"/>
    <s v="Customer_1225"/>
    <x v="9"/>
    <x v="0"/>
    <x v="0"/>
    <s v="Mobile"/>
    <x v="0"/>
    <n v="5"/>
    <n v="33368.519999999997"/>
    <n v="15"/>
    <x v="6590"/>
    <n v="11942.57"/>
  </r>
  <r>
    <x v="6594"/>
    <x v="676"/>
    <s v="Customer_1954"/>
    <x v="3"/>
    <x v="0"/>
    <x v="1"/>
    <s v="Printer Paper"/>
    <x v="2"/>
    <n v="5"/>
    <n v="74555.009999999995"/>
    <n v="20"/>
    <x v="6591"/>
    <n v="-17474.55"/>
  </r>
  <r>
    <x v="6595"/>
    <x v="583"/>
    <s v="Customer_0748"/>
    <x v="1"/>
    <x v="0"/>
    <x v="1"/>
    <s v="Stapler"/>
    <x v="4"/>
    <n v="6"/>
    <n v="71684.33"/>
    <n v="25"/>
    <x v="6592"/>
    <n v="-19684.96"/>
  </r>
  <r>
    <x v="6596"/>
    <x v="686"/>
    <s v="Customer_1639"/>
    <x v="5"/>
    <x v="0"/>
    <x v="3"/>
    <s v="Microwave"/>
    <x v="1"/>
    <n v="1"/>
    <n v="54877.5"/>
    <n v="30"/>
    <x v="6593"/>
    <n v="8035.34"/>
  </r>
  <r>
    <x v="6597"/>
    <x v="615"/>
    <s v="Customer_0363"/>
    <x v="3"/>
    <x v="1"/>
    <x v="3"/>
    <s v="Fan"/>
    <x v="4"/>
    <n v="10"/>
    <n v="23294.11"/>
    <n v="25"/>
    <x v="6594"/>
    <n v="47970.720000000001"/>
  </r>
  <r>
    <x v="6598"/>
    <x v="511"/>
    <s v="Customer_0222"/>
    <x v="8"/>
    <x v="2"/>
    <x v="0"/>
    <s v="Smartwatch"/>
    <x v="0"/>
    <n v="10"/>
    <n v="39301.99"/>
    <n v="30"/>
    <x v="6595"/>
    <n v="-8116.86"/>
  </r>
  <r>
    <x v="6599"/>
    <x v="368"/>
    <s v="Customer_0880"/>
    <x v="5"/>
    <x v="0"/>
    <x v="0"/>
    <s v="Smartwatch"/>
    <x v="1"/>
    <n v="2"/>
    <n v="20478.39"/>
    <n v="15"/>
    <x v="6596"/>
    <n v="2839.58"/>
  </r>
  <r>
    <x v="6600"/>
    <x v="167"/>
    <s v="Customer_0288"/>
    <x v="7"/>
    <x v="0"/>
    <x v="0"/>
    <s v="Mobile"/>
    <x v="9"/>
    <n v="9"/>
    <n v="60847.97"/>
    <n v="15"/>
    <x v="6597"/>
    <n v="-11098.79"/>
  </r>
  <r>
    <x v="6601"/>
    <x v="189"/>
    <s v="Customer_0140"/>
    <x v="5"/>
    <x v="3"/>
    <x v="3"/>
    <s v="Mixer"/>
    <x v="5"/>
    <n v="5"/>
    <n v="19699.919999999998"/>
    <n v="20"/>
    <x v="6598"/>
    <n v="13447.05"/>
  </r>
  <r>
    <x v="6602"/>
    <x v="497"/>
    <s v="Customer_0876"/>
    <x v="7"/>
    <x v="3"/>
    <x v="1"/>
    <s v="Pen"/>
    <x v="8"/>
    <n v="9"/>
    <n v="1987.02"/>
    <n v="5"/>
    <x v="6599"/>
    <n v="-859.36"/>
  </r>
  <r>
    <x v="6603"/>
    <x v="15"/>
    <s v="Customer_0962"/>
    <x v="10"/>
    <x v="0"/>
    <x v="2"/>
    <s v="Table"/>
    <x v="7"/>
    <n v="8"/>
    <n v="67858.259999999995"/>
    <n v="5"/>
    <x v="6600"/>
    <n v="74681.16"/>
  </r>
  <r>
    <x v="6604"/>
    <x v="295"/>
    <s v="Customer_0731"/>
    <x v="2"/>
    <x v="1"/>
    <x v="3"/>
    <s v="Microwave"/>
    <x v="5"/>
    <n v="10"/>
    <n v="29917.17"/>
    <n v="15"/>
    <x v="6601"/>
    <n v="83730.789999999994"/>
  </r>
  <r>
    <x v="6605"/>
    <x v="87"/>
    <s v="Customer_1990"/>
    <x v="1"/>
    <x v="0"/>
    <x v="2"/>
    <s v="Table"/>
    <x v="10"/>
    <n v="8"/>
    <n v="30597.23"/>
    <n v="0"/>
    <x v="6602"/>
    <n v="53089.42"/>
  </r>
  <r>
    <x v="6606"/>
    <x v="584"/>
    <s v="Customer_1434"/>
    <x v="10"/>
    <x v="1"/>
    <x v="0"/>
    <s v="Tablet"/>
    <x v="0"/>
    <n v="6"/>
    <n v="74601.67"/>
    <n v="30"/>
    <x v="6603"/>
    <n v="3314.47"/>
  </r>
  <r>
    <x v="6607"/>
    <x v="153"/>
    <s v="Customer_0836"/>
    <x v="2"/>
    <x v="0"/>
    <x v="2"/>
    <s v="Chair"/>
    <x v="3"/>
    <n v="10"/>
    <n v="42851.27"/>
    <n v="25"/>
    <x v="6604"/>
    <n v="13062.53"/>
  </r>
  <r>
    <x v="6608"/>
    <x v="634"/>
    <s v="Customer_0656"/>
    <x v="9"/>
    <x v="3"/>
    <x v="1"/>
    <s v="Stapler"/>
    <x v="6"/>
    <n v="2"/>
    <n v="35970.19"/>
    <n v="20"/>
    <x v="6605"/>
    <n v="4283.54"/>
  </r>
  <r>
    <x v="6609"/>
    <x v="53"/>
    <s v="Customer_1669"/>
    <x v="10"/>
    <x v="3"/>
    <x v="1"/>
    <s v="Stapler"/>
    <x v="2"/>
    <n v="7"/>
    <n v="74336.58"/>
    <n v="10"/>
    <x v="6606"/>
    <n v="155698.9"/>
  </r>
  <r>
    <x v="6610"/>
    <x v="469"/>
    <s v="Customer_1100"/>
    <x v="4"/>
    <x v="2"/>
    <x v="3"/>
    <s v="Mixer"/>
    <x v="1"/>
    <n v="8"/>
    <n v="31567.56"/>
    <n v="30"/>
    <x v="6607"/>
    <n v="22126.9"/>
  </r>
  <r>
    <x v="6611"/>
    <x v="278"/>
    <s v="Customer_0558"/>
    <x v="1"/>
    <x v="1"/>
    <x v="1"/>
    <s v="Stapler"/>
    <x v="8"/>
    <n v="13"/>
    <n v="13781.17"/>
    <n v="5"/>
    <x v="6608"/>
    <n v="4902.8999999999996"/>
  </r>
  <r>
    <x v="6612"/>
    <x v="704"/>
    <s v="Customer_0791"/>
    <x v="1"/>
    <x v="2"/>
    <x v="2"/>
    <s v="Sofa"/>
    <x v="8"/>
    <n v="8"/>
    <n v="65285.83"/>
    <n v="20"/>
    <x v="6609"/>
    <n v="-31322.45"/>
  </r>
  <r>
    <x v="6613"/>
    <x v="632"/>
    <s v="Customer_1290"/>
    <x v="2"/>
    <x v="2"/>
    <x v="0"/>
    <s v="Mobile"/>
    <x v="0"/>
    <n v="4"/>
    <n v="28483"/>
    <n v="10"/>
    <x v="6610"/>
    <n v="13470.35"/>
  </r>
  <r>
    <x v="6614"/>
    <x v="417"/>
    <s v="Customer_1428"/>
    <x v="2"/>
    <x v="1"/>
    <x v="3"/>
    <s v="Refrigerator"/>
    <x v="2"/>
    <n v="10"/>
    <n v="28093.24"/>
    <n v="0"/>
    <x v="6611"/>
    <n v="68082.61"/>
  </r>
  <r>
    <x v="6615"/>
    <x v="708"/>
    <s v="Customer_0451"/>
    <x v="1"/>
    <x v="0"/>
    <x v="0"/>
    <s v="Smartwatch"/>
    <x v="2"/>
    <n v="9"/>
    <n v="26252.99"/>
    <n v="5"/>
    <x v="6612"/>
    <n v="-3608.84"/>
  </r>
  <r>
    <x v="6616"/>
    <x v="596"/>
    <s v="Customer_0279"/>
    <x v="5"/>
    <x v="3"/>
    <x v="1"/>
    <s v="Printer Paper"/>
    <x v="4"/>
    <n v="6"/>
    <n v="22686.95"/>
    <n v="0"/>
    <x v="6613"/>
    <n v="-161.15"/>
  </r>
  <r>
    <x v="6617"/>
    <x v="499"/>
    <s v="Customer_0422"/>
    <x v="1"/>
    <x v="1"/>
    <x v="2"/>
    <s v="Cabinet"/>
    <x v="1"/>
    <n v="13"/>
    <n v="60019.7"/>
    <n v="30"/>
    <x v="6614"/>
    <n v="175446.86"/>
  </r>
  <r>
    <x v="6618"/>
    <x v="147"/>
    <s v="Customer_1925"/>
    <x v="5"/>
    <x v="2"/>
    <x v="1"/>
    <s v="Marker"/>
    <x v="2"/>
    <n v="15"/>
    <n v="1998.69"/>
    <n v="5"/>
    <x v="6615"/>
    <n v="3159.7"/>
  </r>
  <r>
    <x v="6619"/>
    <x v="337"/>
    <s v="Customer_1578"/>
    <x v="9"/>
    <x v="2"/>
    <x v="3"/>
    <s v="Refrigerator"/>
    <x v="0"/>
    <n v="10"/>
    <n v="21765.360000000001"/>
    <n v="30"/>
    <x v="6616"/>
    <n v="30244.81"/>
  </r>
  <r>
    <x v="6620"/>
    <x v="321"/>
    <s v="Customer_0558"/>
    <x v="7"/>
    <x v="2"/>
    <x v="2"/>
    <s v="Table"/>
    <x v="11"/>
    <n v="12"/>
    <n v="28753.35"/>
    <n v="10"/>
    <x v="6617"/>
    <n v="12879.62"/>
  </r>
  <r>
    <x v="6621"/>
    <x v="714"/>
    <s v="Customer_1094"/>
    <x v="0"/>
    <x v="2"/>
    <x v="1"/>
    <s v="Printer Paper"/>
    <x v="2"/>
    <n v="7"/>
    <n v="62680.7"/>
    <n v="0"/>
    <x v="6618"/>
    <n v="49513.56"/>
  </r>
  <r>
    <x v="6622"/>
    <x v="590"/>
    <s v="Customer_1387"/>
    <x v="11"/>
    <x v="1"/>
    <x v="1"/>
    <s v="Marker"/>
    <x v="9"/>
    <n v="7"/>
    <n v="51729.07"/>
    <n v="25"/>
    <x v="6619"/>
    <n v="42927.71"/>
  </r>
  <r>
    <x v="6623"/>
    <x v="616"/>
    <s v="Customer_1423"/>
    <x v="11"/>
    <x v="2"/>
    <x v="3"/>
    <s v="Mixer"/>
    <x v="10"/>
    <n v="6"/>
    <n v="63119.35"/>
    <n v="5"/>
    <x v="6620"/>
    <n v="22514.33"/>
  </r>
  <r>
    <x v="6624"/>
    <x v="320"/>
    <s v="Customer_1842"/>
    <x v="3"/>
    <x v="3"/>
    <x v="0"/>
    <s v="Smartwatch"/>
    <x v="7"/>
    <n v="15"/>
    <n v="51864.01"/>
    <n v="30"/>
    <x v="6621"/>
    <n v="30561.42"/>
  </r>
  <r>
    <x v="6625"/>
    <x v="235"/>
    <s v="Customer_1571"/>
    <x v="8"/>
    <x v="2"/>
    <x v="0"/>
    <s v="Laptop"/>
    <x v="1"/>
    <n v="4"/>
    <n v="10733.36"/>
    <n v="20"/>
    <x v="6622"/>
    <n v="12004.95"/>
  </r>
  <r>
    <x v="6626"/>
    <x v="104"/>
    <s v="Customer_0192"/>
    <x v="0"/>
    <x v="2"/>
    <x v="2"/>
    <s v="Table"/>
    <x v="1"/>
    <n v="12"/>
    <n v="63682.71"/>
    <n v="0"/>
    <x v="6623"/>
    <n v="-57092.37"/>
  </r>
  <r>
    <x v="6627"/>
    <x v="422"/>
    <s v="Customer_0281"/>
    <x v="5"/>
    <x v="3"/>
    <x v="2"/>
    <s v="Chair"/>
    <x v="8"/>
    <n v="6"/>
    <n v="59158.47"/>
    <n v="10"/>
    <x v="6624"/>
    <n v="-23164.73"/>
  </r>
  <r>
    <x v="6628"/>
    <x v="221"/>
    <s v="Customer_1894"/>
    <x v="3"/>
    <x v="0"/>
    <x v="0"/>
    <s v="Tablet"/>
    <x v="8"/>
    <n v="8"/>
    <n v="24593.37"/>
    <n v="30"/>
    <x v="6625"/>
    <n v="7818.61"/>
  </r>
  <r>
    <x v="6629"/>
    <x v="216"/>
    <s v="Unknown"/>
    <x v="2"/>
    <x v="1"/>
    <x v="2"/>
    <s v="Bookshelf"/>
    <x v="8"/>
    <n v="10"/>
    <n v="11241.04"/>
    <n v="0"/>
    <x v="6626"/>
    <n v="7071.45"/>
  </r>
  <r>
    <x v="6630"/>
    <x v="361"/>
    <s v="Customer_0327"/>
    <x v="8"/>
    <x v="3"/>
    <x v="1"/>
    <s v="Pen"/>
    <x v="11"/>
    <n v="13"/>
    <n v="60909.02"/>
    <n v="30"/>
    <x v="6627"/>
    <n v="24387.71"/>
  </r>
  <r>
    <x v="6631"/>
    <x v="410"/>
    <s v="Customer_1458"/>
    <x v="5"/>
    <x v="2"/>
    <x v="2"/>
    <s v="Sofa"/>
    <x v="5"/>
    <n v="3"/>
    <n v="36645.26"/>
    <n v="0"/>
    <x v="6628"/>
    <n v="12236.47"/>
  </r>
  <r>
    <x v="6632"/>
    <x v="720"/>
    <s v="Customer_0921"/>
    <x v="9"/>
    <x v="1"/>
    <x v="2"/>
    <s v="Bookshelf"/>
    <x v="4"/>
    <n v="2"/>
    <n v="72973.259999999995"/>
    <n v="10"/>
    <x v="6629"/>
    <n v="3616"/>
  </r>
  <r>
    <x v="6633"/>
    <x v="318"/>
    <s v="Customer_0114"/>
    <x v="5"/>
    <x v="3"/>
    <x v="2"/>
    <s v="Table"/>
    <x v="4"/>
    <n v="7"/>
    <n v="28540.12"/>
    <n v="25"/>
    <x v="6630"/>
    <n v="44666.69"/>
  </r>
  <r>
    <x v="6634"/>
    <x v="351"/>
    <s v="Customer_1720"/>
    <x v="7"/>
    <x v="1"/>
    <x v="3"/>
    <s v="Fan"/>
    <x v="11"/>
    <n v="4"/>
    <n v="55308.11"/>
    <n v="5"/>
    <x v="6631"/>
    <n v="54833.55"/>
  </r>
  <r>
    <x v="6635"/>
    <x v="620"/>
    <s v="Customer_1302"/>
    <x v="2"/>
    <x v="1"/>
    <x v="3"/>
    <s v="Microwave"/>
    <x v="5"/>
    <n v="9"/>
    <n v="23716.39"/>
    <n v="30"/>
    <x v="6632"/>
    <n v="45611.48"/>
  </r>
  <r>
    <x v="6636"/>
    <x v="395"/>
    <s v="Customer_1360"/>
    <x v="5"/>
    <x v="1"/>
    <x v="0"/>
    <s v="Headphones"/>
    <x v="10"/>
    <n v="15"/>
    <n v="70386.759999999995"/>
    <n v="10"/>
    <x v="6633"/>
    <n v="-4067.69"/>
  </r>
  <r>
    <x v="6637"/>
    <x v="282"/>
    <s v="Customer_1740"/>
    <x v="2"/>
    <x v="0"/>
    <x v="3"/>
    <s v="Microwave"/>
    <x v="2"/>
    <n v="11"/>
    <n v="63781.65"/>
    <n v="5"/>
    <x v="6634"/>
    <n v="226237.19"/>
  </r>
  <r>
    <x v="6638"/>
    <x v="506"/>
    <s v="Customer_1872"/>
    <x v="4"/>
    <x v="2"/>
    <x v="2"/>
    <s v="Table"/>
    <x v="0"/>
    <n v="7"/>
    <n v="74998.05"/>
    <n v="0"/>
    <x v="6635"/>
    <n v="10896.33"/>
  </r>
  <r>
    <x v="6639"/>
    <x v="699"/>
    <s v="Customer_1806"/>
    <x v="10"/>
    <x v="2"/>
    <x v="0"/>
    <s v="Tablet"/>
    <x v="8"/>
    <n v="8"/>
    <n v="21617.4"/>
    <n v="15"/>
    <x v="6636"/>
    <n v="15540.41"/>
  </r>
  <r>
    <x v="6640"/>
    <x v="268"/>
    <s v="Customer_1179"/>
    <x v="9"/>
    <x v="1"/>
    <x v="3"/>
    <s v="Mixer"/>
    <x v="7"/>
    <n v="10"/>
    <n v="18601.91"/>
    <n v="5"/>
    <x v="6637"/>
    <n v="27045.54"/>
  </r>
  <r>
    <x v="6641"/>
    <x v="390"/>
    <s v="Customer_0943"/>
    <x v="1"/>
    <x v="3"/>
    <x v="1"/>
    <s v="Notebook"/>
    <x v="10"/>
    <n v="9"/>
    <n v="21249.95"/>
    <n v="30"/>
    <x v="6638"/>
    <n v="42609.22"/>
  </r>
  <r>
    <x v="6642"/>
    <x v="399"/>
    <s v="Customer_0305"/>
    <x v="8"/>
    <x v="2"/>
    <x v="2"/>
    <s v="Sofa"/>
    <x v="8"/>
    <n v="6"/>
    <n v="65751.94"/>
    <n v="25"/>
    <x v="6639"/>
    <n v="-2984.21"/>
  </r>
  <r>
    <x v="6643"/>
    <x v="648"/>
    <s v="Customer_0077"/>
    <x v="7"/>
    <x v="0"/>
    <x v="2"/>
    <s v="Bookshelf"/>
    <x v="1"/>
    <n v="10"/>
    <n v="3680.97"/>
    <n v="15"/>
    <x v="6640"/>
    <n v="5208.75"/>
  </r>
  <r>
    <x v="6644"/>
    <x v="389"/>
    <s v="Customer_1936"/>
    <x v="11"/>
    <x v="1"/>
    <x v="2"/>
    <s v="Sofa"/>
    <x v="4"/>
    <n v="5"/>
    <n v="46216.62"/>
    <n v="20"/>
    <x v="6641"/>
    <n v="58264.11"/>
  </r>
  <r>
    <x v="6645"/>
    <x v="152"/>
    <s v="Customer_0542"/>
    <x v="3"/>
    <x v="2"/>
    <x v="0"/>
    <s v="Tablet"/>
    <x v="0"/>
    <n v="12"/>
    <n v="69550.570000000007"/>
    <n v="0"/>
    <x v="6642"/>
    <n v="154238.78"/>
  </r>
  <r>
    <x v="6646"/>
    <x v="66"/>
    <s v="Customer_1573"/>
    <x v="3"/>
    <x v="2"/>
    <x v="3"/>
    <s v="Fan"/>
    <x v="5"/>
    <n v="8"/>
    <n v="26393.81"/>
    <n v="15"/>
    <x v="6643"/>
    <n v="61309.97"/>
  </r>
  <r>
    <x v="6647"/>
    <x v="368"/>
    <s v="Customer_0070"/>
    <x v="5"/>
    <x v="1"/>
    <x v="0"/>
    <s v="Smartwatch"/>
    <x v="10"/>
    <n v="9"/>
    <n v="24032.87"/>
    <n v="20"/>
    <x v="6644"/>
    <n v="43586.19"/>
  </r>
  <r>
    <x v="6648"/>
    <x v="443"/>
    <s v="Customer_0764"/>
    <x v="7"/>
    <x v="2"/>
    <x v="3"/>
    <s v="Mixer"/>
    <x v="1"/>
    <n v="8"/>
    <n v="26552.400000000001"/>
    <n v="25"/>
    <x v="6645"/>
    <n v="27336.65"/>
  </r>
  <r>
    <x v="6649"/>
    <x v="226"/>
    <s v="Customer_1374"/>
    <x v="2"/>
    <x v="0"/>
    <x v="0"/>
    <s v="Laptop"/>
    <x v="9"/>
    <n v="1"/>
    <n v="37478.959999999999"/>
    <n v="15"/>
    <x v="6646"/>
    <n v="10077.86"/>
  </r>
  <r>
    <x v="6650"/>
    <x v="195"/>
    <s v="Customer_1612"/>
    <x v="5"/>
    <x v="2"/>
    <x v="1"/>
    <s v="Printer Paper"/>
    <x v="7"/>
    <n v="15"/>
    <n v="38769.93"/>
    <n v="25"/>
    <x v="6647"/>
    <n v="98936.65"/>
  </r>
  <r>
    <x v="6651"/>
    <x v="724"/>
    <s v="Customer_1276"/>
    <x v="1"/>
    <x v="0"/>
    <x v="2"/>
    <s v="Cabinet"/>
    <x v="0"/>
    <n v="11"/>
    <n v="11419.16"/>
    <n v="30"/>
    <x v="6648"/>
    <n v="8950.27"/>
  </r>
  <r>
    <x v="6652"/>
    <x v="707"/>
    <s v="Customer_1863"/>
    <x v="2"/>
    <x v="0"/>
    <x v="1"/>
    <s v="Stapler"/>
    <x v="8"/>
    <n v="12"/>
    <n v="1541.9"/>
    <n v="10"/>
    <x v="6649"/>
    <n v="352.3"/>
  </r>
  <r>
    <x v="6653"/>
    <x v="584"/>
    <s v="Customer_1078"/>
    <x v="11"/>
    <x v="2"/>
    <x v="3"/>
    <s v="Fan"/>
    <x v="1"/>
    <n v="5"/>
    <n v="16157.72"/>
    <n v="0"/>
    <x v="6650"/>
    <n v="-5777.67"/>
  </r>
  <r>
    <x v="6654"/>
    <x v="623"/>
    <s v="Customer_0149"/>
    <x v="6"/>
    <x v="2"/>
    <x v="1"/>
    <s v="Pen"/>
    <x v="3"/>
    <n v="13"/>
    <n v="73184.58"/>
    <n v="5"/>
    <x v="6651"/>
    <n v="275137.81"/>
  </r>
  <r>
    <x v="6655"/>
    <x v="581"/>
    <s v="Customer_0319"/>
    <x v="7"/>
    <x v="3"/>
    <x v="1"/>
    <s v="Marker"/>
    <x v="11"/>
    <n v="12"/>
    <n v="29450.53"/>
    <n v="25"/>
    <x v="6652"/>
    <n v="-13618.95"/>
  </r>
  <r>
    <x v="6656"/>
    <x v="305"/>
    <s v="Customer_1451"/>
    <x v="11"/>
    <x v="0"/>
    <x v="1"/>
    <s v="Pen"/>
    <x v="7"/>
    <n v="9"/>
    <n v="53362.73"/>
    <n v="10"/>
    <x v="6653"/>
    <n v="132096.4"/>
  </r>
  <r>
    <x v="6657"/>
    <x v="548"/>
    <s v="Customer_0649"/>
    <x v="8"/>
    <x v="3"/>
    <x v="3"/>
    <s v="Iron"/>
    <x v="5"/>
    <n v="5"/>
    <n v="65514.66"/>
    <n v="20"/>
    <x v="6654"/>
    <n v="36236.14"/>
  </r>
  <r>
    <x v="6658"/>
    <x v="110"/>
    <s v="Customer_0156"/>
    <x v="5"/>
    <x v="1"/>
    <x v="2"/>
    <s v="Chair"/>
    <x v="0"/>
    <n v="4"/>
    <n v="47379.72"/>
    <n v="30"/>
    <x v="6655"/>
    <n v="45771.1"/>
  </r>
  <r>
    <x v="6659"/>
    <x v="118"/>
    <s v="Customer_0194"/>
    <x v="0"/>
    <x v="2"/>
    <x v="2"/>
    <s v="Chair"/>
    <x v="1"/>
    <n v="9"/>
    <n v="48764.18"/>
    <n v="20"/>
    <x v="6656"/>
    <n v="77206.19"/>
  </r>
  <r>
    <x v="6660"/>
    <x v="645"/>
    <s v="Customer_1321"/>
    <x v="9"/>
    <x v="3"/>
    <x v="3"/>
    <s v="Fan"/>
    <x v="8"/>
    <n v="10"/>
    <n v="38472.26"/>
    <n v="0"/>
    <x v="6657"/>
    <n v="-13908.77"/>
  </r>
  <r>
    <x v="6661"/>
    <x v="31"/>
    <s v="Customer_1755"/>
    <x v="1"/>
    <x v="1"/>
    <x v="1"/>
    <s v="Printer Paper"/>
    <x v="10"/>
    <n v="1"/>
    <n v="47286.6"/>
    <n v="5"/>
    <x v="6658"/>
    <n v="3800.09"/>
  </r>
  <r>
    <x v="6662"/>
    <x v="186"/>
    <s v="Customer_1941"/>
    <x v="1"/>
    <x v="2"/>
    <x v="0"/>
    <s v="Laptop"/>
    <x v="3"/>
    <n v="9"/>
    <n v="42008.92"/>
    <n v="25"/>
    <x v="6659"/>
    <n v="86680.91"/>
  </r>
  <r>
    <x v="6663"/>
    <x v="283"/>
    <s v="Customer_1504"/>
    <x v="2"/>
    <x v="0"/>
    <x v="1"/>
    <s v="Printer Paper"/>
    <x v="7"/>
    <n v="12"/>
    <n v="70171.73"/>
    <n v="20"/>
    <x v="6660"/>
    <n v="134344.16"/>
  </r>
  <r>
    <x v="6664"/>
    <x v="464"/>
    <s v="Customer_1844"/>
    <x v="8"/>
    <x v="2"/>
    <x v="3"/>
    <s v="Microwave"/>
    <x v="7"/>
    <n v="2"/>
    <n v="52604.17"/>
    <n v="25"/>
    <x v="6661"/>
    <n v="11071.53"/>
  </r>
  <r>
    <x v="6665"/>
    <x v="410"/>
    <s v="Customer_0536"/>
    <x v="9"/>
    <x v="0"/>
    <x v="2"/>
    <s v="Chair"/>
    <x v="5"/>
    <n v="9"/>
    <n v="28339.93"/>
    <n v="5"/>
    <x v="6662"/>
    <n v="80979.350000000006"/>
  </r>
  <r>
    <x v="6666"/>
    <x v="381"/>
    <s v="Customer_1426"/>
    <x v="8"/>
    <x v="3"/>
    <x v="1"/>
    <s v="Stapler"/>
    <x v="8"/>
    <n v="7"/>
    <n v="7927.41"/>
    <n v="0"/>
    <x v="6663"/>
    <n v="11374.8"/>
  </r>
  <r>
    <x v="6667"/>
    <x v="616"/>
    <s v="Customer_0003"/>
    <x v="11"/>
    <x v="0"/>
    <x v="2"/>
    <s v="Cabinet"/>
    <x v="10"/>
    <n v="6"/>
    <n v="2427.5100000000002"/>
    <n v="20"/>
    <x v="6664"/>
    <n v="11.7"/>
  </r>
  <r>
    <x v="6668"/>
    <x v="370"/>
    <s v="Customer_1171"/>
    <x v="5"/>
    <x v="0"/>
    <x v="3"/>
    <s v="Fan"/>
    <x v="0"/>
    <n v="5"/>
    <n v="68216.25"/>
    <n v="15"/>
    <x v="6665"/>
    <n v="8284.3799999999992"/>
  </r>
  <r>
    <x v="6669"/>
    <x v="140"/>
    <s v="Customer_0635"/>
    <x v="8"/>
    <x v="2"/>
    <x v="0"/>
    <s v="Laptop"/>
    <x v="1"/>
    <n v="4"/>
    <n v="57332.57"/>
    <n v="20"/>
    <x v="6666"/>
    <n v="54403.59"/>
  </r>
  <r>
    <x v="6670"/>
    <x v="600"/>
    <s v="Customer_1449"/>
    <x v="0"/>
    <x v="2"/>
    <x v="0"/>
    <s v="Laptop"/>
    <x v="5"/>
    <n v="14"/>
    <n v="46506.82"/>
    <n v="0"/>
    <x v="6667"/>
    <n v="62768.75"/>
  </r>
  <r>
    <x v="6671"/>
    <x v="27"/>
    <s v="Customer_1485"/>
    <x v="1"/>
    <x v="2"/>
    <x v="1"/>
    <s v="Notebook"/>
    <x v="2"/>
    <n v="2"/>
    <n v="50374.61"/>
    <n v="15"/>
    <x v="6668"/>
    <n v="2820.69"/>
  </r>
  <r>
    <x v="6672"/>
    <x v="77"/>
    <s v="Customer_1128"/>
    <x v="3"/>
    <x v="1"/>
    <x v="3"/>
    <s v="Microwave"/>
    <x v="5"/>
    <n v="14"/>
    <n v="67382.009999999995"/>
    <n v="0"/>
    <x v="6669"/>
    <n v="148782.32999999999"/>
  </r>
  <r>
    <x v="6673"/>
    <x v="329"/>
    <s v="Customer_0355"/>
    <x v="1"/>
    <x v="1"/>
    <x v="1"/>
    <s v="Printer Paper"/>
    <x v="7"/>
    <n v="9"/>
    <n v="7565.63"/>
    <n v="20"/>
    <x v="6670"/>
    <n v="15728.07"/>
  </r>
  <r>
    <x v="6674"/>
    <x v="88"/>
    <s v="Customer_0076"/>
    <x v="5"/>
    <x v="2"/>
    <x v="3"/>
    <s v="Fan"/>
    <x v="2"/>
    <n v="5"/>
    <n v="48050.879999999997"/>
    <n v="30"/>
    <x v="6671"/>
    <n v="-12258.66"/>
  </r>
  <r>
    <x v="6675"/>
    <x v="593"/>
    <s v="Customer_1857"/>
    <x v="2"/>
    <x v="1"/>
    <x v="2"/>
    <s v="Table"/>
    <x v="7"/>
    <n v="9"/>
    <n v="69302.350000000006"/>
    <n v="30"/>
    <x v="6672"/>
    <n v="102646.37"/>
  </r>
  <r>
    <x v="6676"/>
    <x v="38"/>
    <s v="Customer_0030"/>
    <x v="5"/>
    <x v="0"/>
    <x v="0"/>
    <s v="Mobile"/>
    <x v="6"/>
    <n v="10"/>
    <n v="10381.98"/>
    <n v="25"/>
    <x v="6673"/>
    <n v="23743.59"/>
  </r>
  <r>
    <x v="6677"/>
    <x v="53"/>
    <s v="Customer_0796"/>
    <x v="1"/>
    <x v="2"/>
    <x v="0"/>
    <s v="Mobile"/>
    <x v="7"/>
    <n v="10"/>
    <n v="52808.71"/>
    <n v="20"/>
    <x v="6674"/>
    <n v="67592.2"/>
  </r>
  <r>
    <x v="6678"/>
    <x v="586"/>
    <s v="Customer_0454"/>
    <x v="1"/>
    <x v="3"/>
    <x v="0"/>
    <s v="Smartwatch"/>
    <x v="7"/>
    <n v="14"/>
    <n v="58980.69"/>
    <n v="10"/>
    <x v="6675"/>
    <n v="253442.88"/>
  </r>
  <r>
    <x v="6679"/>
    <x v="14"/>
    <s v="Customer_1171"/>
    <x v="7"/>
    <x v="2"/>
    <x v="1"/>
    <s v="Notebook"/>
    <x v="7"/>
    <n v="3"/>
    <n v="70477.61"/>
    <n v="15"/>
    <x v="6676"/>
    <n v="12636.03"/>
  </r>
  <r>
    <x v="6680"/>
    <x v="56"/>
    <s v="Customer_0473"/>
    <x v="7"/>
    <x v="2"/>
    <x v="3"/>
    <s v="Iron"/>
    <x v="1"/>
    <n v="12"/>
    <n v="6301.83"/>
    <n v="0"/>
    <x v="6677"/>
    <n v="230.33"/>
  </r>
  <r>
    <x v="6681"/>
    <x v="128"/>
    <s v="Customer_1245"/>
    <x v="1"/>
    <x v="2"/>
    <x v="2"/>
    <s v="Bookshelf"/>
    <x v="7"/>
    <n v="6"/>
    <n v="48621.61"/>
    <n v="30"/>
    <x v="6678"/>
    <n v="70997.73"/>
  </r>
  <r>
    <x v="6682"/>
    <x v="425"/>
    <s v="Customer_0216"/>
    <x v="5"/>
    <x v="1"/>
    <x v="2"/>
    <s v="Chair"/>
    <x v="0"/>
    <n v="9"/>
    <n v="63497.07"/>
    <n v="25"/>
    <x v="6679"/>
    <n v="109549.56"/>
  </r>
  <r>
    <x v="6683"/>
    <x v="558"/>
    <s v="Customer_1618"/>
    <x v="2"/>
    <x v="3"/>
    <x v="3"/>
    <s v="Fan"/>
    <x v="7"/>
    <n v="9"/>
    <n v="41508.199999999997"/>
    <n v="30"/>
    <x v="6680"/>
    <n v="79815.7"/>
  </r>
  <r>
    <x v="6684"/>
    <x v="266"/>
    <s v="Customer_0767"/>
    <x v="11"/>
    <x v="2"/>
    <x v="2"/>
    <s v="Bookshelf"/>
    <x v="11"/>
    <n v="4"/>
    <n v="10796.76"/>
    <n v="30"/>
    <x v="6681"/>
    <n v="8443.91"/>
  </r>
  <r>
    <x v="6685"/>
    <x v="627"/>
    <s v="Customer_1971"/>
    <x v="5"/>
    <x v="0"/>
    <x v="1"/>
    <s v="Printer Paper"/>
    <x v="1"/>
    <n v="4"/>
    <n v="38494.15"/>
    <n v="10"/>
    <x v="6682"/>
    <n v="16706.04"/>
  </r>
  <r>
    <x v="6686"/>
    <x v="60"/>
    <s v="Customer_1185"/>
    <x v="3"/>
    <x v="3"/>
    <x v="3"/>
    <s v="Mixer"/>
    <x v="5"/>
    <n v="7"/>
    <n v="74575.31"/>
    <n v="5"/>
    <x v="6683"/>
    <n v="-19441.39"/>
  </r>
  <r>
    <x v="6687"/>
    <x v="455"/>
    <s v="Customer_0434"/>
    <x v="7"/>
    <x v="1"/>
    <x v="1"/>
    <s v="Marker"/>
    <x v="2"/>
    <n v="8"/>
    <n v="47922.95"/>
    <n v="15"/>
    <x v="6684"/>
    <n v="3898.9"/>
  </r>
  <r>
    <x v="6688"/>
    <x v="619"/>
    <s v="Customer_0882"/>
    <x v="2"/>
    <x v="3"/>
    <x v="0"/>
    <s v="Tablet"/>
    <x v="6"/>
    <n v="8"/>
    <n v="45389.61"/>
    <n v="10"/>
    <x v="6685"/>
    <n v="94510.48"/>
  </r>
  <r>
    <x v="6689"/>
    <x v="391"/>
    <s v="Customer_0369"/>
    <x v="7"/>
    <x v="0"/>
    <x v="1"/>
    <s v="Stapler"/>
    <x v="0"/>
    <n v="13"/>
    <n v="16593.7"/>
    <n v="0"/>
    <x v="6686"/>
    <n v="61673.26"/>
  </r>
  <r>
    <x v="6690"/>
    <x v="66"/>
    <s v="Customer_1991"/>
    <x v="10"/>
    <x v="3"/>
    <x v="1"/>
    <s v="Marker"/>
    <x v="1"/>
    <n v="12"/>
    <n v="4061.47"/>
    <n v="25"/>
    <x v="6687"/>
    <n v="4776.46"/>
  </r>
  <r>
    <x v="6691"/>
    <x v="142"/>
    <s v="Customer_1987"/>
    <x v="9"/>
    <x v="0"/>
    <x v="2"/>
    <s v="Bookshelf"/>
    <x v="10"/>
    <n v="13"/>
    <n v="12859.8"/>
    <n v="30"/>
    <x v="6688"/>
    <n v="26996.55"/>
  </r>
  <r>
    <x v="6692"/>
    <x v="101"/>
    <s v="Customer_0370"/>
    <x v="3"/>
    <x v="3"/>
    <x v="1"/>
    <s v="Pen"/>
    <x v="5"/>
    <n v="7"/>
    <n v="66034.12"/>
    <n v="20"/>
    <x v="6689"/>
    <n v="82094.47"/>
  </r>
  <r>
    <x v="6693"/>
    <x v="261"/>
    <s v="Customer_0748"/>
    <x v="2"/>
    <x v="0"/>
    <x v="0"/>
    <s v="Headphones"/>
    <x v="1"/>
    <n v="2"/>
    <n v="71449.97"/>
    <n v="10"/>
    <x v="6690"/>
    <n v="30518.75"/>
  </r>
  <r>
    <x v="6694"/>
    <x v="593"/>
    <s v="Customer_1447"/>
    <x v="5"/>
    <x v="2"/>
    <x v="1"/>
    <s v="Pen"/>
    <x v="4"/>
    <n v="4"/>
    <n v="29625.54"/>
    <n v="20"/>
    <x v="6691"/>
    <n v="28012"/>
  </r>
  <r>
    <x v="6695"/>
    <x v="25"/>
    <s v="Customer_0728"/>
    <x v="10"/>
    <x v="3"/>
    <x v="2"/>
    <s v="Chair"/>
    <x v="1"/>
    <n v="4"/>
    <n v="5785.82"/>
    <n v="20"/>
    <x v="6692"/>
    <n v="2899.06"/>
  </r>
  <r>
    <x v="6696"/>
    <x v="620"/>
    <s v="Customer_0606"/>
    <x v="10"/>
    <x v="3"/>
    <x v="2"/>
    <s v="Table"/>
    <x v="8"/>
    <n v="11"/>
    <n v="38190.870000000003"/>
    <n v="10"/>
    <x v="6693"/>
    <n v="60675.49"/>
  </r>
  <r>
    <x v="6697"/>
    <x v="13"/>
    <s v="Customer_1392"/>
    <x v="5"/>
    <x v="2"/>
    <x v="2"/>
    <s v="Sofa"/>
    <x v="0"/>
    <n v="13"/>
    <n v="47597.49"/>
    <n v="15"/>
    <x v="6694"/>
    <n v="-3962.18"/>
  </r>
  <r>
    <x v="6698"/>
    <x v="438"/>
    <s v="Customer_1042"/>
    <x v="3"/>
    <x v="3"/>
    <x v="0"/>
    <s v="Smartwatch"/>
    <x v="5"/>
    <n v="3"/>
    <n v="62607.040000000001"/>
    <n v="5"/>
    <x v="6695"/>
    <n v="55529.98"/>
  </r>
  <r>
    <x v="6699"/>
    <x v="684"/>
    <s v="Customer_0310"/>
    <x v="11"/>
    <x v="1"/>
    <x v="0"/>
    <s v="Smartwatch"/>
    <x v="4"/>
    <n v="14"/>
    <n v="8322.2199999999993"/>
    <n v="5"/>
    <x v="6696"/>
    <n v="30943.9"/>
  </r>
  <r>
    <x v="6700"/>
    <x v="424"/>
    <s v="Customer_1836"/>
    <x v="4"/>
    <x v="3"/>
    <x v="1"/>
    <s v="Printer Paper"/>
    <x v="8"/>
    <n v="1"/>
    <n v="27114.31"/>
    <n v="0"/>
    <x v="6697"/>
    <n v="1094.6400000000001"/>
  </r>
  <r>
    <x v="6701"/>
    <x v="344"/>
    <s v="Customer_1543"/>
    <x v="8"/>
    <x v="2"/>
    <x v="0"/>
    <s v="Headphones"/>
    <x v="9"/>
    <n v="8"/>
    <n v="40768.99"/>
    <n v="5"/>
    <x v="6698"/>
    <n v="56217.7"/>
  </r>
  <r>
    <x v="6702"/>
    <x v="207"/>
    <s v="Customer_0844"/>
    <x v="4"/>
    <x v="1"/>
    <x v="1"/>
    <s v="Notebook"/>
    <x v="6"/>
    <n v="11"/>
    <n v="5418.95"/>
    <n v="5"/>
    <x v="6699"/>
    <n v="18830.43"/>
  </r>
  <r>
    <x v="6703"/>
    <x v="179"/>
    <s v="Customer_0608"/>
    <x v="1"/>
    <x v="3"/>
    <x v="0"/>
    <s v="Laptop"/>
    <x v="8"/>
    <n v="8"/>
    <n v="4828.76"/>
    <n v="10"/>
    <x v="6700"/>
    <n v="831.94"/>
  </r>
  <r>
    <x v="6704"/>
    <x v="701"/>
    <s v="Customer_0439"/>
    <x v="9"/>
    <x v="2"/>
    <x v="3"/>
    <s v="Iron"/>
    <x v="1"/>
    <n v="12"/>
    <n v="71904.86"/>
    <n v="15"/>
    <x v="6701"/>
    <n v="24292.83"/>
  </r>
  <r>
    <x v="6705"/>
    <x v="79"/>
    <s v="Customer_0578"/>
    <x v="0"/>
    <x v="0"/>
    <x v="0"/>
    <s v="Tablet"/>
    <x v="0"/>
    <n v="12"/>
    <n v="25981.68"/>
    <n v="10"/>
    <x v="6702"/>
    <n v="18682.86"/>
  </r>
  <r>
    <x v="6706"/>
    <x v="542"/>
    <s v="Customer_0500"/>
    <x v="11"/>
    <x v="2"/>
    <x v="1"/>
    <s v="Stapler"/>
    <x v="3"/>
    <n v="1"/>
    <n v="68011.8"/>
    <n v="30"/>
    <x v="6703"/>
    <n v="3415.56"/>
  </r>
  <r>
    <x v="6707"/>
    <x v="616"/>
    <s v="Customer_1094"/>
    <x v="9"/>
    <x v="2"/>
    <x v="0"/>
    <s v="Mobile"/>
    <x v="4"/>
    <n v="10"/>
    <n v="34088.800000000003"/>
    <n v="5"/>
    <x v="6704"/>
    <n v="10419.709999999999"/>
  </r>
  <r>
    <x v="6708"/>
    <x v="163"/>
    <s v="Customer_1958"/>
    <x v="9"/>
    <x v="3"/>
    <x v="2"/>
    <s v="Sofa"/>
    <x v="10"/>
    <n v="11"/>
    <n v="64211.46"/>
    <n v="15"/>
    <x v="6705"/>
    <n v="5532.38"/>
  </r>
  <r>
    <x v="6709"/>
    <x v="211"/>
    <s v="Customer_0218"/>
    <x v="7"/>
    <x v="1"/>
    <x v="2"/>
    <s v="Chair"/>
    <x v="7"/>
    <n v="12"/>
    <n v="67353.600000000006"/>
    <n v="30"/>
    <x v="6706"/>
    <n v="87289.93"/>
  </r>
  <r>
    <x v="6710"/>
    <x v="15"/>
    <s v="Customer_0490"/>
    <x v="8"/>
    <x v="3"/>
    <x v="2"/>
    <s v="Table"/>
    <x v="0"/>
    <n v="15"/>
    <n v="66761.19"/>
    <n v="20"/>
    <x v="6707"/>
    <n v="122070.13"/>
  </r>
  <r>
    <x v="6711"/>
    <x v="714"/>
    <s v="Customer_0974"/>
    <x v="2"/>
    <x v="3"/>
    <x v="2"/>
    <s v="Sofa"/>
    <x v="8"/>
    <n v="14"/>
    <n v="18614.490000000002"/>
    <n v="20"/>
    <x v="6708"/>
    <n v="30895.040000000001"/>
  </r>
  <r>
    <x v="6712"/>
    <x v="420"/>
    <s v="Customer_0421"/>
    <x v="2"/>
    <x v="0"/>
    <x v="3"/>
    <s v="Fan"/>
    <x v="1"/>
    <n v="1"/>
    <n v="47354.879999999997"/>
    <n v="25"/>
    <x v="6709"/>
    <n v="8831.77"/>
  </r>
  <r>
    <x v="6713"/>
    <x v="437"/>
    <s v="Customer_0743"/>
    <x v="10"/>
    <x v="2"/>
    <x v="3"/>
    <s v="Fan"/>
    <x v="11"/>
    <n v="14"/>
    <n v="18737.23"/>
    <n v="25"/>
    <x v="6710"/>
    <n v="61119.9"/>
  </r>
  <r>
    <x v="6714"/>
    <x v="623"/>
    <s v="Customer_0712"/>
    <x v="10"/>
    <x v="3"/>
    <x v="3"/>
    <s v="Refrigerator"/>
    <x v="3"/>
    <n v="1"/>
    <n v="30312.04"/>
    <n v="20"/>
    <x v="6711"/>
    <n v="5849.73"/>
  </r>
  <r>
    <x v="6715"/>
    <x v="487"/>
    <s v="Customer_0762"/>
    <x v="2"/>
    <x v="0"/>
    <x v="2"/>
    <s v="Cabinet"/>
    <x v="5"/>
    <n v="2"/>
    <n v="39217.440000000002"/>
    <n v="20"/>
    <x v="6712"/>
    <n v="4732.04"/>
  </r>
  <r>
    <x v="6716"/>
    <x v="63"/>
    <s v="Customer_1634"/>
    <x v="9"/>
    <x v="0"/>
    <x v="0"/>
    <s v="Smartwatch"/>
    <x v="11"/>
    <n v="3"/>
    <n v="11059.96"/>
    <n v="20"/>
    <x v="6713"/>
    <n v="3001.13"/>
  </r>
  <r>
    <x v="6717"/>
    <x v="343"/>
    <s v="Customer_1701"/>
    <x v="2"/>
    <x v="1"/>
    <x v="2"/>
    <s v="Table"/>
    <x v="8"/>
    <n v="9"/>
    <n v="68321.7"/>
    <n v="20"/>
    <x v="6714"/>
    <n v="34919.980000000003"/>
  </r>
  <r>
    <x v="6718"/>
    <x v="707"/>
    <s v="Customer_1488"/>
    <x v="5"/>
    <x v="2"/>
    <x v="2"/>
    <s v="Bookshelf"/>
    <x v="4"/>
    <n v="14"/>
    <n v="59863.31"/>
    <n v="25"/>
    <x v="6715"/>
    <n v="79362.03"/>
  </r>
  <r>
    <x v="6719"/>
    <x v="694"/>
    <s v="Customer_0482"/>
    <x v="7"/>
    <x v="3"/>
    <x v="1"/>
    <s v="Pen"/>
    <x v="7"/>
    <n v="8"/>
    <n v="70141.11"/>
    <n v="25"/>
    <x v="6716"/>
    <n v="70507.33"/>
  </r>
  <r>
    <x v="6720"/>
    <x v="416"/>
    <s v="Customer_0991"/>
    <x v="8"/>
    <x v="1"/>
    <x v="3"/>
    <s v="Microwave"/>
    <x v="7"/>
    <n v="7"/>
    <n v="55133.53"/>
    <n v="25"/>
    <x v="6717"/>
    <n v="100840.28"/>
  </r>
  <r>
    <x v="6721"/>
    <x v="329"/>
    <s v="Customer_0738"/>
    <x v="2"/>
    <x v="0"/>
    <x v="2"/>
    <s v="Cabinet"/>
    <x v="4"/>
    <n v="4"/>
    <n v="5950.34"/>
    <n v="10"/>
    <x v="6718"/>
    <n v="3216.42"/>
  </r>
  <r>
    <x v="6722"/>
    <x v="412"/>
    <s v="Customer_0606"/>
    <x v="10"/>
    <x v="3"/>
    <x v="1"/>
    <s v="Pen"/>
    <x v="10"/>
    <n v="6"/>
    <n v="18884.25"/>
    <n v="0"/>
    <x v="6719"/>
    <n v="6228.28"/>
  </r>
  <r>
    <x v="6723"/>
    <x v="355"/>
    <s v="Customer_0694"/>
    <x v="3"/>
    <x v="2"/>
    <x v="0"/>
    <s v="Smartwatch"/>
    <x v="6"/>
    <n v="15"/>
    <n v="49013.42"/>
    <n v="25"/>
    <x v="6720"/>
    <n v="72140.490000000005"/>
  </r>
  <r>
    <x v="6724"/>
    <x v="609"/>
    <s v="Customer_1260"/>
    <x v="8"/>
    <x v="3"/>
    <x v="3"/>
    <s v="Microwave"/>
    <x v="1"/>
    <n v="2"/>
    <n v="13615.16"/>
    <n v="10"/>
    <x v="6721"/>
    <n v="4227.5600000000004"/>
  </r>
  <r>
    <x v="6725"/>
    <x v="670"/>
    <s v="Customer_0451"/>
    <x v="8"/>
    <x v="0"/>
    <x v="1"/>
    <s v="Printer Paper"/>
    <x v="11"/>
    <n v="14"/>
    <n v="21239.61"/>
    <n v="30"/>
    <x v="6722"/>
    <n v="15914.52"/>
  </r>
  <r>
    <x v="6726"/>
    <x v="618"/>
    <s v="Customer_1431"/>
    <x v="11"/>
    <x v="3"/>
    <x v="3"/>
    <s v="Refrigerator"/>
    <x v="4"/>
    <n v="6"/>
    <n v="44993.120000000003"/>
    <n v="10"/>
    <x v="6723"/>
    <n v="38155.839999999997"/>
  </r>
  <r>
    <x v="6727"/>
    <x v="658"/>
    <s v="Customer_1811"/>
    <x v="1"/>
    <x v="3"/>
    <x v="0"/>
    <s v="Mobile"/>
    <x v="1"/>
    <n v="8"/>
    <n v="65720.09"/>
    <n v="30"/>
    <x v="6724"/>
    <n v="-11148.88"/>
  </r>
  <r>
    <x v="6728"/>
    <x v="220"/>
    <s v="Customer_1599"/>
    <x v="5"/>
    <x v="3"/>
    <x v="3"/>
    <s v="Mixer"/>
    <x v="0"/>
    <n v="4"/>
    <n v="9862.0499999999993"/>
    <n v="10"/>
    <x v="6725"/>
    <n v="3093.27"/>
  </r>
  <r>
    <x v="6729"/>
    <x v="463"/>
    <s v="Customer_1660"/>
    <x v="7"/>
    <x v="3"/>
    <x v="1"/>
    <s v="Stapler"/>
    <x v="1"/>
    <n v="5"/>
    <n v="47388.76"/>
    <n v="10"/>
    <x v="6726"/>
    <n v="1543.46"/>
  </r>
  <r>
    <x v="6730"/>
    <x v="472"/>
    <s v="Customer_1891"/>
    <x v="4"/>
    <x v="2"/>
    <x v="1"/>
    <s v="Marker"/>
    <x v="0"/>
    <n v="12"/>
    <n v="61624.639999999999"/>
    <n v="5"/>
    <x v="6727"/>
    <n v="221774.26"/>
  </r>
  <r>
    <x v="6731"/>
    <x v="148"/>
    <s v="Customer_0576"/>
    <x v="1"/>
    <x v="1"/>
    <x v="1"/>
    <s v="Notebook"/>
    <x v="1"/>
    <n v="8"/>
    <n v="6178.97"/>
    <n v="10"/>
    <x v="6728"/>
    <n v="1409.09"/>
  </r>
  <r>
    <x v="6732"/>
    <x v="322"/>
    <s v="Customer_1312"/>
    <x v="5"/>
    <x v="2"/>
    <x v="2"/>
    <s v="Chair"/>
    <x v="11"/>
    <n v="11"/>
    <n v="45350.62"/>
    <n v="15"/>
    <x v="6729"/>
    <n v="133086.26999999999"/>
  </r>
  <r>
    <x v="6733"/>
    <x v="50"/>
    <s v="Customer_0461"/>
    <x v="2"/>
    <x v="2"/>
    <x v="3"/>
    <s v="Refrigerator"/>
    <x v="10"/>
    <n v="4"/>
    <n v="41383.199999999997"/>
    <n v="30"/>
    <x v="6730"/>
    <n v="4539.1400000000003"/>
  </r>
  <r>
    <x v="6734"/>
    <x v="22"/>
    <s v="Customer_0333"/>
    <x v="5"/>
    <x v="1"/>
    <x v="0"/>
    <s v="Mobile"/>
    <x v="0"/>
    <n v="4"/>
    <n v="17019.95"/>
    <n v="10"/>
    <x v="6731"/>
    <n v="16802.509999999998"/>
  </r>
  <r>
    <x v="6735"/>
    <x v="226"/>
    <s v="Customer_0116"/>
    <x v="5"/>
    <x v="3"/>
    <x v="0"/>
    <s v="Headphones"/>
    <x v="11"/>
    <n v="13"/>
    <n v="24996.47"/>
    <n v="20"/>
    <x v="6732"/>
    <n v="-1945.43"/>
  </r>
  <r>
    <x v="6736"/>
    <x v="712"/>
    <s v="Customer_1174"/>
    <x v="1"/>
    <x v="2"/>
    <x v="1"/>
    <s v="Pen"/>
    <x v="4"/>
    <n v="11"/>
    <n v="55121.21"/>
    <n v="10"/>
    <x v="6733"/>
    <n v="81013.179999999993"/>
  </r>
  <r>
    <x v="6737"/>
    <x v="643"/>
    <s v="Customer_1132"/>
    <x v="9"/>
    <x v="3"/>
    <x v="2"/>
    <s v="Sofa"/>
    <x v="11"/>
    <n v="7"/>
    <n v="25940.37"/>
    <n v="20"/>
    <x v="6734"/>
    <n v="32477.96"/>
  </r>
  <r>
    <x v="6738"/>
    <x v="191"/>
    <s v="Customer_1231"/>
    <x v="2"/>
    <x v="1"/>
    <x v="2"/>
    <s v="Bookshelf"/>
    <x v="7"/>
    <n v="15"/>
    <n v="34918.58"/>
    <n v="20"/>
    <x v="6735"/>
    <n v="-29093.05"/>
  </r>
  <r>
    <x v="6739"/>
    <x v="514"/>
    <s v="Customer_0319"/>
    <x v="5"/>
    <x v="0"/>
    <x v="3"/>
    <s v="Fan"/>
    <x v="11"/>
    <n v="12"/>
    <n v="17865.990000000002"/>
    <n v="25"/>
    <x v="6736"/>
    <n v="11845.4"/>
  </r>
  <r>
    <x v="6740"/>
    <x v="674"/>
    <s v="Customer_0891"/>
    <x v="2"/>
    <x v="1"/>
    <x v="2"/>
    <s v="Bookshelf"/>
    <x v="0"/>
    <n v="14"/>
    <n v="27694.240000000002"/>
    <n v="5"/>
    <x v="6737"/>
    <n v="-19619.25"/>
  </r>
  <r>
    <x v="6741"/>
    <x v="491"/>
    <s v="Customer_0327"/>
    <x v="1"/>
    <x v="3"/>
    <x v="0"/>
    <s v="Laptop"/>
    <x v="8"/>
    <n v="1"/>
    <n v="19351.34"/>
    <n v="15"/>
    <x v="6738"/>
    <n v="1878.08"/>
  </r>
  <r>
    <x v="6742"/>
    <x v="376"/>
    <s v="Customer_0068"/>
    <x v="0"/>
    <x v="3"/>
    <x v="0"/>
    <s v="Headphones"/>
    <x v="11"/>
    <n v="3"/>
    <n v="71874.080000000002"/>
    <n v="25"/>
    <x v="6739"/>
    <n v="-3959.23"/>
  </r>
  <r>
    <x v="6743"/>
    <x v="644"/>
    <s v="Customer_1893"/>
    <x v="2"/>
    <x v="0"/>
    <x v="3"/>
    <s v="Mixer"/>
    <x v="7"/>
    <n v="4"/>
    <n v="4866.3500000000004"/>
    <n v="15"/>
    <x v="6740"/>
    <n v="4776.26"/>
  </r>
  <r>
    <x v="6744"/>
    <x v="282"/>
    <s v="Customer_1246"/>
    <x v="11"/>
    <x v="2"/>
    <x v="2"/>
    <s v="Table"/>
    <x v="11"/>
    <n v="12"/>
    <n v="73337.53"/>
    <n v="15"/>
    <x v="6741"/>
    <n v="120457.45"/>
  </r>
  <r>
    <x v="6745"/>
    <x v="710"/>
    <s v="Customer_1362"/>
    <x v="0"/>
    <x v="2"/>
    <x v="0"/>
    <s v="Mobile"/>
    <x v="10"/>
    <n v="5"/>
    <n v="12027.61"/>
    <n v="0"/>
    <x v="6742"/>
    <n v="18766.57"/>
  </r>
  <r>
    <x v="6746"/>
    <x v="322"/>
    <s v="Customer_0493"/>
    <x v="11"/>
    <x v="2"/>
    <x v="1"/>
    <s v="Pen"/>
    <x v="3"/>
    <n v="2"/>
    <n v="14883.01"/>
    <n v="15"/>
    <x v="6743"/>
    <n v="-400.62"/>
  </r>
  <r>
    <x v="6747"/>
    <x v="457"/>
    <s v="Unknown"/>
    <x v="3"/>
    <x v="3"/>
    <x v="0"/>
    <s v="Headphones"/>
    <x v="9"/>
    <n v="11"/>
    <n v="1212.18"/>
    <n v="10"/>
    <x v="6744"/>
    <n v="1914.18"/>
  </r>
  <r>
    <x v="6748"/>
    <x v="159"/>
    <s v="Customer_1269"/>
    <x v="11"/>
    <x v="3"/>
    <x v="0"/>
    <s v="Headphones"/>
    <x v="3"/>
    <n v="4"/>
    <n v="32429.24"/>
    <n v="25"/>
    <x v="6745"/>
    <n v="-1311.69"/>
  </r>
  <r>
    <x v="6749"/>
    <x v="116"/>
    <s v="Customer_1886"/>
    <x v="2"/>
    <x v="0"/>
    <x v="3"/>
    <s v="Fan"/>
    <x v="10"/>
    <n v="12"/>
    <n v="42928.800000000003"/>
    <n v="0"/>
    <x v="6746"/>
    <n v="13815.08"/>
  </r>
  <r>
    <x v="6750"/>
    <x v="70"/>
    <s v="Customer_1781"/>
    <x v="2"/>
    <x v="2"/>
    <x v="1"/>
    <s v="Marker"/>
    <x v="0"/>
    <n v="11"/>
    <n v="33570.230000000003"/>
    <n v="25"/>
    <x v="6747"/>
    <n v="10777.13"/>
  </r>
  <r>
    <x v="6751"/>
    <x v="151"/>
    <s v="Customer_0538"/>
    <x v="7"/>
    <x v="3"/>
    <x v="2"/>
    <s v="Table"/>
    <x v="7"/>
    <n v="11"/>
    <n v="764.81"/>
    <n v="10"/>
    <x v="6748"/>
    <n v="1494.06"/>
  </r>
  <r>
    <x v="6752"/>
    <x v="645"/>
    <s v="Customer_1322"/>
    <x v="1"/>
    <x v="3"/>
    <x v="2"/>
    <s v="Cabinet"/>
    <x v="2"/>
    <n v="5"/>
    <n v="43624.47"/>
    <n v="15"/>
    <x v="6749"/>
    <n v="29275.75"/>
  </r>
  <r>
    <x v="6753"/>
    <x v="381"/>
    <s v="Customer_1070"/>
    <x v="3"/>
    <x v="2"/>
    <x v="3"/>
    <s v="Fan"/>
    <x v="2"/>
    <n v="4"/>
    <n v="52583.55"/>
    <n v="25"/>
    <x v="6750"/>
    <n v="53664.7"/>
  </r>
  <r>
    <x v="6754"/>
    <x v="360"/>
    <s v="Customer_1614"/>
    <x v="2"/>
    <x v="1"/>
    <x v="1"/>
    <s v="Notebook"/>
    <x v="8"/>
    <n v="11"/>
    <n v="20332.7"/>
    <n v="10"/>
    <x v="6751"/>
    <n v="58560.51"/>
  </r>
  <r>
    <x v="6755"/>
    <x v="456"/>
    <s v="Customer_1873"/>
    <x v="0"/>
    <x v="1"/>
    <x v="3"/>
    <s v="Iron"/>
    <x v="10"/>
    <n v="4"/>
    <n v="33896.449999999997"/>
    <n v="25"/>
    <x v="6752"/>
    <n v="29584.02"/>
  </r>
  <r>
    <x v="6756"/>
    <x v="440"/>
    <s v="Customer_1174"/>
    <x v="8"/>
    <x v="3"/>
    <x v="0"/>
    <s v="Tablet"/>
    <x v="7"/>
    <n v="6"/>
    <n v="30718.28"/>
    <n v="5"/>
    <x v="6753"/>
    <n v="33815"/>
  </r>
  <r>
    <x v="6757"/>
    <x v="629"/>
    <s v="Customer_1728"/>
    <x v="1"/>
    <x v="1"/>
    <x v="2"/>
    <s v="Chair"/>
    <x v="4"/>
    <n v="14"/>
    <n v="58464.02"/>
    <n v="10"/>
    <x v="6754"/>
    <n v="235024.44"/>
  </r>
  <r>
    <x v="6758"/>
    <x v="422"/>
    <s v="Customer_0895"/>
    <x v="5"/>
    <x v="1"/>
    <x v="2"/>
    <s v="Cabinet"/>
    <x v="11"/>
    <n v="3"/>
    <n v="66485.86"/>
    <n v="20"/>
    <x v="6755"/>
    <n v="-6787.56"/>
  </r>
  <r>
    <x v="6759"/>
    <x v="655"/>
    <s v="Customer_0840"/>
    <x v="1"/>
    <x v="3"/>
    <x v="3"/>
    <s v="Microwave"/>
    <x v="0"/>
    <n v="1"/>
    <n v="50487.73"/>
    <n v="30"/>
    <x v="6756"/>
    <n v="5841.02"/>
  </r>
  <r>
    <x v="6760"/>
    <x v="664"/>
    <s v="Customer_1658"/>
    <x v="1"/>
    <x v="1"/>
    <x v="3"/>
    <s v="Microwave"/>
    <x v="4"/>
    <n v="5"/>
    <n v="69207.64"/>
    <n v="5"/>
    <x v="6757"/>
    <n v="78890.98"/>
  </r>
  <r>
    <x v="6761"/>
    <x v="503"/>
    <s v="Customer_1475"/>
    <x v="11"/>
    <x v="2"/>
    <x v="2"/>
    <s v="Chair"/>
    <x v="7"/>
    <n v="3"/>
    <n v="28299.31"/>
    <n v="20"/>
    <x v="6758"/>
    <n v="23125.26"/>
  </r>
  <r>
    <x v="6762"/>
    <x v="157"/>
    <s v="Customer_1653"/>
    <x v="10"/>
    <x v="2"/>
    <x v="1"/>
    <s v="Notebook"/>
    <x v="11"/>
    <n v="1"/>
    <n v="9869.06"/>
    <n v="15"/>
    <x v="6759"/>
    <n v="270.13"/>
  </r>
  <r>
    <x v="6763"/>
    <x v="28"/>
    <s v="Customer_1884"/>
    <x v="10"/>
    <x v="0"/>
    <x v="1"/>
    <s v="Pen"/>
    <x v="9"/>
    <n v="5"/>
    <n v="60475.7"/>
    <n v="0"/>
    <x v="6760"/>
    <n v="-4152.2700000000004"/>
  </r>
  <r>
    <x v="6764"/>
    <x v="615"/>
    <s v="Customer_0733"/>
    <x v="1"/>
    <x v="0"/>
    <x v="2"/>
    <s v="Table"/>
    <x v="9"/>
    <n v="11"/>
    <n v="18466.62"/>
    <n v="15"/>
    <x v="6761"/>
    <n v="34855.269999999997"/>
  </r>
  <r>
    <x v="6765"/>
    <x v="687"/>
    <s v="Customer_1715"/>
    <x v="9"/>
    <x v="3"/>
    <x v="1"/>
    <s v="Notebook"/>
    <x v="9"/>
    <n v="2"/>
    <n v="48409.43"/>
    <n v="5"/>
    <x v="6762"/>
    <n v="30282.89"/>
  </r>
  <r>
    <x v="6766"/>
    <x v="564"/>
    <s v="Customer_0760"/>
    <x v="4"/>
    <x v="2"/>
    <x v="2"/>
    <s v="Bookshelf"/>
    <x v="0"/>
    <n v="11"/>
    <n v="49457.34"/>
    <n v="0"/>
    <x v="6763"/>
    <n v="73757.42"/>
  </r>
  <r>
    <x v="6767"/>
    <x v="340"/>
    <s v="Customer_0897"/>
    <x v="7"/>
    <x v="3"/>
    <x v="2"/>
    <s v="Cabinet"/>
    <x v="10"/>
    <n v="9"/>
    <n v="67468.11"/>
    <n v="5"/>
    <x v="6764"/>
    <n v="175361.61"/>
  </r>
  <r>
    <x v="6768"/>
    <x v="446"/>
    <s v="Customer_0716"/>
    <x v="2"/>
    <x v="2"/>
    <x v="1"/>
    <s v="Pen"/>
    <x v="6"/>
    <n v="13"/>
    <n v="12182.72"/>
    <n v="20"/>
    <x v="6765"/>
    <n v="10745.23"/>
  </r>
  <r>
    <x v="6769"/>
    <x v="564"/>
    <s v="Customer_0318"/>
    <x v="2"/>
    <x v="3"/>
    <x v="2"/>
    <s v="Sofa"/>
    <x v="6"/>
    <n v="14"/>
    <n v="54853.23"/>
    <n v="10"/>
    <x v="6766"/>
    <n v="74277.02"/>
  </r>
  <r>
    <x v="6770"/>
    <x v="265"/>
    <s v="Customer_1010"/>
    <x v="5"/>
    <x v="1"/>
    <x v="2"/>
    <s v="Sofa"/>
    <x v="10"/>
    <n v="15"/>
    <n v="27386.46"/>
    <n v="20"/>
    <x v="6767"/>
    <n v="11421.58"/>
  </r>
  <r>
    <x v="6771"/>
    <x v="135"/>
    <s v="Customer_1288"/>
    <x v="8"/>
    <x v="1"/>
    <x v="0"/>
    <s v="Laptop"/>
    <x v="7"/>
    <n v="11"/>
    <n v="15724.82"/>
    <n v="5"/>
    <x v="6768"/>
    <n v="-10716.09"/>
  </r>
  <r>
    <x v="6772"/>
    <x v="5"/>
    <s v="Customer_1740"/>
    <x v="1"/>
    <x v="3"/>
    <x v="2"/>
    <s v="Sofa"/>
    <x v="4"/>
    <n v="12"/>
    <n v="12244.29"/>
    <n v="20"/>
    <x v="6769"/>
    <n v="38370.949999999997"/>
  </r>
  <r>
    <x v="6773"/>
    <x v="183"/>
    <s v="Customer_1574"/>
    <x v="0"/>
    <x v="3"/>
    <x v="0"/>
    <s v="Tablet"/>
    <x v="7"/>
    <n v="9"/>
    <n v="53502.92"/>
    <n v="15"/>
    <x v="6770"/>
    <n v="88805.64"/>
  </r>
  <r>
    <x v="6774"/>
    <x v="444"/>
    <s v="Customer_1960"/>
    <x v="5"/>
    <x v="1"/>
    <x v="2"/>
    <s v="Sofa"/>
    <x v="9"/>
    <n v="14"/>
    <n v="61496.81"/>
    <n v="0"/>
    <x v="6771"/>
    <n v="155010.57"/>
  </r>
  <r>
    <x v="6775"/>
    <x v="602"/>
    <s v="Customer_1783"/>
    <x v="4"/>
    <x v="2"/>
    <x v="1"/>
    <s v="Marker"/>
    <x v="4"/>
    <n v="12"/>
    <n v="51947.86"/>
    <n v="0"/>
    <x v="6772"/>
    <n v="-11583.54"/>
  </r>
  <r>
    <x v="6776"/>
    <x v="622"/>
    <s v="Customer_0505"/>
    <x v="5"/>
    <x v="1"/>
    <x v="0"/>
    <s v="Tablet"/>
    <x v="7"/>
    <n v="6"/>
    <n v="19649.34"/>
    <n v="30"/>
    <x v="6773"/>
    <n v="16425.47"/>
  </r>
  <r>
    <x v="6777"/>
    <x v="445"/>
    <s v="Customer_0212"/>
    <x v="3"/>
    <x v="0"/>
    <x v="3"/>
    <s v="Fan"/>
    <x v="9"/>
    <n v="9"/>
    <n v="52288.65"/>
    <n v="10"/>
    <x v="6774"/>
    <n v="25982.52"/>
  </r>
  <r>
    <x v="6778"/>
    <x v="86"/>
    <s v="Customer_0122"/>
    <x v="5"/>
    <x v="0"/>
    <x v="3"/>
    <s v="Iron"/>
    <x v="10"/>
    <n v="6"/>
    <n v="58794.79"/>
    <n v="20"/>
    <x v="6775"/>
    <n v="22866.42"/>
  </r>
  <r>
    <x v="6779"/>
    <x v="331"/>
    <s v="Customer_1859"/>
    <x v="3"/>
    <x v="1"/>
    <x v="0"/>
    <s v="Mobile"/>
    <x v="2"/>
    <n v="7"/>
    <n v="63749.39"/>
    <n v="30"/>
    <x v="6776"/>
    <n v="42966.91"/>
  </r>
  <r>
    <x v="6780"/>
    <x v="480"/>
    <s v="Customer_1761"/>
    <x v="6"/>
    <x v="2"/>
    <x v="3"/>
    <s v="Mixer"/>
    <x v="8"/>
    <n v="1"/>
    <n v="65300.71"/>
    <n v="10"/>
    <x v="6777"/>
    <n v="8819.26"/>
  </r>
  <r>
    <x v="6781"/>
    <x v="165"/>
    <s v="Customer_0328"/>
    <x v="4"/>
    <x v="0"/>
    <x v="0"/>
    <s v="Mobile"/>
    <x v="2"/>
    <n v="1"/>
    <n v="15997.87"/>
    <n v="15"/>
    <x v="6778"/>
    <n v="3940.79"/>
  </r>
  <r>
    <x v="6782"/>
    <x v="170"/>
    <s v="Customer_1637"/>
    <x v="1"/>
    <x v="2"/>
    <x v="2"/>
    <s v="Table"/>
    <x v="11"/>
    <n v="11"/>
    <n v="30993.97"/>
    <n v="25"/>
    <x v="6779"/>
    <n v="-10538.55"/>
  </r>
  <r>
    <x v="6783"/>
    <x v="248"/>
    <s v="Customer_0859"/>
    <x v="8"/>
    <x v="2"/>
    <x v="2"/>
    <s v="Chair"/>
    <x v="4"/>
    <n v="11"/>
    <n v="62736.97"/>
    <n v="20"/>
    <x v="6780"/>
    <n v="-38475.11"/>
  </r>
  <r>
    <x v="6784"/>
    <x v="459"/>
    <s v="Customer_1668"/>
    <x v="2"/>
    <x v="1"/>
    <x v="1"/>
    <s v="Printer Paper"/>
    <x v="2"/>
    <n v="15"/>
    <n v="59125.94"/>
    <n v="15"/>
    <x v="6781"/>
    <n v="25489.32"/>
  </r>
  <r>
    <x v="6785"/>
    <x v="0"/>
    <s v="Customer_1515"/>
    <x v="1"/>
    <x v="0"/>
    <x v="2"/>
    <s v="Cabinet"/>
    <x v="2"/>
    <n v="6"/>
    <n v="46340.1"/>
    <n v="10"/>
    <x v="6782"/>
    <n v="9744.2900000000009"/>
  </r>
  <r>
    <x v="6786"/>
    <x v="22"/>
    <s v="Customer_0111"/>
    <x v="6"/>
    <x v="2"/>
    <x v="0"/>
    <s v="Tablet"/>
    <x v="0"/>
    <n v="10"/>
    <n v="24590.17"/>
    <n v="20"/>
    <x v="6783"/>
    <n v="54083.56"/>
  </r>
  <r>
    <x v="6787"/>
    <x v="295"/>
    <s v="Customer_1749"/>
    <x v="7"/>
    <x v="1"/>
    <x v="0"/>
    <s v="Headphones"/>
    <x v="0"/>
    <n v="8"/>
    <n v="48579.199999999997"/>
    <n v="15"/>
    <x v="6784"/>
    <n v="79244.63"/>
  </r>
  <r>
    <x v="6788"/>
    <x v="49"/>
    <s v="Customer_0244"/>
    <x v="5"/>
    <x v="3"/>
    <x v="2"/>
    <s v="Bookshelf"/>
    <x v="3"/>
    <n v="8"/>
    <n v="44738.05"/>
    <n v="30"/>
    <x v="6785"/>
    <n v="36977.410000000003"/>
  </r>
  <r>
    <x v="6789"/>
    <x v="486"/>
    <s v="Customer_0814"/>
    <x v="0"/>
    <x v="2"/>
    <x v="1"/>
    <s v="Stapler"/>
    <x v="11"/>
    <n v="2"/>
    <n v="41496.980000000003"/>
    <n v="20"/>
    <x v="6786"/>
    <n v="-3114"/>
  </r>
  <r>
    <x v="6790"/>
    <x v="467"/>
    <s v="Customer_1612"/>
    <x v="10"/>
    <x v="3"/>
    <x v="0"/>
    <s v="Headphones"/>
    <x v="5"/>
    <n v="3"/>
    <n v="70654.7"/>
    <n v="5"/>
    <x v="6787"/>
    <n v="58277.77"/>
  </r>
  <r>
    <x v="6791"/>
    <x v="299"/>
    <s v="Customer_1253"/>
    <x v="5"/>
    <x v="3"/>
    <x v="0"/>
    <s v="Headphones"/>
    <x v="8"/>
    <n v="14"/>
    <n v="15980.73"/>
    <n v="5"/>
    <x v="6788"/>
    <n v="954.97"/>
  </r>
  <r>
    <x v="6792"/>
    <x v="708"/>
    <s v="Customer_1232"/>
    <x v="7"/>
    <x v="2"/>
    <x v="2"/>
    <s v="Bookshelf"/>
    <x v="2"/>
    <n v="13"/>
    <n v="31794.91"/>
    <n v="15"/>
    <x v="6789"/>
    <n v="76985.27"/>
  </r>
  <r>
    <x v="6793"/>
    <x v="322"/>
    <s v="Customer_0814"/>
    <x v="0"/>
    <x v="3"/>
    <x v="3"/>
    <s v="Refrigerator"/>
    <x v="8"/>
    <n v="15"/>
    <n v="19708.330000000002"/>
    <n v="5"/>
    <x v="6790"/>
    <n v="-19308.64"/>
  </r>
  <r>
    <x v="6794"/>
    <x v="661"/>
    <s v="Customer_1650"/>
    <x v="1"/>
    <x v="0"/>
    <x v="1"/>
    <s v="Marker"/>
    <x v="10"/>
    <n v="12"/>
    <n v="26696.639999999999"/>
    <n v="30"/>
    <x v="6791"/>
    <n v="77151.23"/>
  </r>
  <r>
    <x v="6795"/>
    <x v="316"/>
    <s v="Customer_0469"/>
    <x v="5"/>
    <x v="3"/>
    <x v="0"/>
    <s v="Tablet"/>
    <x v="10"/>
    <n v="2"/>
    <n v="60999"/>
    <n v="20"/>
    <x v="6792"/>
    <n v="-1473.33"/>
  </r>
  <r>
    <x v="6796"/>
    <x v="21"/>
    <s v="Customer_1699"/>
    <x v="7"/>
    <x v="1"/>
    <x v="0"/>
    <s v="Mobile"/>
    <x v="0"/>
    <n v="10"/>
    <n v="41220.25"/>
    <n v="0"/>
    <x v="6793"/>
    <n v="125354.04"/>
  </r>
  <r>
    <x v="6797"/>
    <x v="646"/>
    <s v="Customer_1483"/>
    <x v="8"/>
    <x v="2"/>
    <x v="3"/>
    <s v="Fan"/>
    <x v="10"/>
    <n v="6"/>
    <n v="59669.02"/>
    <n v="10"/>
    <x v="6794"/>
    <n v="36466.75"/>
  </r>
  <r>
    <x v="6798"/>
    <x v="305"/>
    <s v="Customer_0150"/>
    <x v="5"/>
    <x v="0"/>
    <x v="2"/>
    <s v="Bookshelf"/>
    <x v="8"/>
    <n v="8"/>
    <n v="64055.48"/>
    <n v="20"/>
    <x v="6795"/>
    <n v="40824"/>
  </r>
  <r>
    <x v="6799"/>
    <x v="634"/>
    <s v="Customer_1748"/>
    <x v="1"/>
    <x v="0"/>
    <x v="1"/>
    <s v="Marker"/>
    <x v="6"/>
    <n v="4"/>
    <n v="958.81"/>
    <n v="10"/>
    <x v="6796"/>
    <n v="459.73"/>
  </r>
  <r>
    <x v="6800"/>
    <x v="233"/>
    <s v="Customer_0820"/>
    <x v="5"/>
    <x v="3"/>
    <x v="0"/>
    <s v="Mobile"/>
    <x v="6"/>
    <n v="3"/>
    <n v="38709.57"/>
    <n v="30"/>
    <x v="6797"/>
    <n v="21524.05"/>
  </r>
  <r>
    <x v="6801"/>
    <x v="28"/>
    <s v="Customer_1184"/>
    <x v="1"/>
    <x v="0"/>
    <x v="1"/>
    <s v="Notebook"/>
    <x v="11"/>
    <n v="1"/>
    <n v="29945.67"/>
    <n v="15"/>
    <x v="6798"/>
    <n v="7666.15"/>
  </r>
  <r>
    <x v="6802"/>
    <x v="273"/>
    <s v="Customer_1959"/>
    <x v="2"/>
    <x v="2"/>
    <x v="0"/>
    <s v="Headphones"/>
    <x v="3"/>
    <n v="3"/>
    <n v="30986.18"/>
    <n v="10"/>
    <x v="6799"/>
    <n v="28284.16"/>
  </r>
  <r>
    <x v="6803"/>
    <x v="429"/>
    <s v="Customer_1169"/>
    <x v="10"/>
    <x v="3"/>
    <x v="2"/>
    <s v="Chair"/>
    <x v="7"/>
    <n v="7"/>
    <n v="19957.28"/>
    <n v="5"/>
    <x v="6800"/>
    <n v="35441.730000000003"/>
  </r>
  <r>
    <x v="6804"/>
    <x v="253"/>
    <s v="Customer_1461"/>
    <x v="10"/>
    <x v="3"/>
    <x v="3"/>
    <s v="Iron"/>
    <x v="6"/>
    <n v="10"/>
    <n v="10628.89"/>
    <n v="15"/>
    <x v="6801"/>
    <n v="22051.42"/>
  </r>
  <r>
    <x v="6805"/>
    <x v="113"/>
    <s v="Customer_0812"/>
    <x v="3"/>
    <x v="0"/>
    <x v="2"/>
    <s v="Bookshelf"/>
    <x v="1"/>
    <n v="9"/>
    <n v="45101.46"/>
    <n v="0"/>
    <x v="6802"/>
    <n v="-23298.47"/>
  </r>
  <r>
    <x v="6806"/>
    <x v="287"/>
    <s v="Customer_0784"/>
    <x v="4"/>
    <x v="1"/>
    <x v="2"/>
    <s v="Cabinet"/>
    <x v="4"/>
    <n v="15"/>
    <n v="70152.33"/>
    <n v="15"/>
    <x v="6803"/>
    <n v="93794.64"/>
  </r>
  <r>
    <x v="6807"/>
    <x v="200"/>
    <s v="Customer_0095"/>
    <x v="2"/>
    <x v="2"/>
    <x v="1"/>
    <s v="Printer Paper"/>
    <x v="10"/>
    <n v="11"/>
    <n v="57728.86"/>
    <n v="15"/>
    <x v="6804"/>
    <n v="123496.07"/>
  </r>
  <r>
    <x v="6808"/>
    <x v="67"/>
    <s v="Customer_1812"/>
    <x v="10"/>
    <x v="2"/>
    <x v="1"/>
    <s v="Marker"/>
    <x v="4"/>
    <n v="7"/>
    <n v="33486.5"/>
    <n v="5"/>
    <x v="6805"/>
    <n v="33395.86"/>
  </r>
  <r>
    <x v="6809"/>
    <x v="599"/>
    <s v="Customer_0427"/>
    <x v="1"/>
    <x v="3"/>
    <x v="1"/>
    <s v="Pen"/>
    <x v="1"/>
    <n v="13"/>
    <n v="35913.83"/>
    <n v="20"/>
    <x v="6806"/>
    <n v="46384.639999999999"/>
  </r>
  <r>
    <x v="6810"/>
    <x v="224"/>
    <s v="Customer_0574"/>
    <x v="1"/>
    <x v="0"/>
    <x v="3"/>
    <s v="Fan"/>
    <x v="0"/>
    <n v="4"/>
    <n v="15273.53"/>
    <n v="25"/>
    <x v="6807"/>
    <n v="4682.63"/>
  </r>
  <r>
    <x v="6811"/>
    <x v="638"/>
    <s v="Customer_1648"/>
    <x v="11"/>
    <x v="1"/>
    <x v="3"/>
    <s v="Iron"/>
    <x v="6"/>
    <n v="13"/>
    <n v="8131.1"/>
    <n v="15"/>
    <x v="6808"/>
    <n v="-335"/>
  </r>
  <r>
    <x v="6812"/>
    <x v="361"/>
    <s v="Customer_0192"/>
    <x v="10"/>
    <x v="0"/>
    <x v="0"/>
    <s v="Mobile"/>
    <x v="10"/>
    <n v="5"/>
    <n v="64069"/>
    <n v="15"/>
    <x v="6809"/>
    <n v="-6677.37"/>
  </r>
  <r>
    <x v="6813"/>
    <x v="700"/>
    <s v="Customer_0124"/>
    <x v="3"/>
    <x v="1"/>
    <x v="0"/>
    <s v="Smartwatch"/>
    <x v="6"/>
    <n v="14"/>
    <n v="5150.47"/>
    <n v="30"/>
    <x v="6810"/>
    <n v="8091.39"/>
  </r>
  <r>
    <x v="6814"/>
    <x v="610"/>
    <s v="Customer_1390"/>
    <x v="0"/>
    <x v="2"/>
    <x v="2"/>
    <s v="Sofa"/>
    <x v="3"/>
    <n v="10"/>
    <n v="7878.25"/>
    <n v="20"/>
    <x v="6811"/>
    <n v="15817.1"/>
  </r>
  <r>
    <x v="6815"/>
    <x v="687"/>
    <s v="Customer_0466"/>
    <x v="1"/>
    <x v="0"/>
    <x v="3"/>
    <s v="Refrigerator"/>
    <x v="5"/>
    <n v="5"/>
    <n v="48618.15"/>
    <n v="25"/>
    <x v="6812"/>
    <n v="40406.35"/>
  </r>
  <r>
    <x v="6816"/>
    <x v="653"/>
    <s v="Customer_0387"/>
    <x v="5"/>
    <x v="3"/>
    <x v="2"/>
    <s v="Cabinet"/>
    <x v="4"/>
    <n v="2"/>
    <n v="16478.59"/>
    <n v="25"/>
    <x v="6813"/>
    <n v="4397.8100000000004"/>
  </r>
  <r>
    <x v="6817"/>
    <x v="598"/>
    <s v="Customer_0914"/>
    <x v="1"/>
    <x v="0"/>
    <x v="0"/>
    <s v="Mobile"/>
    <x v="6"/>
    <n v="4"/>
    <n v="27299.93"/>
    <n v="10"/>
    <x v="6814"/>
    <n v="-6687.09"/>
  </r>
  <r>
    <x v="6818"/>
    <x v="482"/>
    <s v="Customer_0642"/>
    <x v="5"/>
    <x v="0"/>
    <x v="1"/>
    <s v="Notebook"/>
    <x v="9"/>
    <n v="12"/>
    <n v="69750.710000000006"/>
    <n v="15"/>
    <x v="6815"/>
    <n v="237542.79"/>
  </r>
  <r>
    <x v="6819"/>
    <x v="248"/>
    <s v="Customer_1915"/>
    <x v="1"/>
    <x v="1"/>
    <x v="2"/>
    <s v="Chair"/>
    <x v="1"/>
    <n v="5"/>
    <n v="63966.45"/>
    <n v="0"/>
    <x v="6816"/>
    <n v="88073.27"/>
  </r>
  <r>
    <x v="6820"/>
    <x v="147"/>
    <s v="Customer_1022"/>
    <x v="0"/>
    <x v="3"/>
    <x v="1"/>
    <s v="Printer Paper"/>
    <x v="7"/>
    <n v="12"/>
    <n v="41465.910000000003"/>
    <n v="0"/>
    <x v="6817"/>
    <n v="-846.72"/>
  </r>
  <r>
    <x v="6821"/>
    <x v="37"/>
    <s v="Customer_1815"/>
    <x v="5"/>
    <x v="1"/>
    <x v="0"/>
    <s v="Laptop"/>
    <x v="4"/>
    <n v="13"/>
    <n v="14220.82"/>
    <n v="5"/>
    <x v="6818"/>
    <n v="54272.07"/>
  </r>
  <r>
    <x v="6822"/>
    <x v="12"/>
    <s v="Customer_1526"/>
    <x v="2"/>
    <x v="1"/>
    <x v="1"/>
    <s v="Notebook"/>
    <x v="7"/>
    <n v="11"/>
    <n v="61247.87"/>
    <n v="25"/>
    <x v="6819"/>
    <n v="151030.87"/>
  </r>
  <r>
    <x v="6823"/>
    <x v="347"/>
    <s v="Customer_0406"/>
    <x v="7"/>
    <x v="0"/>
    <x v="3"/>
    <s v="Fan"/>
    <x v="8"/>
    <n v="15"/>
    <n v="60257.2"/>
    <n v="0"/>
    <x v="6820"/>
    <n v="87435.11"/>
  </r>
  <r>
    <x v="6824"/>
    <x v="205"/>
    <s v="Customer_1674"/>
    <x v="2"/>
    <x v="2"/>
    <x v="2"/>
    <s v="Cabinet"/>
    <x v="11"/>
    <n v="10"/>
    <n v="37041.14"/>
    <n v="20"/>
    <x v="6821"/>
    <n v="23057.18"/>
  </r>
  <r>
    <x v="6825"/>
    <x v="230"/>
    <s v="Customer_1823"/>
    <x v="0"/>
    <x v="3"/>
    <x v="2"/>
    <s v="Table"/>
    <x v="5"/>
    <n v="11"/>
    <n v="20906.41"/>
    <n v="15"/>
    <x v="6822"/>
    <n v="44517.11"/>
  </r>
  <r>
    <x v="6826"/>
    <x v="190"/>
    <s v="Customer_0680"/>
    <x v="10"/>
    <x v="3"/>
    <x v="3"/>
    <s v="Microwave"/>
    <x v="9"/>
    <n v="12"/>
    <n v="1541.15"/>
    <n v="15"/>
    <x v="6823"/>
    <n v="1522.73"/>
  </r>
  <r>
    <x v="6827"/>
    <x v="259"/>
    <s v="Customer_0133"/>
    <x v="8"/>
    <x v="3"/>
    <x v="0"/>
    <s v="Mobile"/>
    <x v="4"/>
    <n v="14"/>
    <n v="58850.83"/>
    <n v="25"/>
    <x v="6824"/>
    <n v="187806.67"/>
  </r>
  <r>
    <x v="6828"/>
    <x v="62"/>
    <s v="Customer_1189"/>
    <x v="2"/>
    <x v="0"/>
    <x v="3"/>
    <s v="Mixer"/>
    <x v="5"/>
    <n v="12"/>
    <n v="40187.660000000003"/>
    <n v="10"/>
    <x v="6825"/>
    <n v="89311.92"/>
  </r>
  <r>
    <x v="6829"/>
    <x v="533"/>
    <s v="Customer_0972"/>
    <x v="2"/>
    <x v="3"/>
    <x v="3"/>
    <s v="Iron"/>
    <x v="7"/>
    <n v="15"/>
    <n v="17099.23"/>
    <n v="25"/>
    <x v="6826"/>
    <n v="45712.15"/>
  </r>
  <r>
    <x v="6830"/>
    <x v="439"/>
    <s v="Customer_0132"/>
    <x v="0"/>
    <x v="2"/>
    <x v="3"/>
    <s v="Mixer"/>
    <x v="3"/>
    <n v="13"/>
    <n v="28212.43"/>
    <n v="25"/>
    <x v="6827"/>
    <n v="65316.89"/>
  </r>
  <r>
    <x v="6831"/>
    <x v="9"/>
    <s v="Customer_1698"/>
    <x v="2"/>
    <x v="0"/>
    <x v="2"/>
    <s v="Chair"/>
    <x v="11"/>
    <n v="5"/>
    <n v="56958.09"/>
    <n v="0"/>
    <x v="6828"/>
    <n v="20420.919999999998"/>
  </r>
  <r>
    <x v="6832"/>
    <x v="344"/>
    <s v="Customer_0162"/>
    <x v="1"/>
    <x v="2"/>
    <x v="1"/>
    <s v="Pen"/>
    <x v="0"/>
    <n v="9"/>
    <n v="25589.03"/>
    <n v="10"/>
    <x v="6829"/>
    <n v="41078.39"/>
  </r>
  <r>
    <x v="6833"/>
    <x v="133"/>
    <s v="Customer_0420"/>
    <x v="0"/>
    <x v="2"/>
    <x v="0"/>
    <s v="Tablet"/>
    <x v="4"/>
    <n v="3"/>
    <n v="64962.49"/>
    <n v="0"/>
    <x v="6830"/>
    <n v="33927.61"/>
  </r>
  <r>
    <x v="6834"/>
    <x v="140"/>
    <s v="Customer_1512"/>
    <x v="10"/>
    <x v="1"/>
    <x v="0"/>
    <s v="Laptop"/>
    <x v="0"/>
    <n v="14"/>
    <n v="22199.42"/>
    <n v="25"/>
    <x v="6831"/>
    <n v="65202.19"/>
  </r>
  <r>
    <x v="6835"/>
    <x v="36"/>
    <s v="Customer_1266"/>
    <x v="9"/>
    <x v="2"/>
    <x v="1"/>
    <s v="Pen"/>
    <x v="10"/>
    <n v="14"/>
    <n v="62661.7"/>
    <n v="15"/>
    <x v="6832"/>
    <n v="245595.26"/>
  </r>
  <r>
    <x v="6836"/>
    <x v="354"/>
    <s v="Customer_1863"/>
    <x v="1"/>
    <x v="2"/>
    <x v="2"/>
    <s v="Sofa"/>
    <x v="9"/>
    <n v="8"/>
    <n v="4852.83"/>
    <n v="10"/>
    <x v="6833"/>
    <n v="8409.2199999999993"/>
  </r>
  <r>
    <x v="6837"/>
    <x v="270"/>
    <s v="Customer_0892"/>
    <x v="2"/>
    <x v="2"/>
    <x v="3"/>
    <s v="Fan"/>
    <x v="0"/>
    <n v="9"/>
    <n v="16019.83"/>
    <n v="0"/>
    <x v="6834"/>
    <n v="13244.1"/>
  </r>
  <r>
    <x v="6838"/>
    <x v="422"/>
    <s v="Customer_0940"/>
    <x v="2"/>
    <x v="0"/>
    <x v="0"/>
    <s v="Mobile"/>
    <x v="9"/>
    <n v="6"/>
    <n v="38490.239999999998"/>
    <n v="10"/>
    <x v="6835"/>
    <n v="3121.09"/>
  </r>
  <r>
    <x v="6839"/>
    <x v="335"/>
    <s v="Customer_1029"/>
    <x v="7"/>
    <x v="1"/>
    <x v="1"/>
    <s v="Stapler"/>
    <x v="6"/>
    <n v="4"/>
    <n v="24567.32"/>
    <n v="20"/>
    <x v="6836"/>
    <n v="25956.15"/>
  </r>
  <r>
    <x v="6840"/>
    <x v="549"/>
    <s v="Customer_0033"/>
    <x v="10"/>
    <x v="1"/>
    <x v="1"/>
    <s v="Notebook"/>
    <x v="5"/>
    <n v="14"/>
    <n v="15481.81"/>
    <n v="15"/>
    <x v="6837"/>
    <n v="781.75"/>
  </r>
  <r>
    <x v="6841"/>
    <x v="139"/>
    <s v="Customer_0110"/>
    <x v="2"/>
    <x v="3"/>
    <x v="1"/>
    <s v="Stapler"/>
    <x v="9"/>
    <n v="8"/>
    <n v="18576.580000000002"/>
    <n v="15"/>
    <x v="6838"/>
    <n v="5581.76"/>
  </r>
  <r>
    <x v="6842"/>
    <x v="309"/>
    <s v="Customer_0870"/>
    <x v="6"/>
    <x v="0"/>
    <x v="1"/>
    <s v="Stapler"/>
    <x v="10"/>
    <n v="12"/>
    <n v="15461.79"/>
    <n v="15"/>
    <x v="6839"/>
    <n v="21360.400000000001"/>
  </r>
  <r>
    <x v="6843"/>
    <x v="358"/>
    <s v="Customer_1933"/>
    <x v="11"/>
    <x v="0"/>
    <x v="0"/>
    <s v="Smartwatch"/>
    <x v="9"/>
    <n v="6"/>
    <n v="27127.09"/>
    <n v="10"/>
    <x v="6840"/>
    <n v="2423.9"/>
  </r>
  <r>
    <x v="6844"/>
    <x v="718"/>
    <s v="Customer_0579"/>
    <x v="4"/>
    <x v="2"/>
    <x v="2"/>
    <s v="Cabinet"/>
    <x v="7"/>
    <n v="2"/>
    <n v="13936.37"/>
    <n v="30"/>
    <x v="6841"/>
    <n v="3676.76"/>
  </r>
  <r>
    <x v="6845"/>
    <x v="397"/>
    <s v="Customer_1595"/>
    <x v="10"/>
    <x v="2"/>
    <x v="2"/>
    <s v="Table"/>
    <x v="3"/>
    <n v="14"/>
    <n v="46412.75"/>
    <n v="20"/>
    <x v="6842"/>
    <n v="76965.98"/>
  </r>
  <r>
    <x v="6846"/>
    <x v="347"/>
    <s v="Customer_1893"/>
    <x v="6"/>
    <x v="2"/>
    <x v="1"/>
    <s v="Stapler"/>
    <x v="1"/>
    <n v="8"/>
    <n v="56335.16"/>
    <n v="0"/>
    <x v="6843"/>
    <n v="126363.48"/>
  </r>
  <r>
    <x v="6847"/>
    <x v="260"/>
    <s v="Customer_0118"/>
    <x v="8"/>
    <x v="3"/>
    <x v="0"/>
    <s v="Mobile"/>
    <x v="6"/>
    <n v="14"/>
    <n v="74382.97"/>
    <n v="25"/>
    <x v="6844"/>
    <n v="231950.27"/>
  </r>
  <r>
    <x v="6848"/>
    <x v="178"/>
    <s v="Customer_0392"/>
    <x v="4"/>
    <x v="0"/>
    <x v="2"/>
    <s v="Bookshelf"/>
    <x v="0"/>
    <n v="9"/>
    <n v="63363.15"/>
    <n v="20"/>
    <x v="6845"/>
    <n v="99177.97"/>
  </r>
  <r>
    <x v="6849"/>
    <x v="578"/>
    <s v="Customer_0008"/>
    <x v="2"/>
    <x v="0"/>
    <x v="1"/>
    <s v="Marker"/>
    <x v="5"/>
    <n v="9"/>
    <n v="24610.959999999999"/>
    <n v="25"/>
    <x v="6846"/>
    <n v="6306.27"/>
  </r>
  <r>
    <x v="6850"/>
    <x v="30"/>
    <s v="Customer_1071"/>
    <x v="8"/>
    <x v="1"/>
    <x v="3"/>
    <s v="Mixer"/>
    <x v="3"/>
    <n v="9"/>
    <n v="50432.68"/>
    <n v="10"/>
    <x v="6847"/>
    <n v="112109.63"/>
  </r>
  <r>
    <x v="6851"/>
    <x v="427"/>
    <s v="Customer_0700"/>
    <x v="0"/>
    <x v="0"/>
    <x v="0"/>
    <s v="Tablet"/>
    <x v="10"/>
    <n v="5"/>
    <n v="61936.09"/>
    <n v="20"/>
    <x v="6848"/>
    <n v="15107.54"/>
  </r>
  <r>
    <x v="6852"/>
    <x v="516"/>
    <s v="Customer_1899"/>
    <x v="10"/>
    <x v="1"/>
    <x v="3"/>
    <s v="Iron"/>
    <x v="0"/>
    <n v="8"/>
    <n v="24574.1"/>
    <n v="15"/>
    <x v="6849"/>
    <n v="16535.45"/>
  </r>
  <r>
    <x v="6853"/>
    <x v="680"/>
    <s v="Customer_0432"/>
    <x v="11"/>
    <x v="0"/>
    <x v="0"/>
    <s v="Headphones"/>
    <x v="1"/>
    <n v="14"/>
    <n v="74934.16"/>
    <n v="25"/>
    <x v="6850"/>
    <n v="120632.18"/>
  </r>
  <r>
    <x v="6854"/>
    <x v="250"/>
    <s v="Customer_1717"/>
    <x v="11"/>
    <x v="3"/>
    <x v="0"/>
    <s v="Mobile"/>
    <x v="8"/>
    <n v="15"/>
    <n v="47172.45"/>
    <n v="10"/>
    <x v="6851"/>
    <n v="102831.64"/>
  </r>
  <r>
    <x v="6855"/>
    <x v="290"/>
    <s v="Customer_1104"/>
    <x v="9"/>
    <x v="2"/>
    <x v="2"/>
    <s v="Chair"/>
    <x v="3"/>
    <n v="1"/>
    <n v="59461.45"/>
    <n v="0"/>
    <x v="6852"/>
    <n v="-2441.79"/>
  </r>
  <r>
    <x v="6856"/>
    <x v="605"/>
    <s v="Customer_0251"/>
    <x v="10"/>
    <x v="2"/>
    <x v="1"/>
    <s v="Stapler"/>
    <x v="3"/>
    <n v="14"/>
    <n v="21236.7"/>
    <n v="30"/>
    <x v="6853"/>
    <n v="-4702.57"/>
  </r>
  <r>
    <x v="6857"/>
    <x v="664"/>
    <s v="Customer_1669"/>
    <x v="4"/>
    <x v="3"/>
    <x v="3"/>
    <s v="Refrigerator"/>
    <x v="5"/>
    <n v="5"/>
    <n v="50237.5"/>
    <n v="5"/>
    <x v="6854"/>
    <n v="71169.5"/>
  </r>
  <r>
    <x v="6858"/>
    <x v="184"/>
    <s v="Customer_0477"/>
    <x v="4"/>
    <x v="1"/>
    <x v="2"/>
    <s v="Chair"/>
    <x v="8"/>
    <n v="12"/>
    <n v="41612.01"/>
    <n v="30"/>
    <x v="6855"/>
    <n v="96530.17"/>
  </r>
  <r>
    <x v="6859"/>
    <x v="460"/>
    <s v="Customer_1712"/>
    <x v="0"/>
    <x v="0"/>
    <x v="1"/>
    <s v="Stapler"/>
    <x v="2"/>
    <n v="7"/>
    <n v="13861.93"/>
    <n v="25"/>
    <x v="6856"/>
    <n v="-5590.6"/>
  </r>
  <r>
    <x v="6860"/>
    <x v="392"/>
    <s v="Customer_0479"/>
    <x v="0"/>
    <x v="2"/>
    <x v="1"/>
    <s v="Pen"/>
    <x v="8"/>
    <n v="10"/>
    <n v="60488.05"/>
    <n v="20"/>
    <x v="6857"/>
    <n v="24233.34"/>
  </r>
  <r>
    <x v="6861"/>
    <x v="44"/>
    <s v="Customer_1106"/>
    <x v="1"/>
    <x v="2"/>
    <x v="0"/>
    <s v="Smartwatch"/>
    <x v="10"/>
    <n v="3"/>
    <n v="43373.46"/>
    <n v="5"/>
    <x v="6858"/>
    <n v="10302.700000000001"/>
  </r>
  <r>
    <x v="6862"/>
    <x v="515"/>
    <s v="Customer_1776"/>
    <x v="9"/>
    <x v="0"/>
    <x v="0"/>
    <s v="Headphones"/>
    <x v="8"/>
    <n v="3"/>
    <n v="20374.3"/>
    <n v="0"/>
    <x v="6859"/>
    <n v="1960.63"/>
  </r>
  <r>
    <x v="6863"/>
    <x v="487"/>
    <s v="Customer_0482"/>
    <x v="2"/>
    <x v="3"/>
    <x v="2"/>
    <s v="Cabinet"/>
    <x v="4"/>
    <n v="14"/>
    <n v="19774.07"/>
    <n v="25"/>
    <x v="6860"/>
    <n v="42647.53"/>
  </r>
  <r>
    <x v="6864"/>
    <x v="110"/>
    <s v="Customer_0908"/>
    <x v="2"/>
    <x v="0"/>
    <x v="3"/>
    <s v="Refrigerator"/>
    <x v="9"/>
    <n v="14"/>
    <n v="41984.800000000003"/>
    <n v="5"/>
    <x v="6861"/>
    <n v="74744.33"/>
  </r>
  <r>
    <x v="6865"/>
    <x v="504"/>
    <s v="Customer_1510"/>
    <x v="9"/>
    <x v="2"/>
    <x v="0"/>
    <s v="Headphones"/>
    <x v="10"/>
    <n v="13"/>
    <n v="17739.810000000001"/>
    <n v="15"/>
    <x v="6862"/>
    <n v="40023.06"/>
  </r>
  <r>
    <x v="6866"/>
    <x v="585"/>
    <s v="Customer_1834"/>
    <x v="1"/>
    <x v="2"/>
    <x v="1"/>
    <s v="Notebook"/>
    <x v="5"/>
    <n v="7"/>
    <n v="29243.15"/>
    <n v="0"/>
    <x v="6863"/>
    <n v="35659.42"/>
  </r>
  <r>
    <x v="6867"/>
    <x v="167"/>
    <s v="Customer_0145"/>
    <x v="5"/>
    <x v="0"/>
    <x v="0"/>
    <s v="Headphones"/>
    <x v="4"/>
    <n v="3"/>
    <n v="30284.74"/>
    <n v="15"/>
    <x v="6864"/>
    <n v="12437.41"/>
  </r>
  <r>
    <x v="6868"/>
    <x v="594"/>
    <s v="Customer_1891"/>
    <x v="5"/>
    <x v="2"/>
    <x v="1"/>
    <s v="Marker"/>
    <x v="5"/>
    <n v="2"/>
    <n v="17197"/>
    <n v="0"/>
    <x v="6865"/>
    <n v="11462.64"/>
  </r>
  <r>
    <x v="6869"/>
    <x v="601"/>
    <s v="Customer_1900"/>
    <x v="2"/>
    <x v="0"/>
    <x v="3"/>
    <s v="Refrigerator"/>
    <x v="0"/>
    <n v="5"/>
    <n v="32938.199999999997"/>
    <n v="30"/>
    <x v="6866"/>
    <n v="38458.120000000003"/>
  </r>
  <r>
    <x v="6870"/>
    <x v="115"/>
    <s v="Customer_0943"/>
    <x v="4"/>
    <x v="1"/>
    <x v="1"/>
    <s v="Stapler"/>
    <x v="11"/>
    <n v="7"/>
    <n v="47918.76"/>
    <n v="5"/>
    <x v="6867"/>
    <n v="89686.54"/>
  </r>
  <r>
    <x v="6871"/>
    <x v="72"/>
    <s v="Customer_0367"/>
    <x v="0"/>
    <x v="3"/>
    <x v="0"/>
    <s v="Laptop"/>
    <x v="7"/>
    <n v="8"/>
    <n v="50673.98"/>
    <n v="30"/>
    <x v="6868"/>
    <n v="68985.41"/>
  </r>
  <r>
    <x v="6872"/>
    <x v="558"/>
    <s v="Customer_1785"/>
    <x v="11"/>
    <x v="1"/>
    <x v="2"/>
    <s v="Bookshelf"/>
    <x v="8"/>
    <n v="6"/>
    <n v="31854.39"/>
    <n v="10"/>
    <x v="6869"/>
    <n v="51934.79"/>
  </r>
  <r>
    <x v="6873"/>
    <x v="397"/>
    <s v="Customer_1102"/>
    <x v="0"/>
    <x v="2"/>
    <x v="2"/>
    <s v="Chair"/>
    <x v="2"/>
    <n v="7"/>
    <n v="19916.52"/>
    <n v="25"/>
    <x v="6870"/>
    <n v="12443.57"/>
  </r>
  <r>
    <x v="6874"/>
    <x v="463"/>
    <s v="Customer_0426"/>
    <x v="6"/>
    <x v="1"/>
    <x v="3"/>
    <s v="Iron"/>
    <x v="1"/>
    <n v="11"/>
    <n v="72751.23"/>
    <n v="25"/>
    <x v="6871"/>
    <n v="92293.75"/>
  </r>
  <r>
    <x v="6875"/>
    <x v="363"/>
    <s v="Customer_1838"/>
    <x v="1"/>
    <x v="0"/>
    <x v="3"/>
    <s v="Mixer"/>
    <x v="1"/>
    <n v="1"/>
    <n v="32305.59"/>
    <n v="30"/>
    <x v="6872"/>
    <n v="5376.35"/>
  </r>
  <r>
    <x v="6876"/>
    <x v="692"/>
    <s v="Customer_0727"/>
    <x v="11"/>
    <x v="1"/>
    <x v="0"/>
    <s v="Mobile"/>
    <x v="5"/>
    <n v="13"/>
    <n v="9641.77"/>
    <n v="10"/>
    <x v="6873"/>
    <n v="-2519.41"/>
  </r>
  <r>
    <x v="6877"/>
    <x v="428"/>
    <s v="Customer_1423"/>
    <x v="5"/>
    <x v="0"/>
    <x v="1"/>
    <s v="Notebook"/>
    <x v="10"/>
    <n v="14"/>
    <n v="58432.45"/>
    <n v="30"/>
    <x v="6874"/>
    <n v="-31311.55"/>
  </r>
  <r>
    <x v="6878"/>
    <x v="298"/>
    <s v="Customer_1018"/>
    <x v="1"/>
    <x v="1"/>
    <x v="2"/>
    <s v="Bookshelf"/>
    <x v="7"/>
    <n v="4"/>
    <n v="68133.84"/>
    <n v="10"/>
    <x v="6875"/>
    <n v="34086.879999999997"/>
  </r>
  <r>
    <x v="6879"/>
    <x v="303"/>
    <s v="Customer_0051"/>
    <x v="2"/>
    <x v="1"/>
    <x v="3"/>
    <s v="Refrigerator"/>
    <x v="11"/>
    <n v="1"/>
    <n v="43340.39"/>
    <n v="15"/>
    <x v="6876"/>
    <n v="65.61"/>
  </r>
  <r>
    <x v="6880"/>
    <x v="326"/>
    <s v="Customer_1228"/>
    <x v="2"/>
    <x v="0"/>
    <x v="2"/>
    <s v="Chair"/>
    <x v="4"/>
    <n v="13"/>
    <n v="2458.94"/>
    <n v="25"/>
    <x v="6877"/>
    <n v="-1123.83"/>
  </r>
  <r>
    <x v="6881"/>
    <x v="359"/>
    <s v="Customer_1950"/>
    <x v="2"/>
    <x v="2"/>
    <x v="0"/>
    <s v="Mobile"/>
    <x v="10"/>
    <n v="1"/>
    <n v="43658.15"/>
    <n v="20"/>
    <x v="6878"/>
    <n v="8830.39"/>
  </r>
  <r>
    <x v="6882"/>
    <x v="71"/>
    <s v="Unknown"/>
    <x v="1"/>
    <x v="3"/>
    <x v="1"/>
    <s v="Pen"/>
    <x v="2"/>
    <n v="1"/>
    <n v="71609.289999999994"/>
    <n v="5"/>
    <x v="6879"/>
    <n v="23068.89"/>
  </r>
  <r>
    <x v="6883"/>
    <x v="239"/>
    <s v="Customer_0041"/>
    <x v="1"/>
    <x v="3"/>
    <x v="0"/>
    <s v="Laptop"/>
    <x v="4"/>
    <n v="9"/>
    <n v="57841.11"/>
    <n v="30"/>
    <x v="6880"/>
    <n v="98128.05"/>
  </r>
  <r>
    <x v="6884"/>
    <x v="635"/>
    <s v="Customer_1661"/>
    <x v="1"/>
    <x v="0"/>
    <x v="0"/>
    <s v="Tablet"/>
    <x v="0"/>
    <n v="1"/>
    <n v="67033.88"/>
    <n v="10"/>
    <x v="6881"/>
    <n v="11132.01"/>
  </r>
  <r>
    <x v="6885"/>
    <x v="529"/>
    <s v="Customer_1890"/>
    <x v="5"/>
    <x v="3"/>
    <x v="2"/>
    <s v="Bookshelf"/>
    <x v="8"/>
    <n v="14"/>
    <n v="44426.5"/>
    <n v="5"/>
    <x v="6882"/>
    <n v="-4054.49"/>
  </r>
  <r>
    <x v="6886"/>
    <x v="516"/>
    <s v="Customer_0342"/>
    <x v="1"/>
    <x v="1"/>
    <x v="0"/>
    <s v="Smartwatch"/>
    <x v="10"/>
    <n v="15"/>
    <n v="32134.87"/>
    <n v="15"/>
    <x v="6883"/>
    <n v="91325.78"/>
  </r>
  <r>
    <x v="6887"/>
    <x v="86"/>
    <s v="Customer_1702"/>
    <x v="6"/>
    <x v="0"/>
    <x v="3"/>
    <s v="Iron"/>
    <x v="7"/>
    <n v="10"/>
    <n v="11161.01"/>
    <n v="25"/>
    <x v="6884"/>
    <n v="2212.7800000000002"/>
  </r>
  <r>
    <x v="6888"/>
    <x v="642"/>
    <s v="Customer_1816"/>
    <x v="9"/>
    <x v="0"/>
    <x v="0"/>
    <s v="Mobile"/>
    <x v="4"/>
    <n v="5"/>
    <n v="18873.95"/>
    <n v="20"/>
    <x v="6885"/>
    <n v="19541.28"/>
  </r>
  <r>
    <x v="6889"/>
    <x v="564"/>
    <s v="Customer_0642"/>
    <x v="9"/>
    <x v="0"/>
    <x v="1"/>
    <s v="Stapler"/>
    <x v="0"/>
    <n v="13"/>
    <n v="2855.47"/>
    <n v="15"/>
    <x v="6886"/>
    <n v="-889.87"/>
  </r>
  <r>
    <x v="6890"/>
    <x v="536"/>
    <s v="Customer_0332"/>
    <x v="3"/>
    <x v="0"/>
    <x v="3"/>
    <s v="Fan"/>
    <x v="11"/>
    <n v="3"/>
    <n v="22873.21"/>
    <n v="25"/>
    <x v="6887"/>
    <n v="11577.98"/>
  </r>
  <r>
    <x v="6891"/>
    <x v="602"/>
    <s v="Customer_1137"/>
    <x v="7"/>
    <x v="3"/>
    <x v="3"/>
    <s v="Refrigerator"/>
    <x v="0"/>
    <n v="2"/>
    <n v="52817.98"/>
    <n v="15"/>
    <x v="6888"/>
    <n v="-6700.68"/>
  </r>
  <r>
    <x v="6892"/>
    <x v="462"/>
    <s v="Customer_1228"/>
    <x v="7"/>
    <x v="3"/>
    <x v="0"/>
    <s v="Tablet"/>
    <x v="4"/>
    <n v="7"/>
    <n v="25793.64"/>
    <n v="20"/>
    <x v="6889"/>
    <n v="21633.7"/>
  </r>
  <r>
    <x v="6893"/>
    <x v="524"/>
    <s v="Customer_0608"/>
    <x v="5"/>
    <x v="3"/>
    <x v="0"/>
    <s v="Smartwatch"/>
    <x v="3"/>
    <n v="3"/>
    <n v="28239.58"/>
    <n v="25"/>
    <x v="6890"/>
    <n v="6847.07"/>
  </r>
  <r>
    <x v="6894"/>
    <x v="519"/>
    <s v="Customer_1450"/>
    <x v="4"/>
    <x v="1"/>
    <x v="0"/>
    <s v="Tablet"/>
    <x v="7"/>
    <n v="1"/>
    <n v="5273.74"/>
    <n v="10"/>
    <x v="6891"/>
    <n v="748.2"/>
  </r>
  <r>
    <x v="6895"/>
    <x v="643"/>
    <s v="Customer_1733"/>
    <x v="10"/>
    <x v="1"/>
    <x v="1"/>
    <s v="Printer Paper"/>
    <x v="10"/>
    <n v="6"/>
    <n v="53704.05"/>
    <n v="15"/>
    <x v="6892"/>
    <n v="24330.55"/>
  </r>
  <r>
    <x v="6896"/>
    <x v="626"/>
    <s v="Customer_0190"/>
    <x v="0"/>
    <x v="2"/>
    <x v="3"/>
    <s v="Mixer"/>
    <x v="0"/>
    <n v="4"/>
    <n v="56955.35"/>
    <n v="10"/>
    <x v="6893"/>
    <n v="58801.48"/>
  </r>
  <r>
    <x v="6897"/>
    <x v="663"/>
    <s v="Customer_1200"/>
    <x v="5"/>
    <x v="3"/>
    <x v="3"/>
    <s v="Iron"/>
    <x v="7"/>
    <n v="4"/>
    <n v="36618.6"/>
    <n v="15"/>
    <x v="6894"/>
    <n v="1236.8900000000001"/>
  </r>
  <r>
    <x v="6898"/>
    <x v="667"/>
    <s v="Customer_1952"/>
    <x v="0"/>
    <x v="0"/>
    <x v="3"/>
    <s v="Microwave"/>
    <x v="0"/>
    <n v="12"/>
    <n v="66435.09"/>
    <n v="15"/>
    <x v="6895"/>
    <n v="104826.05"/>
  </r>
  <r>
    <x v="6899"/>
    <x v="346"/>
    <s v="Customer_1263"/>
    <x v="1"/>
    <x v="1"/>
    <x v="0"/>
    <s v="Mobile"/>
    <x v="2"/>
    <n v="2"/>
    <n v="726.16"/>
    <n v="5"/>
    <x v="6896"/>
    <n v="-29.19"/>
  </r>
  <r>
    <x v="6900"/>
    <x v="695"/>
    <s v="Customer_0754"/>
    <x v="2"/>
    <x v="0"/>
    <x v="3"/>
    <s v="Fan"/>
    <x v="5"/>
    <n v="4"/>
    <n v="1426.45"/>
    <n v="30"/>
    <x v="6897"/>
    <n v="535.38"/>
  </r>
  <r>
    <x v="6901"/>
    <x v="374"/>
    <s v="Customer_0130"/>
    <x v="2"/>
    <x v="2"/>
    <x v="2"/>
    <s v="Cabinet"/>
    <x v="4"/>
    <n v="13"/>
    <n v="56037.279999999999"/>
    <n v="25"/>
    <x v="6898"/>
    <n v="-10719.08"/>
  </r>
  <r>
    <x v="6902"/>
    <x v="305"/>
    <s v="Customer_0736"/>
    <x v="0"/>
    <x v="2"/>
    <x v="0"/>
    <s v="Laptop"/>
    <x v="9"/>
    <n v="3"/>
    <n v="33392.53"/>
    <n v="10"/>
    <x v="6899"/>
    <n v="8083.02"/>
  </r>
  <r>
    <x v="6903"/>
    <x v="153"/>
    <s v="Customer_1056"/>
    <x v="0"/>
    <x v="3"/>
    <x v="3"/>
    <s v="Microwave"/>
    <x v="7"/>
    <n v="1"/>
    <n v="7981.94"/>
    <n v="30"/>
    <x v="6900"/>
    <n v="-111.69"/>
  </r>
  <r>
    <x v="6904"/>
    <x v="177"/>
    <s v="Customer_1720"/>
    <x v="1"/>
    <x v="2"/>
    <x v="2"/>
    <s v="Table"/>
    <x v="4"/>
    <n v="13"/>
    <n v="31487.33"/>
    <n v="0"/>
    <x v="6901"/>
    <n v="14344.05"/>
  </r>
  <r>
    <x v="6905"/>
    <x v="267"/>
    <s v="Customer_0775"/>
    <x v="8"/>
    <x v="0"/>
    <x v="1"/>
    <s v="Stapler"/>
    <x v="9"/>
    <n v="8"/>
    <n v="71722.06"/>
    <n v="10"/>
    <x v="6902"/>
    <n v="96527.039999999994"/>
  </r>
  <r>
    <x v="6906"/>
    <x v="116"/>
    <s v="Customer_1849"/>
    <x v="3"/>
    <x v="1"/>
    <x v="0"/>
    <s v="Smartwatch"/>
    <x v="3"/>
    <n v="9"/>
    <n v="32763.75"/>
    <n v="15"/>
    <x v="6903"/>
    <n v="8624.59"/>
  </r>
  <r>
    <x v="6907"/>
    <x v="369"/>
    <s v="Customer_1783"/>
    <x v="2"/>
    <x v="0"/>
    <x v="2"/>
    <s v="Table"/>
    <x v="2"/>
    <n v="4"/>
    <n v="43364.01"/>
    <n v="0"/>
    <x v="6904"/>
    <n v="20682.73"/>
  </r>
  <r>
    <x v="6908"/>
    <x v="397"/>
    <s v="Customer_1836"/>
    <x v="10"/>
    <x v="2"/>
    <x v="3"/>
    <s v="Iron"/>
    <x v="10"/>
    <n v="6"/>
    <n v="60805.33"/>
    <n v="20"/>
    <x v="6905"/>
    <n v="54622.36"/>
  </r>
  <r>
    <x v="6909"/>
    <x v="432"/>
    <s v="Customer_1485"/>
    <x v="6"/>
    <x v="2"/>
    <x v="2"/>
    <s v="Sofa"/>
    <x v="7"/>
    <n v="4"/>
    <n v="49941.83"/>
    <n v="25"/>
    <x v="6906"/>
    <n v="2815.59"/>
  </r>
  <r>
    <x v="6910"/>
    <x v="245"/>
    <s v="Customer_1951"/>
    <x v="11"/>
    <x v="3"/>
    <x v="2"/>
    <s v="Sofa"/>
    <x v="6"/>
    <n v="7"/>
    <n v="37625.65"/>
    <n v="15"/>
    <x v="6907"/>
    <n v="46261.49"/>
  </r>
  <r>
    <x v="6911"/>
    <x v="173"/>
    <s v="Customer_0914"/>
    <x v="2"/>
    <x v="0"/>
    <x v="3"/>
    <s v="Fan"/>
    <x v="1"/>
    <n v="1"/>
    <n v="30340.41"/>
    <n v="15"/>
    <x v="6908"/>
    <n v="604.58000000000004"/>
  </r>
  <r>
    <x v="6912"/>
    <x v="437"/>
    <s v="Customer_1999"/>
    <x v="7"/>
    <x v="3"/>
    <x v="1"/>
    <s v="Stapler"/>
    <x v="1"/>
    <n v="5"/>
    <n v="63240.59"/>
    <n v="20"/>
    <x v="6909"/>
    <n v="56174.67"/>
  </r>
  <r>
    <x v="6913"/>
    <x v="690"/>
    <s v="Customer_1355"/>
    <x v="2"/>
    <x v="0"/>
    <x v="0"/>
    <s v="Smartwatch"/>
    <x v="6"/>
    <n v="8"/>
    <n v="23149.03"/>
    <n v="0"/>
    <x v="6910"/>
    <n v="60511.81"/>
  </r>
  <r>
    <x v="6914"/>
    <x v="233"/>
    <s v="Customer_0333"/>
    <x v="11"/>
    <x v="0"/>
    <x v="0"/>
    <s v="Mobile"/>
    <x v="11"/>
    <n v="2"/>
    <n v="23394.84"/>
    <n v="5"/>
    <x v="6911"/>
    <n v="12748.29"/>
  </r>
  <r>
    <x v="6915"/>
    <x v="344"/>
    <s v="Customer_1123"/>
    <x v="8"/>
    <x v="0"/>
    <x v="1"/>
    <s v="Notebook"/>
    <x v="11"/>
    <n v="5"/>
    <n v="12296.12"/>
    <n v="20"/>
    <x v="6912"/>
    <n v="-2364.81"/>
  </r>
  <r>
    <x v="6916"/>
    <x v="123"/>
    <s v="Customer_1959"/>
    <x v="3"/>
    <x v="0"/>
    <x v="3"/>
    <s v="Mixer"/>
    <x v="7"/>
    <n v="12"/>
    <n v="35446.83"/>
    <n v="15"/>
    <x v="6913"/>
    <n v="77443.95"/>
  </r>
  <r>
    <x v="6917"/>
    <x v="459"/>
    <s v="Customer_1547"/>
    <x v="8"/>
    <x v="1"/>
    <x v="1"/>
    <s v="Notebook"/>
    <x v="6"/>
    <n v="15"/>
    <n v="64088.04"/>
    <n v="30"/>
    <x v="6914"/>
    <n v="195595.78"/>
  </r>
  <r>
    <x v="6918"/>
    <x v="300"/>
    <s v="Customer_1772"/>
    <x v="5"/>
    <x v="1"/>
    <x v="2"/>
    <s v="Bookshelf"/>
    <x v="2"/>
    <n v="5"/>
    <n v="23859.77"/>
    <n v="0"/>
    <x v="6915"/>
    <n v="35602.89"/>
  </r>
  <r>
    <x v="6919"/>
    <x v="410"/>
    <s v="Customer_1741"/>
    <x v="5"/>
    <x v="1"/>
    <x v="3"/>
    <s v="Mixer"/>
    <x v="8"/>
    <n v="2"/>
    <n v="54191.38"/>
    <n v="25"/>
    <x v="6916"/>
    <n v="12373.16"/>
  </r>
  <r>
    <x v="6920"/>
    <x v="118"/>
    <s v="Customer_0634"/>
    <x v="3"/>
    <x v="1"/>
    <x v="1"/>
    <s v="Notebook"/>
    <x v="2"/>
    <n v="9"/>
    <n v="74662.850000000006"/>
    <n v="0"/>
    <x v="6917"/>
    <n v="20832.669999999998"/>
  </r>
  <r>
    <x v="6921"/>
    <x v="685"/>
    <s v="Customer_1732"/>
    <x v="5"/>
    <x v="0"/>
    <x v="3"/>
    <s v="Iron"/>
    <x v="4"/>
    <n v="1"/>
    <n v="69937.94"/>
    <n v="30"/>
    <x v="6918"/>
    <n v="-2657.13"/>
  </r>
  <r>
    <x v="6922"/>
    <x v="681"/>
    <s v="Customer_1011"/>
    <x v="9"/>
    <x v="3"/>
    <x v="3"/>
    <s v="Refrigerator"/>
    <x v="7"/>
    <n v="10"/>
    <n v="4972.99"/>
    <n v="25"/>
    <x v="6919"/>
    <n v="2786.74"/>
  </r>
  <r>
    <x v="6923"/>
    <x v="507"/>
    <s v="Customer_1306"/>
    <x v="9"/>
    <x v="1"/>
    <x v="2"/>
    <s v="Chair"/>
    <x v="6"/>
    <n v="8"/>
    <n v="24338.23"/>
    <n v="15"/>
    <x v="6920"/>
    <n v="9607.39"/>
  </r>
  <r>
    <x v="6924"/>
    <x v="718"/>
    <s v="Customer_1225"/>
    <x v="11"/>
    <x v="3"/>
    <x v="1"/>
    <s v="Pen"/>
    <x v="0"/>
    <n v="7"/>
    <n v="16655.54"/>
    <n v="5"/>
    <x v="6921"/>
    <n v="36864.370000000003"/>
  </r>
  <r>
    <x v="6925"/>
    <x v="229"/>
    <s v="Customer_1060"/>
    <x v="7"/>
    <x v="2"/>
    <x v="0"/>
    <s v="Smartwatch"/>
    <x v="5"/>
    <n v="8"/>
    <n v="5326.96"/>
    <n v="10"/>
    <x v="6922"/>
    <n v="12646.68"/>
  </r>
  <r>
    <x v="6926"/>
    <x v="120"/>
    <s v="Customer_1935"/>
    <x v="1"/>
    <x v="1"/>
    <x v="3"/>
    <s v="Fan"/>
    <x v="3"/>
    <n v="3"/>
    <n v="65380.959999999999"/>
    <n v="10"/>
    <x v="6923"/>
    <n v="56475.87"/>
  </r>
  <r>
    <x v="6927"/>
    <x v="332"/>
    <s v="Customer_1834"/>
    <x v="10"/>
    <x v="1"/>
    <x v="1"/>
    <s v="Marker"/>
    <x v="6"/>
    <n v="13"/>
    <n v="58644.23"/>
    <n v="5"/>
    <x v="6924"/>
    <n v="-34084.83"/>
  </r>
  <r>
    <x v="6928"/>
    <x v="196"/>
    <s v="Customer_1580"/>
    <x v="4"/>
    <x v="1"/>
    <x v="0"/>
    <s v="Tablet"/>
    <x v="8"/>
    <n v="1"/>
    <n v="70650.38"/>
    <n v="5"/>
    <x v="6925"/>
    <n v="2542.5100000000002"/>
  </r>
  <r>
    <x v="6929"/>
    <x v="171"/>
    <s v="Customer_0173"/>
    <x v="11"/>
    <x v="1"/>
    <x v="1"/>
    <s v="Printer Paper"/>
    <x v="9"/>
    <n v="8"/>
    <n v="57201.85"/>
    <n v="0"/>
    <x v="6926"/>
    <n v="83462.679999999993"/>
  </r>
  <r>
    <x v="6930"/>
    <x v="124"/>
    <s v="Customer_0212"/>
    <x v="8"/>
    <x v="3"/>
    <x v="0"/>
    <s v="Smartwatch"/>
    <x v="10"/>
    <n v="9"/>
    <n v="66137.16"/>
    <n v="20"/>
    <x v="6927"/>
    <n v="94912.65"/>
  </r>
  <r>
    <x v="6931"/>
    <x v="246"/>
    <s v="Customer_1339"/>
    <x v="2"/>
    <x v="0"/>
    <x v="0"/>
    <s v="Tablet"/>
    <x v="1"/>
    <n v="1"/>
    <n v="34088.080000000002"/>
    <n v="5"/>
    <x v="6928"/>
    <n v="7543.99"/>
  </r>
  <r>
    <x v="6932"/>
    <x v="558"/>
    <s v="Customer_1029"/>
    <x v="8"/>
    <x v="1"/>
    <x v="0"/>
    <s v="Headphones"/>
    <x v="8"/>
    <n v="4"/>
    <n v="64297.8"/>
    <n v="15"/>
    <x v="6929"/>
    <n v="49301.760000000002"/>
  </r>
  <r>
    <x v="6933"/>
    <x v="591"/>
    <s v="Customer_0474"/>
    <x v="7"/>
    <x v="1"/>
    <x v="1"/>
    <s v="Notebook"/>
    <x v="7"/>
    <n v="13"/>
    <n v="20828.37"/>
    <n v="30"/>
    <x v="6930"/>
    <n v="46854.81"/>
  </r>
  <r>
    <x v="6934"/>
    <x v="126"/>
    <s v="Customer_1176"/>
    <x v="2"/>
    <x v="3"/>
    <x v="1"/>
    <s v="Notebook"/>
    <x v="3"/>
    <n v="5"/>
    <n v="68601.36"/>
    <n v="0"/>
    <x v="6931"/>
    <n v="92961.78"/>
  </r>
  <r>
    <x v="6935"/>
    <x v="453"/>
    <s v="Customer_0419"/>
    <x v="4"/>
    <x v="0"/>
    <x v="3"/>
    <s v="Iron"/>
    <x v="1"/>
    <n v="5"/>
    <n v="61300.14"/>
    <n v="0"/>
    <x v="6932"/>
    <n v="79899.539999999994"/>
  </r>
  <r>
    <x v="6936"/>
    <x v="101"/>
    <s v="Customer_0167"/>
    <x v="5"/>
    <x v="0"/>
    <x v="3"/>
    <s v="Refrigerator"/>
    <x v="10"/>
    <n v="4"/>
    <n v="701.18"/>
    <n v="10"/>
    <x v="6933"/>
    <n v="-80.08"/>
  </r>
  <r>
    <x v="6937"/>
    <x v="637"/>
    <s v="Customer_1486"/>
    <x v="4"/>
    <x v="1"/>
    <x v="0"/>
    <s v="Headphones"/>
    <x v="11"/>
    <n v="3"/>
    <n v="43804"/>
    <n v="15"/>
    <x v="6934"/>
    <n v="27508.49"/>
  </r>
  <r>
    <x v="6938"/>
    <x v="217"/>
    <s v="Customer_1368"/>
    <x v="4"/>
    <x v="2"/>
    <x v="2"/>
    <s v="Bookshelf"/>
    <x v="9"/>
    <n v="10"/>
    <n v="5160.55"/>
    <n v="30"/>
    <x v="6935"/>
    <n v="6387.04"/>
  </r>
  <r>
    <x v="6939"/>
    <x v="352"/>
    <s v="Customer_0153"/>
    <x v="9"/>
    <x v="2"/>
    <x v="1"/>
    <s v="Notebook"/>
    <x v="4"/>
    <n v="3"/>
    <n v="39936.14"/>
    <n v="0"/>
    <x v="6936"/>
    <n v="16037.92"/>
  </r>
  <r>
    <x v="6940"/>
    <x v="355"/>
    <s v="Customer_1538"/>
    <x v="8"/>
    <x v="2"/>
    <x v="1"/>
    <s v="Stapler"/>
    <x v="8"/>
    <n v="4"/>
    <n v="64117.45"/>
    <n v="30"/>
    <x v="6937"/>
    <n v="18550.060000000001"/>
  </r>
  <r>
    <x v="6941"/>
    <x v="386"/>
    <s v="Customer_0652"/>
    <x v="0"/>
    <x v="1"/>
    <x v="1"/>
    <s v="Printer Paper"/>
    <x v="4"/>
    <n v="12"/>
    <n v="68115.39"/>
    <n v="25"/>
    <x v="6938"/>
    <n v="179871.32"/>
  </r>
  <r>
    <x v="6942"/>
    <x v="655"/>
    <s v="Customer_0629"/>
    <x v="5"/>
    <x v="0"/>
    <x v="2"/>
    <s v="Bookshelf"/>
    <x v="8"/>
    <n v="5"/>
    <n v="28364.61"/>
    <n v="0"/>
    <x v="6939"/>
    <n v="25629.85"/>
  </r>
  <r>
    <x v="6943"/>
    <x v="271"/>
    <s v="Customer_0279"/>
    <x v="5"/>
    <x v="3"/>
    <x v="1"/>
    <s v="Pen"/>
    <x v="5"/>
    <n v="14"/>
    <n v="13634.38"/>
    <n v="10"/>
    <x v="6940"/>
    <n v="53017.440000000002"/>
  </r>
  <r>
    <x v="6944"/>
    <x v="239"/>
    <s v="Customer_0269"/>
    <x v="3"/>
    <x v="1"/>
    <x v="0"/>
    <s v="Headphones"/>
    <x v="1"/>
    <n v="10"/>
    <n v="67832.460000000006"/>
    <n v="20"/>
    <x v="6941"/>
    <n v="153221.37"/>
  </r>
  <r>
    <x v="6945"/>
    <x v="419"/>
    <s v="Customer_0617"/>
    <x v="8"/>
    <x v="1"/>
    <x v="2"/>
    <s v="Cabinet"/>
    <x v="5"/>
    <n v="4"/>
    <n v="29106.89"/>
    <n v="0"/>
    <x v="6942"/>
    <n v="6751.83"/>
  </r>
  <r>
    <x v="6946"/>
    <x v="645"/>
    <s v="Customer_1329"/>
    <x v="2"/>
    <x v="2"/>
    <x v="3"/>
    <s v="Mixer"/>
    <x v="5"/>
    <n v="12"/>
    <n v="67828.12"/>
    <n v="5"/>
    <x v="6943"/>
    <n v="64150.19"/>
  </r>
  <r>
    <x v="6947"/>
    <x v="599"/>
    <s v="Customer_0762"/>
    <x v="4"/>
    <x v="0"/>
    <x v="0"/>
    <s v="Headphones"/>
    <x v="11"/>
    <n v="14"/>
    <n v="35334.25"/>
    <n v="10"/>
    <x v="6944"/>
    <n v="147281.84"/>
  </r>
  <r>
    <x v="6948"/>
    <x v="567"/>
    <s v="Customer_0391"/>
    <x v="5"/>
    <x v="1"/>
    <x v="1"/>
    <s v="Notebook"/>
    <x v="1"/>
    <n v="11"/>
    <n v="61396.57"/>
    <n v="0"/>
    <x v="6945"/>
    <n v="-23138.86"/>
  </r>
  <r>
    <x v="6949"/>
    <x v="615"/>
    <s v="Customer_0907"/>
    <x v="1"/>
    <x v="2"/>
    <x v="3"/>
    <s v="Iron"/>
    <x v="6"/>
    <n v="9"/>
    <n v="68028.44"/>
    <n v="10"/>
    <x v="6946"/>
    <n v="-32037.55"/>
  </r>
  <r>
    <x v="6950"/>
    <x v="555"/>
    <s v="Customer_1213"/>
    <x v="8"/>
    <x v="2"/>
    <x v="2"/>
    <s v="Chair"/>
    <x v="2"/>
    <n v="14"/>
    <n v="70662.789999999994"/>
    <n v="5"/>
    <x v="6947"/>
    <n v="208007.1"/>
  </r>
  <r>
    <x v="6951"/>
    <x v="273"/>
    <s v="Customer_1967"/>
    <x v="3"/>
    <x v="0"/>
    <x v="3"/>
    <s v="Refrigerator"/>
    <x v="5"/>
    <n v="7"/>
    <n v="15416.71"/>
    <n v="5"/>
    <x v="6948"/>
    <n v="21805.39"/>
  </r>
  <r>
    <x v="6952"/>
    <x v="176"/>
    <s v="Customer_1947"/>
    <x v="2"/>
    <x v="0"/>
    <x v="1"/>
    <s v="Marker"/>
    <x v="5"/>
    <n v="10"/>
    <n v="26756.46"/>
    <n v="15"/>
    <x v="6949"/>
    <n v="58505.78"/>
  </r>
  <r>
    <x v="6953"/>
    <x v="247"/>
    <s v="Customer_0076"/>
    <x v="1"/>
    <x v="1"/>
    <x v="0"/>
    <s v="Laptop"/>
    <x v="3"/>
    <n v="8"/>
    <n v="45719.73"/>
    <n v="10"/>
    <x v="6950"/>
    <n v="89828.06"/>
  </r>
  <r>
    <x v="6954"/>
    <x v="552"/>
    <s v="Customer_1117"/>
    <x v="3"/>
    <x v="2"/>
    <x v="0"/>
    <s v="Laptop"/>
    <x v="8"/>
    <n v="10"/>
    <n v="39479.42"/>
    <n v="25"/>
    <x v="6951"/>
    <n v="63994.34"/>
  </r>
  <r>
    <x v="6955"/>
    <x v="168"/>
    <s v="Unknown"/>
    <x v="3"/>
    <x v="1"/>
    <x v="0"/>
    <s v="Tablet"/>
    <x v="11"/>
    <n v="11"/>
    <n v="55432.54"/>
    <n v="10"/>
    <x v="6952"/>
    <n v="66076.11"/>
  </r>
  <r>
    <x v="6956"/>
    <x v="538"/>
    <s v="Customer_0702"/>
    <x v="1"/>
    <x v="0"/>
    <x v="1"/>
    <s v="Pen"/>
    <x v="8"/>
    <n v="12"/>
    <n v="69418.36"/>
    <n v="25"/>
    <x v="6953"/>
    <n v="7128.64"/>
  </r>
  <r>
    <x v="6957"/>
    <x v="560"/>
    <s v="Customer_1310"/>
    <x v="0"/>
    <x v="3"/>
    <x v="0"/>
    <s v="Headphones"/>
    <x v="8"/>
    <n v="8"/>
    <n v="57275.85"/>
    <n v="10"/>
    <x v="6954"/>
    <n v="4331.4799999999996"/>
  </r>
  <r>
    <x v="6958"/>
    <x v="495"/>
    <s v="Customer_0255"/>
    <x v="11"/>
    <x v="2"/>
    <x v="0"/>
    <s v="Smartwatch"/>
    <x v="6"/>
    <n v="1"/>
    <n v="21821.26"/>
    <n v="5"/>
    <x v="6955"/>
    <n v="5332.02"/>
  </r>
  <r>
    <x v="6959"/>
    <x v="55"/>
    <s v="Customer_1825"/>
    <x v="6"/>
    <x v="3"/>
    <x v="0"/>
    <s v="Laptop"/>
    <x v="1"/>
    <n v="11"/>
    <n v="51564.65"/>
    <n v="10"/>
    <x v="6956"/>
    <n v="-13731.71"/>
  </r>
  <r>
    <x v="6960"/>
    <x v="371"/>
    <s v="Customer_0118"/>
    <x v="8"/>
    <x v="1"/>
    <x v="0"/>
    <s v="Mobile"/>
    <x v="9"/>
    <n v="12"/>
    <n v="37745.519999999997"/>
    <n v="15"/>
    <x v="6957"/>
    <n v="85688.78"/>
  </r>
  <r>
    <x v="6961"/>
    <x v="77"/>
    <s v="Customer_1309"/>
    <x v="1"/>
    <x v="2"/>
    <x v="1"/>
    <s v="Marker"/>
    <x v="10"/>
    <n v="6"/>
    <n v="70919.360000000001"/>
    <n v="10"/>
    <x v="6958"/>
    <n v="4678.21"/>
  </r>
  <r>
    <x v="6962"/>
    <x v="296"/>
    <s v="Customer_1928"/>
    <x v="0"/>
    <x v="2"/>
    <x v="3"/>
    <s v="Microwave"/>
    <x v="7"/>
    <n v="5"/>
    <n v="14341.14"/>
    <n v="10"/>
    <x v="6959"/>
    <n v="7490.98"/>
  </r>
  <r>
    <x v="6963"/>
    <x v="31"/>
    <s v="Customer_0328"/>
    <x v="2"/>
    <x v="1"/>
    <x v="0"/>
    <s v="Tablet"/>
    <x v="11"/>
    <n v="5"/>
    <n v="26856.94"/>
    <n v="15"/>
    <x v="6960"/>
    <n v="10582.86"/>
  </r>
  <r>
    <x v="6964"/>
    <x v="328"/>
    <s v="Customer_0961"/>
    <x v="2"/>
    <x v="3"/>
    <x v="2"/>
    <s v="Cabinet"/>
    <x v="7"/>
    <n v="13"/>
    <n v="19779.77"/>
    <n v="0"/>
    <x v="6961"/>
    <n v="28681.19"/>
  </r>
  <r>
    <x v="6965"/>
    <x v="180"/>
    <s v="Unknown"/>
    <x v="5"/>
    <x v="2"/>
    <x v="0"/>
    <s v="Mobile"/>
    <x v="0"/>
    <n v="9"/>
    <n v="11756.41"/>
    <n v="15"/>
    <x v="6962"/>
    <n v="21011.15"/>
  </r>
  <r>
    <x v="6966"/>
    <x v="431"/>
    <s v="Customer_1057"/>
    <x v="7"/>
    <x v="3"/>
    <x v="1"/>
    <s v="Notebook"/>
    <x v="11"/>
    <n v="9"/>
    <n v="50990.07"/>
    <n v="20"/>
    <x v="6963"/>
    <n v="-26997.98"/>
  </r>
  <r>
    <x v="6967"/>
    <x v="18"/>
    <s v="Customer_0920"/>
    <x v="1"/>
    <x v="3"/>
    <x v="0"/>
    <s v="Mobile"/>
    <x v="2"/>
    <n v="11"/>
    <n v="74427.95"/>
    <n v="5"/>
    <x v="6964"/>
    <n v="1639.27"/>
  </r>
  <r>
    <x v="6968"/>
    <x v="127"/>
    <s v="Customer_1451"/>
    <x v="2"/>
    <x v="1"/>
    <x v="3"/>
    <s v="Refrigerator"/>
    <x v="2"/>
    <n v="3"/>
    <n v="20404.38"/>
    <n v="0"/>
    <x v="6965"/>
    <n v="20205.13"/>
  </r>
  <r>
    <x v="6969"/>
    <x v="197"/>
    <s v="Customer_0794"/>
    <x v="10"/>
    <x v="1"/>
    <x v="0"/>
    <s v="Laptop"/>
    <x v="10"/>
    <n v="12"/>
    <n v="39023.769999999997"/>
    <n v="30"/>
    <x v="6966"/>
    <n v="-20738.34"/>
  </r>
  <r>
    <x v="6970"/>
    <x v="712"/>
    <s v="Customer_1179"/>
    <x v="10"/>
    <x v="0"/>
    <x v="0"/>
    <s v="Headphones"/>
    <x v="10"/>
    <n v="5"/>
    <n v="23136.06"/>
    <n v="25"/>
    <x v="6967"/>
    <n v="11186.11"/>
  </r>
  <r>
    <x v="6971"/>
    <x v="570"/>
    <s v="Customer_1021"/>
    <x v="7"/>
    <x v="1"/>
    <x v="3"/>
    <s v="Fan"/>
    <x v="11"/>
    <n v="4"/>
    <n v="16218.03"/>
    <n v="15"/>
    <x v="6968"/>
    <n v="13082.32"/>
  </r>
  <r>
    <x v="6972"/>
    <x v="38"/>
    <s v="Customer_1722"/>
    <x v="9"/>
    <x v="0"/>
    <x v="2"/>
    <s v="Table"/>
    <x v="2"/>
    <n v="6"/>
    <n v="8271.17"/>
    <n v="30"/>
    <x v="6969"/>
    <n v="11302.39"/>
  </r>
  <r>
    <x v="6973"/>
    <x v="42"/>
    <s v="Customer_0092"/>
    <x v="0"/>
    <x v="0"/>
    <x v="2"/>
    <s v="Table"/>
    <x v="5"/>
    <n v="2"/>
    <n v="66721.7"/>
    <n v="20"/>
    <x v="6970"/>
    <n v="224.83"/>
  </r>
  <r>
    <x v="6974"/>
    <x v="534"/>
    <s v="Customer_0975"/>
    <x v="10"/>
    <x v="2"/>
    <x v="1"/>
    <s v="Marker"/>
    <x v="6"/>
    <n v="7"/>
    <n v="36531.919999999998"/>
    <n v="0"/>
    <x v="6971"/>
    <n v="83672.81"/>
  </r>
  <r>
    <x v="6975"/>
    <x v="35"/>
    <s v="Customer_0883"/>
    <x v="3"/>
    <x v="1"/>
    <x v="2"/>
    <s v="Table"/>
    <x v="1"/>
    <n v="1"/>
    <n v="48783.87"/>
    <n v="15"/>
    <x v="6972"/>
    <n v="4935.79"/>
  </r>
  <r>
    <x v="6976"/>
    <x v="74"/>
    <s v="Customer_1463"/>
    <x v="4"/>
    <x v="0"/>
    <x v="3"/>
    <s v="Refrigerator"/>
    <x v="6"/>
    <n v="9"/>
    <n v="15809.84"/>
    <n v="5"/>
    <x v="6973"/>
    <n v="-3008.91"/>
  </r>
  <r>
    <x v="6977"/>
    <x v="680"/>
    <s v="Customer_0689"/>
    <x v="0"/>
    <x v="2"/>
    <x v="0"/>
    <s v="Laptop"/>
    <x v="10"/>
    <n v="8"/>
    <n v="73129.039999999994"/>
    <n v="20"/>
    <x v="6974"/>
    <n v="112692.15"/>
  </r>
  <r>
    <x v="6978"/>
    <x v="505"/>
    <s v="Customer_1272"/>
    <x v="9"/>
    <x v="1"/>
    <x v="2"/>
    <s v="Chair"/>
    <x v="9"/>
    <n v="12"/>
    <n v="41890.660000000003"/>
    <n v="20"/>
    <x v="6975"/>
    <n v="56373.82"/>
  </r>
  <r>
    <x v="6979"/>
    <x v="246"/>
    <s v="Customer_1433"/>
    <x v="4"/>
    <x v="2"/>
    <x v="1"/>
    <s v="Stapler"/>
    <x v="2"/>
    <n v="7"/>
    <n v="35082.53"/>
    <n v="0"/>
    <x v="6976"/>
    <n v="-4637.3599999999997"/>
  </r>
  <r>
    <x v="6980"/>
    <x v="124"/>
    <s v="Customer_1547"/>
    <x v="11"/>
    <x v="3"/>
    <x v="1"/>
    <s v="Pen"/>
    <x v="2"/>
    <n v="4"/>
    <n v="36838.39"/>
    <n v="25"/>
    <x v="6977"/>
    <n v="-7580.64"/>
  </r>
  <r>
    <x v="6981"/>
    <x v="546"/>
    <s v="Customer_1745"/>
    <x v="10"/>
    <x v="3"/>
    <x v="0"/>
    <s v="Headphones"/>
    <x v="2"/>
    <n v="13"/>
    <n v="42639.02"/>
    <n v="25"/>
    <x v="6978"/>
    <n v="42190.53"/>
  </r>
  <r>
    <x v="6982"/>
    <x v="43"/>
    <s v="Customer_1366"/>
    <x v="0"/>
    <x v="3"/>
    <x v="0"/>
    <s v="Headphones"/>
    <x v="11"/>
    <n v="9"/>
    <n v="39515.839999999997"/>
    <n v="20"/>
    <x v="6979"/>
    <n v="66189.679999999993"/>
  </r>
  <r>
    <x v="6983"/>
    <x v="501"/>
    <s v="Customer_1631"/>
    <x v="4"/>
    <x v="2"/>
    <x v="0"/>
    <s v="Headphones"/>
    <x v="4"/>
    <n v="4"/>
    <n v="16869.23"/>
    <n v="20"/>
    <x v="6980"/>
    <n v="-3719.45"/>
  </r>
  <r>
    <x v="6984"/>
    <x v="618"/>
    <s v="Customer_1047"/>
    <x v="8"/>
    <x v="0"/>
    <x v="3"/>
    <s v="Mixer"/>
    <x v="2"/>
    <n v="9"/>
    <n v="50334.07"/>
    <n v="15"/>
    <x v="6981"/>
    <n v="60850.06"/>
  </r>
  <r>
    <x v="6985"/>
    <x v="533"/>
    <s v="Customer_1153"/>
    <x v="9"/>
    <x v="2"/>
    <x v="3"/>
    <s v="Mixer"/>
    <x v="8"/>
    <n v="2"/>
    <n v="74312.77"/>
    <n v="20"/>
    <x v="6982"/>
    <n v="10819.72"/>
  </r>
  <r>
    <x v="6986"/>
    <x v="159"/>
    <s v="Customer_0061"/>
    <x v="5"/>
    <x v="1"/>
    <x v="3"/>
    <s v="Iron"/>
    <x v="2"/>
    <n v="10"/>
    <n v="63537.22"/>
    <n v="0"/>
    <x v="6983"/>
    <n v="131028.97"/>
  </r>
  <r>
    <x v="6987"/>
    <x v="349"/>
    <s v="Customer_0075"/>
    <x v="9"/>
    <x v="2"/>
    <x v="3"/>
    <s v="Refrigerator"/>
    <x v="1"/>
    <n v="10"/>
    <n v="62246.77"/>
    <n v="20"/>
    <x v="6984"/>
    <n v="25375.88"/>
  </r>
  <r>
    <x v="6988"/>
    <x v="104"/>
    <s v="Customer_1745"/>
    <x v="2"/>
    <x v="1"/>
    <x v="1"/>
    <s v="Stapler"/>
    <x v="9"/>
    <n v="14"/>
    <n v="73266.320000000007"/>
    <n v="25"/>
    <x v="6985"/>
    <n v="196283.71"/>
  </r>
  <r>
    <x v="6989"/>
    <x v="50"/>
    <s v="Customer_1697"/>
    <x v="2"/>
    <x v="2"/>
    <x v="3"/>
    <s v="Mixer"/>
    <x v="7"/>
    <n v="1"/>
    <n v="61982.96"/>
    <n v="30"/>
    <x v="6986"/>
    <n v="7736.8"/>
  </r>
  <r>
    <x v="6990"/>
    <x v="674"/>
    <s v="Customer_1257"/>
    <x v="1"/>
    <x v="3"/>
    <x v="1"/>
    <s v="Printer Paper"/>
    <x v="6"/>
    <n v="12"/>
    <n v="29754.95"/>
    <n v="15"/>
    <x v="6987"/>
    <n v="-5830.17"/>
  </r>
  <r>
    <x v="6991"/>
    <x v="678"/>
    <s v="Customer_0095"/>
    <x v="5"/>
    <x v="2"/>
    <x v="3"/>
    <s v="Microwave"/>
    <x v="2"/>
    <n v="12"/>
    <n v="2084.2399999999998"/>
    <n v="0"/>
    <x v="6988"/>
    <n v="3356.68"/>
  </r>
  <r>
    <x v="6992"/>
    <x v="436"/>
    <s v="Customer_0070"/>
    <x v="1"/>
    <x v="2"/>
    <x v="1"/>
    <s v="Notebook"/>
    <x v="11"/>
    <n v="8"/>
    <n v="37644.120000000003"/>
    <n v="15"/>
    <x v="6989"/>
    <n v="47505.49"/>
  </r>
  <r>
    <x v="6993"/>
    <x v="620"/>
    <s v="Customer_0174"/>
    <x v="8"/>
    <x v="0"/>
    <x v="3"/>
    <s v="Mixer"/>
    <x v="6"/>
    <n v="10"/>
    <n v="17089.490000000002"/>
    <n v="0"/>
    <x v="6990"/>
    <n v="8397.68"/>
  </r>
  <r>
    <x v="6994"/>
    <x v="384"/>
    <s v="Customer_0181"/>
    <x v="7"/>
    <x v="0"/>
    <x v="1"/>
    <s v="Pen"/>
    <x v="4"/>
    <n v="3"/>
    <n v="25546.85"/>
    <n v="30"/>
    <x v="6991"/>
    <n v="7092.73"/>
  </r>
  <r>
    <x v="6995"/>
    <x v="439"/>
    <s v="Customer_0264"/>
    <x v="10"/>
    <x v="1"/>
    <x v="2"/>
    <s v="Bookshelf"/>
    <x v="2"/>
    <n v="5"/>
    <n v="9106.9699999999993"/>
    <n v="30"/>
    <x v="6992"/>
    <n v="9570.0400000000009"/>
  </r>
  <r>
    <x v="6996"/>
    <x v="465"/>
    <s v="Customer_0556"/>
    <x v="1"/>
    <x v="0"/>
    <x v="1"/>
    <s v="Pen"/>
    <x v="3"/>
    <n v="10"/>
    <n v="57429.56"/>
    <n v="0"/>
    <x v="6993"/>
    <n v="186967.51"/>
  </r>
  <r>
    <x v="6997"/>
    <x v="214"/>
    <s v="Customer_0563"/>
    <x v="5"/>
    <x v="0"/>
    <x v="3"/>
    <s v="Fan"/>
    <x v="3"/>
    <n v="10"/>
    <n v="10034.85"/>
    <n v="20"/>
    <x v="6994"/>
    <n v="-5600.01"/>
  </r>
  <r>
    <x v="6998"/>
    <x v="233"/>
    <s v="Customer_0342"/>
    <x v="0"/>
    <x v="2"/>
    <x v="2"/>
    <s v="Chair"/>
    <x v="3"/>
    <n v="13"/>
    <n v="74661.53"/>
    <n v="30"/>
    <x v="6995"/>
    <n v="122694.31"/>
  </r>
  <r>
    <x v="6999"/>
    <x v="25"/>
    <s v="Customer_1009"/>
    <x v="10"/>
    <x v="2"/>
    <x v="3"/>
    <s v="Refrigerator"/>
    <x v="7"/>
    <n v="9"/>
    <n v="51816.5"/>
    <n v="30"/>
    <x v="6996"/>
    <n v="113795.98"/>
  </r>
  <r>
    <x v="7000"/>
    <x v="549"/>
    <s v="Customer_0748"/>
    <x v="5"/>
    <x v="1"/>
    <x v="1"/>
    <s v="Printer Paper"/>
    <x v="7"/>
    <n v="5"/>
    <n v="9759.15"/>
    <n v="0"/>
    <x v="6997"/>
    <n v="-321.57"/>
  </r>
  <r>
    <x v="7001"/>
    <x v="573"/>
    <s v="Customer_1487"/>
    <x v="11"/>
    <x v="1"/>
    <x v="3"/>
    <s v="Fan"/>
    <x v="0"/>
    <n v="2"/>
    <n v="11418"/>
    <n v="10"/>
    <x v="6998"/>
    <n v="179.19"/>
  </r>
  <r>
    <x v="7002"/>
    <x v="100"/>
    <s v="Customer_0848"/>
    <x v="8"/>
    <x v="2"/>
    <x v="0"/>
    <s v="Tablet"/>
    <x v="0"/>
    <n v="8"/>
    <n v="12740.39"/>
    <n v="15"/>
    <x v="6999"/>
    <n v="3148.74"/>
  </r>
  <r>
    <x v="7003"/>
    <x v="357"/>
    <s v="Customer_0864"/>
    <x v="11"/>
    <x v="1"/>
    <x v="0"/>
    <s v="Tablet"/>
    <x v="0"/>
    <n v="12"/>
    <n v="39137.78"/>
    <n v="20"/>
    <x v="7000"/>
    <n v="777.05"/>
  </r>
  <r>
    <x v="7004"/>
    <x v="479"/>
    <s v="Customer_1302"/>
    <x v="11"/>
    <x v="3"/>
    <x v="0"/>
    <s v="Headphones"/>
    <x v="9"/>
    <n v="14"/>
    <n v="53664.86"/>
    <n v="30"/>
    <x v="7001"/>
    <n v="182408.76"/>
  </r>
  <r>
    <x v="7005"/>
    <x v="552"/>
    <s v="Customer_1128"/>
    <x v="2"/>
    <x v="3"/>
    <x v="0"/>
    <s v="Laptop"/>
    <x v="3"/>
    <n v="6"/>
    <n v="4256.07"/>
    <n v="10"/>
    <x v="7002"/>
    <n v="2232.4299999999998"/>
  </r>
  <r>
    <x v="7006"/>
    <x v="254"/>
    <s v="Customer_0568"/>
    <x v="2"/>
    <x v="0"/>
    <x v="2"/>
    <s v="Chair"/>
    <x v="3"/>
    <n v="14"/>
    <n v="66322.600000000006"/>
    <n v="15"/>
    <x v="7003"/>
    <n v="-40249.5"/>
  </r>
  <r>
    <x v="7007"/>
    <x v="495"/>
    <s v="Customer_1923"/>
    <x v="5"/>
    <x v="2"/>
    <x v="1"/>
    <s v="Marker"/>
    <x v="0"/>
    <n v="7"/>
    <n v="58431.02"/>
    <n v="25"/>
    <x v="7004"/>
    <n v="33331.839999999997"/>
  </r>
  <r>
    <x v="7008"/>
    <x v="478"/>
    <s v="Customer_0012"/>
    <x v="1"/>
    <x v="1"/>
    <x v="3"/>
    <s v="Iron"/>
    <x v="10"/>
    <n v="14"/>
    <n v="42016.71"/>
    <n v="5"/>
    <x v="7005"/>
    <n v="10932.93"/>
  </r>
  <r>
    <x v="7009"/>
    <x v="447"/>
    <s v="Customer_1186"/>
    <x v="11"/>
    <x v="2"/>
    <x v="0"/>
    <s v="Mobile"/>
    <x v="5"/>
    <n v="10"/>
    <n v="28933.27"/>
    <n v="20"/>
    <x v="7006"/>
    <n v="66847.13"/>
  </r>
  <r>
    <x v="7010"/>
    <x v="591"/>
    <s v="Customer_0811"/>
    <x v="8"/>
    <x v="1"/>
    <x v="2"/>
    <s v="Cabinet"/>
    <x v="7"/>
    <n v="12"/>
    <n v="17070.43"/>
    <n v="20"/>
    <x v="7007"/>
    <n v="12329.77"/>
  </r>
  <r>
    <x v="7011"/>
    <x v="328"/>
    <s v="Customer_0867"/>
    <x v="8"/>
    <x v="1"/>
    <x v="2"/>
    <s v="Chair"/>
    <x v="0"/>
    <n v="12"/>
    <n v="53956.58"/>
    <n v="15"/>
    <x v="7008"/>
    <n v="128077.65"/>
  </r>
  <r>
    <x v="7012"/>
    <x v="312"/>
    <s v="Customer_0967"/>
    <x v="4"/>
    <x v="0"/>
    <x v="1"/>
    <s v="Stapler"/>
    <x v="10"/>
    <n v="4"/>
    <n v="52495.76"/>
    <n v="20"/>
    <x v="7009"/>
    <n v="-11141.8"/>
  </r>
  <r>
    <x v="7013"/>
    <x v="280"/>
    <s v="Customer_0800"/>
    <x v="7"/>
    <x v="1"/>
    <x v="0"/>
    <s v="Headphones"/>
    <x v="1"/>
    <n v="3"/>
    <n v="38816.61"/>
    <n v="30"/>
    <x v="7010"/>
    <n v="256.08999999999997"/>
  </r>
  <r>
    <x v="7014"/>
    <x v="560"/>
    <s v="Customer_1987"/>
    <x v="8"/>
    <x v="3"/>
    <x v="3"/>
    <s v="Refrigerator"/>
    <x v="9"/>
    <n v="2"/>
    <n v="24588.35"/>
    <n v="30"/>
    <x v="7011"/>
    <n v="11993.56"/>
  </r>
  <r>
    <x v="7015"/>
    <x v="623"/>
    <s v="Customer_0371"/>
    <x v="4"/>
    <x v="1"/>
    <x v="1"/>
    <s v="Notebook"/>
    <x v="7"/>
    <n v="15"/>
    <n v="56969.04"/>
    <n v="30"/>
    <x v="7012"/>
    <n v="73193.48"/>
  </r>
  <r>
    <x v="7016"/>
    <x v="288"/>
    <s v="Customer_0942"/>
    <x v="11"/>
    <x v="1"/>
    <x v="1"/>
    <s v="Stapler"/>
    <x v="0"/>
    <n v="4"/>
    <n v="68934.570000000007"/>
    <n v="15"/>
    <x v="7013"/>
    <n v="-18712.28"/>
  </r>
  <r>
    <x v="7017"/>
    <x v="550"/>
    <s v="Customer_0637"/>
    <x v="8"/>
    <x v="2"/>
    <x v="0"/>
    <s v="Laptop"/>
    <x v="3"/>
    <n v="1"/>
    <n v="63242.73"/>
    <n v="20"/>
    <x v="7014"/>
    <n v="10593.54"/>
  </r>
  <r>
    <x v="7018"/>
    <x v="170"/>
    <s v="Customer_0326"/>
    <x v="7"/>
    <x v="1"/>
    <x v="2"/>
    <s v="Cabinet"/>
    <x v="4"/>
    <n v="4"/>
    <n v="7562.8"/>
    <n v="25"/>
    <x v="7015"/>
    <n v="-958.13"/>
  </r>
  <r>
    <x v="7019"/>
    <x v="532"/>
    <s v="Customer_1451"/>
    <x v="9"/>
    <x v="2"/>
    <x v="3"/>
    <s v="Microwave"/>
    <x v="7"/>
    <n v="8"/>
    <n v="7317.83"/>
    <n v="10"/>
    <x v="7016"/>
    <n v="8893.9500000000007"/>
  </r>
  <r>
    <x v="7020"/>
    <x v="303"/>
    <s v="Customer_1803"/>
    <x v="1"/>
    <x v="1"/>
    <x v="0"/>
    <s v="Smartwatch"/>
    <x v="7"/>
    <n v="14"/>
    <n v="34422.639999999999"/>
    <n v="25"/>
    <x v="7017"/>
    <n v="36166.9"/>
  </r>
  <r>
    <x v="7021"/>
    <x v="240"/>
    <s v="Customer_1283"/>
    <x v="5"/>
    <x v="3"/>
    <x v="2"/>
    <s v="Sofa"/>
    <x v="3"/>
    <n v="8"/>
    <n v="8819.36"/>
    <n v="5"/>
    <x v="7018"/>
    <n v="-3961.87"/>
  </r>
  <r>
    <x v="7022"/>
    <x v="357"/>
    <s v="Customer_1485"/>
    <x v="1"/>
    <x v="2"/>
    <x v="3"/>
    <s v="Fan"/>
    <x v="6"/>
    <n v="13"/>
    <n v="70485.58"/>
    <n v="15"/>
    <x v="7019"/>
    <n v="271858.13"/>
  </r>
  <r>
    <x v="7023"/>
    <x v="381"/>
    <s v="Customer_1929"/>
    <x v="9"/>
    <x v="1"/>
    <x v="0"/>
    <s v="Mobile"/>
    <x v="6"/>
    <n v="6"/>
    <n v="51338.11"/>
    <n v="25"/>
    <x v="7020"/>
    <n v="31308.78"/>
  </r>
  <r>
    <x v="7024"/>
    <x v="476"/>
    <s v="Customer_0305"/>
    <x v="2"/>
    <x v="3"/>
    <x v="1"/>
    <s v="Marker"/>
    <x v="6"/>
    <n v="2"/>
    <n v="56294.62"/>
    <n v="5"/>
    <x v="7021"/>
    <n v="27158.02"/>
  </r>
  <r>
    <x v="7025"/>
    <x v="52"/>
    <s v="Customer_1130"/>
    <x v="5"/>
    <x v="2"/>
    <x v="2"/>
    <s v="Sofa"/>
    <x v="11"/>
    <n v="7"/>
    <n v="7233.54"/>
    <n v="15"/>
    <x v="7022"/>
    <n v="3740.27"/>
  </r>
  <r>
    <x v="7026"/>
    <x v="593"/>
    <s v="Customer_0957"/>
    <x v="5"/>
    <x v="0"/>
    <x v="1"/>
    <s v="Notebook"/>
    <x v="2"/>
    <n v="10"/>
    <n v="39931.69"/>
    <n v="5"/>
    <x v="7023"/>
    <n v="98561.83"/>
  </r>
  <r>
    <x v="7027"/>
    <x v="644"/>
    <s v="Customer_1789"/>
    <x v="2"/>
    <x v="2"/>
    <x v="2"/>
    <s v="Sofa"/>
    <x v="8"/>
    <n v="2"/>
    <n v="24806.29"/>
    <n v="0"/>
    <x v="7024"/>
    <n v="4133.55"/>
  </r>
  <r>
    <x v="7028"/>
    <x v="427"/>
    <s v="Customer_0290"/>
    <x v="9"/>
    <x v="2"/>
    <x v="2"/>
    <s v="Cabinet"/>
    <x v="5"/>
    <n v="14"/>
    <n v="6281.71"/>
    <n v="5"/>
    <x v="7025"/>
    <n v="10766.06"/>
  </r>
  <r>
    <x v="7029"/>
    <x v="193"/>
    <s v="Customer_0141"/>
    <x v="4"/>
    <x v="1"/>
    <x v="3"/>
    <s v="Refrigerator"/>
    <x v="9"/>
    <n v="13"/>
    <n v="43311.66"/>
    <n v="0"/>
    <x v="7026"/>
    <n v="176664.94"/>
  </r>
  <r>
    <x v="7030"/>
    <x v="668"/>
    <s v="Customer_0721"/>
    <x v="0"/>
    <x v="1"/>
    <x v="0"/>
    <s v="Mobile"/>
    <x v="8"/>
    <n v="1"/>
    <n v="65667.13"/>
    <n v="5"/>
    <x v="7027"/>
    <n v="16733.5"/>
  </r>
  <r>
    <x v="7031"/>
    <x v="405"/>
    <s v="Customer_0162"/>
    <x v="4"/>
    <x v="1"/>
    <x v="0"/>
    <s v="Laptop"/>
    <x v="4"/>
    <n v="9"/>
    <n v="38483.1"/>
    <n v="25"/>
    <x v="7028"/>
    <n v="76096.27"/>
  </r>
  <r>
    <x v="7032"/>
    <x v="402"/>
    <s v="Customer_1605"/>
    <x v="7"/>
    <x v="2"/>
    <x v="3"/>
    <s v="Iron"/>
    <x v="11"/>
    <n v="9"/>
    <n v="63852.08"/>
    <n v="5"/>
    <x v="7029"/>
    <n v="59377.73"/>
  </r>
  <r>
    <x v="7033"/>
    <x v="253"/>
    <s v="Customer_0200"/>
    <x v="4"/>
    <x v="0"/>
    <x v="3"/>
    <s v="Refrigerator"/>
    <x v="6"/>
    <n v="8"/>
    <n v="48579.32"/>
    <n v="5"/>
    <x v="7030"/>
    <n v="-8351.39"/>
  </r>
  <r>
    <x v="7034"/>
    <x v="343"/>
    <s v="Customer_1922"/>
    <x v="5"/>
    <x v="3"/>
    <x v="3"/>
    <s v="Microwave"/>
    <x v="1"/>
    <n v="10"/>
    <n v="50707.43"/>
    <n v="0"/>
    <x v="7031"/>
    <n v="108540.03"/>
  </r>
  <r>
    <x v="7035"/>
    <x v="520"/>
    <s v="Customer_1037"/>
    <x v="10"/>
    <x v="0"/>
    <x v="1"/>
    <s v="Printer Paper"/>
    <x v="5"/>
    <n v="11"/>
    <n v="16737.45"/>
    <n v="0"/>
    <x v="7032"/>
    <n v="52207.65"/>
  </r>
  <r>
    <x v="7036"/>
    <x v="278"/>
    <s v="Customer_0760"/>
    <x v="5"/>
    <x v="3"/>
    <x v="1"/>
    <s v="Printer Paper"/>
    <x v="5"/>
    <n v="3"/>
    <n v="72480.009999999995"/>
    <n v="30"/>
    <x v="7033"/>
    <n v="-5833.1"/>
  </r>
  <r>
    <x v="7037"/>
    <x v="585"/>
    <s v="Customer_0258"/>
    <x v="11"/>
    <x v="1"/>
    <x v="3"/>
    <s v="Iron"/>
    <x v="6"/>
    <n v="7"/>
    <n v="7169.08"/>
    <n v="20"/>
    <x v="7034"/>
    <n v="5120.49"/>
  </r>
  <r>
    <x v="7038"/>
    <x v="300"/>
    <s v="Customer_1738"/>
    <x v="2"/>
    <x v="1"/>
    <x v="1"/>
    <s v="Notebook"/>
    <x v="6"/>
    <n v="11"/>
    <n v="11285.11"/>
    <n v="20"/>
    <x v="7035"/>
    <n v="6588.42"/>
  </r>
  <r>
    <x v="7039"/>
    <x v="84"/>
    <s v="Customer_0361"/>
    <x v="9"/>
    <x v="2"/>
    <x v="2"/>
    <s v="Sofa"/>
    <x v="10"/>
    <n v="8"/>
    <n v="57602.77"/>
    <n v="15"/>
    <x v="7036"/>
    <n v="-10360.61"/>
  </r>
  <r>
    <x v="7040"/>
    <x v="629"/>
    <s v="Customer_1297"/>
    <x v="8"/>
    <x v="0"/>
    <x v="0"/>
    <s v="Headphones"/>
    <x v="1"/>
    <n v="4"/>
    <n v="37028.78"/>
    <n v="10"/>
    <x v="7037"/>
    <n v="-7007.46"/>
  </r>
  <r>
    <x v="7041"/>
    <x v="423"/>
    <s v="Customer_1205"/>
    <x v="2"/>
    <x v="1"/>
    <x v="2"/>
    <s v="Bookshelf"/>
    <x v="6"/>
    <n v="15"/>
    <n v="45104.78"/>
    <n v="15"/>
    <x v="7038"/>
    <n v="95496.41"/>
  </r>
  <r>
    <x v="7042"/>
    <x v="74"/>
    <s v="Customer_0726"/>
    <x v="8"/>
    <x v="3"/>
    <x v="2"/>
    <s v="Bookshelf"/>
    <x v="9"/>
    <n v="11"/>
    <n v="44997.15"/>
    <n v="15"/>
    <x v="7039"/>
    <n v="87930.29"/>
  </r>
  <r>
    <x v="7043"/>
    <x v="166"/>
    <s v="Customer_1974"/>
    <x v="1"/>
    <x v="0"/>
    <x v="2"/>
    <s v="Bookshelf"/>
    <x v="4"/>
    <n v="8"/>
    <n v="65914.67"/>
    <n v="30"/>
    <x v="7040"/>
    <n v="-13343.11"/>
  </r>
  <r>
    <x v="7044"/>
    <x v="375"/>
    <s v="Customer_1935"/>
    <x v="10"/>
    <x v="1"/>
    <x v="3"/>
    <s v="Fan"/>
    <x v="1"/>
    <n v="5"/>
    <n v="71774.64"/>
    <n v="30"/>
    <x v="7041"/>
    <n v="-14683.27"/>
  </r>
  <r>
    <x v="7045"/>
    <x v="236"/>
    <s v="Customer_0597"/>
    <x v="6"/>
    <x v="0"/>
    <x v="1"/>
    <s v="Pen"/>
    <x v="7"/>
    <n v="9"/>
    <n v="29942.37"/>
    <n v="25"/>
    <x v="7042"/>
    <n v="61254.25"/>
  </r>
  <r>
    <x v="7046"/>
    <x v="700"/>
    <s v="Customer_0250"/>
    <x v="7"/>
    <x v="0"/>
    <x v="1"/>
    <s v="Pen"/>
    <x v="7"/>
    <n v="5"/>
    <n v="70667.539999999994"/>
    <n v="5"/>
    <x v="7043"/>
    <n v="1192.6600000000001"/>
  </r>
  <r>
    <x v="7047"/>
    <x v="174"/>
    <s v="Customer_0378"/>
    <x v="1"/>
    <x v="3"/>
    <x v="2"/>
    <s v="Sofa"/>
    <x v="2"/>
    <n v="13"/>
    <n v="36640.300000000003"/>
    <n v="20"/>
    <x v="7044"/>
    <n v="1302.6099999999999"/>
  </r>
  <r>
    <x v="7048"/>
    <x v="607"/>
    <s v="Customer_0327"/>
    <x v="5"/>
    <x v="2"/>
    <x v="2"/>
    <s v="Bookshelf"/>
    <x v="8"/>
    <n v="8"/>
    <n v="36406.36"/>
    <n v="25"/>
    <x v="7045"/>
    <n v="56325.13"/>
  </r>
  <r>
    <x v="7049"/>
    <x v="420"/>
    <s v="Customer_1893"/>
    <x v="8"/>
    <x v="1"/>
    <x v="0"/>
    <s v="Tablet"/>
    <x v="11"/>
    <n v="11"/>
    <n v="26097.49"/>
    <n v="10"/>
    <x v="7046"/>
    <n v="81832.649999999994"/>
  </r>
  <r>
    <x v="7050"/>
    <x v="444"/>
    <s v="Customer_0869"/>
    <x v="9"/>
    <x v="1"/>
    <x v="0"/>
    <s v="Mobile"/>
    <x v="5"/>
    <n v="13"/>
    <n v="4024.33"/>
    <n v="20"/>
    <x v="7047"/>
    <n v="10215.379999999999"/>
  </r>
  <r>
    <x v="7051"/>
    <x v="706"/>
    <s v="Customer_0964"/>
    <x v="9"/>
    <x v="3"/>
    <x v="0"/>
    <s v="Laptop"/>
    <x v="3"/>
    <n v="15"/>
    <n v="44770.68"/>
    <n v="30"/>
    <x v="7048"/>
    <n v="1141.53"/>
  </r>
  <r>
    <x v="7052"/>
    <x v="187"/>
    <s v="Customer_0597"/>
    <x v="6"/>
    <x v="1"/>
    <x v="3"/>
    <s v="Iron"/>
    <x v="11"/>
    <n v="5"/>
    <n v="8046.6"/>
    <n v="5"/>
    <x v="7049"/>
    <n v="-1689.41"/>
  </r>
  <r>
    <x v="7053"/>
    <x v="421"/>
    <s v="Customer_0192"/>
    <x v="6"/>
    <x v="2"/>
    <x v="0"/>
    <s v="Tablet"/>
    <x v="7"/>
    <n v="1"/>
    <n v="72561.539999999994"/>
    <n v="30"/>
    <x v="7050"/>
    <n v="9699.0400000000009"/>
  </r>
  <r>
    <x v="7054"/>
    <x v="446"/>
    <s v="Customer_0819"/>
    <x v="9"/>
    <x v="2"/>
    <x v="1"/>
    <s v="Pen"/>
    <x v="9"/>
    <n v="13"/>
    <n v="24378.85"/>
    <n v="30"/>
    <x v="7051"/>
    <n v="43097.86"/>
  </r>
  <r>
    <x v="7055"/>
    <x v="73"/>
    <s v="Customer_0287"/>
    <x v="9"/>
    <x v="1"/>
    <x v="1"/>
    <s v="Stapler"/>
    <x v="5"/>
    <n v="5"/>
    <n v="38806.42"/>
    <n v="30"/>
    <x v="7052"/>
    <n v="19928.57"/>
  </r>
  <r>
    <x v="7056"/>
    <x v="595"/>
    <s v="Customer_0256"/>
    <x v="7"/>
    <x v="1"/>
    <x v="3"/>
    <s v="Iron"/>
    <x v="4"/>
    <n v="5"/>
    <n v="42494.86"/>
    <n v="0"/>
    <x v="7053"/>
    <n v="42513.22"/>
  </r>
  <r>
    <x v="7057"/>
    <x v="388"/>
    <s v="Customer_1726"/>
    <x v="10"/>
    <x v="2"/>
    <x v="0"/>
    <s v="Mobile"/>
    <x v="4"/>
    <n v="3"/>
    <n v="7947.29"/>
    <n v="0"/>
    <x v="7054"/>
    <n v="7702.01"/>
  </r>
  <r>
    <x v="7058"/>
    <x v="505"/>
    <s v="Customer_1176"/>
    <x v="11"/>
    <x v="2"/>
    <x v="1"/>
    <s v="Stapler"/>
    <x v="3"/>
    <n v="15"/>
    <n v="65358.87"/>
    <n v="0"/>
    <x v="7055"/>
    <n v="-45332.86"/>
  </r>
  <r>
    <x v="7059"/>
    <x v="142"/>
    <s v="Customer_0213"/>
    <x v="5"/>
    <x v="1"/>
    <x v="0"/>
    <s v="Mobile"/>
    <x v="9"/>
    <n v="8"/>
    <n v="12522.05"/>
    <n v="30"/>
    <x v="7056"/>
    <n v="17343.73"/>
  </r>
  <r>
    <x v="7060"/>
    <x v="422"/>
    <s v="Customer_0079"/>
    <x v="2"/>
    <x v="0"/>
    <x v="0"/>
    <s v="Headphones"/>
    <x v="1"/>
    <n v="4"/>
    <n v="55133.56"/>
    <n v="20"/>
    <x v="7057"/>
    <n v="11022.92"/>
  </r>
  <r>
    <x v="7061"/>
    <x v="27"/>
    <s v="Customer_1840"/>
    <x v="0"/>
    <x v="0"/>
    <x v="0"/>
    <s v="Headphones"/>
    <x v="3"/>
    <n v="4"/>
    <n v="34682.870000000003"/>
    <n v="5"/>
    <x v="7058"/>
    <n v="41197.67"/>
  </r>
  <r>
    <x v="7062"/>
    <x v="588"/>
    <s v="Customer_1047"/>
    <x v="4"/>
    <x v="2"/>
    <x v="2"/>
    <s v="Cabinet"/>
    <x v="8"/>
    <n v="1"/>
    <n v="53080.61"/>
    <n v="15"/>
    <x v="7059"/>
    <n v="11626.59"/>
  </r>
  <r>
    <x v="7063"/>
    <x v="606"/>
    <s v="Customer_0935"/>
    <x v="2"/>
    <x v="0"/>
    <x v="1"/>
    <s v="Stapler"/>
    <x v="10"/>
    <n v="6"/>
    <n v="49304"/>
    <n v="30"/>
    <x v="7060"/>
    <n v="32077.14"/>
  </r>
  <r>
    <x v="7064"/>
    <x v="524"/>
    <s v="Customer_1186"/>
    <x v="8"/>
    <x v="3"/>
    <x v="0"/>
    <s v="Headphones"/>
    <x v="1"/>
    <n v="6"/>
    <n v="59434.55"/>
    <n v="30"/>
    <x v="7061"/>
    <n v="65411.79"/>
  </r>
  <r>
    <x v="7065"/>
    <x v="282"/>
    <s v="Customer_0513"/>
    <x v="2"/>
    <x v="3"/>
    <x v="1"/>
    <s v="Printer Paper"/>
    <x v="10"/>
    <n v="14"/>
    <n v="48998.77"/>
    <n v="15"/>
    <x v="7062"/>
    <n v="22352.53"/>
  </r>
  <r>
    <x v="7066"/>
    <x v="512"/>
    <s v="Customer_1963"/>
    <x v="2"/>
    <x v="0"/>
    <x v="2"/>
    <s v="Cabinet"/>
    <x v="6"/>
    <n v="5"/>
    <n v="34270.92"/>
    <n v="15"/>
    <x v="7063"/>
    <n v="6677.46"/>
  </r>
  <r>
    <x v="7067"/>
    <x v="558"/>
    <s v="Customer_1002"/>
    <x v="10"/>
    <x v="2"/>
    <x v="1"/>
    <s v="Marker"/>
    <x v="5"/>
    <n v="11"/>
    <n v="34903.160000000003"/>
    <n v="30"/>
    <x v="7064"/>
    <n v="4967.59"/>
  </r>
  <r>
    <x v="7068"/>
    <x v="668"/>
    <s v="Customer_1094"/>
    <x v="7"/>
    <x v="3"/>
    <x v="2"/>
    <s v="Bookshelf"/>
    <x v="3"/>
    <n v="14"/>
    <n v="38904.17"/>
    <n v="30"/>
    <x v="7065"/>
    <n v="85322.87"/>
  </r>
  <r>
    <x v="7069"/>
    <x v="522"/>
    <s v="Customer_1779"/>
    <x v="10"/>
    <x v="3"/>
    <x v="3"/>
    <s v="Fan"/>
    <x v="2"/>
    <n v="3"/>
    <n v="4291.13"/>
    <n v="0"/>
    <x v="7066"/>
    <n v="194.4"/>
  </r>
  <r>
    <x v="7070"/>
    <x v="347"/>
    <s v="Customer_1730"/>
    <x v="2"/>
    <x v="3"/>
    <x v="1"/>
    <s v="Marker"/>
    <x v="6"/>
    <n v="3"/>
    <n v="36380.699999999997"/>
    <n v="5"/>
    <x v="7067"/>
    <n v="35711.160000000003"/>
  </r>
  <r>
    <x v="7071"/>
    <x v="9"/>
    <s v="Customer_1819"/>
    <x v="2"/>
    <x v="2"/>
    <x v="0"/>
    <s v="Mobile"/>
    <x v="5"/>
    <n v="3"/>
    <n v="51568.41"/>
    <n v="20"/>
    <x v="7068"/>
    <n v="12652.6"/>
  </r>
  <r>
    <x v="7072"/>
    <x v="629"/>
    <s v="Customer_1618"/>
    <x v="9"/>
    <x v="2"/>
    <x v="2"/>
    <s v="Sofa"/>
    <x v="5"/>
    <n v="3"/>
    <n v="74678.009999999995"/>
    <n v="10"/>
    <x v="7069"/>
    <n v="32078.36"/>
  </r>
  <r>
    <x v="7073"/>
    <x v="300"/>
    <s v="Customer_1059"/>
    <x v="7"/>
    <x v="0"/>
    <x v="3"/>
    <s v="Fan"/>
    <x v="7"/>
    <n v="5"/>
    <n v="60855.92"/>
    <n v="15"/>
    <x v="7070"/>
    <n v="-14934.79"/>
  </r>
  <r>
    <x v="7074"/>
    <x v="159"/>
    <s v="Customer_1768"/>
    <x v="6"/>
    <x v="1"/>
    <x v="1"/>
    <s v="Marker"/>
    <x v="8"/>
    <n v="1"/>
    <n v="27940.79"/>
    <n v="25"/>
    <x v="7071"/>
    <n v="5370.74"/>
  </r>
  <r>
    <x v="7075"/>
    <x v="13"/>
    <s v="Customer_0553"/>
    <x v="5"/>
    <x v="0"/>
    <x v="1"/>
    <s v="Notebook"/>
    <x v="0"/>
    <n v="12"/>
    <n v="893.7"/>
    <n v="25"/>
    <x v="7072"/>
    <n v="887.7"/>
  </r>
  <r>
    <x v="7076"/>
    <x v="430"/>
    <s v="Customer_1301"/>
    <x v="7"/>
    <x v="1"/>
    <x v="1"/>
    <s v="Printer Paper"/>
    <x v="6"/>
    <n v="9"/>
    <n v="18384.580000000002"/>
    <n v="5"/>
    <x v="7073"/>
    <n v="38289.67"/>
  </r>
  <r>
    <x v="7077"/>
    <x v="587"/>
    <s v="Customer_0304"/>
    <x v="9"/>
    <x v="1"/>
    <x v="0"/>
    <s v="Tablet"/>
    <x v="7"/>
    <n v="6"/>
    <n v="58006.28"/>
    <n v="30"/>
    <x v="7074"/>
    <n v="40994.089999999997"/>
  </r>
  <r>
    <x v="7078"/>
    <x v="456"/>
    <s v="Customer_0587"/>
    <x v="1"/>
    <x v="1"/>
    <x v="3"/>
    <s v="Refrigerator"/>
    <x v="6"/>
    <n v="11"/>
    <n v="20170.400000000001"/>
    <n v="30"/>
    <x v="7075"/>
    <n v="33494.1"/>
  </r>
  <r>
    <x v="7079"/>
    <x v="462"/>
    <s v="Customer_1342"/>
    <x v="7"/>
    <x v="0"/>
    <x v="1"/>
    <s v="Stapler"/>
    <x v="7"/>
    <n v="12"/>
    <n v="16014.06"/>
    <n v="15"/>
    <x v="7076"/>
    <n v="-528.01"/>
  </r>
  <r>
    <x v="7080"/>
    <x v="151"/>
    <s v="Customer_0839"/>
    <x v="5"/>
    <x v="2"/>
    <x v="0"/>
    <s v="Mobile"/>
    <x v="11"/>
    <n v="12"/>
    <n v="72566.34"/>
    <n v="5"/>
    <x v="7077"/>
    <n v="-11093.85"/>
  </r>
  <r>
    <x v="7081"/>
    <x v="88"/>
    <s v="Customer_0436"/>
    <x v="2"/>
    <x v="0"/>
    <x v="1"/>
    <s v="Pen"/>
    <x v="4"/>
    <n v="9"/>
    <n v="30381.77"/>
    <n v="5"/>
    <x v="7078"/>
    <n v="48425.440000000002"/>
  </r>
  <r>
    <x v="7082"/>
    <x v="393"/>
    <s v="Customer_1491"/>
    <x v="5"/>
    <x v="2"/>
    <x v="0"/>
    <s v="Laptop"/>
    <x v="4"/>
    <n v="13"/>
    <n v="70840.77"/>
    <n v="20"/>
    <x v="7079"/>
    <n v="23039.63"/>
  </r>
  <r>
    <x v="7083"/>
    <x v="390"/>
    <s v="Customer_0586"/>
    <x v="0"/>
    <x v="2"/>
    <x v="2"/>
    <s v="Table"/>
    <x v="6"/>
    <n v="8"/>
    <n v="54550.3"/>
    <n v="15"/>
    <x v="7080"/>
    <n v="81015.179999999993"/>
  </r>
  <r>
    <x v="7084"/>
    <x v="478"/>
    <s v="Customer_0911"/>
    <x v="1"/>
    <x v="3"/>
    <x v="3"/>
    <s v="Fan"/>
    <x v="1"/>
    <n v="15"/>
    <n v="22539.82"/>
    <n v="15"/>
    <x v="7081"/>
    <n v="34588.81"/>
  </r>
  <r>
    <x v="7085"/>
    <x v="574"/>
    <s v="Customer_1673"/>
    <x v="2"/>
    <x v="0"/>
    <x v="0"/>
    <s v="Mobile"/>
    <x v="0"/>
    <n v="11"/>
    <n v="73837.710000000006"/>
    <n v="5"/>
    <x v="7082"/>
    <n v="89488.42"/>
  </r>
  <r>
    <x v="7086"/>
    <x v="638"/>
    <s v="Customer_0733"/>
    <x v="5"/>
    <x v="0"/>
    <x v="1"/>
    <s v="Pen"/>
    <x v="6"/>
    <n v="7"/>
    <n v="2007.21"/>
    <n v="0"/>
    <x v="7083"/>
    <n v="4660.59"/>
  </r>
  <r>
    <x v="7087"/>
    <x v="105"/>
    <s v="Customer_0635"/>
    <x v="2"/>
    <x v="0"/>
    <x v="2"/>
    <s v="Sofa"/>
    <x v="9"/>
    <n v="12"/>
    <n v="45241.120000000003"/>
    <n v="20"/>
    <x v="7084"/>
    <n v="127134.59"/>
  </r>
  <r>
    <x v="7088"/>
    <x v="679"/>
    <s v="Customer_1456"/>
    <x v="10"/>
    <x v="1"/>
    <x v="1"/>
    <s v="Stapler"/>
    <x v="2"/>
    <n v="14"/>
    <n v="55302.87"/>
    <n v="0"/>
    <x v="7085"/>
    <n v="-59299.08"/>
  </r>
  <r>
    <x v="7089"/>
    <x v="572"/>
    <s v="Customer_1094"/>
    <x v="2"/>
    <x v="3"/>
    <x v="1"/>
    <s v="Stapler"/>
    <x v="0"/>
    <n v="5"/>
    <n v="38208.15"/>
    <n v="25"/>
    <x v="7086"/>
    <n v="-8555.86"/>
  </r>
  <r>
    <x v="7090"/>
    <x v="507"/>
    <s v="Customer_0271"/>
    <x v="11"/>
    <x v="2"/>
    <x v="0"/>
    <s v="Mobile"/>
    <x v="0"/>
    <n v="7"/>
    <n v="17022.45"/>
    <n v="5"/>
    <x v="7087"/>
    <n v="19404.87"/>
  </r>
  <r>
    <x v="7091"/>
    <x v="665"/>
    <s v="Customer_1262"/>
    <x v="3"/>
    <x v="2"/>
    <x v="3"/>
    <s v="Iron"/>
    <x v="2"/>
    <n v="3"/>
    <n v="59690.57"/>
    <n v="30"/>
    <x v="7088"/>
    <n v="12511.23"/>
  </r>
  <r>
    <x v="7092"/>
    <x v="280"/>
    <s v="Customer_0430"/>
    <x v="3"/>
    <x v="0"/>
    <x v="1"/>
    <s v="Marker"/>
    <x v="11"/>
    <n v="7"/>
    <n v="67917.600000000006"/>
    <n v="25"/>
    <x v="7089"/>
    <n v="10145.959999999999"/>
  </r>
  <r>
    <x v="7093"/>
    <x v="148"/>
    <s v="Customer_1715"/>
    <x v="11"/>
    <x v="2"/>
    <x v="2"/>
    <s v="Chair"/>
    <x v="7"/>
    <n v="13"/>
    <n v="52898.73"/>
    <n v="20"/>
    <x v="7090"/>
    <n v="86916.19"/>
  </r>
  <r>
    <x v="7094"/>
    <x v="216"/>
    <s v="Customer_1503"/>
    <x v="4"/>
    <x v="0"/>
    <x v="3"/>
    <s v="Iron"/>
    <x v="7"/>
    <n v="13"/>
    <n v="43329.17"/>
    <n v="5"/>
    <x v="7091"/>
    <n v="170914.1"/>
  </r>
  <r>
    <x v="7095"/>
    <x v="281"/>
    <s v="Customer_0132"/>
    <x v="1"/>
    <x v="2"/>
    <x v="0"/>
    <s v="Mobile"/>
    <x v="8"/>
    <n v="2"/>
    <n v="24013.759999999998"/>
    <n v="15"/>
    <x v="7092"/>
    <n v="6467.95"/>
  </r>
  <r>
    <x v="7096"/>
    <x v="36"/>
    <s v="Customer_1514"/>
    <x v="1"/>
    <x v="3"/>
    <x v="3"/>
    <s v="Refrigerator"/>
    <x v="6"/>
    <n v="6"/>
    <n v="38644.5"/>
    <n v="30"/>
    <x v="7093"/>
    <n v="7858.49"/>
  </r>
  <r>
    <x v="7097"/>
    <x v="517"/>
    <s v="Customer_1475"/>
    <x v="4"/>
    <x v="2"/>
    <x v="3"/>
    <s v="Mixer"/>
    <x v="7"/>
    <n v="8"/>
    <n v="18587.86"/>
    <n v="5"/>
    <x v="7094"/>
    <n v="13701.39"/>
  </r>
  <r>
    <x v="7098"/>
    <x v="17"/>
    <s v="Customer_1549"/>
    <x v="9"/>
    <x v="3"/>
    <x v="2"/>
    <s v="Sofa"/>
    <x v="7"/>
    <n v="7"/>
    <n v="47189.440000000002"/>
    <n v="10"/>
    <x v="7095"/>
    <n v="36081.519999999997"/>
  </r>
  <r>
    <x v="7099"/>
    <x v="234"/>
    <s v="Customer_1504"/>
    <x v="3"/>
    <x v="3"/>
    <x v="1"/>
    <s v="Printer Paper"/>
    <x v="7"/>
    <n v="7"/>
    <n v="36369.49"/>
    <n v="15"/>
    <x v="7096"/>
    <n v="32720.29"/>
  </r>
  <r>
    <x v="7100"/>
    <x v="699"/>
    <s v="Customer_1512"/>
    <x v="1"/>
    <x v="1"/>
    <x v="1"/>
    <s v="Printer Paper"/>
    <x v="7"/>
    <n v="14"/>
    <n v="14057.74"/>
    <n v="20"/>
    <x v="7097"/>
    <n v="39802.519999999997"/>
  </r>
  <r>
    <x v="7101"/>
    <x v="95"/>
    <s v="Customer_0652"/>
    <x v="11"/>
    <x v="0"/>
    <x v="1"/>
    <s v="Marker"/>
    <x v="8"/>
    <n v="11"/>
    <n v="67154.41"/>
    <n v="15"/>
    <x v="7098"/>
    <n v="-24494.23"/>
  </r>
  <r>
    <x v="7102"/>
    <x v="523"/>
    <s v="Customer_0961"/>
    <x v="7"/>
    <x v="1"/>
    <x v="3"/>
    <s v="Mixer"/>
    <x v="0"/>
    <n v="10"/>
    <n v="59013.61"/>
    <n v="30"/>
    <x v="7099"/>
    <n v="79437.84"/>
  </r>
  <r>
    <x v="7103"/>
    <x v="429"/>
    <s v="Customer_0976"/>
    <x v="1"/>
    <x v="0"/>
    <x v="1"/>
    <s v="Marker"/>
    <x v="5"/>
    <n v="7"/>
    <n v="1614.73"/>
    <n v="20"/>
    <x v="7100"/>
    <n v="648.41999999999996"/>
  </r>
  <r>
    <x v="7104"/>
    <x v="247"/>
    <s v="Customer_0378"/>
    <x v="11"/>
    <x v="1"/>
    <x v="0"/>
    <s v="Headphones"/>
    <x v="2"/>
    <n v="3"/>
    <n v="26121.23"/>
    <n v="15"/>
    <x v="7101"/>
    <n v="3418.21"/>
  </r>
  <r>
    <x v="7105"/>
    <x v="172"/>
    <s v="Customer_0529"/>
    <x v="8"/>
    <x v="3"/>
    <x v="1"/>
    <s v="Printer Paper"/>
    <x v="2"/>
    <n v="14"/>
    <n v="68242.42"/>
    <n v="30"/>
    <x v="7102"/>
    <n v="224292.94"/>
  </r>
  <r>
    <x v="7106"/>
    <x v="484"/>
    <s v="Customer_0916"/>
    <x v="6"/>
    <x v="0"/>
    <x v="3"/>
    <s v="Fan"/>
    <x v="0"/>
    <n v="2"/>
    <n v="57963.82"/>
    <n v="25"/>
    <x v="7103"/>
    <n v="29243.26"/>
  </r>
  <r>
    <x v="7107"/>
    <x v="531"/>
    <s v="Customer_0513"/>
    <x v="1"/>
    <x v="3"/>
    <x v="0"/>
    <s v="Smartwatch"/>
    <x v="10"/>
    <n v="6"/>
    <n v="51264.61"/>
    <n v="30"/>
    <x v="7104"/>
    <n v="74356.240000000005"/>
  </r>
  <r>
    <x v="7108"/>
    <x v="203"/>
    <s v="Customer_0151"/>
    <x v="3"/>
    <x v="3"/>
    <x v="1"/>
    <s v="Marker"/>
    <x v="4"/>
    <n v="14"/>
    <n v="29634.89"/>
    <n v="5"/>
    <x v="7105"/>
    <n v="1509.45"/>
  </r>
  <r>
    <x v="7109"/>
    <x v="539"/>
    <s v="Customer_0102"/>
    <x v="6"/>
    <x v="0"/>
    <x v="3"/>
    <s v="Iron"/>
    <x v="5"/>
    <n v="8"/>
    <n v="59964.01"/>
    <n v="0"/>
    <x v="7106"/>
    <n v="-8049.09"/>
  </r>
  <r>
    <x v="7110"/>
    <x v="227"/>
    <s v="Customer_0910"/>
    <x v="11"/>
    <x v="2"/>
    <x v="3"/>
    <s v="Iron"/>
    <x v="3"/>
    <n v="2"/>
    <n v="2833.72"/>
    <n v="25"/>
    <x v="7107"/>
    <n v="1458.93"/>
  </r>
  <r>
    <x v="7111"/>
    <x v="531"/>
    <s v="Customer_1381"/>
    <x v="9"/>
    <x v="0"/>
    <x v="0"/>
    <s v="Headphones"/>
    <x v="6"/>
    <n v="13"/>
    <n v="53677.34"/>
    <n v="10"/>
    <x v="7108"/>
    <n v="188460.22"/>
  </r>
  <r>
    <x v="7112"/>
    <x v="427"/>
    <s v="Customer_0029"/>
    <x v="1"/>
    <x v="1"/>
    <x v="1"/>
    <s v="Stapler"/>
    <x v="11"/>
    <n v="15"/>
    <n v="5853.7"/>
    <n v="5"/>
    <x v="7109"/>
    <n v="14067.56"/>
  </r>
  <r>
    <x v="7113"/>
    <x v="452"/>
    <s v="Customer_1267"/>
    <x v="4"/>
    <x v="2"/>
    <x v="3"/>
    <s v="Fan"/>
    <x v="1"/>
    <n v="3"/>
    <n v="49586.85"/>
    <n v="25"/>
    <x v="7110"/>
    <n v="-76.45"/>
  </r>
  <r>
    <x v="7114"/>
    <x v="21"/>
    <s v="Customer_0098"/>
    <x v="10"/>
    <x v="0"/>
    <x v="0"/>
    <s v="Tablet"/>
    <x v="6"/>
    <n v="14"/>
    <n v="6439.2"/>
    <n v="30"/>
    <x v="7111"/>
    <n v="21386.87"/>
  </r>
  <r>
    <x v="7115"/>
    <x v="559"/>
    <s v="Customer_1465"/>
    <x v="2"/>
    <x v="0"/>
    <x v="3"/>
    <s v="Iron"/>
    <x v="7"/>
    <n v="3"/>
    <n v="27849.26"/>
    <n v="5"/>
    <x v="7112"/>
    <n v="-3846.2"/>
  </r>
  <r>
    <x v="7116"/>
    <x v="444"/>
    <s v="Customer_1655"/>
    <x v="9"/>
    <x v="1"/>
    <x v="2"/>
    <s v="Cabinet"/>
    <x v="6"/>
    <n v="9"/>
    <n v="24834.03"/>
    <n v="15"/>
    <x v="7113"/>
    <n v="3572.2"/>
  </r>
  <r>
    <x v="7117"/>
    <x v="17"/>
    <s v="Customer_0628"/>
    <x v="4"/>
    <x v="1"/>
    <x v="3"/>
    <s v="Mixer"/>
    <x v="8"/>
    <n v="11"/>
    <n v="27269.72"/>
    <n v="10"/>
    <x v="7114"/>
    <n v="52690.58"/>
  </r>
  <r>
    <x v="7118"/>
    <x v="172"/>
    <s v="Customer_0447"/>
    <x v="1"/>
    <x v="3"/>
    <x v="0"/>
    <s v="Headphones"/>
    <x v="10"/>
    <n v="2"/>
    <n v="6962.61"/>
    <n v="30"/>
    <x v="7115"/>
    <n v="545.61"/>
  </r>
  <r>
    <x v="7119"/>
    <x v="352"/>
    <s v="Customer_1225"/>
    <x v="2"/>
    <x v="0"/>
    <x v="1"/>
    <s v="Notebook"/>
    <x v="3"/>
    <n v="10"/>
    <n v="30389.11"/>
    <n v="5"/>
    <x v="7116"/>
    <n v="1255.44"/>
  </r>
  <r>
    <x v="7120"/>
    <x v="177"/>
    <s v="Customer_1541"/>
    <x v="1"/>
    <x v="0"/>
    <x v="0"/>
    <s v="Mobile"/>
    <x v="6"/>
    <n v="4"/>
    <n v="1432.93"/>
    <n v="20"/>
    <x v="7117"/>
    <n v="-104.92"/>
  </r>
  <r>
    <x v="7121"/>
    <x v="227"/>
    <s v="Unknown"/>
    <x v="5"/>
    <x v="2"/>
    <x v="3"/>
    <s v="Mixer"/>
    <x v="5"/>
    <n v="5"/>
    <n v="67199.740000000005"/>
    <n v="15"/>
    <x v="7118"/>
    <n v="66058.3"/>
  </r>
  <r>
    <x v="7122"/>
    <x v="593"/>
    <s v="Customer_0865"/>
    <x v="9"/>
    <x v="0"/>
    <x v="0"/>
    <s v="Headphones"/>
    <x v="10"/>
    <n v="12"/>
    <n v="7893.23"/>
    <n v="20"/>
    <x v="7119"/>
    <n v="-2691.38"/>
  </r>
  <r>
    <x v="7123"/>
    <x v="621"/>
    <s v="Customer_0485"/>
    <x v="1"/>
    <x v="2"/>
    <x v="3"/>
    <s v="Refrigerator"/>
    <x v="4"/>
    <n v="2"/>
    <n v="69045.5"/>
    <n v="0"/>
    <x v="7120"/>
    <n v="41280.410000000003"/>
  </r>
  <r>
    <x v="7124"/>
    <x v="108"/>
    <s v="Customer_1150"/>
    <x v="7"/>
    <x v="2"/>
    <x v="3"/>
    <s v="Iron"/>
    <x v="8"/>
    <n v="11"/>
    <n v="35286.81"/>
    <n v="15"/>
    <x v="7121"/>
    <n v="-6949.21"/>
  </r>
  <r>
    <x v="7125"/>
    <x v="18"/>
    <s v="Customer_1348"/>
    <x v="5"/>
    <x v="0"/>
    <x v="2"/>
    <s v="Cabinet"/>
    <x v="9"/>
    <n v="4"/>
    <n v="70869.740000000005"/>
    <n v="30"/>
    <x v="7122"/>
    <n v="59704.85"/>
  </r>
  <r>
    <x v="7126"/>
    <x v="594"/>
    <s v="Customer_1902"/>
    <x v="1"/>
    <x v="2"/>
    <x v="0"/>
    <s v="Laptop"/>
    <x v="1"/>
    <n v="15"/>
    <n v="62266.41"/>
    <n v="10"/>
    <x v="7123"/>
    <n v="-55425.45"/>
  </r>
  <r>
    <x v="7127"/>
    <x v="111"/>
    <s v="Unknown"/>
    <x v="5"/>
    <x v="3"/>
    <x v="0"/>
    <s v="Tablet"/>
    <x v="4"/>
    <n v="7"/>
    <n v="47271.839999999997"/>
    <n v="20"/>
    <x v="7124"/>
    <n v="-9105.86"/>
  </r>
  <r>
    <x v="7128"/>
    <x v="324"/>
    <s v="Unknown"/>
    <x v="8"/>
    <x v="2"/>
    <x v="0"/>
    <s v="Tablet"/>
    <x v="5"/>
    <n v="2"/>
    <n v="47732.26"/>
    <n v="15"/>
    <x v="7125"/>
    <n v="-5400.35"/>
  </r>
  <r>
    <x v="7129"/>
    <x v="569"/>
    <s v="Customer_0321"/>
    <x v="5"/>
    <x v="2"/>
    <x v="0"/>
    <s v="Smartwatch"/>
    <x v="10"/>
    <n v="13"/>
    <n v="1429.66"/>
    <n v="25"/>
    <x v="7126"/>
    <n v="1138.69"/>
  </r>
  <r>
    <x v="7130"/>
    <x v="551"/>
    <s v="Customer_1475"/>
    <x v="2"/>
    <x v="3"/>
    <x v="2"/>
    <s v="Sofa"/>
    <x v="4"/>
    <n v="3"/>
    <n v="13523.57"/>
    <n v="5"/>
    <x v="7127"/>
    <n v="11979.55"/>
  </r>
  <r>
    <x v="7131"/>
    <x v="288"/>
    <s v="Customer_1665"/>
    <x v="3"/>
    <x v="3"/>
    <x v="2"/>
    <s v="Bookshelf"/>
    <x v="7"/>
    <n v="12"/>
    <n v="28501.65"/>
    <n v="15"/>
    <x v="7128"/>
    <n v="96246.34"/>
  </r>
  <r>
    <x v="7132"/>
    <x v="386"/>
    <s v="Customer_1123"/>
    <x v="3"/>
    <x v="2"/>
    <x v="0"/>
    <s v="Mobile"/>
    <x v="6"/>
    <n v="4"/>
    <n v="49883.38"/>
    <n v="30"/>
    <x v="7129"/>
    <n v="18152.490000000002"/>
  </r>
  <r>
    <x v="7133"/>
    <x v="279"/>
    <s v="Customer_1561"/>
    <x v="1"/>
    <x v="3"/>
    <x v="2"/>
    <s v="Bookshelf"/>
    <x v="4"/>
    <n v="9"/>
    <n v="4381.22"/>
    <n v="5"/>
    <x v="7130"/>
    <n v="10324.620000000001"/>
  </r>
  <r>
    <x v="7134"/>
    <x v="448"/>
    <s v="Customer_0972"/>
    <x v="2"/>
    <x v="3"/>
    <x v="3"/>
    <s v="Iron"/>
    <x v="6"/>
    <n v="12"/>
    <n v="7614.78"/>
    <n v="15"/>
    <x v="7131"/>
    <n v="8135.62"/>
  </r>
  <r>
    <x v="7135"/>
    <x v="48"/>
    <s v="Customer_1167"/>
    <x v="0"/>
    <x v="3"/>
    <x v="0"/>
    <s v="Headphones"/>
    <x v="10"/>
    <n v="10"/>
    <n v="33205.78"/>
    <n v="15"/>
    <x v="7132"/>
    <n v="-12479.46"/>
  </r>
  <r>
    <x v="7136"/>
    <x v="442"/>
    <s v="Customer_0941"/>
    <x v="2"/>
    <x v="3"/>
    <x v="0"/>
    <s v="Headphones"/>
    <x v="4"/>
    <n v="9"/>
    <n v="14222.27"/>
    <n v="15"/>
    <x v="7133"/>
    <n v="383.01"/>
  </r>
  <r>
    <x v="7137"/>
    <x v="166"/>
    <s v="Customer_0184"/>
    <x v="0"/>
    <x v="3"/>
    <x v="3"/>
    <s v="Iron"/>
    <x v="7"/>
    <n v="7"/>
    <n v="1325.91"/>
    <n v="20"/>
    <x v="7134"/>
    <n v="2234.15"/>
  </r>
  <r>
    <x v="7138"/>
    <x v="43"/>
    <s v="Customer_1748"/>
    <x v="0"/>
    <x v="3"/>
    <x v="1"/>
    <s v="Stapler"/>
    <x v="2"/>
    <n v="4"/>
    <n v="47957.05"/>
    <n v="30"/>
    <x v="7135"/>
    <n v="22074.35"/>
  </r>
  <r>
    <x v="7139"/>
    <x v="317"/>
    <s v="Customer_1287"/>
    <x v="7"/>
    <x v="3"/>
    <x v="1"/>
    <s v="Pen"/>
    <x v="7"/>
    <n v="15"/>
    <n v="71825.86"/>
    <n v="0"/>
    <x v="7136"/>
    <n v="120586.78"/>
  </r>
  <r>
    <x v="7140"/>
    <x v="397"/>
    <s v="Customer_0126"/>
    <x v="2"/>
    <x v="0"/>
    <x v="2"/>
    <s v="Bookshelf"/>
    <x v="10"/>
    <n v="9"/>
    <n v="70671.460000000006"/>
    <n v="30"/>
    <x v="7137"/>
    <n v="21488.6"/>
  </r>
  <r>
    <x v="7141"/>
    <x v="517"/>
    <s v="Customer_1373"/>
    <x v="1"/>
    <x v="0"/>
    <x v="2"/>
    <s v="Chair"/>
    <x v="9"/>
    <n v="9"/>
    <n v="5154.84"/>
    <n v="0"/>
    <x v="7138"/>
    <n v="14813.45"/>
  </r>
  <r>
    <x v="7142"/>
    <x v="688"/>
    <s v="Customer_0082"/>
    <x v="3"/>
    <x v="3"/>
    <x v="2"/>
    <s v="Table"/>
    <x v="4"/>
    <n v="5"/>
    <n v="35083.39"/>
    <n v="0"/>
    <x v="7139"/>
    <n v="48201.79"/>
  </r>
  <r>
    <x v="7143"/>
    <x v="537"/>
    <s v="Customer_0791"/>
    <x v="1"/>
    <x v="0"/>
    <x v="3"/>
    <s v="Microwave"/>
    <x v="6"/>
    <n v="15"/>
    <n v="53851.71"/>
    <n v="25"/>
    <x v="7140"/>
    <n v="125222.19"/>
  </r>
  <r>
    <x v="7144"/>
    <x v="393"/>
    <s v="Customer_0641"/>
    <x v="8"/>
    <x v="2"/>
    <x v="3"/>
    <s v="Iron"/>
    <x v="11"/>
    <n v="3"/>
    <n v="53714.44"/>
    <n v="20"/>
    <x v="7141"/>
    <n v="164.51"/>
  </r>
  <r>
    <x v="7145"/>
    <x v="350"/>
    <s v="Customer_0310"/>
    <x v="5"/>
    <x v="3"/>
    <x v="3"/>
    <s v="Mixer"/>
    <x v="7"/>
    <n v="13"/>
    <n v="56050.57"/>
    <n v="20"/>
    <x v="7142"/>
    <n v="14839.66"/>
  </r>
  <r>
    <x v="7146"/>
    <x v="453"/>
    <s v="Customer_1778"/>
    <x v="8"/>
    <x v="3"/>
    <x v="3"/>
    <s v="Iron"/>
    <x v="8"/>
    <n v="1"/>
    <n v="53917.33"/>
    <n v="25"/>
    <x v="7143"/>
    <n v="7671.56"/>
  </r>
  <r>
    <x v="7147"/>
    <x v="73"/>
    <s v="Customer_1284"/>
    <x v="10"/>
    <x v="2"/>
    <x v="1"/>
    <s v="Pen"/>
    <x v="6"/>
    <n v="1"/>
    <n v="35115.360000000001"/>
    <n v="5"/>
    <x v="7144"/>
    <n v="10496.35"/>
  </r>
  <r>
    <x v="7148"/>
    <x v="335"/>
    <s v="Customer_0857"/>
    <x v="0"/>
    <x v="2"/>
    <x v="0"/>
    <s v="Tablet"/>
    <x v="6"/>
    <n v="7"/>
    <n v="12068.91"/>
    <n v="30"/>
    <x v="7145"/>
    <n v="14096.06"/>
  </r>
  <r>
    <x v="7149"/>
    <x v="711"/>
    <s v="Customer_0232"/>
    <x v="9"/>
    <x v="1"/>
    <x v="0"/>
    <s v="Mobile"/>
    <x v="3"/>
    <n v="3"/>
    <n v="44850.09"/>
    <n v="5"/>
    <x v="7146"/>
    <n v="27963.34"/>
  </r>
  <r>
    <x v="7150"/>
    <x v="121"/>
    <s v="Customer_0607"/>
    <x v="8"/>
    <x v="3"/>
    <x v="3"/>
    <s v="Refrigerator"/>
    <x v="3"/>
    <n v="14"/>
    <n v="4954.84"/>
    <n v="30"/>
    <x v="7147"/>
    <n v="10099.379999999999"/>
  </r>
  <r>
    <x v="7151"/>
    <x v="406"/>
    <s v="Customer_1009"/>
    <x v="5"/>
    <x v="2"/>
    <x v="1"/>
    <s v="Notebook"/>
    <x v="4"/>
    <n v="2"/>
    <n v="64682.8"/>
    <n v="10"/>
    <x v="7148"/>
    <n v="-6412.22"/>
  </r>
  <r>
    <x v="7152"/>
    <x v="320"/>
    <s v="Unknown"/>
    <x v="2"/>
    <x v="2"/>
    <x v="1"/>
    <s v="Stapler"/>
    <x v="1"/>
    <n v="12"/>
    <n v="67939.25"/>
    <n v="0"/>
    <x v="7149"/>
    <n v="222134.94"/>
  </r>
  <r>
    <x v="7153"/>
    <x v="376"/>
    <s v="Customer_1161"/>
    <x v="10"/>
    <x v="3"/>
    <x v="1"/>
    <s v="Stapler"/>
    <x v="11"/>
    <n v="5"/>
    <n v="17729.43"/>
    <n v="5"/>
    <x v="7150"/>
    <n v="24455.78"/>
  </r>
  <r>
    <x v="7154"/>
    <x v="275"/>
    <s v="Customer_0175"/>
    <x v="11"/>
    <x v="0"/>
    <x v="2"/>
    <s v="Table"/>
    <x v="10"/>
    <n v="10"/>
    <n v="57975.1"/>
    <n v="5"/>
    <x v="7151"/>
    <n v="121644.65"/>
  </r>
  <r>
    <x v="7155"/>
    <x v="534"/>
    <s v="Customer_0647"/>
    <x v="4"/>
    <x v="1"/>
    <x v="2"/>
    <s v="Cabinet"/>
    <x v="7"/>
    <n v="3"/>
    <n v="29691.17"/>
    <n v="10"/>
    <x v="7152"/>
    <n v="8900.49"/>
  </r>
  <r>
    <x v="7156"/>
    <x v="162"/>
    <s v="Customer_0091"/>
    <x v="6"/>
    <x v="3"/>
    <x v="0"/>
    <s v="Headphones"/>
    <x v="2"/>
    <n v="4"/>
    <n v="57872.35"/>
    <n v="20"/>
    <x v="7153"/>
    <n v="22371.29"/>
  </r>
  <r>
    <x v="7157"/>
    <x v="463"/>
    <s v="Customer_1524"/>
    <x v="1"/>
    <x v="2"/>
    <x v="2"/>
    <s v="Chair"/>
    <x v="3"/>
    <n v="3"/>
    <n v="20202.05"/>
    <n v="15"/>
    <x v="7154"/>
    <n v="8628.35"/>
  </r>
  <r>
    <x v="7158"/>
    <x v="483"/>
    <s v="Customer_0876"/>
    <x v="5"/>
    <x v="2"/>
    <x v="2"/>
    <s v="Table"/>
    <x v="0"/>
    <n v="14"/>
    <n v="18847.87"/>
    <n v="15"/>
    <x v="7155"/>
    <n v="55303.81"/>
  </r>
  <r>
    <x v="7159"/>
    <x v="212"/>
    <s v="Customer_1556"/>
    <x v="11"/>
    <x v="2"/>
    <x v="3"/>
    <s v="Mixer"/>
    <x v="0"/>
    <n v="14"/>
    <n v="21903.43"/>
    <n v="15"/>
    <x v="7156"/>
    <n v="68694.28"/>
  </r>
  <r>
    <x v="7160"/>
    <x v="593"/>
    <s v="Customer_1744"/>
    <x v="0"/>
    <x v="3"/>
    <x v="3"/>
    <s v="Microwave"/>
    <x v="4"/>
    <n v="8"/>
    <n v="44677.66"/>
    <n v="25"/>
    <x v="7157"/>
    <n v="86421.14"/>
  </r>
  <r>
    <x v="7161"/>
    <x v="276"/>
    <s v="Customer_1168"/>
    <x v="2"/>
    <x v="0"/>
    <x v="1"/>
    <s v="Marker"/>
    <x v="5"/>
    <n v="12"/>
    <n v="71510.02"/>
    <n v="25"/>
    <x v="7158"/>
    <n v="51745.31"/>
  </r>
  <r>
    <x v="7162"/>
    <x v="115"/>
    <s v="Customer_0362"/>
    <x v="6"/>
    <x v="0"/>
    <x v="1"/>
    <s v="Notebook"/>
    <x v="1"/>
    <n v="15"/>
    <n v="9435.76"/>
    <n v="10"/>
    <x v="7159"/>
    <n v="-1548.13"/>
  </r>
  <r>
    <x v="7163"/>
    <x v="499"/>
    <s v="Customer_0412"/>
    <x v="0"/>
    <x v="2"/>
    <x v="0"/>
    <s v="Mobile"/>
    <x v="1"/>
    <n v="13"/>
    <n v="70881.350000000006"/>
    <n v="25"/>
    <x v="7160"/>
    <n v="174263.86"/>
  </r>
  <r>
    <x v="7164"/>
    <x v="108"/>
    <s v="Customer_1580"/>
    <x v="10"/>
    <x v="1"/>
    <x v="1"/>
    <s v="Marker"/>
    <x v="5"/>
    <n v="13"/>
    <n v="64932.52"/>
    <n v="25"/>
    <x v="7161"/>
    <n v="176997.42"/>
  </r>
  <r>
    <x v="7165"/>
    <x v="212"/>
    <s v="Customer_0410"/>
    <x v="5"/>
    <x v="2"/>
    <x v="2"/>
    <s v="Cabinet"/>
    <x v="3"/>
    <n v="1"/>
    <n v="23471.99"/>
    <n v="15"/>
    <x v="7162"/>
    <n v="-1396.24"/>
  </r>
  <r>
    <x v="7166"/>
    <x v="598"/>
    <s v="Customer_0077"/>
    <x v="10"/>
    <x v="3"/>
    <x v="1"/>
    <s v="Marker"/>
    <x v="7"/>
    <n v="7"/>
    <n v="43769.81"/>
    <n v="15"/>
    <x v="7163"/>
    <n v="56708.73"/>
  </r>
  <r>
    <x v="7167"/>
    <x v="716"/>
    <s v="Customer_1848"/>
    <x v="9"/>
    <x v="2"/>
    <x v="3"/>
    <s v="Iron"/>
    <x v="2"/>
    <n v="14"/>
    <n v="27301.599999999999"/>
    <n v="5"/>
    <x v="7164"/>
    <n v="1636.13"/>
  </r>
  <r>
    <x v="7168"/>
    <x v="494"/>
    <s v="Customer_0483"/>
    <x v="5"/>
    <x v="0"/>
    <x v="0"/>
    <s v="Headphones"/>
    <x v="8"/>
    <n v="14"/>
    <n v="48713.04"/>
    <n v="20"/>
    <x v="7165"/>
    <n v="80458.59"/>
  </r>
  <r>
    <x v="7169"/>
    <x v="570"/>
    <s v="Customer_0481"/>
    <x v="2"/>
    <x v="0"/>
    <x v="0"/>
    <s v="Laptop"/>
    <x v="8"/>
    <n v="11"/>
    <n v="20774.009999999998"/>
    <n v="15"/>
    <x v="7166"/>
    <n v="-1146.56"/>
  </r>
  <r>
    <x v="7170"/>
    <x v="728"/>
    <s v="Customer_1592"/>
    <x v="6"/>
    <x v="1"/>
    <x v="1"/>
    <s v="Pen"/>
    <x v="10"/>
    <n v="6"/>
    <n v="17222.93"/>
    <n v="25"/>
    <x v="7167"/>
    <n v="17567.009999999998"/>
  </r>
  <r>
    <x v="7171"/>
    <x v="450"/>
    <s v="Customer_1368"/>
    <x v="1"/>
    <x v="3"/>
    <x v="1"/>
    <s v="Notebook"/>
    <x v="8"/>
    <n v="5"/>
    <n v="59568.67"/>
    <n v="0"/>
    <x v="7168"/>
    <n v="18999.82"/>
  </r>
  <r>
    <x v="7172"/>
    <x v="717"/>
    <s v="Customer_1739"/>
    <x v="7"/>
    <x v="2"/>
    <x v="2"/>
    <s v="Chair"/>
    <x v="0"/>
    <n v="10"/>
    <n v="56874.09"/>
    <n v="25"/>
    <x v="7169"/>
    <n v="127833.60000000001"/>
  </r>
  <r>
    <x v="7173"/>
    <x v="153"/>
    <s v="Customer_1709"/>
    <x v="7"/>
    <x v="2"/>
    <x v="1"/>
    <s v="Stapler"/>
    <x v="1"/>
    <n v="9"/>
    <n v="35308.03"/>
    <n v="25"/>
    <x v="7170"/>
    <n v="53616.03"/>
  </r>
  <r>
    <x v="7174"/>
    <x v="386"/>
    <s v="Customer_1856"/>
    <x v="6"/>
    <x v="0"/>
    <x v="2"/>
    <s v="Table"/>
    <x v="7"/>
    <n v="9"/>
    <n v="50833.99"/>
    <n v="20"/>
    <x v="7171"/>
    <n v="88633.31"/>
  </r>
  <r>
    <x v="7175"/>
    <x v="128"/>
    <s v="Customer_0082"/>
    <x v="11"/>
    <x v="3"/>
    <x v="3"/>
    <s v="Mixer"/>
    <x v="2"/>
    <n v="11"/>
    <n v="12251.66"/>
    <n v="20"/>
    <x v="7172"/>
    <n v="24248.83"/>
  </r>
  <r>
    <x v="7176"/>
    <x v="530"/>
    <s v="Customer_1019"/>
    <x v="1"/>
    <x v="1"/>
    <x v="3"/>
    <s v="Mixer"/>
    <x v="3"/>
    <n v="3"/>
    <n v="15110.45"/>
    <n v="25"/>
    <x v="7173"/>
    <n v="4299.75"/>
  </r>
  <r>
    <x v="7177"/>
    <x v="710"/>
    <s v="Customer_1004"/>
    <x v="1"/>
    <x v="2"/>
    <x v="1"/>
    <s v="Printer Paper"/>
    <x v="11"/>
    <n v="13"/>
    <n v="18817.759999999998"/>
    <n v="10"/>
    <x v="7174"/>
    <n v="64126.239999999998"/>
  </r>
  <r>
    <x v="7178"/>
    <x v="619"/>
    <s v="Customer_0540"/>
    <x v="2"/>
    <x v="2"/>
    <x v="1"/>
    <s v="Printer Paper"/>
    <x v="8"/>
    <n v="8"/>
    <n v="65892.320000000007"/>
    <n v="0"/>
    <x v="7175"/>
    <n v="11874.5"/>
  </r>
  <r>
    <x v="7179"/>
    <x v="567"/>
    <s v="Customer_0242"/>
    <x v="11"/>
    <x v="1"/>
    <x v="0"/>
    <s v="Mobile"/>
    <x v="6"/>
    <n v="15"/>
    <n v="55936.54"/>
    <n v="0"/>
    <x v="7176"/>
    <n v="78574.52"/>
  </r>
  <r>
    <x v="7180"/>
    <x v="552"/>
    <s v="Customer_0073"/>
    <x v="9"/>
    <x v="0"/>
    <x v="0"/>
    <s v="Laptop"/>
    <x v="10"/>
    <n v="15"/>
    <n v="9566.35"/>
    <n v="15"/>
    <x v="7177"/>
    <n v="8986.07"/>
  </r>
  <r>
    <x v="7181"/>
    <x v="723"/>
    <s v="Customer_0587"/>
    <x v="5"/>
    <x v="3"/>
    <x v="0"/>
    <s v="Laptop"/>
    <x v="6"/>
    <n v="2"/>
    <n v="10133.1"/>
    <n v="25"/>
    <x v="7178"/>
    <n v="-1.18"/>
  </r>
  <r>
    <x v="7182"/>
    <x v="22"/>
    <s v="Customer_1205"/>
    <x v="3"/>
    <x v="1"/>
    <x v="0"/>
    <s v="Laptop"/>
    <x v="3"/>
    <n v="13"/>
    <n v="44114.98"/>
    <n v="20"/>
    <x v="7179"/>
    <n v="91569.79"/>
  </r>
  <r>
    <x v="7183"/>
    <x v="221"/>
    <s v="Customer_1068"/>
    <x v="8"/>
    <x v="2"/>
    <x v="1"/>
    <s v="Marker"/>
    <x v="6"/>
    <n v="4"/>
    <n v="13094.19"/>
    <n v="15"/>
    <x v="7180"/>
    <n v="12104.71"/>
  </r>
  <r>
    <x v="7184"/>
    <x v="312"/>
    <s v="Customer_0380"/>
    <x v="1"/>
    <x v="0"/>
    <x v="2"/>
    <s v="Sofa"/>
    <x v="0"/>
    <n v="10"/>
    <n v="8764.5"/>
    <n v="10"/>
    <x v="7181"/>
    <n v="8845.4599999999991"/>
  </r>
  <r>
    <x v="7185"/>
    <x v="37"/>
    <s v="Customer_0836"/>
    <x v="1"/>
    <x v="3"/>
    <x v="1"/>
    <s v="Pen"/>
    <x v="1"/>
    <n v="3"/>
    <n v="60520.21"/>
    <n v="10"/>
    <x v="7182"/>
    <n v="-3103.7"/>
  </r>
  <r>
    <x v="7186"/>
    <x v="55"/>
    <s v="Customer_1924"/>
    <x v="0"/>
    <x v="1"/>
    <x v="2"/>
    <s v="Cabinet"/>
    <x v="9"/>
    <n v="10"/>
    <n v="16957.919999999998"/>
    <n v="5"/>
    <x v="7183"/>
    <n v="23960.16"/>
  </r>
  <r>
    <x v="7187"/>
    <x v="714"/>
    <s v="Customer_0794"/>
    <x v="2"/>
    <x v="1"/>
    <x v="1"/>
    <s v="Printer Paper"/>
    <x v="4"/>
    <n v="1"/>
    <n v="36860.79"/>
    <n v="25"/>
    <x v="7184"/>
    <n v="8813.56"/>
  </r>
  <r>
    <x v="7188"/>
    <x v="692"/>
    <s v="Customer_0059"/>
    <x v="2"/>
    <x v="2"/>
    <x v="1"/>
    <s v="Printer Paper"/>
    <x v="8"/>
    <n v="11"/>
    <n v="50749.19"/>
    <n v="30"/>
    <x v="7185"/>
    <n v="95761.8"/>
  </r>
  <r>
    <x v="7189"/>
    <x v="105"/>
    <s v="Customer_0650"/>
    <x v="6"/>
    <x v="0"/>
    <x v="1"/>
    <s v="Stapler"/>
    <x v="5"/>
    <n v="15"/>
    <n v="12796.49"/>
    <n v="30"/>
    <x v="7186"/>
    <n v="31147.85"/>
  </r>
  <r>
    <x v="7190"/>
    <x v="633"/>
    <s v="Customer_0413"/>
    <x v="1"/>
    <x v="3"/>
    <x v="3"/>
    <s v="Iron"/>
    <x v="5"/>
    <n v="7"/>
    <n v="27687.08"/>
    <n v="10"/>
    <x v="7187"/>
    <n v="44762.36"/>
  </r>
  <r>
    <x v="7191"/>
    <x v="401"/>
    <s v="Customer_0879"/>
    <x v="1"/>
    <x v="2"/>
    <x v="0"/>
    <s v="Smartwatch"/>
    <x v="2"/>
    <n v="6"/>
    <n v="16283.05"/>
    <n v="10"/>
    <x v="7188"/>
    <n v="27764.62"/>
  </r>
  <r>
    <x v="7192"/>
    <x v="37"/>
    <s v="Customer_0210"/>
    <x v="7"/>
    <x v="1"/>
    <x v="1"/>
    <s v="Marker"/>
    <x v="11"/>
    <n v="2"/>
    <n v="60437.18"/>
    <n v="15"/>
    <x v="7189"/>
    <n v="34062.1"/>
  </r>
  <r>
    <x v="7193"/>
    <x v="702"/>
    <s v="Customer_0173"/>
    <x v="11"/>
    <x v="2"/>
    <x v="2"/>
    <s v="Table"/>
    <x v="11"/>
    <n v="9"/>
    <n v="57646.87"/>
    <n v="30"/>
    <x v="7190"/>
    <n v="32237.02"/>
  </r>
  <r>
    <x v="7194"/>
    <x v="172"/>
    <s v="Customer_0874"/>
    <x v="3"/>
    <x v="3"/>
    <x v="0"/>
    <s v="Headphones"/>
    <x v="9"/>
    <n v="6"/>
    <n v="49532.800000000003"/>
    <n v="10"/>
    <x v="7191"/>
    <n v="57527.72"/>
  </r>
  <r>
    <x v="7195"/>
    <x v="649"/>
    <s v="Customer_0173"/>
    <x v="11"/>
    <x v="1"/>
    <x v="1"/>
    <s v="Marker"/>
    <x v="2"/>
    <n v="11"/>
    <n v="4278.62"/>
    <n v="15"/>
    <x v="7192"/>
    <n v="-3145.19"/>
  </r>
  <r>
    <x v="7196"/>
    <x v="265"/>
    <s v="Customer_0286"/>
    <x v="9"/>
    <x v="2"/>
    <x v="1"/>
    <s v="Marker"/>
    <x v="10"/>
    <n v="12"/>
    <n v="7531.09"/>
    <n v="0"/>
    <x v="7193"/>
    <n v="-2401.1799999999998"/>
  </r>
  <r>
    <x v="7197"/>
    <x v="540"/>
    <s v="Customer_0331"/>
    <x v="1"/>
    <x v="2"/>
    <x v="0"/>
    <s v="Headphones"/>
    <x v="7"/>
    <n v="14"/>
    <n v="71188.850000000006"/>
    <n v="30"/>
    <x v="7194"/>
    <n v="32775.56"/>
  </r>
  <r>
    <x v="7198"/>
    <x v="418"/>
    <s v="Customer_0314"/>
    <x v="1"/>
    <x v="3"/>
    <x v="3"/>
    <s v="Iron"/>
    <x v="5"/>
    <n v="5"/>
    <n v="58599.26"/>
    <n v="15"/>
    <x v="7195"/>
    <n v="71977.58"/>
  </r>
  <r>
    <x v="7199"/>
    <x v="603"/>
    <s v="Customer_0804"/>
    <x v="11"/>
    <x v="0"/>
    <x v="3"/>
    <s v="Fan"/>
    <x v="3"/>
    <n v="12"/>
    <n v="139.77000000000001"/>
    <n v="15"/>
    <x v="7196"/>
    <n v="142.94999999999999"/>
  </r>
  <r>
    <x v="7200"/>
    <x v="604"/>
    <s v="Customer_0229"/>
    <x v="1"/>
    <x v="0"/>
    <x v="1"/>
    <s v="Stapler"/>
    <x v="3"/>
    <n v="4"/>
    <n v="53380.39"/>
    <n v="25"/>
    <x v="7197"/>
    <n v="40101.26"/>
  </r>
  <r>
    <x v="7201"/>
    <x v="289"/>
    <s v="Customer_0565"/>
    <x v="5"/>
    <x v="1"/>
    <x v="0"/>
    <s v="Headphones"/>
    <x v="10"/>
    <n v="5"/>
    <n v="23515.95"/>
    <n v="15"/>
    <x v="7198"/>
    <n v="-4709.2"/>
  </r>
  <r>
    <x v="7202"/>
    <x v="360"/>
    <s v="Customer_0042"/>
    <x v="2"/>
    <x v="1"/>
    <x v="2"/>
    <s v="Sofa"/>
    <x v="5"/>
    <n v="6"/>
    <n v="73863.69"/>
    <n v="25"/>
    <x v="7199"/>
    <n v="14218.52"/>
  </r>
  <r>
    <x v="7203"/>
    <x v="221"/>
    <s v="Customer_0362"/>
    <x v="2"/>
    <x v="1"/>
    <x v="0"/>
    <s v="Smartwatch"/>
    <x v="7"/>
    <n v="10"/>
    <n v="20626.87"/>
    <n v="5"/>
    <x v="7200"/>
    <n v="25373.09"/>
  </r>
  <r>
    <x v="7204"/>
    <x v="353"/>
    <s v="Customer_1397"/>
    <x v="9"/>
    <x v="2"/>
    <x v="3"/>
    <s v="Microwave"/>
    <x v="1"/>
    <n v="9"/>
    <n v="4624.8599999999997"/>
    <n v="5"/>
    <x v="7201"/>
    <n v="2078.2800000000002"/>
  </r>
  <r>
    <x v="7205"/>
    <x v="247"/>
    <s v="Customer_1030"/>
    <x v="1"/>
    <x v="2"/>
    <x v="0"/>
    <s v="Mobile"/>
    <x v="7"/>
    <n v="12"/>
    <n v="861.5"/>
    <n v="30"/>
    <x v="7202"/>
    <n v="65.69"/>
  </r>
  <r>
    <x v="7206"/>
    <x v="202"/>
    <s v="Customer_0687"/>
    <x v="9"/>
    <x v="1"/>
    <x v="2"/>
    <s v="Sofa"/>
    <x v="3"/>
    <n v="10"/>
    <n v="73083.05"/>
    <n v="0"/>
    <x v="7203"/>
    <n v="68804.240000000005"/>
  </r>
  <r>
    <x v="7207"/>
    <x v="459"/>
    <s v="Customer_1122"/>
    <x v="10"/>
    <x v="3"/>
    <x v="3"/>
    <s v="Fan"/>
    <x v="2"/>
    <n v="3"/>
    <n v="41464.33"/>
    <n v="0"/>
    <x v="7204"/>
    <n v="34732.339999999997"/>
  </r>
  <r>
    <x v="7208"/>
    <x v="458"/>
    <s v="Customer_1977"/>
    <x v="11"/>
    <x v="1"/>
    <x v="1"/>
    <s v="Printer Paper"/>
    <x v="7"/>
    <n v="7"/>
    <n v="44194.92"/>
    <n v="5"/>
    <x v="7205"/>
    <n v="94716.99"/>
  </r>
  <r>
    <x v="7209"/>
    <x v="5"/>
    <s v="Customer_0557"/>
    <x v="1"/>
    <x v="1"/>
    <x v="0"/>
    <s v="Smartwatch"/>
    <x v="11"/>
    <n v="3"/>
    <n v="26855.86"/>
    <n v="0"/>
    <x v="7206"/>
    <n v="14068.96"/>
  </r>
  <r>
    <x v="7210"/>
    <x v="69"/>
    <s v="Customer_0212"/>
    <x v="1"/>
    <x v="2"/>
    <x v="1"/>
    <s v="Printer Paper"/>
    <x v="5"/>
    <n v="1"/>
    <n v="7398.23"/>
    <n v="5"/>
    <x v="7207"/>
    <n v="332.55"/>
  </r>
  <r>
    <x v="7211"/>
    <x v="24"/>
    <s v="Customer_1169"/>
    <x v="5"/>
    <x v="2"/>
    <x v="1"/>
    <s v="Stapler"/>
    <x v="10"/>
    <n v="12"/>
    <n v="47187.89"/>
    <n v="20"/>
    <x v="7208"/>
    <n v="136521.12"/>
  </r>
  <r>
    <x v="7212"/>
    <x v="354"/>
    <s v="Customer_1914"/>
    <x v="2"/>
    <x v="1"/>
    <x v="0"/>
    <s v="Laptop"/>
    <x v="6"/>
    <n v="9"/>
    <n v="53504.4"/>
    <n v="5"/>
    <x v="7209"/>
    <n v="75746.070000000007"/>
  </r>
  <r>
    <x v="7213"/>
    <x v="85"/>
    <s v="Customer_1117"/>
    <x v="2"/>
    <x v="1"/>
    <x v="1"/>
    <s v="Pen"/>
    <x v="11"/>
    <n v="5"/>
    <n v="3150.39"/>
    <n v="20"/>
    <x v="7210"/>
    <n v="1268.92"/>
  </r>
  <r>
    <x v="7214"/>
    <x v="554"/>
    <s v="Customer_1429"/>
    <x v="1"/>
    <x v="2"/>
    <x v="3"/>
    <s v="Mixer"/>
    <x v="3"/>
    <n v="7"/>
    <n v="7121.63"/>
    <n v="5"/>
    <x v="7211"/>
    <n v="398.14"/>
  </r>
  <r>
    <x v="7215"/>
    <x v="598"/>
    <s v="Customer_1700"/>
    <x v="2"/>
    <x v="2"/>
    <x v="3"/>
    <s v="Iron"/>
    <x v="1"/>
    <n v="8"/>
    <n v="798.83"/>
    <n v="30"/>
    <x v="7212"/>
    <n v="1093.58"/>
  </r>
  <r>
    <x v="7216"/>
    <x v="368"/>
    <s v="Customer_0720"/>
    <x v="0"/>
    <x v="2"/>
    <x v="1"/>
    <s v="Pen"/>
    <x v="10"/>
    <n v="14"/>
    <n v="17303.419999999998"/>
    <n v="20"/>
    <x v="7213"/>
    <n v="59598.71"/>
  </r>
  <r>
    <x v="7217"/>
    <x v="286"/>
    <s v="Customer_1175"/>
    <x v="8"/>
    <x v="1"/>
    <x v="3"/>
    <s v="Microwave"/>
    <x v="2"/>
    <n v="10"/>
    <n v="2188.6799999999998"/>
    <n v="15"/>
    <x v="7214"/>
    <n v="-1251.8399999999999"/>
  </r>
  <r>
    <x v="7218"/>
    <x v="440"/>
    <s v="Customer_0217"/>
    <x v="6"/>
    <x v="0"/>
    <x v="0"/>
    <s v="Headphones"/>
    <x v="2"/>
    <n v="4"/>
    <n v="65730.350000000006"/>
    <n v="10"/>
    <x v="7215"/>
    <n v="-7963.01"/>
  </r>
  <r>
    <x v="7219"/>
    <x v="256"/>
    <s v="Customer_1164"/>
    <x v="2"/>
    <x v="3"/>
    <x v="0"/>
    <s v="Mobile"/>
    <x v="7"/>
    <n v="6"/>
    <n v="37429.21"/>
    <n v="0"/>
    <x v="7216"/>
    <n v="50602.59"/>
  </r>
  <r>
    <x v="7220"/>
    <x v="475"/>
    <s v="Customer_1380"/>
    <x v="2"/>
    <x v="2"/>
    <x v="3"/>
    <s v="Refrigerator"/>
    <x v="10"/>
    <n v="15"/>
    <n v="14376.51"/>
    <n v="20"/>
    <x v="7217"/>
    <n v="13820.48"/>
  </r>
  <r>
    <x v="7221"/>
    <x v="290"/>
    <s v="Customer_1259"/>
    <x v="10"/>
    <x v="0"/>
    <x v="2"/>
    <s v="Cabinet"/>
    <x v="4"/>
    <n v="3"/>
    <n v="14671.29"/>
    <n v="0"/>
    <x v="7218"/>
    <n v="12095.66"/>
  </r>
  <r>
    <x v="7222"/>
    <x v="472"/>
    <s v="Customer_1967"/>
    <x v="8"/>
    <x v="2"/>
    <x v="2"/>
    <s v="Sofa"/>
    <x v="7"/>
    <n v="15"/>
    <n v="24885.49"/>
    <n v="20"/>
    <x v="7219"/>
    <n v="78731.88"/>
  </r>
  <r>
    <x v="7223"/>
    <x v="144"/>
    <s v="Customer_1382"/>
    <x v="1"/>
    <x v="3"/>
    <x v="1"/>
    <s v="Marker"/>
    <x v="11"/>
    <n v="2"/>
    <n v="39667.230000000003"/>
    <n v="20"/>
    <x v="7220"/>
    <n v="19259.8"/>
  </r>
  <r>
    <x v="7224"/>
    <x v="504"/>
    <s v="Customer_1153"/>
    <x v="1"/>
    <x v="2"/>
    <x v="3"/>
    <s v="Refrigerator"/>
    <x v="6"/>
    <n v="13"/>
    <n v="19257.12"/>
    <n v="5"/>
    <x v="7221"/>
    <n v="49097.34"/>
  </r>
  <r>
    <x v="7225"/>
    <x v="499"/>
    <s v="Customer_0404"/>
    <x v="9"/>
    <x v="1"/>
    <x v="0"/>
    <s v="Headphones"/>
    <x v="10"/>
    <n v="1"/>
    <n v="7397.43"/>
    <n v="15"/>
    <x v="7222"/>
    <n v="867.3"/>
  </r>
  <r>
    <x v="7226"/>
    <x v="588"/>
    <s v="Customer_1503"/>
    <x v="11"/>
    <x v="2"/>
    <x v="0"/>
    <s v="Laptop"/>
    <x v="0"/>
    <n v="6"/>
    <n v="56597.99"/>
    <n v="30"/>
    <x v="7223"/>
    <n v="7002.37"/>
  </r>
  <r>
    <x v="7227"/>
    <x v="186"/>
    <s v="Customer_1366"/>
    <x v="5"/>
    <x v="2"/>
    <x v="2"/>
    <s v="Bookshelf"/>
    <x v="8"/>
    <n v="3"/>
    <n v="45810.18"/>
    <n v="0"/>
    <x v="7224"/>
    <n v="42850.66"/>
  </r>
  <r>
    <x v="7228"/>
    <x v="13"/>
    <s v="Customer_1802"/>
    <x v="3"/>
    <x v="3"/>
    <x v="2"/>
    <s v="Chair"/>
    <x v="5"/>
    <n v="2"/>
    <n v="55421.87"/>
    <n v="30"/>
    <x v="7225"/>
    <n v="22216.51"/>
  </r>
  <r>
    <x v="7229"/>
    <x v="29"/>
    <s v="Customer_1132"/>
    <x v="5"/>
    <x v="2"/>
    <x v="3"/>
    <s v="Microwave"/>
    <x v="2"/>
    <n v="2"/>
    <n v="13585.12"/>
    <n v="20"/>
    <x v="7226"/>
    <n v="3417.34"/>
  </r>
  <r>
    <x v="7230"/>
    <x v="306"/>
    <s v="Customer_1401"/>
    <x v="0"/>
    <x v="2"/>
    <x v="2"/>
    <s v="Cabinet"/>
    <x v="3"/>
    <n v="3"/>
    <n v="66239.41"/>
    <n v="15"/>
    <x v="7227"/>
    <n v="37687.94"/>
  </r>
  <r>
    <x v="7231"/>
    <x v="23"/>
    <s v="Customer_1611"/>
    <x v="7"/>
    <x v="0"/>
    <x v="3"/>
    <s v="Refrigerator"/>
    <x v="11"/>
    <n v="5"/>
    <n v="26361.8"/>
    <n v="10"/>
    <x v="7228"/>
    <n v="4992.1400000000003"/>
  </r>
  <r>
    <x v="7232"/>
    <x v="468"/>
    <s v="Customer_0600"/>
    <x v="8"/>
    <x v="1"/>
    <x v="3"/>
    <s v="Mixer"/>
    <x v="0"/>
    <n v="1"/>
    <n v="60858.58"/>
    <n v="0"/>
    <x v="7229"/>
    <n v="17501.14"/>
  </r>
  <r>
    <x v="7233"/>
    <x v="553"/>
    <s v="Customer_1645"/>
    <x v="2"/>
    <x v="0"/>
    <x v="3"/>
    <s v="Fan"/>
    <x v="5"/>
    <n v="7"/>
    <n v="38342.83"/>
    <n v="0"/>
    <x v="7230"/>
    <n v="47209.25"/>
  </r>
  <r>
    <x v="7234"/>
    <x v="603"/>
    <s v="Customer_1832"/>
    <x v="1"/>
    <x v="3"/>
    <x v="0"/>
    <s v="Laptop"/>
    <x v="10"/>
    <n v="3"/>
    <n v="38334.480000000003"/>
    <n v="30"/>
    <x v="7231"/>
    <n v="21776.84"/>
  </r>
  <r>
    <x v="7235"/>
    <x v="179"/>
    <s v="Customer_0214"/>
    <x v="2"/>
    <x v="1"/>
    <x v="3"/>
    <s v="Refrigerator"/>
    <x v="1"/>
    <n v="15"/>
    <n v="21409.73"/>
    <n v="25"/>
    <x v="7232"/>
    <n v="-9218.82"/>
  </r>
  <r>
    <x v="7236"/>
    <x v="566"/>
    <s v="Unknown"/>
    <x v="7"/>
    <x v="0"/>
    <x v="3"/>
    <s v="Microwave"/>
    <x v="4"/>
    <n v="10"/>
    <n v="71745.119999999995"/>
    <n v="0"/>
    <x v="7233"/>
    <n v="246336.87"/>
  </r>
  <r>
    <x v="7237"/>
    <x v="254"/>
    <s v="Customer_0562"/>
    <x v="4"/>
    <x v="1"/>
    <x v="1"/>
    <s v="Marker"/>
    <x v="2"/>
    <n v="15"/>
    <n v="18098.23"/>
    <n v="10"/>
    <x v="7234"/>
    <n v="13373.48"/>
  </r>
  <r>
    <x v="7238"/>
    <x v="495"/>
    <s v="Customer_0639"/>
    <x v="11"/>
    <x v="2"/>
    <x v="1"/>
    <s v="Marker"/>
    <x v="5"/>
    <n v="9"/>
    <n v="57355.67"/>
    <n v="30"/>
    <x v="7235"/>
    <n v="35764.07"/>
  </r>
  <r>
    <x v="7239"/>
    <x v="140"/>
    <s v="Customer_0495"/>
    <x v="10"/>
    <x v="1"/>
    <x v="1"/>
    <s v="Marker"/>
    <x v="1"/>
    <n v="11"/>
    <n v="70150.52"/>
    <n v="20"/>
    <x v="7236"/>
    <n v="132534.44"/>
  </r>
  <r>
    <x v="7240"/>
    <x v="532"/>
    <s v="Customer_1900"/>
    <x v="10"/>
    <x v="1"/>
    <x v="0"/>
    <s v="Mobile"/>
    <x v="2"/>
    <n v="1"/>
    <n v="11572.84"/>
    <n v="25"/>
    <x v="7237"/>
    <n v="2176.42"/>
  </r>
  <r>
    <x v="7241"/>
    <x v="544"/>
    <s v="Customer_0146"/>
    <x v="1"/>
    <x v="0"/>
    <x v="1"/>
    <s v="Marker"/>
    <x v="2"/>
    <n v="2"/>
    <n v="60752.42"/>
    <n v="25"/>
    <x v="7238"/>
    <n v="16185.39"/>
  </r>
  <r>
    <x v="7242"/>
    <x v="221"/>
    <s v="Customer_0226"/>
    <x v="11"/>
    <x v="2"/>
    <x v="3"/>
    <s v="Iron"/>
    <x v="7"/>
    <n v="8"/>
    <n v="21699.54"/>
    <n v="25"/>
    <x v="7239"/>
    <n v="21326.1"/>
  </r>
  <r>
    <x v="7243"/>
    <x v="501"/>
    <s v="Customer_1795"/>
    <x v="10"/>
    <x v="2"/>
    <x v="0"/>
    <s v="Smartwatch"/>
    <x v="2"/>
    <n v="3"/>
    <n v="41645.89"/>
    <n v="5"/>
    <x v="7240"/>
    <n v="23599.94"/>
  </r>
  <r>
    <x v="7244"/>
    <x v="558"/>
    <s v="Customer_0446"/>
    <x v="3"/>
    <x v="2"/>
    <x v="1"/>
    <s v="Notebook"/>
    <x v="9"/>
    <n v="7"/>
    <n v="12969.91"/>
    <n v="25"/>
    <x v="7241"/>
    <n v="-1281.76"/>
  </r>
  <r>
    <x v="7245"/>
    <x v="135"/>
    <s v="Customer_1551"/>
    <x v="0"/>
    <x v="2"/>
    <x v="3"/>
    <s v="Fan"/>
    <x v="7"/>
    <n v="1"/>
    <n v="47268.23"/>
    <n v="20"/>
    <x v="7242"/>
    <n v="160.71"/>
  </r>
  <r>
    <x v="7246"/>
    <x v="17"/>
    <s v="Customer_1159"/>
    <x v="1"/>
    <x v="3"/>
    <x v="0"/>
    <s v="Tablet"/>
    <x v="0"/>
    <n v="8"/>
    <n v="55700.61"/>
    <n v="15"/>
    <x v="7243"/>
    <n v="111303.76"/>
  </r>
  <r>
    <x v="7247"/>
    <x v="152"/>
    <s v="Customer_0670"/>
    <x v="6"/>
    <x v="0"/>
    <x v="1"/>
    <s v="Printer Paper"/>
    <x v="10"/>
    <n v="5"/>
    <n v="19445.669999999998"/>
    <n v="5"/>
    <x v="7244"/>
    <n v="-3388.96"/>
  </r>
  <r>
    <x v="7248"/>
    <x v="674"/>
    <s v="Customer_1544"/>
    <x v="7"/>
    <x v="2"/>
    <x v="2"/>
    <s v="Chair"/>
    <x v="8"/>
    <n v="2"/>
    <n v="51309.14"/>
    <n v="0"/>
    <x v="7245"/>
    <n v="29688.17"/>
  </r>
  <r>
    <x v="7249"/>
    <x v="269"/>
    <s v="Customer_0608"/>
    <x v="3"/>
    <x v="3"/>
    <x v="1"/>
    <s v="Notebook"/>
    <x v="8"/>
    <n v="13"/>
    <n v="16820.919999999998"/>
    <n v="0"/>
    <x v="7246"/>
    <n v="14990.87"/>
  </r>
  <r>
    <x v="7250"/>
    <x v="554"/>
    <s v="Customer_1864"/>
    <x v="5"/>
    <x v="2"/>
    <x v="2"/>
    <s v="Bookshelf"/>
    <x v="7"/>
    <n v="6"/>
    <n v="57707.94"/>
    <n v="10"/>
    <x v="7247"/>
    <n v="81674.67"/>
  </r>
  <r>
    <x v="7251"/>
    <x v="322"/>
    <s v="Customer_1223"/>
    <x v="5"/>
    <x v="0"/>
    <x v="3"/>
    <s v="Microwave"/>
    <x v="7"/>
    <n v="13"/>
    <n v="43395.82"/>
    <n v="0"/>
    <x v="7248"/>
    <n v="123583.52"/>
  </r>
  <r>
    <x v="7252"/>
    <x v="632"/>
    <s v="Customer_1050"/>
    <x v="8"/>
    <x v="0"/>
    <x v="2"/>
    <s v="Bookshelf"/>
    <x v="8"/>
    <n v="2"/>
    <n v="65316.12"/>
    <n v="0"/>
    <x v="7249"/>
    <n v="-2097.9699999999998"/>
  </r>
  <r>
    <x v="7253"/>
    <x v="577"/>
    <s v="Customer_0747"/>
    <x v="2"/>
    <x v="3"/>
    <x v="0"/>
    <s v="Laptop"/>
    <x v="10"/>
    <n v="11"/>
    <n v="68181.58"/>
    <n v="15"/>
    <x v="7250"/>
    <n v="1586.76"/>
  </r>
  <r>
    <x v="7254"/>
    <x v="210"/>
    <s v="Customer_1865"/>
    <x v="8"/>
    <x v="0"/>
    <x v="2"/>
    <s v="Cabinet"/>
    <x v="2"/>
    <n v="4"/>
    <n v="61882.45"/>
    <n v="25"/>
    <x v="7251"/>
    <n v="-7294.14"/>
  </r>
  <r>
    <x v="7255"/>
    <x v="683"/>
    <s v="Customer_0665"/>
    <x v="8"/>
    <x v="3"/>
    <x v="3"/>
    <s v="Mixer"/>
    <x v="11"/>
    <n v="4"/>
    <n v="48921.99"/>
    <n v="15"/>
    <x v="7252"/>
    <n v="-5954.43"/>
  </r>
  <r>
    <x v="7256"/>
    <x v="390"/>
    <s v="Customer_0534"/>
    <x v="0"/>
    <x v="1"/>
    <x v="0"/>
    <s v="Smartwatch"/>
    <x v="0"/>
    <n v="15"/>
    <n v="22505.59"/>
    <n v="15"/>
    <x v="7253"/>
    <n v="-7500.88"/>
  </r>
  <r>
    <x v="7257"/>
    <x v="702"/>
    <s v="Customer_0170"/>
    <x v="8"/>
    <x v="3"/>
    <x v="1"/>
    <s v="Pen"/>
    <x v="6"/>
    <n v="6"/>
    <n v="42296.92"/>
    <n v="15"/>
    <x v="7254"/>
    <n v="11783.3"/>
  </r>
  <r>
    <x v="7258"/>
    <x v="152"/>
    <s v="Customer_1321"/>
    <x v="6"/>
    <x v="2"/>
    <x v="3"/>
    <s v="Refrigerator"/>
    <x v="2"/>
    <n v="5"/>
    <n v="35919.26"/>
    <n v="20"/>
    <x v="7255"/>
    <n v="24338.12"/>
  </r>
  <r>
    <x v="7259"/>
    <x v="77"/>
    <s v="Customer_1603"/>
    <x v="1"/>
    <x v="1"/>
    <x v="3"/>
    <s v="Refrigerator"/>
    <x v="6"/>
    <n v="12"/>
    <n v="64009.02"/>
    <n v="10"/>
    <x v="7256"/>
    <n v="13297.43"/>
  </r>
  <r>
    <x v="7260"/>
    <x v="370"/>
    <s v="Customer_0636"/>
    <x v="1"/>
    <x v="1"/>
    <x v="0"/>
    <s v="Smartwatch"/>
    <x v="0"/>
    <n v="2"/>
    <n v="23151.98"/>
    <n v="5"/>
    <x v="7257"/>
    <n v="-2577.83"/>
  </r>
  <r>
    <x v="7261"/>
    <x v="510"/>
    <s v="Customer_1237"/>
    <x v="10"/>
    <x v="2"/>
    <x v="3"/>
    <s v="Refrigerator"/>
    <x v="3"/>
    <n v="10"/>
    <n v="38309.160000000003"/>
    <n v="10"/>
    <x v="7258"/>
    <n v="91394.67"/>
  </r>
  <r>
    <x v="7262"/>
    <x v="535"/>
    <s v="Customer_1623"/>
    <x v="6"/>
    <x v="2"/>
    <x v="2"/>
    <s v="Bookshelf"/>
    <x v="5"/>
    <n v="3"/>
    <n v="20436.87"/>
    <n v="30"/>
    <x v="7259"/>
    <n v="7391.15"/>
  </r>
  <r>
    <x v="7263"/>
    <x v="511"/>
    <s v="Customer_0801"/>
    <x v="1"/>
    <x v="0"/>
    <x v="3"/>
    <s v="Microwave"/>
    <x v="11"/>
    <n v="13"/>
    <n v="37693.79"/>
    <n v="10"/>
    <x v="7260"/>
    <n v="-6720.13"/>
  </r>
  <r>
    <x v="7264"/>
    <x v="672"/>
    <s v="Customer_1971"/>
    <x v="2"/>
    <x v="1"/>
    <x v="3"/>
    <s v="Mixer"/>
    <x v="3"/>
    <n v="15"/>
    <n v="27132.73"/>
    <n v="20"/>
    <x v="7261"/>
    <n v="50520.77"/>
  </r>
  <r>
    <x v="7265"/>
    <x v="365"/>
    <s v="Customer_0104"/>
    <x v="3"/>
    <x v="2"/>
    <x v="3"/>
    <s v="Fan"/>
    <x v="2"/>
    <n v="1"/>
    <n v="22239.040000000001"/>
    <n v="10"/>
    <x v="7262"/>
    <n v="6201.32"/>
  </r>
  <r>
    <x v="7266"/>
    <x v="276"/>
    <s v="Customer_0199"/>
    <x v="6"/>
    <x v="2"/>
    <x v="3"/>
    <s v="Microwave"/>
    <x v="9"/>
    <n v="6"/>
    <n v="57630.86"/>
    <n v="15"/>
    <x v="7263"/>
    <n v="72260.600000000006"/>
  </r>
  <r>
    <x v="7267"/>
    <x v="435"/>
    <s v="Customer_0781"/>
    <x v="2"/>
    <x v="2"/>
    <x v="2"/>
    <s v="Chair"/>
    <x v="2"/>
    <n v="9"/>
    <n v="41244.31"/>
    <n v="10"/>
    <x v="7264"/>
    <n v="27582.43"/>
  </r>
  <r>
    <x v="7268"/>
    <x v="81"/>
    <s v="Customer_0104"/>
    <x v="1"/>
    <x v="2"/>
    <x v="0"/>
    <s v="Mobile"/>
    <x v="4"/>
    <n v="1"/>
    <n v="33891.199999999997"/>
    <n v="30"/>
    <x v="7265"/>
    <n v="329.9"/>
  </r>
  <r>
    <x v="7269"/>
    <x v="366"/>
    <s v="Customer_0708"/>
    <x v="2"/>
    <x v="3"/>
    <x v="2"/>
    <s v="Bookshelf"/>
    <x v="6"/>
    <n v="10"/>
    <n v="34686.25"/>
    <n v="10"/>
    <x v="7266"/>
    <n v="-10373.18"/>
  </r>
  <r>
    <x v="7270"/>
    <x v="103"/>
    <s v="Customer_0485"/>
    <x v="4"/>
    <x v="0"/>
    <x v="1"/>
    <s v="Marker"/>
    <x v="9"/>
    <n v="12"/>
    <n v="70876.53"/>
    <n v="0"/>
    <x v="7267"/>
    <n v="33980.239999999998"/>
  </r>
  <r>
    <x v="7271"/>
    <x v="541"/>
    <s v="Customer_0365"/>
    <x v="1"/>
    <x v="1"/>
    <x v="2"/>
    <s v="Sofa"/>
    <x v="0"/>
    <n v="7"/>
    <n v="5785.58"/>
    <n v="20"/>
    <x v="7268"/>
    <n v="-2259.39"/>
  </r>
  <r>
    <x v="7272"/>
    <x v="227"/>
    <s v="Customer_0982"/>
    <x v="2"/>
    <x v="3"/>
    <x v="3"/>
    <s v="Refrigerator"/>
    <x v="7"/>
    <n v="15"/>
    <n v="61691.74"/>
    <n v="30"/>
    <x v="7269"/>
    <n v="124506.48"/>
  </r>
  <r>
    <x v="7273"/>
    <x v="266"/>
    <s v="Customer_0022"/>
    <x v="11"/>
    <x v="2"/>
    <x v="0"/>
    <s v="Mobile"/>
    <x v="10"/>
    <n v="9"/>
    <n v="22449.45"/>
    <n v="0"/>
    <x v="7270"/>
    <n v="43830.879999999997"/>
  </r>
  <r>
    <x v="7274"/>
    <x v="636"/>
    <s v="Customer_1169"/>
    <x v="5"/>
    <x v="0"/>
    <x v="1"/>
    <s v="Stapler"/>
    <x v="7"/>
    <n v="1"/>
    <n v="55832.18"/>
    <n v="10"/>
    <x v="7271"/>
    <n v="8606.35"/>
  </r>
  <r>
    <x v="7275"/>
    <x v="89"/>
    <s v="Customer_1759"/>
    <x v="7"/>
    <x v="3"/>
    <x v="1"/>
    <s v="Stapler"/>
    <x v="11"/>
    <n v="11"/>
    <n v="60554.99"/>
    <n v="30"/>
    <x v="7272"/>
    <n v="138677.53"/>
  </r>
  <r>
    <x v="7276"/>
    <x v="1"/>
    <s v="Customer_1415"/>
    <x v="7"/>
    <x v="1"/>
    <x v="2"/>
    <s v="Chair"/>
    <x v="10"/>
    <n v="1"/>
    <n v="32473.24"/>
    <n v="0"/>
    <x v="7273"/>
    <n v="2966.49"/>
  </r>
  <r>
    <x v="7277"/>
    <x v="472"/>
    <s v="Customer_0270"/>
    <x v="6"/>
    <x v="3"/>
    <x v="0"/>
    <s v="Headphones"/>
    <x v="0"/>
    <n v="9"/>
    <n v="8557.23"/>
    <n v="25"/>
    <x v="7274"/>
    <n v="15728.4"/>
  </r>
  <r>
    <x v="7278"/>
    <x v="700"/>
    <s v="Customer_1392"/>
    <x v="2"/>
    <x v="1"/>
    <x v="0"/>
    <s v="Headphones"/>
    <x v="3"/>
    <n v="10"/>
    <n v="847.23"/>
    <n v="25"/>
    <x v="7275"/>
    <n v="861.32"/>
  </r>
  <r>
    <x v="7279"/>
    <x v="248"/>
    <s v="Customer_1360"/>
    <x v="3"/>
    <x v="0"/>
    <x v="2"/>
    <s v="Table"/>
    <x v="6"/>
    <n v="9"/>
    <n v="51450.66"/>
    <n v="0"/>
    <x v="7276"/>
    <n v="66246.880000000005"/>
  </r>
  <r>
    <x v="7280"/>
    <x v="462"/>
    <s v="Customer_0558"/>
    <x v="8"/>
    <x v="0"/>
    <x v="0"/>
    <s v="Smartwatch"/>
    <x v="2"/>
    <n v="5"/>
    <n v="53873.03"/>
    <n v="0"/>
    <x v="7277"/>
    <n v="-10012.18"/>
  </r>
  <r>
    <x v="7281"/>
    <x v="694"/>
    <s v="Customer_1872"/>
    <x v="4"/>
    <x v="0"/>
    <x v="2"/>
    <s v="Chair"/>
    <x v="2"/>
    <n v="8"/>
    <n v="71819.600000000006"/>
    <n v="30"/>
    <x v="7278"/>
    <n v="57295.24"/>
  </r>
  <r>
    <x v="7282"/>
    <x v="335"/>
    <s v="Customer_0736"/>
    <x v="2"/>
    <x v="0"/>
    <x v="2"/>
    <s v="Sofa"/>
    <x v="1"/>
    <n v="13"/>
    <n v="25224.79"/>
    <n v="0"/>
    <x v="7279"/>
    <n v="-18370.759999999998"/>
  </r>
  <r>
    <x v="7283"/>
    <x v="241"/>
    <s v="Customer_0071"/>
    <x v="2"/>
    <x v="0"/>
    <x v="2"/>
    <s v="Table"/>
    <x v="2"/>
    <n v="10"/>
    <n v="52264.49"/>
    <n v="5"/>
    <x v="7280"/>
    <n v="-4501.26"/>
  </r>
  <r>
    <x v="7284"/>
    <x v="48"/>
    <s v="Customer_0666"/>
    <x v="9"/>
    <x v="2"/>
    <x v="3"/>
    <s v="Mixer"/>
    <x v="6"/>
    <n v="14"/>
    <n v="19652.28"/>
    <n v="30"/>
    <x v="7281"/>
    <n v="54194.79"/>
  </r>
  <r>
    <x v="7285"/>
    <x v="634"/>
    <s v="Customer_1722"/>
    <x v="0"/>
    <x v="2"/>
    <x v="2"/>
    <s v="Sofa"/>
    <x v="3"/>
    <n v="6"/>
    <n v="9297.23"/>
    <n v="0"/>
    <x v="7282"/>
    <n v="-1172.04"/>
  </r>
  <r>
    <x v="7286"/>
    <x v="580"/>
    <s v="Customer_0746"/>
    <x v="1"/>
    <x v="0"/>
    <x v="3"/>
    <s v="Iron"/>
    <x v="1"/>
    <n v="14"/>
    <n v="64547.81"/>
    <n v="20"/>
    <x v="7283"/>
    <n v="96231.57"/>
  </r>
  <r>
    <x v="7287"/>
    <x v="96"/>
    <s v="Customer_1799"/>
    <x v="7"/>
    <x v="2"/>
    <x v="1"/>
    <s v="Marker"/>
    <x v="0"/>
    <n v="6"/>
    <n v="13158.01"/>
    <n v="15"/>
    <x v="7284"/>
    <n v="-2570.4499999999998"/>
  </r>
  <r>
    <x v="7288"/>
    <x v="601"/>
    <s v="Customer_0308"/>
    <x v="6"/>
    <x v="0"/>
    <x v="3"/>
    <s v="Iron"/>
    <x v="3"/>
    <n v="8"/>
    <n v="2165.87"/>
    <n v="20"/>
    <x v="7285"/>
    <n v="3205.62"/>
  </r>
  <r>
    <x v="7289"/>
    <x v="164"/>
    <s v="Customer_0066"/>
    <x v="4"/>
    <x v="1"/>
    <x v="0"/>
    <s v="Tablet"/>
    <x v="8"/>
    <n v="6"/>
    <n v="74406.37"/>
    <n v="30"/>
    <x v="7286"/>
    <n v="36868.76"/>
  </r>
  <r>
    <x v="7290"/>
    <x v="304"/>
    <s v="Customer_0360"/>
    <x v="4"/>
    <x v="0"/>
    <x v="1"/>
    <s v="Printer Paper"/>
    <x v="8"/>
    <n v="4"/>
    <n v="38402.14"/>
    <n v="10"/>
    <x v="7287"/>
    <n v="37691.82"/>
  </r>
  <r>
    <x v="7291"/>
    <x v="729"/>
    <s v="Customer_0577"/>
    <x v="3"/>
    <x v="3"/>
    <x v="3"/>
    <s v="Refrigerator"/>
    <x v="4"/>
    <n v="5"/>
    <n v="18546.57"/>
    <n v="20"/>
    <x v="7288"/>
    <n v="13142.54"/>
  </r>
  <r>
    <x v="7292"/>
    <x v="609"/>
    <s v="Customer_1736"/>
    <x v="9"/>
    <x v="2"/>
    <x v="1"/>
    <s v="Stapler"/>
    <x v="4"/>
    <n v="7"/>
    <n v="63398.09"/>
    <n v="15"/>
    <x v="7289"/>
    <n v="7278.53"/>
  </r>
  <r>
    <x v="7293"/>
    <x v="532"/>
    <s v="Customer_0559"/>
    <x v="1"/>
    <x v="2"/>
    <x v="1"/>
    <s v="Notebook"/>
    <x v="5"/>
    <n v="5"/>
    <n v="37915.69"/>
    <n v="20"/>
    <x v="7290"/>
    <n v="7637.42"/>
  </r>
  <r>
    <x v="7294"/>
    <x v="335"/>
    <s v="Customer_1728"/>
    <x v="5"/>
    <x v="3"/>
    <x v="2"/>
    <s v="Chair"/>
    <x v="0"/>
    <n v="9"/>
    <n v="31327.19"/>
    <n v="15"/>
    <x v="7291"/>
    <n v="48991.57"/>
  </r>
  <r>
    <x v="7295"/>
    <x v="229"/>
    <s v="Customer_1468"/>
    <x v="1"/>
    <x v="1"/>
    <x v="2"/>
    <s v="Cabinet"/>
    <x v="9"/>
    <n v="9"/>
    <n v="6519.67"/>
    <n v="5"/>
    <x v="7292"/>
    <n v="-758.74"/>
  </r>
  <r>
    <x v="7296"/>
    <x v="196"/>
    <s v="Customer_1231"/>
    <x v="4"/>
    <x v="3"/>
    <x v="0"/>
    <s v="Smartwatch"/>
    <x v="11"/>
    <n v="1"/>
    <n v="3067.3"/>
    <n v="10"/>
    <x v="7293"/>
    <n v="417.02"/>
  </r>
  <r>
    <x v="7297"/>
    <x v="475"/>
    <s v="Customer_1207"/>
    <x v="2"/>
    <x v="0"/>
    <x v="1"/>
    <s v="Stapler"/>
    <x v="4"/>
    <n v="1"/>
    <n v="26176.01"/>
    <n v="0"/>
    <x v="7294"/>
    <n v="5504.6"/>
  </r>
  <r>
    <x v="7298"/>
    <x v="333"/>
    <s v="Customer_0681"/>
    <x v="9"/>
    <x v="2"/>
    <x v="2"/>
    <s v="Bookshelf"/>
    <x v="11"/>
    <n v="6"/>
    <n v="70616.36"/>
    <n v="30"/>
    <x v="7295"/>
    <n v="72785.39"/>
  </r>
  <r>
    <x v="7299"/>
    <x v="543"/>
    <s v="Customer_0279"/>
    <x v="4"/>
    <x v="1"/>
    <x v="3"/>
    <s v="Mixer"/>
    <x v="1"/>
    <n v="11"/>
    <n v="64176.28"/>
    <n v="10"/>
    <x v="7296"/>
    <n v="6673.39"/>
  </r>
  <r>
    <x v="7300"/>
    <x v="261"/>
    <s v="Customer_0127"/>
    <x v="5"/>
    <x v="2"/>
    <x v="3"/>
    <s v="Iron"/>
    <x v="0"/>
    <n v="14"/>
    <n v="13497.48"/>
    <n v="0"/>
    <x v="7297"/>
    <n v="15681.42"/>
  </r>
  <r>
    <x v="7301"/>
    <x v="340"/>
    <s v="Customer_1232"/>
    <x v="2"/>
    <x v="1"/>
    <x v="3"/>
    <s v="Mixer"/>
    <x v="0"/>
    <n v="15"/>
    <n v="47765.9"/>
    <n v="10"/>
    <x v="7298"/>
    <n v="137219.34"/>
  </r>
  <r>
    <x v="7302"/>
    <x v="101"/>
    <s v="Customer_0670"/>
    <x v="8"/>
    <x v="1"/>
    <x v="2"/>
    <s v="Table"/>
    <x v="8"/>
    <n v="7"/>
    <n v="52646.52"/>
    <n v="5"/>
    <x v="7299"/>
    <n v="106425.56"/>
  </r>
  <r>
    <x v="7303"/>
    <x v="329"/>
    <s v="Customer_0099"/>
    <x v="1"/>
    <x v="2"/>
    <x v="3"/>
    <s v="Fan"/>
    <x v="2"/>
    <n v="13"/>
    <n v="30963.63"/>
    <n v="20"/>
    <x v="7300"/>
    <n v="-11168.69"/>
  </r>
  <r>
    <x v="7304"/>
    <x v="70"/>
    <s v="Customer_1858"/>
    <x v="8"/>
    <x v="3"/>
    <x v="2"/>
    <s v="Chair"/>
    <x v="10"/>
    <n v="12"/>
    <n v="42505.41"/>
    <n v="20"/>
    <x v="7301"/>
    <n v="102230.58"/>
  </r>
  <r>
    <x v="7305"/>
    <x v="182"/>
    <s v="Customer_1481"/>
    <x v="0"/>
    <x v="2"/>
    <x v="1"/>
    <s v="Marker"/>
    <x v="9"/>
    <n v="7"/>
    <n v="6127.14"/>
    <n v="30"/>
    <x v="7302"/>
    <n v="1182.1600000000001"/>
  </r>
  <r>
    <x v="7306"/>
    <x v="159"/>
    <s v="Customer_0358"/>
    <x v="8"/>
    <x v="1"/>
    <x v="0"/>
    <s v="Tablet"/>
    <x v="3"/>
    <n v="4"/>
    <n v="2716.67"/>
    <n v="10"/>
    <x v="7303"/>
    <n v="3057.29"/>
  </r>
  <r>
    <x v="7307"/>
    <x v="447"/>
    <s v="Customer_0536"/>
    <x v="7"/>
    <x v="3"/>
    <x v="0"/>
    <s v="Tablet"/>
    <x v="10"/>
    <n v="8"/>
    <n v="38917.15"/>
    <n v="20"/>
    <x v="7304"/>
    <n v="22268.94"/>
  </r>
  <r>
    <x v="7308"/>
    <x v="105"/>
    <s v="Customer_0560"/>
    <x v="6"/>
    <x v="3"/>
    <x v="3"/>
    <s v="Microwave"/>
    <x v="1"/>
    <n v="8"/>
    <n v="36738.910000000003"/>
    <n v="25"/>
    <x v="7305"/>
    <n v="24627.88"/>
  </r>
  <r>
    <x v="7309"/>
    <x v="27"/>
    <s v="Customer_1747"/>
    <x v="2"/>
    <x v="1"/>
    <x v="3"/>
    <s v="Iron"/>
    <x v="7"/>
    <n v="14"/>
    <n v="23843.96"/>
    <n v="20"/>
    <x v="7306"/>
    <n v="14159.04"/>
  </r>
  <r>
    <x v="7310"/>
    <x v="510"/>
    <s v="Customer_0735"/>
    <x v="5"/>
    <x v="0"/>
    <x v="1"/>
    <s v="Stapler"/>
    <x v="1"/>
    <n v="2"/>
    <n v="74477.22"/>
    <n v="20"/>
    <x v="7307"/>
    <n v="19157.37"/>
  </r>
  <r>
    <x v="7311"/>
    <x v="121"/>
    <s v="Customer_1401"/>
    <x v="9"/>
    <x v="3"/>
    <x v="0"/>
    <s v="Smartwatch"/>
    <x v="4"/>
    <n v="6"/>
    <n v="53788.08"/>
    <n v="30"/>
    <x v="7308"/>
    <n v="24104.1"/>
  </r>
  <r>
    <x v="7312"/>
    <x v="547"/>
    <s v="Customer_0801"/>
    <x v="6"/>
    <x v="0"/>
    <x v="0"/>
    <s v="Mobile"/>
    <x v="2"/>
    <n v="8"/>
    <n v="37402.83"/>
    <n v="5"/>
    <x v="7309"/>
    <n v="74587.899999999994"/>
  </r>
  <r>
    <x v="7313"/>
    <x v="303"/>
    <s v="Customer_1104"/>
    <x v="7"/>
    <x v="0"/>
    <x v="2"/>
    <s v="Sofa"/>
    <x v="6"/>
    <n v="8"/>
    <n v="46553.65"/>
    <n v="15"/>
    <x v="7310"/>
    <n v="76965.850000000006"/>
  </r>
  <r>
    <x v="7314"/>
    <x v="287"/>
    <s v="Customer_0726"/>
    <x v="8"/>
    <x v="3"/>
    <x v="1"/>
    <s v="Marker"/>
    <x v="9"/>
    <n v="8"/>
    <n v="51804.35"/>
    <n v="0"/>
    <x v="7311"/>
    <n v="81973.75"/>
  </r>
  <r>
    <x v="7315"/>
    <x v="596"/>
    <s v="Customer_1403"/>
    <x v="2"/>
    <x v="3"/>
    <x v="3"/>
    <s v="Fan"/>
    <x v="11"/>
    <n v="10"/>
    <n v="17537.88"/>
    <n v="25"/>
    <x v="7312"/>
    <n v="13562.66"/>
  </r>
  <r>
    <x v="7316"/>
    <x v="503"/>
    <s v="Customer_0197"/>
    <x v="2"/>
    <x v="3"/>
    <x v="1"/>
    <s v="Pen"/>
    <x v="9"/>
    <n v="2"/>
    <n v="12192.59"/>
    <n v="10"/>
    <x v="7313"/>
    <n v="-122.22"/>
  </r>
  <r>
    <x v="7317"/>
    <x v="336"/>
    <s v="Customer_0973"/>
    <x v="4"/>
    <x v="0"/>
    <x v="2"/>
    <s v="Bookshelf"/>
    <x v="6"/>
    <n v="5"/>
    <n v="39069.449999999997"/>
    <n v="5"/>
    <x v="7314"/>
    <n v="2886.76"/>
  </r>
  <r>
    <x v="7318"/>
    <x v="155"/>
    <s v="Customer_1574"/>
    <x v="3"/>
    <x v="2"/>
    <x v="2"/>
    <s v="Chair"/>
    <x v="9"/>
    <n v="11"/>
    <n v="31359.42"/>
    <n v="25"/>
    <x v="7315"/>
    <n v="46541.67"/>
  </r>
  <r>
    <x v="7319"/>
    <x v="170"/>
    <s v="Customer_0386"/>
    <x v="10"/>
    <x v="2"/>
    <x v="0"/>
    <s v="Tablet"/>
    <x v="9"/>
    <n v="10"/>
    <n v="36679.74"/>
    <n v="5"/>
    <x v="7316"/>
    <n v="-20128.34"/>
  </r>
  <r>
    <x v="7320"/>
    <x v="208"/>
    <s v="Customer_1417"/>
    <x v="5"/>
    <x v="0"/>
    <x v="3"/>
    <s v="Refrigerator"/>
    <x v="10"/>
    <n v="2"/>
    <n v="1339.5"/>
    <n v="10"/>
    <x v="7317"/>
    <n v="30.13"/>
  </r>
  <r>
    <x v="7321"/>
    <x v="6"/>
    <s v="Customer_1537"/>
    <x v="4"/>
    <x v="1"/>
    <x v="3"/>
    <s v="Mixer"/>
    <x v="2"/>
    <n v="10"/>
    <n v="34801.06"/>
    <n v="15"/>
    <x v="7318"/>
    <n v="-13957.95"/>
  </r>
  <r>
    <x v="7322"/>
    <x v="200"/>
    <s v="Customer_0985"/>
    <x v="2"/>
    <x v="3"/>
    <x v="2"/>
    <s v="Table"/>
    <x v="5"/>
    <n v="15"/>
    <n v="52466.34"/>
    <n v="10"/>
    <x v="7319"/>
    <n v="1754.46"/>
  </r>
  <r>
    <x v="7323"/>
    <x v="435"/>
    <s v="Customer_0969"/>
    <x v="4"/>
    <x v="1"/>
    <x v="3"/>
    <s v="Mixer"/>
    <x v="1"/>
    <n v="4"/>
    <n v="63331.08"/>
    <n v="5"/>
    <x v="7320"/>
    <n v="29524.61"/>
  </r>
  <r>
    <x v="7324"/>
    <x v="647"/>
    <s v="Customer_0405"/>
    <x v="5"/>
    <x v="1"/>
    <x v="1"/>
    <s v="Stapler"/>
    <x v="0"/>
    <n v="6"/>
    <n v="44908.89"/>
    <n v="0"/>
    <x v="7321"/>
    <n v="-11934.07"/>
  </r>
  <r>
    <x v="7325"/>
    <x v="220"/>
    <s v="Customer_1370"/>
    <x v="3"/>
    <x v="1"/>
    <x v="0"/>
    <s v="Headphones"/>
    <x v="3"/>
    <n v="1"/>
    <n v="53195.75"/>
    <n v="20"/>
    <x v="7322"/>
    <n v="-249.03"/>
  </r>
  <r>
    <x v="7326"/>
    <x v="709"/>
    <s v="Customer_0421"/>
    <x v="8"/>
    <x v="2"/>
    <x v="3"/>
    <s v="Mixer"/>
    <x v="11"/>
    <n v="5"/>
    <n v="16564.009999999998"/>
    <n v="0"/>
    <x v="7323"/>
    <n v="25402.31"/>
  </r>
  <r>
    <x v="7327"/>
    <x v="213"/>
    <s v="Customer_1374"/>
    <x v="10"/>
    <x v="1"/>
    <x v="1"/>
    <s v="Pen"/>
    <x v="10"/>
    <n v="2"/>
    <n v="37375.01"/>
    <n v="0"/>
    <x v="7324"/>
    <n v="-99.9"/>
  </r>
  <r>
    <x v="7328"/>
    <x v="52"/>
    <s v="Customer_0959"/>
    <x v="10"/>
    <x v="3"/>
    <x v="1"/>
    <s v="Pen"/>
    <x v="0"/>
    <n v="4"/>
    <n v="23169.34"/>
    <n v="25"/>
    <x v="7325"/>
    <n v="15979.82"/>
  </r>
  <r>
    <x v="7329"/>
    <x v="183"/>
    <s v="Customer_0879"/>
    <x v="0"/>
    <x v="1"/>
    <x v="1"/>
    <s v="Printer Paper"/>
    <x v="10"/>
    <n v="11"/>
    <n v="15450.24"/>
    <n v="30"/>
    <x v="7326"/>
    <n v="16845.919999999998"/>
  </r>
  <r>
    <x v="7330"/>
    <x v="13"/>
    <s v="Customer_1464"/>
    <x v="6"/>
    <x v="3"/>
    <x v="1"/>
    <s v="Pen"/>
    <x v="7"/>
    <n v="14"/>
    <n v="11676.59"/>
    <n v="15"/>
    <x v="7327"/>
    <n v="25333.59"/>
  </r>
  <r>
    <x v="7331"/>
    <x v="78"/>
    <s v="Customer_0730"/>
    <x v="1"/>
    <x v="3"/>
    <x v="3"/>
    <s v="Fan"/>
    <x v="8"/>
    <n v="9"/>
    <n v="6289.97"/>
    <n v="5"/>
    <x v="7328"/>
    <n v="-3583.28"/>
  </r>
  <r>
    <x v="7332"/>
    <x v="707"/>
    <s v="Customer_1846"/>
    <x v="7"/>
    <x v="2"/>
    <x v="2"/>
    <s v="Sofa"/>
    <x v="10"/>
    <n v="7"/>
    <n v="31025.8"/>
    <n v="15"/>
    <x v="7329"/>
    <n v="1376.89"/>
  </r>
  <r>
    <x v="7333"/>
    <x v="344"/>
    <s v="Customer_0292"/>
    <x v="4"/>
    <x v="0"/>
    <x v="3"/>
    <s v="Iron"/>
    <x v="1"/>
    <n v="1"/>
    <n v="40168.58"/>
    <n v="10"/>
    <x v="7330"/>
    <n v="4524.17"/>
  </r>
  <r>
    <x v="7334"/>
    <x v="154"/>
    <s v="Customer_1041"/>
    <x v="8"/>
    <x v="3"/>
    <x v="1"/>
    <s v="Stapler"/>
    <x v="4"/>
    <n v="12"/>
    <n v="64976.94"/>
    <n v="30"/>
    <x v="7331"/>
    <n v="173562.09"/>
  </r>
  <r>
    <x v="7335"/>
    <x v="355"/>
    <s v="Customer_0432"/>
    <x v="7"/>
    <x v="3"/>
    <x v="2"/>
    <s v="Table"/>
    <x v="6"/>
    <n v="14"/>
    <n v="67831.360000000001"/>
    <n v="5"/>
    <x v="7332"/>
    <n v="224217.7"/>
  </r>
  <r>
    <x v="7336"/>
    <x v="176"/>
    <s v="Customer_0704"/>
    <x v="8"/>
    <x v="1"/>
    <x v="0"/>
    <s v="Tablet"/>
    <x v="0"/>
    <n v="13"/>
    <n v="29734.34"/>
    <n v="10"/>
    <x v="7333"/>
    <n v="-5584.03"/>
  </r>
  <r>
    <x v="7337"/>
    <x v="505"/>
    <s v="Customer_1164"/>
    <x v="7"/>
    <x v="1"/>
    <x v="1"/>
    <s v="Printer Paper"/>
    <x v="8"/>
    <n v="11"/>
    <n v="10124.91"/>
    <n v="5"/>
    <x v="7334"/>
    <n v="20777.87"/>
  </r>
  <r>
    <x v="7338"/>
    <x v="675"/>
    <s v="Customer_0709"/>
    <x v="11"/>
    <x v="0"/>
    <x v="0"/>
    <s v="Mobile"/>
    <x v="0"/>
    <n v="3"/>
    <n v="1264.3499999999999"/>
    <n v="15"/>
    <x v="7335"/>
    <n v="440.03"/>
  </r>
  <r>
    <x v="7339"/>
    <x v="301"/>
    <s v="Customer_0583"/>
    <x v="2"/>
    <x v="2"/>
    <x v="3"/>
    <s v="Iron"/>
    <x v="8"/>
    <n v="14"/>
    <n v="28175.47"/>
    <n v="25"/>
    <x v="7336"/>
    <n v="61368.66"/>
  </r>
  <r>
    <x v="7340"/>
    <x v="663"/>
    <s v="Customer_1497"/>
    <x v="10"/>
    <x v="3"/>
    <x v="2"/>
    <s v="Cabinet"/>
    <x v="0"/>
    <n v="10"/>
    <n v="55933.2"/>
    <n v="10"/>
    <x v="7337"/>
    <n v="164058.49"/>
  </r>
  <r>
    <x v="7341"/>
    <x v="616"/>
    <s v="Customer_1774"/>
    <x v="7"/>
    <x v="0"/>
    <x v="2"/>
    <s v="Bookshelf"/>
    <x v="5"/>
    <n v="15"/>
    <n v="6793.09"/>
    <n v="30"/>
    <x v="7338"/>
    <n v="4646.2299999999996"/>
  </r>
  <r>
    <x v="7342"/>
    <x v="224"/>
    <s v="Customer_0976"/>
    <x v="0"/>
    <x v="1"/>
    <x v="1"/>
    <s v="Printer Paper"/>
    <x v="2"/>
    <n v="1"/>
    <n v="53327.57"/>
    <n v="0"/>
    <x v="7339"/>
    <n v="5781.76"/>
  </r>
  <r>
    <x v="7343"/>
    <x v="343"/>
    <s v="Customer_1374"/>
    <x v="4"/>
    <x v="1"/>
    <x v="1"/>
    <s v="Printer Paper"/>
    <x v="3"/>
    <n v="12"/>
    <n v="52443.83"/>
    <n v="25"/>
    <x v="7340"/>
    <n v="106606.53"/>
  </r>
  <r>
    <x v="7344"/>
    <x v="294"/>
    <s v="Customer_0131"/>
    <x v="9"/>
    <x v="3"/>
    <x v="0"/>
    <s v="Smartwatch"/>
    <x v="1"/>
    <n v="12"/>
    <n v="25966.39"/>
    <n v="30"/>
    <x v="7341"/>
    <n v="67583.100000000006"/>
  </r>
  <r>
    <x v="7345"/>
    <x v="241"/>
    <s v="Customer_0207"/>
    <x v="7"/>
    <x v="3"/>
    <x v="3"/>
    <s v="Fan"/>
    <x v="11"/>
    <n v="13"/>
    <n v="48320.44"/>
    <n v="10"/>
    <x v="7342"/>
    <n v="55446.26"/>
  </r>
  <r>
    <x v="7346"/>
    <x v="655"/>
    <s v="Customer_0198"/>
    <x v="9"/>
    <x v="2"/>
    <x v="0"/>
    <s v="Smartwatch"/>
    <x v="4"/>
    <n v="4"/>
    <n v="40385.160000000003"/>
    <n v="30"/>
    <x v="7343"/>
    <n v="33255.769999999997"/>
  </r>
  <r>
    <x v="7347"/>
    <x v="328"/>
    <s v="Customer_1831"/>
    <x v="4"/>
    <x v="1"/>
    <x v="2"/>
    <s v="Sofa"/>
    <x v="1"/>
    <n v="1"/>
    <n v="22601.75"/>
    <n v="15"/>
    <x v="7344"/>
    <n v="6625.88"/>
  </r>
  <r>
    <x v="7348"/>
    <x v="463"/>
    <s v="Customer_1431"/>
    <x v="0"/>
    <x v="0"/>
    <x v="2"/>
    <s v="Sofa"/>
    <x v="0"/>
    <n v="5"/>
    <n v="63026.83"/>
    <n v="0"/>
    <x v="7345"/>
    <n v="-13146.75"/>
  </r>
  <r>
    <x v="7349"/>
    <x v="414"/>
    <s v="Customer_1527"/>
    <x v="5"/>
    <x v="3"/>
    <x v="3"/>
    <s v="Iron"/>
    <x v="11"/>
    <n v="7"/>
    <n v="49300.25"/>
    <n v="20"/>
    <x v="7346"/>
    <n v="33072.050000000003"/>
  </r>
  <r>
    <x v="7350"/>
    <x v="296"/>
    <s v="Customer_0878"/>
    <x v="2"/>
    <x v="1"/>
    <x v="2"/>
    <s v="Sofa"/>
    <x v="6"/>
    <n v="1"/>
    <n v="58855.64"/>
    <n v="0"/>
    <x v="7347"/>
    <n v="6851.14"/>
  </r>
  <r>
    <x v="7351"/>
    <x v="67"/>
    <s v="Customer_1089"/>
    <x v="2"/>
    <x v="1"/>
    <x v="2"/>
    <s v="Cabinet"/>
    <x v="1"/>
    <n v="5"/>
    <n v="48156.14"/>
    <n v="25"/>
    <x v="7348"/>
    <n v="12663.16"/>
  </r>
  <r>
    <x v="7352"/>
    <x v="343"/>
    <s v="Customer_0873"/>
    <x v="1"/>
    <x v="3"/>
    <x v="3"/>
    <s v="Iron"/>
    <x v="2"/>
    <n v="6"/>
    <n v="73353.789999999994"/>
    <n v="5"/>
    <x v="7349"/>
    <n v="93034.62"/>
  </r>
  <r>
    <x v="7353"/>
    <x v="697"/>
    <s v="Customer_0313"/>
    <x v="2"/>
    <x v="0"/>
    <x v="1"/>
    <s v="Printer Paper"/>
    <x v="1"/>
    <n v="15"/>
    <n v="35584.14"/>
    <n v="0"/>
    <x v="7350"/>
    <n v="123121.49"/>
  </r>
  <r>
    <x v="7354"/>
    <x v="585"/>
    <s v="Customer_0934"/>
    <x v="10"/>
    <x v="3"/>
    <x v="1"/>
    <s v="Marker"/>
    <x v="5"/>
    <n v="5"/>
    <n v="42707.519999999997"/>
    <n v="15"/>
    <x v="7351"/>
    <n v="-4983.8599999999997"/>
  </r>
  <r>
    <x v="7355"/>
    <x v="520"/>
    <s v="Customer_1046"/>
    <x v="6"/>
    <x v="1"/>
    <x v="3"/>
    <s v="Microwave"/>
    <x v="5"/>
    <n v="13"/>
    <n v="4925.25"/>
    <n v="25"/>
    <x v="7352"/>
    <n v="5192.8100000000004"/>
  </r>
  <r>
    <x v="7356"/>
    <x v="538"/>
    <s v="Customer_1979"/>
    <x v="0"/>
    <x v="0"/>
    <x v="3"/>
    <s v="Refrigerator"/>
    <x v="7"/>
    <n v="15"/>
    <n v="12352.13"/>
    <n v="0"/>
    <x v="7353"/>
    <n v="43964.49"/>
  </r>
  <r>
    <x v="7357"/>
    <x v="691"/>
    <s v="Customer_0527"/>
    <x v="10"/>
    <x v="1"/>
    <x v="0"/>
    <s v="Mobile"/>
    <x v="9"/>
    <n v="5"/>
    <n v="55900.88"/>
    <n v="25"/>
    <x v="7354"/>
    <n v="11570.89"/>
  </r>
  <r>
    <x v="7358"/>
    <x v="479"/>
    <s v="Customer_1548"/>
    <x v="11"/>
    <x v="2"/>
    <x v="2"/>
    <s v="Cabinet"/>
    <x v="3"/>
    <n v="10"/>
    <n v="32132.36"/>
    <n v="30"/>
    <x v="7355"/>
    <n v="46978.9"/>
  </r>
  <r>
    <x v="7359"/>
    <x v="193"/>
    <s v="Customer_0764"/>
    <x v="9"/>
    <x v="0"/>
    <x v="3"/>
    <s v="Mixer"/>
    <x v="8"/>
    <n v="13"/>
    <n v="62420.37"/>
    <n v="0"/>
    <x v="7356"/>
    <n v="40132"/>
  </r>
  <r>
    <x v="7360"/>
    <x v="689"/>
    <s v="Customer_1273"/>
    <x v="2"/>
    <x v="1"/>
    <x v="2"/>
    <s v="Chair"/>
    <x v="11"/>
    <n v="8"/>
    <n v="63284.22"/>
    <n v="5"/>
    <x v="7357"/>
    <n v="18884.689999999999"/>
  </r>
  <r>
    <x v="7361"/>
    <x v="99"/>
    <s v="Customer_0370"/>
    <x v="7"/>
    <x v="2"/>
    <x v="0"/>
    <s v="Headphones"/>
    <x v="2"/>
    <n v="9"/>
    <n v="21011.64"/>
    <n v="25"/>
    <x v="7358"/>
    <n v="6196.77"/>
  </r>
  <r>
    <x v="7362"/>
    <x v="723"/>
    <s v="Customer_1356"/>
    <x v="1"/>
    <x v="0"/>
    <x v="3"/>
    <s v="Iron"/>
    <x v="10"/>
    <n v="4"/>
    <n v="27425.15"/>
    <n v="15"/>
    <x v="7359"/>
    <n v="32558.639999999999"/>
  </r>
  <r>
    <x v="7363"/>
    <x v="487"/>
    <s v="Customer_1192"/>
    <x v="7"/>
    <x v="0"/>
    <x v="1"/>
    <s v="Printer Paper"/>
    <x v="6"/>
    <n v="3"/>
    <n v="42873.919999999998"/>
    <n v="20"/>
    <x v="7360"/>
    <n v="8992.2000000000007"/>
  </r>
  <r>
    <x v="7364"/>
    <x v="189"/>
    <s v="Customer_0057"/>
    <x v="4"/>
    <x v="3"/>
    <x v="3"/>
    <s v="Fan"/>
    <x v="8"/>
    <n v="9"/>
    <n v="68356.17"/>
    <n v="10"/>
    <x v="7361"/>
    <n v="160567.69"/>
  </r>
  <r>
    <x v="7365"/>
    <x v="189"/>
    <s v="Customer_1820"/>
    <x v="7"/>
    <x v="0"/>
    <x v="1"/>
    <s v="Stapler"/>
    <x v="6"/>
    <n v="8"/>
    <n v="54317.120000000003"/>
    <n v="10"/>
    <x v="7362"/>
    <n v="66548.67"/>
  </r>
  <r>
    <x v="7366"/>
    <x v="310"/>
    <s v="Unknown"/>
    <x v="5"/>
    <x v="2"/>
    <x v="0"/>
    <s v="Mobile"/>
    <x v="10"/>
    <n v="9"/>
    <n v="21302.22"/>
    <n v="5"/>
    <x v="7363"/>
    <n v="-7423.42"/>
  </r>
  <r>
    <x v="7367"/>
    <x v="587"/>
    <s v="Customer_0495"/>
    <x v="5"/>
    <x v="1"/>
    <x v="2"/>
    <s v="Bookshelf"/>
    <x v="8"/>
    <n v="11"/>
    <n v="35076.620000000003"/>
    <n v="10"/>
    <x v="7364"/>
    <n v="45727.76"/>
  </r>
  <r>
    <x v="7368"/>
    <x v="561"/>
    <s v="Customer_0599"/>
    <x v="1"/>
    <x v="2"/>
    <x v="2"/>
    <s v="Chair"/>
    <x v="7"/>
    <n v="11"/>
    <n v="7281.95"/>
    <n v="15"/>
    <x v="7365"/>
    <n v="9282.64"/>
  </r>
  <r>
    <x v="7369"/>
    <x v="708"/>
    <s v="Customer_1894"/>
    <x v="2"/>
    <x v="0"/>
    <x v="3"/>
    <s v="Microwave"/>
    <x v="9"/>
    <n v="6"/>
    <n v="24670.99"/>
    <n v="5"/>
    <x v="7366"/>
    <n v="28321.97"/>
  </r>
  <r>
    <x v="7370"/>
    <x v="170"/>
    <s v="Customer_0499"/>
    <x v="11"/>
    <x v="3"/>
    <x v="3"/>
    <s v="Microwave"/>
    <x v="4"/>
    <n v="13"/>
    <n v="46134.400000000001"/>
    <n v="25"/>
    <x v="7367"/>
    <n v="-2353.92"/>
  </r>
  <r>
    <x v="7371"/>
    <x v="554"/>
    <s v="Customer_0556"/>
    <x v="9"/>
    <x v="2"/>
    <x v="1"/>
    <s v="Pen"/>
    <x v="0"/>
    <n v="13"/>
    <n v="18445.87"/>
    <n v="0"/>
    <x v="7368"/>
    <n v="69668.58"/>
  </r>
  <r>
    <x v="7372"/>
    <x v="417"/>
    <s v="Customer_1367"/>
    <x v="4"/>
    <x v="0"/>
    <x v="3"/>
    <s v="Iron"/>
    <x v="9"/>
    <n v="13"/>
    <n v="60343.46"/>
    <n v="20"/>
    <x v="7369"/>
    <n v="51095.519999999997"/>
  </r>
  <r>
    <x v="7373"/>
    <x v="219"/>
    <s v="Customer_1684"/>
    <x v="7"/>
    <x v="1"/>
    <x v="1"/>
    <s v="Pen"/>
    <x v="9"/>
    <n v="15"/>
    <n v="66437.48"/>
    <n v="10"/>
    <x v="7370"/>
    <n v="53251.94"/>
  </r>
  <r>
    <x v="7374"/>
    <x v="342"/>
    <s v="Customer_1771"/>
    <x v="7"/>
    <x v="2"/>
    <x v="1"/>
    <s v="Notebook"/>
    <x v="7"/>
    <n v="5"/>
    <n v="57522.3"/>
    <n v="20"/>
    <x v="7371"/>
    <n v="31602.85"/>
  </r>
  <r>
    <x v="7375"/>
    <x v="426"/>
    <s v="Customer_0916"/>
    <x v="2"/>
    <x v="2"/>
    <x v="2"/>
    <s v="Cabinet"/>
    <x v="8"/>
    <n v="15"/>
    <n v="12465.44"/>
    <n v="15"/>
    <x v="7372"/>
    <n v="45027.65"/>
  </r>
  <r>
    <x v="7376"/>
    <x v="324"/>
    <s v="Customer_1037"/>
    <x v="7"/>
    <x v="1"/>
    <x v="2"/>
    <s v="Cabinet"/>
    <x v="7"/>
    <n v="10"/>
    <n v="19585.68"/>
    <n v="0"/>
    <x v="7373"/>
    <n v="61390.87"/>
  </r>
  <r>
    <x v="7377"/>
    <x v="201"/>
    <s v="Customer_1548"/>
    <x v="5"/>
    <x v="1"/>
    <x v="0"/>
    <s v="Smartwatch"/>
    <x v="7"/>
    <n v="15"/>
    <n v="19935.23"/>
    <n v="25"/>
    <x v="7374"/>
    <n v="50039.02"/>
  </r>
  <r>
    <x v="7378"/>
    <x v="705"/>
    <s v="Customer_1148"/>
    <x v="0"/>
    <x v="2"/>
    <x v="1"/>
    <s v="Printer Paper"/>
    <x v="11"/>
    <n v="4"/>
    <n v="56855.49"/>
    <n v="30"/>
    <x v="7375"/>
    <n v="16086.88"/>
  </r>
  <r>
    <x v="7379"/>
    <x v="200"/>
    <s v="Customer_0302"/>
    <x v="5"/>
    <x v="3"/>
    <x v="0"/>
    <s v="Mobile"/>
    <x v="9"/>
    <n v="12"/>
    <n v="21524.9"/>
    <n v="5"/>
    <x v="7376"/>
    <n v="82467.5"/>
  </r>
  <r>
    <x v="7380"/>
    <x v="415"/>
    <s v="Customer_1038"/>
    <x v="7"/>
    <x v="1"/>
    <x v="1"/>
    <s v="Pen"/>
    <x v="9"/>
    <n v="12"/>
    <n v="61961.04"/>
    <n v="30"/>
    <x v="7377"/>
    <n v="110061.62"/>
  </r>
  <r>
    <x v="7381"/>
    <x v="213"/>
    <s v="Customer_1077"/>
    <x v="4"/>
    <x v="3"/>
    <x v="2"/>
    <s v="Bookshelf"/>
    <x v="7"/>
    <n v="14"/>
    <n v="67989.929999999993"/>
    <n v="25"/>
    <x v="7378"/>
    <n v="54299.55"/>
  </r>
  <r>
    <x v="7382"/>
    <x v="407"/>
    <s v="Customer_0643"/>
    <x v="2"/>
    <x v="1"/>
    <x v="1"/>
    <s v="Marker"/>
    <x v="11"/>
    <n v="12"/>
    <n v="17047.84"/>
    <n v="5"/>
    <x v="7379"/>
    <n v="12084.08"/>
  </r>
  <r>
    <x v="7383"/>
    <x v="251"/>
    <s v="Customer_0907"/>
    <x v="7"/>
    <x v="0"/>
    <x v="0"/>
    <s v="Smartwatch"/>
    <x v="11"/>
    <n v="10"/>
    <n v="63541.06"/>
    <n v="25"/>
    <x v="7380"/>
    <n v="116446.08"/>
  </r>
  <r>
    <x v="7384"/>
    <x v="292"/>
    <s v="Customer_1456"/>
    <x v="11"/>
    <x v="2"/>
    <x v="2"/>
    <s v="Sofa"/>
    <x v="3"/>
    <n v="11"/>
    <n v="12527.54"/>
    <n v="15"/>
    <x v="7381"/>
    <n v="28333.69"/>
  </r>
  <r>
    <x v="7385"/>
    <x v="396"/>
    <s v="Customer_0424"/>
    <x v="11"/>
    <x v="1"/>
    <x v="0"/>
    <s v="Laptop"/>
    <x v="6"/>
    <n v="13"/>
    <n v="7023.66"/>
    <n v="15"/>
    <x v="7382"/>
    <n v="22523.26"/>
  </r>
  <r>
    <x v="7386"/>
    <x v="289"/>
    <s v="Customer_1315"/>
    <x v="8"/>
    <x v="0"/>
    <x v="2"/>
    <s v="Bookshelf"/>
    <x v="1"/>
    <n v="10"/>
    <n v="27051.7"/>
    <n v="25"/>
    <x v="7383"/>
    <n v="56271.4"/>
  </r>
  <r>
    <x v="7387"/>
    <x v="531"/>
    <s v="Customer_1989"/>
    <x v="2"/>
    <x v="2"/>
    <x v="3"/>
    <s v="Fan"/>
    <x v="3"/>
    <n v="5"/>
    <n v="54617.93"/>
    <n v="5"/>
    <x v="7384"/>
    <n v="14373.06"/>
  </r>
  <r>
    <x v="7388"/>
    <x v="243"/>
    <s v="Customer_0658"/>
    <x v="6"/>
    <x v="0"/>
    <x v="3"/>
    <s v="Iron"/>
    <x v="0"/>
    <n v="9"/>
    <n v="34510.080000000002"/>
    <n v="0"/>
    <x v="7385"/>
    <n v="7575.99"/>
  </r>
  <r>
    <x v="7389"/>
    <x v="215"/>
    <s v="Customer_0805"/>
    <x v="7"/>
    <x v="3"/>
    <x v="2"/>
    <s v="Sofa"/>
    <x v="1"/>
    <n v="11"/>
    <n v="36743.97"/>
    <n v="20"/>
    <x v="7386"/>
    <n v="64075.7"/>
  </r>
  <r>
    <x v="7390"/>
    <x v="134"/>
    <s v="Customer_0355"/>
    <x v="4"/>
    <x v="2"/>
    <x v="3"/>
    <s v="Mixer"/>
    <x v="11"/>
    <n v="10"/>
    <n v="33359.589999999997"/>
    <n v="5"/>
    <x v="7387"/>
    <n v="74344.509999999995"/>
  </r>
  <r>
    <x v="7391"/>
    <x v="339"/>
    <s v="Customer_0967"/>
    <x v="2"/>
    <x v="0"/>
    <x v="0"/>
    <s v="Headphones"/>
    <x v="0"/>
    <n v="8"/>
    <n v="44155.48"/>
    <n v="25"/>
    <x v="7388"/>
    <n v="11482.21"/>
  </r>
  <r>
    <x v="7392"/>
    <x v="45"/>
    <s v="Customer_0378"/>
    <x v="3"/>
    <x v="1"/>
    <x v="0"/>
    <s v="Tablet"/>
    <x v="2"/>
    <n v="8"/>
    <n v="31412.86"/>
    <n v="30"/>
    <x v="7389"/>
    <n v="21440.33"/>
  </r>
  <r>
    <x v="7393"/>
    <x v="184"/>
    <s v="Customer_1044"/>
    <x v="2"/>
    <x v="1"/>
    <x v="1"/>
    <s v="Pen"/>
    <x v="9"/>
    <n v="14"/>
    <n v="30669.919999999998"/>
    <n v="15"/>
    <x v="7390"/>
    <n v="109931.17"/>
  </r>
  <r>
    <x v="7394"/>
    <x v="682"/>
    <s v="Customer_0890"/>
    <x v="5"/>
    <x v="1"/>
    <x v="1"/>
    <s v="Notebook"/>
    <x v="7"/>
    <n v="13"/>
    <n v="12489.43"/>
    <n v="15"/>
    <x v="7391"/>
    <n v="39095.25"/>
  </r>
  <r>
    <x v="7395"/>
    <x v="505"/>
    <s v="Customer_1757"/>
    <x v="1"/>
    <x v="2"/>
    <x v="0"/>
    <s v="Mobile"/>
    <x v="3"/>
    <n v="13"/>
    <n v="65914.92"/>
    <n v="25"/>
    <x v="7392"/>
    <n v="130124.93"/>
  </r>
  <r>
    <x v="7396"/>
    <x v="433"/>
    <s v="Customer_0596"/>
    <x v="3"/>
    <x v="2"/>
    <x v="2"/>
    <s v="Table"/>
    <x v="10"/>
    <n v="9"/>
    <n v="10993.54"/>
    <n v="0"/>
    <x v="7393"/>
    <n v="31845.08"/>
  </r>
  <r>
    <x v="7397"/>
    <x v="200"/>
    <s v="Customer_0781"/>
    <x v="0"/>
    <x v="0"/>
    <x v="0"/>
    <s v="Mobile"/>
    <x v="0"/>
    <n v="8"/>
    <n v="8308.61"/>
    <n v="0"/>
    <x v="7394"/>
    <n v="-2566.2199999999998"/>
  </r>
  <r>
    <x v="7398"/>
    <x v="436"/>
    <s v="Customer_0073"/>
    <x v="10"/>
    <x v="1"/>
    <x v="1"/>
    <s v="Pen"/>
    <x v="10"/>
    <n v="3"/>
    <n v="56032.19"/>
    <n v="5"/>
    <x v="7395"/>
    <n v="29183.52"/>
  </r>
  <r>
    <x v="7399"/>
    <x v="244"/>
    <s v="Customer_0486"/>
    <x v="2"/>
    <x v="1"/>
    <x v="3"/>
    <s v="Iron"/>
    <x v="11"/>
    <n v="3"/>
    <n v="21269.05"/>
    <n v="30"/>
    <x v="7396"/>
    <n v="7719.35"/>
  </r>
  <r>
    <x v="7400"/>
    <x v="110"/>
    <s v="Customer_1537"/>
    <x v="6"/>
    <x v="1"/>
    <x v="3"/>
    <s v="Refrigerator"/>
    <x v="8"/>
    <n v="2"/>
    <n v="56719.92"/>
    <n v="25"/>
    <x v="7397"/>
    <n v="126.91"/>
  </r>
  <r>
    <x v="7401"/>
    <x v="275"/>
    <s v="Customer_0596"/>
    <x v="1"/>
    <x v="1"/>
    <x v="1"/>
    <s v="Stapler"/>
    <x v="1"/>
    <n v="10"/>
    <n v="50727.25"/>
    <n v="0"/>
    <x v="7398"/>
    <n v="19712.5"/>
  </r>
  <r>
    <x v="7402"/>
    <x v="373"/>
    <s v="Customer_1049"/>
    <x v="0"/>
    <x v="0"/>
    <x v="1"/>
    <s v="Printer Paper"/>
    <x v="8"/>
    <n v="6"/>
    <n v="53986.94"/>
    <n v="20"/>
    <x v="7399"/>
    <n v="69858.61"/>
  </r>
  <r>
    <x v="7403"/>
    <x v="150"/>
    <s v="Customer_1917"/>
    <x v="2"/>
    <x v="0"/>
    <x v="0"/>
    <s v="Headphones"/>
    <x v="6"/>
    <n v="7"/>
    <n v="414.66"/>
    <n v="20"/>
    <x v="7400"/>
    <n v="691.94"/>
  </r>
  <r>
    <x v="7404"/>
    <x v="246"/>
    <s v="Customer_0093"/>
    <x v="4"/>
    <x v="0"/>
    <x v="1"/>
    <s v="Marker"/>
    <x v="11"/>
    <n v="9"/>
    <n v="50726.239999999998"/>
    <n v="0"/>
    <x v="7401"/>
    <n v="24721.19"/>
  </r>
  <r>
    <x v="7405"/>
    <x v="506"/>
    <s v="Customer_1013"/>
    <x v="7"/>
    <x v="3"/>
    <x v="1"/>
    <s v="Marker"/>
    <x v="3"/>
    <n v="11"/>
    <n v="26348.78"/>
    <n v="25"/>
    <x v="7402"/>
    <n v="-16269.99"/>
  </r>
  <r>
    <x v="7406"/>
    <x v="679"/>
    <s v="Customer_1719"/>
    <x v="0"/>
    <x v="3"/>
    <x v="1"/>
    <s v="Marker"/>
    <x v="7"/>
    <n v="13"/>
    <n v="33541.550000000003"/>
    <n v="5"/>
    <x v="7403"/>
    <n v="-28983.65"/>
  </r>
  <r>
    <x v="7407"/>
    <x v="445"/>
    <s v="Customer_1907"/>
    <x v="5"/>
    <x v="2"/>
    <x v="1"/>
    <s v="Printer Paper"/>
    <x v="5"/>
    <n v="9"/>
    <n v="9033.73"/>
    <n v="30"/>
    <x v="7404"/>
    <n v="841.64"/>
  </r>
  <r>
    <x v="7408"/>
    <x v="142"/>
    <s v="Customer_0429"/>
    <x v="11"/>
    <x v="2"/>
    <x v="2"/>
    <s v="Cabinet"/>
    <x v="11"/>
    <n v="8"/>
    <n v="35319.449999999997"/>
    <n v="30"/>
    <x v="7405"/>
    <n v="-426.64"/>
  </r>
  <r>
    <x v="7409"/>
    <x v="172"/>
    <s v="Customer_0108"/>
    <x v="1"/>
    <x v="0"/>
    <x v="3"/>
    <s v="Fan"/>
    <x v="5"/>
    <n v="11"/>
    <n v="62662.29"/>
    <n v="5"/>
    <x v="7406"/>
    <n v="3985.36"/>
  </r>
  <r>
    <x v="7410"/>
    <x v="77"/>
    <s v="Customer_0664"/>
    <x v="2"/>
    <x v="1"/>
    <x v="0"/>
    <s v="Headphones"/>
    <x v="2"/>
    <n v="5"/>
    <n v="73448.58"/>
    <n v="20"/>
    <x v="7407"/>
    <n v="13090.07"/>
  </r>
  <r>
    <x v="7411"/>
    <x v="166"/>
    <s v="Unknown"/>
    <x v="1"/>
    <x v="2"/>
    <x v="0"/>
    <s v="Headphones"/>
    <x v="4"/>
    <n v="12"/>
    <n v="56292.59"/>
    <n v="10"/>
    <x v="7408"/>
    <n v="117078.39999999999"/>
  </r>
  <r>
    <x v="7412"/>
    <x v="730"/>
    <s v="Customer_1360"/>
    <x v="3"/>
    <x v="3"/>
    <x v="3"/>
    <s v="Fan"/>
    <x v="8"/>
    <n v="2"/>
    <n v="13871.37"/>
    <n v="10"/>
    <x v="7409"/>
    <n v="3738.04"/>
  </r>
  <r>
    <x v="7413"/>
    <x v="225"/>
    <s v="Customer_1567"/>
    <x v="0"/>
    <x v="3"/>
    <x v="0"/>
    <s v="Tablet"/>
    <x v="3"/>
    <n v="6"/>
    <n v="50064.31"/>
    <n v="25"/>
    <x v="7410"/>
    <n v="62394.84"/>
  </r>
  <r>
    <x v="7414"/>
    <x v="530"/>
    <s v="Customer_0517"/>
    <x v="0"/>
    <x v="1"/>
    <x v="2"/>
    <s v="Cabinet"/>
    <x v="0"/>
    <n v="13"/>
    <n v="13057.96"/>
    <n v="5"/>
    <x v="7411"/>
    <n v="48256.81"/>
  </r>
  <r>
    <x v="7415"/>
    <x v="215"/>
    <s v="Customer_1241"/>
    <x v="1"/>
    <x v="2"/>
    <x v="3"/>
    <s v="Iron"/>
    <x v="6"/>
    <n v="6"/>
    <n v="72180.210000000006"/>
    <n v="5"/>
    <x v="7412"/>
    <n v="78649.320000000007"/>
  </r>
  <r>
    <x v="7416"/>
    <x v="328"/>
    <s v="Customer_1998"/>
    <x v="8"/>
    <x v="3"/>
    <x v="3"/>
    <s v="Fan"/>
    <x v="10"/>
    <n v="13"/>
    <n v="35740.35"/>
    <n v="0"/>
    <x v="7413"/>
    <n v="-3173.11"/>
  </r>
  <r>
    <x v="7417"/>
    <x v="690"/>
    <s v="Customer_0585"/>
    <x v="2"/>
    <x v="0"/>
    <x v="2"/>
    <s v="Sofa"/>
    <x v="2"/>
    <n v="9"/>
    <n v="74813.72"/>
    <n v="15"/>
    <x v="7414"/>
    <n v="115288.23"/>
  </r>
  <r>
    <x v="7418"/>
    <x v="77"/>
    <s v="Customer_0816"/>
    <x v="1"/>
    <x v="2"/>
    <x v="1"/>
    <s v="Stapler"/>
    <x v="2"/>
    <n v="3"/>
    <n v="14244.02"/>
    <n v="25"/>
    <x v="7415"/>
    <n v="1289.21"/>
  </r>
  <r>
    <x v="7419"/>
    <x v="614"/>
    <s v="Customer_1195"/>
    <x v="7"/>
    <x v="1"/>
    <x v="0"/>
    <s v="Smartwatch"/>
    <x v="0"/>
    <n v="11"/>
    <n v="48668.51"/>
    <n v="10"/>
    <x v="7416"/>
    <n v="-37243.43"/>
  </r>
  <r>
    <x v="7420"/>
    <x v="604"/>
    <s v="Customer_0367"/>
    <x v="1"/>
    <x v="1"/>
    <x v="2"/>
    <s v="Bookshelf"/>
    <x v="8"/>
    <n v="12"/>
    <n v="41806"/>
    <n v="20"/>
    <x v="7417"/>
    <n v="80054.320000000007"/>
  </r>
  <r>
    <x v="7421"/>
    <x v="280"/>
    <s v="Customer_1942"/>
    <x v="8"/>
    <x v="2"/>
    <x v="0"/>
    <s v="Laptop"/>
    <x v="8"/>
    <n v="7"/>
    <n v="56919.199999999997"/>
    <n v="30"/>
    <x v="7418"/>
    <n v="36072.230000000003"/>
  </r>
  <r>
    <x v="7422"/>
    <x v="27"/>
    <s v="Customer_1174"/>
    <x v="2"/>
    <x v="0"/>
    <x v="1"/>
    <s v="Pen"/>
    <x v="5"/>
    <n v="7"/>
    <n v="55802.720000000001"/>
    <n v="30"/>
    <x v="7419"/>
    <n v="92998.95"/>
  </r>
  <r>
    <x v="7423"/>
    <x v="420"/>
    <s v="Customer_0532"/>
    <x v="7"/>
    <x v="2"/>
    <x v="3"/>
    <s v="Refrigerator"/>
    <x v="11"/>
    <n v="2"/>
    <n v="21860.91"/>
    <n v="0"/>
    <x v="7420"/>
    <n v="12973.13"/>
  </r>
  <r>
    <x v="7424"/>
    <x v="143"/>
    <s v="Customer_1493"/>
    <x v="6"/>
    <x v="2"/>
    <x v="3"/>
    <s v="Fan"/>
    <x v="1"/>
    <n v="1"/>
    <n v="45069.15"/>
    <n v="0"/>
    <x v="7421"/>
    <n v="13720.16"/>
  </r>
  <r>
    <x v="7425"/>
    <x v="382"/>
    <s v="Customer_0998"/>
    <x v="8"/>
    <x v="0"/>
    <x v="0"/>
    <s v="Laptop"/>
    <x v="4"/>
    <n v="1"/>
    <n v="31327.58"/>
    <n v="5"/>
    <x v="7422"/>
    <n v="796.86"/>
  </r>
  <r>
    <x v="7426"/>
    <x v="644"/>
    <s v="Customer_1965"/>
    <x v="5"/>
    <x v="1"/>
    <x v="2"/>
    <s v="Bookshelf"/>
    <x v="10"/>
    <n v="6"/>
    <n v="74647.679999999993"/>
    <n v="5"/>
    <x v="7423"/>
    <n v="131732.16"/>
  </r>
  <r>
    <x v="7427"/>
    <x v="408"/>
    <s v="Customer_1188"/>
    <x v="2"/>
    <x v="2"/>
    <x v="1"/>
    <s v="Stapler"/>
    <x v="9"/>
    <n v="10"/>
    <n v="23795.69"/>
    <n v="10"/>
    <x v="7424"/>
    <n v="-2832"/>
  </r>
  <r>
    <x v="7428"/>
    <x v="412"/>
    <s v="Customer_1061"/>
    <x v="2"/>
    <x v="0"/>
    <x v="1"/>
    <s v="Marker"/>
    <x v="6"/>
    <n v="7"/>
    <n v="30597.66"/>
    <n v="25"/>
    <x v="7425"/>
    <n v="47679.87"/>
  </r>
  <r>
    <x v="7429"/>
    <x v="98"/>
    <s v="Customer_1593"/>
    <x v="1"/>
    <x v="1"/>
    <x v="2"/>
    <s v="Sofa"/>
    <x v="8"/>
    <n v="1"/>
    <n v="10296.77"/>
    <n v="20"/>
    <x v="7426"/>
    <n v="1147.58"/>
  </r>
  <r>
    <x v="7430"/>
    <x v="576"/>
    <s v="Customer_1015"/>
    <x v="0"/>
    <x v="0"/>
    <x v="3"/>
    <s v="Iron"/>
    <x v="1"/>
    <n v="1"/>
    <n v="31374.41"/>
    <n v="10"/>
    <x v="7427"/>
    <n v="1747.71"/>
  </r>
  <r>
    <x v="7431"/>
    <x v="47"/>
    <s v="Customer_0899"/>
    <x v="1"/>
    <x v="1"/>
    <x v="3"/>
    <s v="Microwave"/>
    <x v="0"/>
    <n v="14"/>
    <n v="56169.41"/>
    <n v="0"/>
    <x v="7428"/>
    <n v="12327.4"/>
  </r>
  <r>
    <x v="7432"/>
    <x v="589"/>
    <s v="Customer_0879"/>
    <x v="5"/>
    <x v="2"/>
    <x v="3"/>
    <s v="Fan"/>
    <x v="4"/>
    <n v="3"/>
    <n v="59923.58"/>
    <n v="25"/>
    <x v="7429"/>
    <n v="13838.03"/>
  </r>
  <r>
    <x v="7433"/>
    <x v="290"/>
    <s v="Customer_1457"/>
    <x v="5"/>
    <x v="3"/>
    <x v="0"/>
    <s v="Mobile"/>
    <x v="8"/>
    <n v="2"/>
    <n v="74349.240000000005"/>
    <n v="30"/>
    <x v="7430"/>
    <n v="7430.79"/>
  </r>
  <r>
    <x v="7434"/>
    <x v="548"/>
    <s v="Customer_1210"/>
    <x v="1"/>
    <x v="0"/>
    <x v="3"/>
    <s v="Mixer"/>
    <x v="2"/>
    <n v="8"/>
    <n v="6019.94"/>
    <n v="20"/>
    <x v="7431"/>
    <n v="-504.23"/>
  </r>
  <r>
    <x v="7435"/>
    <x v="115"/>
    <s v="Customer_1470"/>
    <x v="1"/>
    <x v="3"/>
    <x v="3"/>
    <s v="Fan"/>
    <x v="1"/>
    <n v="11"/>
    <n v="43220.06"/>
    <n v="20"/>
    <x v="7432"/>
    <n v="11406.29"/>
  </r>
  <r>
    <x v="7436"/>
    <x v="442"/>
    <s v="Customer_1416"/>
    <x v="10"/>
    <x v="1"/>
    <x v="2"/>
    <s v="Chair"/>
    <x v="0"/>
    <n v="5"/>
    <n v="45038.46"/>
    <n v="30"/>
    <x v="7433"/>
    <n v="47983.12"/>
  </r>
  <r>
    <x v="7437"/>
    <x v="115"/>
    <s v="Customer_1099"/>
    <x v="9"/>
    <x v="2"/>
    <x v="3"/>
    <s v="Fan"/>
    <x v="2"/>
    <n v="2"/>
    <n v="60461.31"/>
    <n v="5"/>
    <x v="7434"/>
    <n v="37723.61"/>
  </r>
  <r>
    <x v="7438"/>
    <x v="658"/>
    <s v="Customer_0583"/>
    <x v="8"/>
    <x v="1"/>
    <x v="0"/>
    <s v="Smartwatch"/>
    <x v="4"/>
    <n v="12"/>
    <n v="3310.23"/>
    <n v="20"/>
    <x v="7435"/>
    <n v="6314.11"/>
  </r>
  <r>
    <x v="7439"/>
    <x v="201"/>
    <s v="Customer_1863"/>
    <x v="5"/>
    <x v="2"/>
    <x v="3"/>
    <s v="Microwave"/>
    <x v="5"/>
    <n v="9"/>
    <n v="66460.02"/>
    <n v="5"/>
    <x v="7436"/>
    <n v="82653.509999999995"/>
  </r>
  <r>
    <x v="7440"/>
    <x v="487"/>
    <s v="Customer_1095"/>
    <x v="1"/>
    <x v="3"/>
    <x v="3"/>
    <s v="Microwave"/>
    <x v="5"/>
    <n v="15"/>
    <n v="10625.82"/>
    <n v="25"/>
    <x v="7437"/>
    <n v="3416.87"/>
  </r>
  <r>
    <x v="7441"/>
    <x v="435"/>
    <s v="Customer_0760"/>
    <x v="10"/>
    <x v="0"/>
    <x v="3"/>
    <s v="Iron"/>
    <x v="4"/>
    <n v="5"/>
    <n v="54184.86"/>
    <n v="10"/>
    <x v="7438"/>
    <n v="2002.29"/>
  </r>
  <r>
    <x v="7442"/>
    <x v="319"/>
    <s v="Customer_0001"/>
    <x v="3"/>
    <x v="1"/>
    <x v="2"/>
    <s v="Cabinet"/>
    <x v="7"/>
    <n v="2"/>
    <n v="11163.8"/>
    <n v="25"/>
    <x v="7439"/>
    <n v="2831.08"/>
  </r>
  <r>
    <x v="7443"/>
    <x v="335"/>
    <s v="Customer_0435"/>
    <x v="5"/>
    <x v="3"/>
    <x v="1"/>
    <s v="Notebook"/>
    <x v="1"/>
    <n v="12"/>
    <n v="5774.54"/>
    <n v="0"/>
    <x v="7440"/>
    <n v="18701.14"/>
  </r>
  <r>
    <x v="7444"/>
    <x v="60"/>
    <s v="Customer_1238"/>
    <x v="3"/>
    <x v="2"/>
    <x v="1"/>
    <s v="Printer Paper"/>
    <x v="8"/>
    <n v="2"/>
    <n v="61822.17"/>
    <n v="30"/>
    <x v="7441"/>
    <n v="15039.07"/>
  </r>
  <r>
    <x v="7445"/>
    <x v="268"/>
    <s v="Customer_1937"/>
    <x v="4"/>
    <x v="0"/>
    <x v="3"/>
    <s v="Fan"/>
    <x v="5"/>
    <n v="7"/>
    <n v="9466.7099999999991"/>
    <n v="15"/>
    <x v="7442"/>
    <n v="12712.2"/>
  </r>
  <r>
    <x v="7446"/>
    <x v="480"/>
    <s v="Customer_0893"/>
    <x v="7"/>
    <x v="0"/>
    <x v="3"/>
    <s v="Refrigerator"/>
    <x v="8"/>
    <n v="5"/>
    <n v="57402.02"/>
    <n v="25"/>
    <x v="7443"/>
    <n v="9495.59"/>
  </r>
  <r>
    <x v="7447"/>
    <x v="145"/>
    <s v="Customer_0320"/>
    <x v="3"/>
    <x v="1"/>
    <x v="1"/>
    <s v="Printer Paper"/>
    <x v="8"/>
    <n v="5"/>
    <n v="42166.25"/>
    <n v="15"/>
    <x v="7444"/>
    <n v="8011.3"/>
  </r>
  <r>
    <x v="7448"/>
    <x v="471"/>
    <s v="Customer_0963"/>
    <x v="2"/>
    <x v="0"/>
    <x v="1"/>
    <s v="Marker"/>
    <x v="2"/>
    <n v="6"/>
    <n v="29073.11"/>
    <n v="5"/>
    <x v="7445"/>
    <n v="13442.89"/>
  </r>
  <r>
    <x v="7449"/>
    <x v="375"/>
    <s v="Customer_0096"/>
    <x v="5"/>
    <x v="0"/>
    <x v="0"/>
    <s v="Mobile"/>
    <x v="5"/>
    <n v="9"/>
    <n v="17920.669999999998"/>
    <n v="15"/>
    <x v="7446"/>
    <n v="-2698.82"/>
  </r>
  <r>
    <x v="7450"/>
    <x v="267"/>
    <s v="Customer_1823"/>
    <x v="5"/>
    <x v="1"/>
    <x v="0"/>
    <s v="Laptop"/>
    <x v="0"/>
    <n v="11"/>
    <n v="46300.42"/>
    <n v="30"/>
    <x v="7447"/>
    <n v="8125.8"/>
  </r>
  <r>
    <x v="7451"/>
    <x v="160"/>
    <s v="Customer_0090"/>
    <x v="4"/>
    <x v="2"/>
    <x v="0"/>
    <s v="Headphones"/>
    <x v="2"/>
    <n v="9"/>
    <n v="28826.880000000001"/>
    <n v="25"/>
    <x v="7448"/>
    <n v="34721.85"/>
  </r>
  <r>
    <x v="7452"/>
    <x v="55"/>
    <s v="Customer_0118"/>
    <x v="4"/>
    <x v="1"/>
    <x v="0"/>
    <s v="Mobile"/>
    <x v="1"/>
    <n v="12"/>
    <n v="29812.79"/>
    <n v="20"/>
    <x v="7449"/>
    <n v="79978.8"/>
  </r>
  <r>
    <x v="7453"/>
    <x v="98"/>
    <s v="Customer_1340"/>
    <x v="8"/>
    <x v="1"/>
    <x v="1"/>
    <s v="Notebook"/>
    <x v="6"/>
    <n v="14"/>
    <n v="44046.48"/>
    <n v="25"/>
    <x v="7450"/>
    <n v="-28431.52"/>
  </r>
  <r>
    <x v="7454"/>
    <x v="724"/>
    <s v="Customer_1281"/>
    <x v="1"/>
    <x v="3"/>
    <x v="1"/>
    <s v="Pen"/>
    <x v="9"/>
    <n v="12"/>
    <n v="30062.92"/>
    <n v="25"/>
    <x v="7451"/>
    <n v="27170.15"/>
  </r>
  <r>
    <x v="7455"/>
    <x v="698"/>
    <s v="Customer_0920"/>
    <x v="8"/>
    <x v="1"/>
    <x v="1"/>
    <s v="Pen"/>
    <x v="11"/>
    <n v="7"/>
    <n v="23058.71"/>
    <n v="15"/>
    <x v="7452"/>
    <n v="4541.62"/>
  </r>
  <r>
    <x v="7456"/>
    <x v="340"/>
    <s v="Customer_1856"/>
    <x v="2"/>
    <x v="2"/>
    <x v="3"/>
    <s v="Refrigerator"/>
    <x v="3"/>
    <n v="11"/>
    <n v="36005.46"/>
    <n v="20"/>
    <x v="7453"/>
    <n v="7413.15"/>
  </r>
  <r>
    <x v="7457"/>
    <x v="300"/>
    <s v="Customer_1691"/>
    <x v="8"/>
    <x v="2"/>
    <x v="0"/>
    <s v="Tablet"/>
    <x v="8"/>
    <n v="1"/>
    <n v="34171.279999999999"/>
    <n v="30"/>
    <x v="7454"/>
    <n v="-637.71"/>
  </r>
  <r>
    <x v="7458"/>
    <x v="151"/>
    <s v="Customer_1277"/>
    <x v="11"/>
    <x v="3"/>
    <x v="2"/>
    <s v="Cabinet"/>
    <x v="4"/>
    <n v="12"/>
    <n v="30483.32"/>
    <n v="30"/>
    <x v="7455"/>
    <n v="57911.91"/>
  </r>
  <r>
    <x v="7459"/>
    <x v="261"/>
    <s v="Customer_1718"/>
    <x v="5"/>
    <x v="2"/>
    <x v="3"/>
    <s v="Mixer"/>
    <x v="9"/>
    <n v="11"/>
    <n v="54186.5"/>
    <n v="10"/>
    <x v="7456"/>
    <n v="18005.849999999999"/>
  </r>
  <r>
    <x v="7460"/>
    <x v="661"/>
    <s v="Customer_0475"/>
    <x v="1"/>
    <x v="1"/>
    <x v="1"/>
    <s v="Marker"/>
    <x v="11"/>
    <n v="8"/>
    <n v="4822.8999999999996"/>
    <n v="5"/>
    <x v="7457"/>
    <n v="695.66"/>
  </r>
  <r>
    <x v="7461"/>
    <x v="519"/>
    <s v="Customer_0004"/>
    <x v="9"/>
    <x v="1"/>
    <x v="0"/>
    <s v="Smartwatch"/>
    <x v="10"/>
    <n v="11"/>
    <n v="30932.54"/>
    <n v="15"/>
    <x v="7458"/>
    <n v="67410.039999999994"/>
  </r>
  <r>
    <x v="7462"/>
    <x v="256"/>
    <s v="Customer_1066"/>
    <x v="7"/>
    <x v="0"/>
    <x v="2"/>
    <s v="Sofa"/>
    <x v="1"/>
    <n v="5"/>
    <n v="10193.17"/>
    <n v="0"/>
    <x v="7459"/>
    <n v="-1609.7"/>
  </r>
  <r>
    <x v="7463"/>
    <x v="240"/>
    <s v="Customer_1306"/>
    <x v="1"/>
    <x v="1"/>
    <x v="2"/>
    <s v="Chair"/>
    <x v="6"/>
    <n v="10"/>
    <n v="56756.92"/>
    <n v="25"/>
    <x v="7460"/>
    <n v="72709.64"/>
  </r>
  <r>
    <x v="7464"/>
    <x v="636"/>
    <s v="Customer_1838"/>
    <x v="11"/>
    <x v="2"/>
    <x v="3"/>
    <s v="Iron"/>
    <x v="5"/>
    <n v="2"/>
    <n v="64808.94"/>
    <n v="25"/>
    <x v="7461"/>
    <n v="7813.68"/>
  </r>
  <r>
    <x v="7465"/>
    <x v="421"/>
    <s v="Customer_0398"/>
    <x v="2"/>
    <x v="2"/>
    <x v="1"/>
    <s v="Notebook"/>
    <x v="9"/>
    <n v="7"/>
    <n v="45215.62"/>
    <n v="20"/>
    <x v="7462"/>
    <n v="7486.36"/>
  </r>
  <r>
    <x v="7466"/>
    <x v="271"/>
    <s v="Customer_0333"/>
    <x v="11"/>
    <x v="0"/>
    <x v="0"/>
    <s v="Laptop"/>
    <x v="10"/>
    <n v="1"/>
    <n v="54608"/>
    <n v="5"/>
    <x v="7463"/>
    <n v="2557.2800000000002"/>
  </r>
  <r>
    <x v="7467"/>
    <x v="53"/>
    <s v="Customer_1061"/>
    <x v="1"/>
    <x v="3"/>
    <x v="0"/>
    <s v="Smartwatch"/>
    <x v="9"/>
    <n v="1"/>
    <n v="34243.93"/>
    <n v="5"/>
    <x v="7464"/>
    <n v="8076"/>
  </r>
  <r>
    <x v="7468"/>
    <x v="290"/>
    <s v="Customer_1695"/>
    <x v="10"/>
    <x v="1"/>
    <x v="0"/>
    <s v="Tablet"/>
    <x v="8"/>
    <n v="1"/>
    <n v="34401.49"/>
    <n v="20"/>
    <x v="7465"/>
    <n v="5438.23"/>
  </r>
  <r>
    <x v="7469"/>
    <x v="284"/>
    <s v="Customer_0160"/>
    <x v="7"/>
    <x v="0"/>
    <x v="0"/>
    <s v="Headphones"/>
    <x v="3"/>
    <n v="15"/>
    <n v="50680.73"/>
    <n v="25"/>
    <x v="7466"/>
    <n v="-39472.019999999997"/>
  </r>
  <r>
    <x v="7470"/>
    <x v="302"/>
    <s v="Customer_0621"/>
    <x v="2"/>
    <x v="0"/>
    <x v="2"/>
    <s v="Bookshelf"/>
    <x v="1"/>
    <n v="3"/>
    <n v="28618.91"/>
    <n v="5"/>
    <x v="7467"/>
    <n v="-2571.4299999999998"/>
  </r>
  <r>
    <x v="7471"/>
    <x v="644"/>
    <s v="Customer_0315"/>
    <x v="7"/>
    <x v="0"/>
    <x v="3"/>
    <s v="Mixer"/>
    <x v="3"/>
    <n v="5"/>
    <n v="34788.86"/>
    <n v="10"/>
    <x v="7468"/>
    <n v="-7442.96"/>
  </r>
  <r>
    <x v="7472"/>
    <x v="180"/>
    <s v="Customer_1735"/>
    <x v="1"/>
    <x v="0"/>
    <x v="2"/>
    <s v="Cabinet"/>
    <x v="4"/>
    <n v="2"/>
    <n v="71358.59"/>
    <n v="20"/>
    <x v="7469"/>
    <n v="10402.65"/>
  </r>
  <r>
    <x v="7473"/>
    <x v="318"/>
    <s v="Customer_1227"/>
    <x v="1"/>
    <x v="1"/>
    <x v="1"/>
    <s v="Printer Paper"/>
    <x v="9"/>
    <n v="8"/>
    <n v="3270.62"/>
    <n v="25"/>
    <x v="7470"/>
    <n v="1064.02"/>
  </r>
  <r>
    <x v="7474"/>
    <x v="212"/>
    <s v="Customer_0373"/>
    <x v="1"/>
    <x v="1"/>
    <x v="3"/>
    <s v="Mixer"/>
    <x v="6"/>
    <n v="1"/>
    <n v="60800.03"/>
    <n v="20"/>
    <x v="7471"/>
    <n v="7057.83"/>
  </r>
  <r>
    <x v="7475"/>
    <x v="129"/>
    <s v="Customer_0104"/>
    <x v="3"/>
    <x v="1"/>
    <x v="3"/>
    <s v="Fan"/>
    <x v="3"/>
    <n v="7"/>
    <n v="65203.33"/>
    <n v="10"/>
    <x v="7472"/>
    <n v="132357.54"/>
  </r>
  <r>
    <x v="7476"/>
    <x v="27"/>
    <s v="Customer_1370"/>
    <x v="1"/>
    <x v="1"/>
    <x v="1"/>
    <s v="Printer Paper"/>
    <x v="11"/>
    <n v="14"/>
    <n v="45026.31"/>
    <n v="10"/>
    <x v="7473"/>
    <n v="92283.520000000004"/>
  </r>
  <r>
    <x v="7477"/>
    <x v="150"/>
    <s v="Customer_1908"/>
    <x v="9"/>
    <x v="0"/>
    <x v="2"/>
    <s v="Sofa"/>
    <x v="10"/>
    <n v="9"/>
    <n v="31320.99"/>
    <n v="25"/>
    <x v="7474"/>
    <n v="34083.43"/>
  </r>
  <r>
    <x v="7478"/>
    <x v="443"/>
    <s v="Customer_1900"/>
    <x v="5"/>
    <x v="2"/>
    <x v="2"/>
    <s v="Chair"/>
    <x v="5"/>
    <n v="2"/>
    <n v="32040.84"/>
    <n v="20"/>
    <x v="7475"/>
    <n v="486.07"/>
  </r>
  <r>
    <x v="7479"/>
    <x v="556"/>
    <s v="Customer_1522"/>
    <x v="0"/>
    <x v="0"/>
    <x v="2"/>
    <s v="Chair"/>
    <x v="9"/>
    <n v="15"/>
    <n v="12605.87"/>
    <n v="30"/>
    <x v="7476"/>
    <n v="13426.25"/>
  </r>
  <r>
    <x v="7480"/>
    <x v="227"/>
    <s v="Customer_1929"/>
    <x v="10"/>
    <x v="3"/>
    <x v="3"/>
    <s v="Fan"/>
    <x v="0"/>
    <n v="15"/>
    <n v="71474.490000000005"/>
    <n v="5"/>
    <x v="7477"/>
    <n v="106109.69"/>
  </r>
  <r>
    <x v="7481"/>
    <x v="261"/>
    <s v="Customer_0747"/>
    <x v="6"/>
    <x v="3"/>
    <x v="0"/>
    <s v="Smartwatch"/>
    <x v="1"/>
    <n v="15"/>
    <n v="1358.05"/>
    <n v="5"/>
    <x v="7478"/>
    <n v="3774.91"/>
  </r>
  <r>
    <x v="7482"/>
    <x v="460"/>
    <s v="Customer_1360"/>
    <x v="9"/>
    <x v="3"/>
    <x v="0"/>
    <s v="Laptop"/>
    <x v="10"/>
    <n v="11"/>
    <n v="39728.54"/>
    <n v="25"/>
    <x v="7479"/>
    <n v="26929.62"/>
  </r>
  <r>
    <x v="7483"/>
    <x v="415"/>
    <s v="Customer_0836"/>
    <x v="5"/>
    <x v="3"/>
    <x v="2"/>
    <s v="Sofa"/>
    <x v="10"/>
    <n v="7"/>
    <n v="24129.040000000001"/>
    <n v="5"/>
    <x v="7480"/>
    <n v="47443.41"/>
  </r>
  <r>
    <x v="7484"/>
    <x v="421"/>
    <s v="Customer_0893"/>
    <x v="2"/>
    <x v="3"/>
    <x v="3"/>
    <s v="Microwave"/>
    <x v="8"/>
    <n v="2"/>
    <n v="29899.3"/>
    <n v="30"/>
    <x v="7481"/>
    <n v="6221.76"/>
  </r>
  <r>
    <x v="7485"/>
    <x v="696"/>
    <s v="Customer_0318"/>
    <x v="5"/>
    <x v="0"/>
    <x v="2"/>
    <s v="Table"/>
    <x v="5"/>
    <n v="5"/>
    <n v="63402.75"/>
    <n v="10"/>
    <x v="7482"/>
    <n v="84928.05"/>
  </r>
  <r>
    <x v="7486"/>
    <x v="13"/>
    <s v="Customer_0863"/>
    <x v="0"/>
    <x v="2"/>
    <x v="2"/>
    <s v="Bookshelf"/>
    <x v="5"/>
    <n v="11"/>
    <n v="22964.95"/>
    <n v="15"/>
    <x v="7483"/>
    <n v="50536.37"/>
  </r>
  <r>
    <x v="7487"/>
    <x v="509"/>
    <s v="Customer_1088"/>
    <x v="1"/>
    <x v="3"/>
    <x v="3"/>
    <s v="Iron"/>
    <x v="9"/>
    <n v="4"/>
    <n v="36270.019999999997"/>
    <n v="25"/>
    <x v="7484"/>
    <n v="24208.42"/>
  </r>
  <r>
    <x v="7488"/>
    <x v="26"/>
    <s v="Customer_1970"/>
    <x v="1"/>
    <x v="0"/>
    <x v="2"/>
    <s v="Sofa"/>
    <x v="6"/>
    <n v="8"/>
    <n v="20461.099999999999"/>
    <n v="15"/>
    <x v="7485"/>
    <n v="21494.01"/>
  </r>
  <r>
    <x v="7489"/>
    <x v="652"/>
    <s v="Customer_0003"/>
    <x v="6"/>
    <x v="0"/>
    <x v="2"/>
    <s v="Chair"/>
    <x v="8"/>
    <n v="4"/>
    <n v="52159.91"/>
    <n v="30"/>
    <x v="7486"/>
    <n v="15837.83"/>
  </r>
  <r>
    <x v="7490"/>
    <x v="417"/>
    <s v="Customer_0919"/>
    <x v="5"/>
    <x v="2"/>
    <x v="0"/>
    <s v="Tablet"/>
    <x v="2"/>
    <n v="11"/>
    <n v="70161.61"/>
    <n v="5"/>
    <x v="7487"/>
    <n v="17985.96"/>
  </r>
  <r>
    <x v="7491"/>
    <x v="522"/>
    <s v="Customer_1429"/>
    <x v="6"/>
    <x v="2"/>
    <x v="3"/>
    <s v="Refrigerator"/>
    <x v="2"/>
    <n v="3"/>
    <n v="56883.26"/>
    <n v="5"/>
    <x v="7488"/>
    <n v="40291.03"/>
  </r>
  <r>
    <x v="7492"/>
    <x v="144"/>
    <s v="Customer_1134"/>
    <x v="6"/>
    <x v="2"/>
    <x v="0"/>
    <s v="Mobile"/>
    <x v="7"/>
    <n v="6"/>
    <n v="14178.37"/>
    <n v="25"/>
    <x v="7489"/>
    <n v="17449.599999999999"/>
  </r>
  <r>
    <x v="7493"/>
    <x v="250"/>
    <s v="Customer_0802"/>
    <x v="8"/>
    <x v="3"/>
    <x v="1"/>
    <s v="Marker"/>
    <x v="8"/>
    <n v="14"/>
    <n v="39756.57"/>
    <n v="20"/>
    <x v="7490"/>
    <n v="8291.66"/>
  </r>
  <r>
    <x v="7494"/>
    <x v="617"/>
    <s v="Customer_0686"/>
    <x v="0"/>
    <x v="1"/>
    <x v="2"/>
    <s v="Chair"/>
    <x v="0"/>
    <n v="14"/>
    <n v="57737.24"/>
    <n v="5"/>
    <x v="7491"/>
    <n v="129167.69"/>
  </r>
  <r>
    <x v="7495"/>
    <x v="664"/>
    <s v="Customer_0954"/>
    <x v="2"/>
    <x v="2"/>
    <x v="1"/>
    <s v="Notebook"/>
    <x v="11"/>
    <n v="4"/>
    <n v="19621.93"/>
    <n v="15"/>
    <x v="7492"/>
    <n v="22479.22"/>
  </r>
  <r>
    <x v="7496"/>
    <x v="475"/>
    <s v="Customer_1778"/>
    <x v="4"/>
    <x v="2"/>
    <x v="1"/>
    <s v="Notebook"/>
    <x v="10"/>
    <n v="3"/>
    <n v="46040.65"/>
    <n v="15"/>
    <x v="7493"/>
    <n v="3268.44"/>
  </r>
  <r>
    <x v="7497"/>
    <x v="626"/>
    <s v="Customer_1371"/>
    <x v="6"/>
    <x v="3"/>
    <x v="0"/>
    <s v="Laptop"/>
    <x v="9"/>
    <n v="8"/>
    <n v="36663.1"/>
    <n v="5"/>
    <x v="7494"/>
    <n v="7122.24"/>
  </r>
  <r>
    <x v="7498"/>
    <x v="510"/>
    <s v="Customer_1288"/>
    <x v="9"/>
    <x v="3"/>
    <x v="3"/>
    <s v="Microwave"/>
    <x v="6"/>
    <n v="7"/>
    <n v="43022.78"/>
    <n v="10"/>
    <x v="7495"/>
    <n v="79294.2"/>
  </r>
  <r>
    <x v="7499"/>
    <x v="350"/>
    <s v="Customer_0832"/>
    <x v="7"/>
    <x v="0"/>
    <x v="0"/>
    <s v="Headphones"/>
    <x v="4"/>
    <n v="2"/>
    <n v="9857.84"/>
    <n v="10"/>
    <x v="7496"/>
    <n v="2888.39"/>
  </r>
  <r>
    <x v="7500"/>
    <x v="206"/>
    <s v="Customer_1178"/>
    <x v="6"/>
    <x v="0"/>
    <x v="0"/>
    <s v="Smartwatch"/>
    <x v="9"/>
    <n v="4"/>
    <n v="34359.82"/>
    <n v="5"/>
    <x v="7497"/>
    <n v="30159.67"/>
  </r>
  <r>
    <x v="7501"/>
    <x v="538"/>
    <s v="Customer_1259"/>
    <x v="9"/>
    <x v="3"/>
    <x v="1"/>
    <s v="Marker"/>
    <x v="9"/>
    <n v="15"/>
    <n v="35689.78"/>
    <n v="25"/>
    <x v="7498"/>
    <n v="12144.72"/>
  </r>
  <r>
    <x v="7502"/>
    <x v="100"/>
    <s v="Customer_0620"/>
    <x v="5"/>
    <x v="3"/>
    <x v="2"/>
    <s v="Bookshelf"/>
    <x v="10"/>
    <n v="12"/>
    <n v="44908.31"/>
    <n v="0"/>
    <x v="7499"/>
    <n v="93398.25"/>
  </r>
  <r>
    <x v="7503"/>
    <x v="714"/>
    <s v="Customer_0623"/>
    <x v="9"/>
    <x v="0"/>
    <x v="3"/>
    <s v="Refrigerator"/>
    <x v="6"/>
    <n v="10"/>
    <n v="33500.81"/>
    <n v="25"/>
    <x v="7500"/>
    <n v="-11029.49"/>
  </r>
  <r>
    <x v="7504"/>
    <x v="484"/>
    <s v="Customer_1869"/>
    <x v="2"/>
    <x v="1"/>
    <x v="2"/>
    <s v="Sofa"/>
    <x v="10"/>
    <n v="1"/>
    <n v="17533.98"/>
    <n v="20"/>
    <x v="7501"/>
    <n v="1226.96"/>
  </r>
  <r>
    <x v="7505"/>
    <x v="472"/>
    <s v="Customer_0806"/>
    <x v="7"/>
    <x v="2"/>
    <x v="0"/>
    <s v="Laptop"/>
    <x v="10"/>
    <n v="2"/>
    <n v="4596.46"/>
    <n v="10"/>
    <x v="7502"/>
    <n v="2830.16"/>
  </r>
  <r>
    <x v="7506"/>
    <x v="725"/>
    <s v="Customer_0794"/>
    <x v="2"/>
    <x v="2"/>
    <x v="1"/>
    <s v="Printer Paper"/>
    <x v="2"/>
    <n v="9"/>
    <n v="59922.31"/>
    <n v="0"/>
    <x v="7503"/>
    <n v="161610.38"/>
  </r>
  <r>
    <x v="7507"/>
    <x v="529"/>
    <s v="Customer_1954"/>
    <x v="5"/>
    <x v="0"/>
    <x v="3"/>
    <s v="Microwave"/>
    <x v="2"/>
    <n v="9"/>
    <n v="30122.47"/>
    <n v="20"/>
    <x v="7504"/>
    <n v="-3785.28"/>
  </r>
  <r>
    <x v="7508"/>
    <x v="1"/>
    <s v="Customer_1460"/>
    <x v="4"/>
    <x v="0"/>
    <x v="3"/>
    <s v="Mixer"/>
    <x v="6"/>
    <n v="1"/>
    <n v="20968.12"/>
    <n v="10"/>
    <x v="7505"/>
    <n v="1996.75"/>
  </r>
  <r>
    <x v="7509"/>
    <x v="560"/>
    <s v="Customer_0969"/>
    <x v="1"/>
    <x v="2"/>
    <x v="0"/>
    <s v="Tablet"/>
    <x v="1"/>
    <n v="12"/>
    <n v="59189.21"/>
    <n v="30"/>
    <x v="7506"/>
    <n v="131619.43"/>
  </r>
  <r>
    <x v="7510"/>
    <x v="114"/>
    <s v="Customer_1270"/>
    <x v="1"/>
    <x v="1"/>
    <x v="3"/>
    <s v="Refrigerator"/>
    <x v="2"/>
    <n v="5"/>
    <n v="8478.01"/>
    <n v="15"/>
    <x v="7507"/>
    <n v="8804.94"/>
  </r>
  <r>
    <x v="7511"/>
    <x v="160"/>
    <s v="Customer_1147"/>
    <x v="8"/>
    <x v="3"/>
    <x v="1"/>
    <s v="Stapler"/>
    <x v="1"/>
    <n v="14"/>
    <n v="14345.47"/>
    <n v="10"/>
    <x v="7508"/>
    <n v="6339.18"/>
  </r>
  <r>
    <x v="7512"/>
    <x v="216"/>
    <s v="Customer_0515"/>
    <x v="9"/>
    <x v="0"/>
    <x v="3"/>
    <s v="Refrigerator"/>
    <x v="5"/>
    <n v="12"/>
    <n v="18534.82"/>
    <n v="30"/>
    <x v="7509"/>
    <n v="44588.66"/>
  </r>
  <r>
    <x v="7513"/>
    <x v="0"/>
    <s v="Customer_0980"/>
    <x v="11"/>
    <x v="3"/>
    <x v="1"/>
    <s v="Pen"/>
    <x v="10"/>
    <n v="11"/>
    <n v="6868.2"/>
    <n v="10"/>
    <x v="7510"/>
    <n v="22799.3"/>
  </r>
  <r>
    <x v="7514"/>
    <x v="140"/>
    <s v="Customer_0196"/>
    <x v="5"/>
    <x v="2"/>
    <x v="2"/>
    <s v="Sofa"/>
    <x v="0"/>
    <n v="9"/>
    <n v="70389.31"/>
    <n v="0"/>
    <x v="7511"/>
    <n v="123628.93"/>
  </r>
  <r>
    <x v="7515"/>
    <x v="727"/>
    <s v="Customer_0215"/>
    <x v="2"/>
    <x v="3"/>
    <x v="1"/>
    <s v="Marker"/>
    <x v="6"/>
    <n v="4"/>
    <n v="24598.73"/>
    <n v="30"/>
    <x v="7512"/>
    <n v="8853.3799999999992"/>
  </r>
  <r>
    <x v="7516"/>
    <x v="132"/>
    <s v="Customer_0840"/>
    <x v="11"/>
    <x v="1"/>
    <x v="2"/>
    <s v="Chair"/>
    <x v="10"/>
    <n v="11"/>
    <n v="16397.25"/>
    <n v="10"/>
    <x v="7513"/>
    <n v="18904.28"/>
  </r>
  <r>
    <x v="7517"/>
    <x v="421"/>
    <s v="Customer_0984"/>
    <x v="5"/>
    <x v="0"/>
    <x v="2"/>
    <s v="Bookshelf"/>
    <x v="8"/>
    <n v="14"/>
    <n v="60605.21"/>
    <n v="15"/>
    <x v="7514"/>
    <n v="111907.5"/>
  </r>
  <r>
    <x v="7518"/>
    <x v="607"/>
    <s v="Customer_1788"/>
    <x v="0"/>
    <x v="3"/>
    <x v="3"/>
    <s v="Iron"/>
    <x v="10"/>
    <n v="8"/>
    <n v="61377.95"/>
    <n v="25"/>
    <x v="7515"/>
    <n v="-4042.7"/>
  </r>
  <r>
    <x v="7519"/>
    <x v="670"/>
    <s v="Unknown"/>
    <x v="1"/>
    <x v="3"/>
    <x v="1"/>
    <s v="Stapler"/>
    <x v="4"/>
    <n v="1"/>
    <n v="7743.53"/>
    <n v="20"/>
    <x v="7516"/>
    <n v="1350.79"/>
  </r>
  <r>
    <x v="7520"/>
    <x v="326"/>
    <s v="Customer_1091"/>
    <x v="11"/>
    <x v="1"/>
    <x v="0"/>
    <s v="Headphones"/>
    <x v="3"/>
    <n v="7"/>
    <n v="41192.46"/>
    <n v="5"/>
    <x v="7517"/>
    <n v="77388.94"/>
  </r>
  <r>
    <x v="7521"/>
    <x v="48"/>
    <s v="Customer_0728"/>
    <x v="1"/>
    <x v="1"/>
    <x v="0"/>
    <s v="Laptop"/>
    <x v="7"/>
    <n v="14"/>
    <n v="33734.83"/>
    <n v="10"/>
    <x v="7518"/>
    <n v="44379.99"/>
  </r>
  <r>
    <x v="7522"/>
    <x v="661"/>
    <s v="Customer_1939"/>
    <x v="10"/>
    <x v="2"/>
    <x v="2"/>
    <s v="Table"/>
    <x v="11"/>
    <n v="1"/>
    <n v="28935.35"/>
    <n v="25"/>
    <x v="7519"/>
    <n v="359.59"/>
  </r>
  <r>
    <x v="7523"/>
    <x v="407"/>
    <s v="Customer_1428"/>
    <x v="4"/>
    <x v="2"/>
    <x v="1"/>
    <s v="Stapler"/>
    <x v="7"/>
    <n v="13"/>
    <n v="7640.63"/>
    <n v="30"/>
    <x v="7520"/>
    <n v="6058.24"/>
  </r>
  <r>
    <x v="7524"/>
    <x v="463"/>
    <s v="Customer_0943"/>
    <x v="1"/>
    <x v="1"/>
    <x v="3"/>
    <s v="Fan"/>
    <x v="11"/>
    <n v="2"/>
    <n v="17894.349999999999"/>
    <n v="0"/>
    <x v="7521"/>
    <n v="11164.37"/>
  </r>
  <r>
    <x v="7525"/>
    <x v="630"/>
    <s v="Customer_1973"/>
    <x v="1"/>
    <x v="3"/>
    <x v="3"/>
    <s v="Mixer"/>
    <x v="9"/>
    <n v="2"/>
    <n v="7331.37"/>
    <n v="5"/>
    <x v="7522"/>
    <n v="3177.01"/>
  </r>
  <r>
    <x v="7526"/>
    <x v="334"/>
    <s v="Customer_1494"/>
    <x v="9"/>
    <x v="2"/>
    <x v="2"/>
    <s v="Cabinet"/>
    <x v="6"/>
    <n v="3"/>
    <n v="45100.1"/>
    <n v="5"/>
    <x v="7523"/>
    <n v="24684.76"/>
  </r>
  <r>
    <x v="7527"/>
    <x v="473"/>
    <s v="Customer_0314"/>
    <x v="1"/>
    <x v="3"/>
    <x v="1"/>
    <s v="Pen"/>
    <x v="4"/>
    <n v="6"/>
    <n v="64364.06"/>
    <n v="15"/>
    <x v="7524"/>
    <n v="92912.19"/>
  </r>
  <r>
    <x v="7528"/>
    <x v="606"/>
    <s v="Customer_1284"/>
    <x v="5"/>
    <x v="3"/>
    <x v="1"/>
    <s v="Printer Paper"/>
    <x v="0"/>
    <n v="14"/>
    <n v="57882.39"/>
    <n v="15"/>
    <x v="7525"/>
    <n v="10670.99"/>
  </r>
  <r>
    <x v="7529"/>
    <x v="34"/>
    <s v="Customer_1257"/>
    <x v="7"/>
    <x v="1"/>
    <x v="2"/>
    <s v="Sofa"/>
    <x v="0"/>
    <n v="9"/>
    <n v="31985.48"/>
    <n v="30"/>
    <x v="7526"/>
    <n v="68673.320000000007"/>
  </r>
  <r>
    <x v="7530"/>
    <x v="676"/>
    <s v="Customer_1178"/>
    <x v="1"/>
    <x v="2"/>
    <x v="0"/>
    <s v="Laptop"/>
    <x v="2"/>
    <n v="8"/>
    <n v="19680.66"/>
    <n v="10"/>
    <x v="7527"/>
    <n v="42635.839999999997"/>
  </r>
  <r>
    <x v="7531"/>
    <x v="98"/>
    <s v="Customer_0471"/>
    <x v="1"/>
    <x v="1"/>
    <x v="2"/>
    <s v="Bookshelf"/>
    <x v="7"/>
    <n v="2"/>
    <n v="14886.53"/>
    <n v="0"/>
    <x v="7528"/>
    <n v="6306.76"/>
  </r>
  <r>
    <x v="7532"/>
    <x v="486"/>
    <s v="Customer_1608"/>
    <x v="9"/>
    <x v="0"/>
    <x v="3"/>
    <s v="Iron"/>
    <x v="3"/>
    <n v="7"/>
    <n v="71597.98"/>
    <n v="15"/>
    <x v="7529"/>
    <n v="111417.24"/>
  </r>
  <r>
    <x v="7533"/>
    <x v="46"/>
    <s v="Customer_1745"/>
    <x v="2"/>
    <x v="0"/>
    <x v="2"/>
    <s v="Cabinet"/>
    <x v="2"/>
    <n v="7"/>
    <n v="58608.82"/>
    <n v="5"/>
    <x v="7530"/>
    <n v="105785.88"/>
  </r>
  <r>
    <x v="7534"/>
    <x v="425"/>
    <s v="Unknown"/>
    <x v="10"/>
    <x v="1"/>
    <x v="1"/>
    <s v="Notebook"/>
    <x v="2"/>
    <n v="15"/>
    <n v="9819.5499999999993"/>
    <n v="25"/>
    <x v="7531"/>
    <n v="-836.39"/>
  </r>
  <r>
    <x v="7535"/>
    <x v="52"/>
    <s v="Customer_0899"/>
    <x v="5"/>
    <x v="0"/>
    <x v="2"/>
    <s v="Bookshelf"/>
    <x v="10"/>
    <n v="10"/>
    <n v="21673.52"/>
    <n v="0"/>
    <x v="7532"/>
    <n v="19468.490000000002"/>
  </r>
  <r>
    <x v="7536"/>
    <x v="181"/>
    <s v="Customer_0066"/>
    <x v="2"/>
    <x v="3"/>
    <x v="3"/>
    <s v="Iron"/>
    <x v="1"/>
    <n v="6"/>
    <n v="54527.85"/>
    <n v="10"/>
    <x v="7533"/>
    <n v="84.07"/>
  </r>
  <r>
    <x v="7537"/>
    <x v="151"/>
    <s v="Customer_1945"/>
    <x v="11"/>
    <x v="1"/>
    <x v="1"/>
    <s v="Notebook"/>
    <x v="10"/>
    <n v="15"/>
    <n v="40676.910000000003"/>
    <n v="5"/>
    <x v="7534"/>
    <n v="159151.82999999999"/>
  </r>
  <r>
    <x v="7538"/>
    <x v="178"/>
    <s v="Customer_0750"/>
    <x v="10"/>
    <x v="0"/>
    <x v="1"/>
    <s v="Stapler"/>
    <x v="8"/>
    <n v="4"/>
    <n v="22718.19"/>
    <n v="25"/>
    <x v="7535"/>
    <n v="12379.91"/>
  </r>
  <r>
    <x v="7539"/>
    <x v="712"/>
    <s v="Customer_0063"/>
    <x v="11"/>
    <x v="3"/>
    <x v="1"/>
    <s v="Stapler"/>
    <x v="0"/>
    <n v="12"/>
    <n v="7805.82"/>
    <n v="20"/>
    <x v="7536"/>
    <n v="1015.55"/>
  </r>
  <r>
    <x v="7540"/>
    <x v="715"/>
    <s v="Customer_1797"/>
    <x v="9"/>
    <x v="1"/>
    <x v="3"/>
    <s v="Refrigerator"/>
    <x v="0"/>
    <n v="2"/>
    <n v="278.58999999999997"/>
    <n v="20"/>
    <x v="7537"/>
    <n v="-14.25"/>
  </r>
  <r>
    <x v="7541"/>
    <x v="623"/>
    <s v="Customer_1707"/>
    <x v="10"/>
    <x v="0"/>
    <x v="0"/>
    <s v="Laptop"/>
    <x v="1"/>
    <n v="12"/>
    <n v="45325.41"/>
    <n v="5"/>
    <x v="7538"/>
    <n v="14142.67"/>
  </r>
  <r>
    <x v="7542"/>
    <x v="76"/>
    <s v="Customer_0346"/>
    <x v="5"/>
    <x v="2"/>
    <x v="2"/>
    <s v="Bookshelf"/>
    <x v="7"/>
    <n v="11"/>
    <n v="12820.75"/>
    <n v="20"/>
    <x v="7539"/>
    <n v="25486.29"/>
  </r>
  <r>
    <x v="7543"/>
    <x v="87"/>
    <s v="Customer_1241"/>
    <x v="8"/>
    <x v="1"/>
    <x v="0"/>
    <s v="Mobile"/>
    <x v="8"/>
    <n v="4"/>
    <n v="9916.64"/>
    <n v="5"/>
    <x v="7540"/>
    <n v="3175.88"/>
  </r>
  <r>
    <x v="7544"/>
    <x v="419"/>
    <s v="Customer_1203"/>
    <x v="5"/>
    <x v="0"/>
    <x v="1"/>
    <s v="Marker"/>
    <x v="7"/>
    <n v="13"/>
    <n v="51285.97"/>
    <n v="5"/>
    <x v="7541"/>
    <n v="191317.72"/>
  </r>
  <r>
    <x v="7545"/>
    <x v="102"/>
    <s v="Customer_1536"/>
    <x v="2"/>
    <x v="3"/>
    <x v="0"/>
    <s v="Smartwatch"/>
    <x v="5"/>
    <n v="8"/>
    <n v="32951"/>
    <n v="30"/>
    <x v="7542"/>
    <n v="4319.3100000000004"/>
  </r>
  <r>
    <x v="7546"/>
    <x v="684"/>
    <s v="Customer_0868"/>
    <x v="10"/>
    <x v="3"/>
    <x v="1"/>
    <s v="Notebook"/>
    <x v="11"/>
    <n v="9"/>
    <n v="8853.9"/>
    <n v="0"/>
    <x v="7543"/>
    <n v="14795.66"/>
  </r>
  <r>
    <x v="7547"/>
    <x v="560"/>
    <s v="Customer_0679"/>
    <x v="4"/>
    <x v="3"/>
    <x v="0"/>
    <s v="Tablet"/>
    <x v="6"/>
    <n v="2"/>
    <n v="54044.74"/>
    <n v="20"/>
    <x v="7544"/>
    <n v="141.28"/>
  </r>
  <r>
    <x v="7548"/>
    <x v="675"/>
    <s v="Customer_1722"/>
    <x v="1"/>
    <x v="3"/>
    <x v="3"/>
    <s v="Mixer"/>
    <x v="7"/>
    <n v="10"/>
    <n v="63636.44"/>
    <n v="15"/>
    <x v="7545"/>
    <n v="82178.11"/>
  </r>
  <r>
    <x v="7549"/>
    <x v="721"/>
    <s v="Customer_0757"/>
    <x v="3"/>
    <x v="3"/>
    <x v="0"/>
    <s v="Tablet"/>
    <x v="1"/>
    <n v="14"/>
    <n v="66428.649999999994"/>
    <n v="0"/>
    <x v="7546"/>
    <n v="299616.14"/>
  </r>
  <r>
    <x v="7550"/>
    <x v="168"/>
    <s v="Customer_0228"/>
    <x v="1"/>
    <x v="0"/>
    <x v="2"/>
    <s v="Cabinet"/>
    <x v="6"/>
    <n v="11"/>
    <n v="22649.68"/>
    <n v="30"/>
    <x v="7547"/>
    <n v="-13950.17"/>
  </r>
  <r>
    <x v="7551"/>
    <x v="631"/>
    <s v="Customer_0308"/>
    <x v="5"/>
    <x v="1"/>
    <x v="2"/>
    <s v="Bookshelf"/>
    <x v="10"/>
    <n v="2"/>
    <n v="43193.81"/>
    <n v="15"/>
    <x v="7548"/>
    <n v="16244.01"/>
  </r>
  <r>
    <x v="7552"/>
    <x v="170"/>
    <s v="Customer_1007"/>
    <x v="6"/>
    <x v="2"/>
    <x v="0"/>
    <s v="Smartwatch"/>
    <x v="11"/>
    <n v="1"/>
    <n v="53741.4"/>
    <n v="0"/>
    <x v="7549"/>
    <n v="-1508.47"/>
  </r>
  <r>
    <x v="7553"/>
    <x v="400"/>
    <s v="Customer_0276"/>
    <x v="10"/>
    <x v="0"/>
    <x v="1"/>
    <s v="Marker"/>
    <x v="3"/>
    <n v="8"/>
    <n v="47527.63"/>
    <n v="5"/>
    <x v="7550"/>
    <n v="113548.78"/>
  </r>
  <r>
    <x v="7554"/>
    <x v="609"/>
    <s v="Customer_0233"/>
    <x v="8"/>
    <x v="1"/>
    <x v="0"/>
    <s v="Laptop"/>
    <x v="10"/>
    <n v="1"/>
    <n v="52314.58"/>
    <n v="20"/>
    <x v="7551"/>
    <n v="6890.61"/>
  </r>
  <r>
    <x v="7555"/>
    <x v="269"/>
    <s v="Customer_0796"/>
    <x v="1"/>
    <x v="2"/>
    <x v="0"/>
    <s v="Headphones"/>
    <x v="2"/>
    <n v="10"/>
    <n v="47642.59"/>
    <n v="10"/>
    <x v="7552"/>
    <n v="33348.93"/>
  </r>
  <r>
    <x v="7556"/>
    <x v="226"/>
    <s v="Customer_0611"/>
    <x v="2"/>
    <x v="1"/>
    <x v="1"/>
    <s v="Printer Paper"/>
    <x v="7"/>
    <n v="5"/>
    <n v="41196.75"/>
    <n v="5"/>
    <x v="7553"/>
    <n v="44716.82"/>
  </r>
  <r>
    <x v="7557"/>
    <x v="561"/>
    <s v="Customer_1173"/>
    <x v="2"/>
    <x v="0"/>
    <x v="1"/>
    <s v="Printer Paper"/>
    <x v="6"/>
    <n v="13"/>
    <n v="66128.17"/>
    <n v="20"/>
    <x v="7554"/>
    <n v="120240.66"/>
  </r>
  <r>
    <x v="7558"/>
    <x v="408"/>
    <s v="Customer_0265"/>
    <x v="5"/>
    <x v="3"/>
    <x v="2"/>
    <s v="Cabinet"/>
    <x v="5"/>
    <n v="3"/>
    <n v="7788.31"/>
    <n v="10"/>
    <x v="7555"/>
    <n v="5929.7"/>
  </r>
  <r>
    <x v="7559"/>
    <x v="418"/>
    <s v="Customer_0090"/>
    <x v="6"/>
    <x v="0"/>
    <x v="0"/>
    <s v="Laptop"/>
    <x v="4"/>
    <n v="9"/>
    <n v="26008.2"/>
    <n v="30"/>
    <x v="7556"/>
    <n v="29129.72"/>
  </r>
  <r>
    <x v="7560"/>
    <x v="227"/>
    <s v="Customer_0329"/>
    <x v="10"/>
    <x v="0"/>
    <x v="2"/>
    <s v="Chair"/>
    <x v="1"/>
    <n v="9"/>
    <n v="53101.97"/>
    <n v="20"/>
    <x v="7557"/>
    <n v="8497.19"/>
  </r>
  <r>
    <x v="7561"/>
    <x v="36"/>
    <s v="Customer_0839"/>
    <x v="2"/>
    <x v="0"/>
    <x v="0"/>
    <s v="Smartwatch"/>
    <x v="4"/>
    <n v="5"/>
    <n v="72665.94"/>
    <n v="5"/>
    <x v="7558"/>
    <n v="-9796.8700000000008"/>
  </r>
  <r>
    <x v="7562"/>
    <x v="440"/>
    <s v="Customer_0345"/>
    <x v="2"/>
    <x v="0"/>
    <x v="3"/>
    <s v="Microwave"/>
    <x v="6"/>
    <n v="8"/>
    <n v="11800.46"/>
    <n v="10"/>
    <x v="7559"/>
    <n v="12106.97"/>
  </r>
  <r>
    <x v="7563"/>
    <x v="428"/>
    <s v="Customer_1382"/>
    <x v="8"/>
    <x v="1"/>
    <x v="3"/>
    <s v="Iron"/>
    <x v="8"/>
    <n v="13"/>
    <n v="39871.15"/>
    <n v="25"/>
    <x v="7560"/>
    <n v="68110.070000000007"/>
  </r>
  <r>
    <x v="7564"/>
    <x v="87"/>
    <s v="Customer_1008"/>
    <x v="0"/>
    <x v="1"/>
    <x v="3"/>
    <s v="Microwave"/>
    <x v="2"/>
    <n v="2"/>
    <n v="57161.88"/>
    <n v="15"/>
    <x v="7561"/>
    <n v="22595.48"/>
  </r>
  <r>
    <x v="7565"/>
    <x v="247"/>
    <s v="Customer_0902"/>
    <x v="4"/>
    <x v="2"/>
    <x v="0"/>
    <s v="Smartwatch"/>
    <x v="1"/>
    <n v="13"/>
    <n v="34373.74"/>
    <n v="20"/>
    <x v="7562"/>
    <n v="110379.07"/>
  </r>
  <r>
    <x v="7566"/>
    <x v="272"/>
    <s v="Customer_0282"/>
    <x v="4"/>
    <x v="0"/>
    <x v="0"/>
    <s v="Mobile"/>
    <x v="2"/>
    <n v="9"/>
    <n v="47872.22"/>
    <n v="25"/>
    <x v="7563"/>
    <n v="19792.04"/>
  </r>
  <r>
    <x v="7567"/>
    <x v="563"/>
    <s v="Customer_0664"/>
    <x v="5"/>
    <x v="3"/>
    <x v="2"/>
    <s v="Sofa"/>
    <x v="11"/>
    <n v="11"/>
    <n v="21101.63"/>
    <n v="30"/>
    <x v="7564"/>
    <n v="-297.54000000000002"/>
  </r>
  <r>
    <x v="7568"/>
    <x v="58"/>
    <s v="Customer_1148"/>
    <x v="9"/>
    <x v="0"/>
    <x v="2"/>
    <s v="Chair"/>
    <x v="8"/>
    <n v="7"/>
    <n v="53325.71"/>
    <n v="25"/>
    <x v="7565"/>
    <n v="-10599.89"/>
  </r>
  <r>
    <x v="7569"/>
    <x v="265"/>
    <s v="Customer_1574"/>
    <x v="6"/>
    <x v="0"/>
    <x v="3"/>
    <s v="Mixer"/>
    <x v="7"/>
    <n v="3"/>
    <n v="85.38"/>
    <n v="20"/>
    <x v="7566"/>
    <n v="51.31"/>
  </r>
  <r>
    <x v="7570"/>
    <x v="633"/>
    <s v="Customer_1932"/>
    <x v="11"/>
    <x v="2"/>
    <x v="2"/>
    <s v="Sofa"/>
    <x v="6"/>
    <n v="8"/>
    <n v="69039.19"/>
    <n v="20"/>
    <x v="7567"/>
    <n v="107915.88"/>
  </r>
  <r>
    <x v="7571"/>
    <x v="216"/>
    <s v="Customer_0663"/>
    <x v="10"/>
    <x v="0"/>
    <x v="0"/>
    <s v="Headphones"/>
    <x v="8"/>
    <n v="8"/>
    <n v="39405.760000000002"/>
    <n v="25"/>
    <x v="7568"/>
    <n v="21140.39"/>
  </r>
  <r>
    <x v="7572"/>
    <x v="134"/>
    <s v="Customer_0552"/>
    <x v="6"/>
    <x v="0"/>
    <x v="2"/>
    <s v="Table"/>
    <x v="7"/>
    <n v="3"/>
    <n v="14542.08"/>
    <n v="15"/>
    <x v="7569"/>
    <n v="11243.28"/>
  </r>
  <r>
    <x v="7573"/>
    <x v="322"/>
    <s v="Customer_1445"/>
    <x v="7"/>
    <x v="0"/>
    <x v="1"/>
    <s v="Pen"/>
    <x v="3"/>
    <n v="4"/>
    <n v="42632.07"/>
    <n v="5"/>
    <x v="7570"/>
    <n v="14887.54"/>
  </r>
  <r>
    <x v="7574"/>
    <x v="17"/>
    <s v="Customer_0118"/>
    <x v="4"/>
    <x v="3"/>
    <x v="0"/>
    <s v="Laptop"/>
    <x v="9"/>
    <n v="3"/>
    <n v="58704.7"/>
    <n v="20"/>
    <x v="7571"/>
    <n v="47038.63"/>
  </r>
  <r>
    <x v="7575"/>
    <x v="546"/>
    <s v="Customer_1475"/>
    <x v="3"/>
    <x v="3"/>
    <x v="0"/>
    <s v="Smartwatch"/>
    <x v="8"/>
    <n v="10"/>
    <n v="42699.57"/>
    <n v="25"/>
    <x v="7572"/>
    <n v="-14110.24"/>
  </r>
  <r>
    <x v="7576"/>
    <x v="439"/>
    <s v="Customer_0392"/>
    <x v="8"/>
    <x v="2"/>
    <x v="2"/>
    <s v="Table"/>
    <x v="9"/>
    <n v="1"/>
    <n v="48885.09"/>
    <n v="20"/>
    <x v="7573"/>
    <n v="1505.82"/>
  </r>
  <r>
    <x v="7577"/>
    <x v="281"/>
    <s v="Customer_0899"/>
    <x v="10"/>
    <x v="1"/>
    <x v="2"/>
    <s v="Sofa"/>
    <x v="9"/>
    <n v="15"/>
    <n v="26250.080000000002"/>
    <n v="5"/>
    <x v="7574"/>
    <n v="-19035.009999999998"/>
  </r>
  <r>
    <x v="7578"/>
    <x v="265"/>
    <s v="Customer_0923"/>
    <x v="6"/>
    <x v="2"/>
    <x v="2"/>
    <s v="Cabinet"/>
    <x v="8"/>
    <n v="5"/>
    <n v="16782.18"/>
    <n v="20"/>
    <x v="7575"/>
    <n v="17009.150000000001"/>
  </r>
  <r>
    <x v="7579"/>
    <x v="567"/>
    <s v="Customer_0167"/>
    <x v="11"/>
    <x v="2"/>
    <x v="2"/>
    <s v="Sofa"/>
    <x v="9"/>
    <n v="12"/>
    <n v="42384.9"/>
    <n v="0"/>
    <x v="7576"/>
    <n v="45957.58"/>
  </r>
  <r>
    <x v="7580"/>
    <x v="665"/>
    <s v="Customer_1795"/>
    <x v="10"/>
    <x v="1"/>
    <x v="3"/>
    <s v="Mixer"/>
    <x v="8"/>
    <n v="2"/>
    <n v="48056.97"/>
    <n v="0"/>
    <x v="7577"/>
    <n v="12813.05"/>
  </r>
  <r>
    <x v="7581"/>
    <x v="655"/>
    <s v="Customer_1037"/>
    <x v="2"/>
    <x v="2"/>
    <x v="1"/>
    <s v="Pen"/>
    <x v="5"/>
    <n v="4"/>
    <n v="28182.19"/>
    <n v="15"/>
    <x v="7578"/>
    <n v="-4983.95"/>
  </r>
  <r>
    <x v="7582"/>
    <x v="219"/>
    <s v="Customer_0668"/>
    <x v="8"/>
    <x v="0"/>
    <x v="1"/>
    <s v="Pen"/>
    <x v="9"/>
    <n v="9"/>
    <n v="4397.58"/>
    <n v="0"/>
    <x v="7579"/>
    <n v="8095.64"/>
  </r>
  <r>
    <x v="7583"/>
    <x v="221"/>
    <s v="Customer_1011"/>
    <x v="5"/>
    <x v="2"/>
    <x v="1"/>
    <s v="Pen"/>
    <x v="10"/>
    <n v="11"/>
    <n v="63176.23"/>
    <n v="10"/>
    <x v="7580"/>
    <n v="69772.759999999995"/>
  </r>
  <r>
    <x v="7584"/>
    <x v="557"/>
    <s v="Customer_0673"/>
    <x v="1"/>
    <x v="1"/>
    <x v="3"/>
    <s v="Microwave"/>
    <x v="5"/>
    <n v="4"/>
    <n v="45669.57"/>
    <n v="0"/>
    <x v="7581"/>
    <n v="28428.44"/>
  </r>
  <r>
    <x v="7585"/>
    <x v="670"/>
    <s v="Customer_1435"/>
    <x v="2"/>
    <x v="3"/>
    <x v="1"/>
    <s v="Stapler"/>
    <x v="9"/>
    <n v="7"/>
    <n v="5489.97"/>
    <n v="15"/>
    <x v="7582"/>
    <n v="6342.01"/>
  </r>
  <r>
    <x v="7586"/>
    <x v="144"/>
    <s v="Customer_0549"/>
    <x v="8"/>
    <x v="3"/>
    <x v="0"/>
    <s v="Mobile"/>
    <x v="11"/>
    <n v="1"/>
    <n v="6615.66"/>
    <n v="0"/>
    <x v="7583"/>
    <n v="-98.39"/>
  </r>
  <r>
    <x v="7587"/>
    <x v="358"/>
    <s v="Customer_0431"/>
    <x v="2"/>
    <x v="1"/>
    <x v="0"/>
    <s v="Headphones"/>
    <x v="4"/>
    <n v="11"/>
    <n v="65122.77"/>
    <n v="0"/>
    <x v="7584"/>
    <n v="174904.58"/>
  </r>
  <r>
    <x v="7588"/>
    <x v="466"/>
    <s v="Customer_1525"/>
    <x v="9"/>
    <x v="3"/>
    <x v="2"/>
    <s v="Chair"/>
    <x v="7"/>
    <n v="5"/>
    <n v="53275.14"/>
    <n v="0"/>
    <x v="7585"/>
    <n v="20645.68"/>
  </r>
  <r>
    <x v="7589"/>
    <x v="91"/>
    <s v="Customer_1052"/>
    <x v="10"/>
    <x v="3"/>
    <x v="0"/>
    <s v="Smartwatch"/>
    <x v="3"/>
    <n v="9"/>
    <n v="48785.39"/>
    <n v="30"/>
    <x v="7586"/>
    <n v="41122.089999999997"/>
  </r>
  <r>
    <x v="7590"/>
    <x v="465"/>
    <s v="Customer_0581"/>
    <x v="5"/>
    <x v="0"/>
    <x v="2"/>
    <s v="Sofa"/>
    <x v="7"/>
    <n v="3"/>
    <n v="55489.24"/>
    <n v="10"/>
    <x v="7587"/>
    <n v="49925.279999999999"/>
  </r>
  <r>
    <x v="7591"/>
    <x v="532"/>
    <s v="Customer_0187"/>
    <x v="2"/>
    <x v="3"/>
    <x v="0"/>
    <s v="Tablet"/>
    <x v="11"/>
    <n v="3"/>
    <n v="32983.760000000002"/>
    <n v="5"/>
    <x v="7588"/>
    <n v="5298.77"/>
  </r>
  <r>
    <x v="7592"/>
    <x v="663"/>
    <s v="Customer_0534"/>
    <x v="1"/>
    <x v="3"/>
    <x v="2"/>
    <s v="Sofa"/>
    <x v="10"/>
    <n v="12"/>
    <n v="51580.01"/>
    <n v="30"/>
    <x v="7589"/>
    <n v="21372.37"/>
  </r>
  <r>
    <x v="7593"/>
    <x v="246"/>
    <s v="Customer_0219"/>
    <x v="0"/>
    <x v="3"/>
    <x v="3"/>
    <s v="Mixer"/>
    <x v="4"/>
    <n v="8"/>
    <n v="73833.039999999994"/>
    <n v="0"/>
    <x v="7590"/>
    <n v="-29201.31"/>
  </r>
  <r>
    <x v="7594"/>
    <x v="161"/>
    <s v="Customer_1061"/>
    <x v="4"/>
    <x v="1"/>
    <x v="3"/>
    <s v="Fan"/>
    <x v="7"/>
    <n v="9"/>
    <n v="55958.02"/>
    <n v="10"/>
    <x v="7591"/>
    <n v="139195.84"/>
  </r>
  <r>
    <x v="7595"/>
    <x v="253"/>
    <s v="Customer_0869"/>
    <x v="1"/>
    <x v="3"/>
    <x v="2"/>
    <s v="Sofa"/>
    <x v="0"/>
    <n v="1"/>
    <n v="37437.43"/>
    <n v="30"/>
    <x v="7592"/>
    <n v="1990.57"/>
  </r>
  <r>
    <x v="7596"/>
    <x v="576"/>
    <s v="Customer_0080"/>
    <x v="2"/>
    <x v="0"/>
    <x v="3"/>
    <s v="Iron"/>
    <x v="11"/>
    <n v="10"/>
    <n v="27921.62"/>
    <n v="25"/>
    <x v="7593"/>
    <n v="63535.16"/>
  </r>
  <r>
    <x v="7597"/>
    <x v="78"/>
    <s v="Customer_0884"/>
    <x v="9"/>
    <x v="3"/>
    <x v="2"/>
    <s v="Table"/>
    <x v="9"/>
    <n v="3"/>
    <n v="58906.86"/>
    <n v="30"/>
    <x v="7594"/>
    <n v="-713.75"/>
  </r>
  <r>
    <x v="7598"/>
    <x v="319"/>
    <s v="Customer_1509"/>
    <x v="6"/>
    <x v="3"/>
    <x v="0"/>
    <s v="Smartwatch"/>
    <x v="3"/>
    <n v="7"/>
    <n v="74465.039999999994"/>
    <n v="10"/>
    <x v="7595"/>
    <n v="126849.29"/>
  </r>
  <r>
    <x v="7599"/>
    <x v="427"/>
    <s v="Customer_0914"/>
    <x v="3"/>
    <x v="1"/>
    <x v="3"/>
    <s v="Fan"/>
    <x v="0"/>
    <n v="15"/>
    <n v="44672.46"/>
    <n v="10"/>
    <x v="7596"/>
    <n v="-19948.72"/>
  </r>
  <r>
    <x v="7600"/>
    <x v="203"/>
    <s v="Customer_1255"/>
    <x v="10"/>
    <x v="1"/>
    <x v="2"/>
    <s v="Chair"/>
    <x v="5"/>
    <n v="12"/>
    <n v="15781.77"/>
    <n v="10"/>
    <x v="7597"/>
    <n v="50982.3"/>
  </r>
  <r>
    <x v="7601"/>
    <x v="83"/>
    <s v="Customer_1234"/>
    <x v="11"/>
    <x v="3"/>
    <x v="2"/>
    <s v="Sofa"/>
    <x v="5"/>
    <n v="11"/>
    <n v="24974.62"/>
    <n v="30"/>
    <x v="7598"/>
    <n v="-13272.59"/>
  </r>
  <r>
    <x v="7602"/>
    <x v="41"/>
    <s v="Customer_0167"/>
    <x v="2"/>
    <x v="0"/>
    <x v="1"/>
    <s v="Printer Paper"/>
    <x v="2"/>
    <n v="9"/>
    <n v="12391.81"/>
    <n v="5"/>
    <x v="7599"/>
    <n v="-5415.01"/>
  </r>
  <r>
    <x v="7603"/>
    <x v="171"/>
    <s v="Customer_0311"/>
    <x v="9"/>
    <x v="2"/>
    <x v="1"/>
    <s v="Marker"/>
    <x v="4"/>
    <n v="2"/>
    <n v="28216.48"/>
    <n v="30"/>
    <x v="7600"/>
    <n v="2129.37"/>
  </r>
  <r>
    <x v="7604"/>
    <x v="183"/>
    <s v="Customer_0528"/>
    <x v="0"/>
    <x v="2"/>
    <x v="2"/>
    <s v="Chair"/>
    <x v="2"/>
    <n v="7"/>
    <n v="23832.91"/>
    <n v="20"/>
    <x v="7601"/>
    <n v="-5536.58"/>
  </r>
  <r>
    <x v="7605"/>
    <x v="409"/>
    <s v="Customer_1052"/>
    <x v="2"/>
    <x v="1"/>
    <x v="3"/>
    <s v="Iron"/>
    <x v="3"/>
    <n v="1"/>
    <n v="41234.1"/>
    <n v="25"/>
    <x v="7602"/>
    <n v="7011.89"/>
  </r>
  <r>
    <x v="7606"/>
    <x v="118"/>
    <s v="Customer_0169"/>
    <x v="0"/>
    <x v="2"/>
    <x v="3"/>
    <s v="Fan"/>
    <x v="11"/>
    <n v="1"/>
    <n v="37790.089999999997"/>
    <n v="20"/>
    <x v="7603"/>
    <n v="4729.08"/>
  </r>
  <r>
    <x v="7607"/>
    <x v="510"/>
    <s v="Customer_0997"/>
    <x v="4"/>
    <x v="1"/>
    <x v="3"/>
    <s v="Fan"/>
    <x v="9"/>
    <n v="14"/>
    <n v="30752.99"/>
    <n v="0"/>
    <x v="7604"/>
    <n v="120935.89"/>
  </r>
  <r>
    <x v="7608"/>
    <x v="497"/>
    <s v="Customer_0722"/>
    <x v="5"/>
    <x v="1"/>
    <x v="1"/>
    <s v="Marker"/>
    <x v="7"/>
    <n v="6"/>
    <n v="73080.53"/>
    <n v="25"/>
    <x v="7605"/>
    <n v="66621.05"/>
  </r>
  <r>
    <x v="7609"/>
    <x v="716"/>
    <s v="Customer_0592"/>
    <x v="1"/>
    <x v="0"/>
    <x v="1"/>
    <s v="Notebook"/>
    <x v="2"/>
    <n v="6"/>
    <n v="67991.460000000006"/>
    <n v="20"/>
    <x v="7606"/>
    <n v="85377.11"/>
  </r>
  <r>
    <x v="7610"/>
    <x v="276"/>
    <s v="Customer_1333"/>
    <x v="7"/>
    <x v="1"/>
    <x v="2"/>
    <s v="Chair"/>
    <x v="0"/>
    <n v="9"/>
    <n v="3252.69"/>
    <n v="15"/>
    <x v="7607"/>
    <n v="1888.51"/>
  </r>
  <r>
    <x v="7611"/>
    <x v="516"/>
    <s v="Customer_1645"/>
    <x v="4"/>
    <x v="0"/>
    <x v="1"/>
    <s v="Notebook"/>
    <x v="11"/>
    <n v="5"/>
    <n v="61695.47"/>
    <n v="30"/>
    <x v="7608"/>
    <n v="169.73"/>
  </r>
  <r>
    <x v="7612"/>
    <x v="30"/>
    <s v="Customer_1133"/>
    <x v="5"/>
    <x v="0"/>
    <x v="2"/>
    <s v="Chair"/>
    <x v="8"/>
    <n v="9"/>
    <n v="60706.93"/>
    <n v="20"/>
    <x v="7609"/>
    <n v="64753.25"/>
  </r>
  <r>
    <x v="7613"/>
    <x v="348"/>
    <s v="Customer_0797"/>
    <x v="1"/>
    <x v="2"/>
    <x v="3"/>
    <s v="Fan"/>
    <x v="7"/>
    <n v="14"/>
    <n v="25521.97"/>
    <n v="30"/>
    <x v="7610"/>
    <n v="36632.410000000003"/>
  </r>
  <r>
    <x v="7614"/>
    <x v="721"/>
    <s v="Customer_1236"/>
    <x v="2"/>
    <x v="1"/>
    <x v="3"/>
    <s v="Iron"/>
    <x v="11"/>
    <n v="11"/>
    <n v="67901.279999999999"/>
    <n v="30"/>
    <x v="7611"/>
    <n v="-29838.46"/>
  </r>
  <r>
    <x v="7615"/>
    <x v="406"/>
    <s v="Customer_1736"/>
    <x v="3"/>
    <x v="3"/>
    <x v="0"/>
    <s v="Headphones"/>
    <x v="10"/>
    <n v="7"/>
    <n v="53533.87"/>
    <n v="30"/>
    <x v="7612"/>
    <n v="71283.17"/>
  </r>
  <r>
    <x v="7616"/>
    <x v="305"/>
    <s v="Customer_0773"/>
    <x v="3"/>
    <x v="0"/>
    <x v="1"/>
    <s v="Marker"/>
    <x v="5"/>
    <n v="3"/>
    <n v="32971.1"/>
    <n v="30"/>
    <x v="7613"/>
    <n v="11219.59"/>
  </r>
  <r>
    <x v="7617"/>
    <x v="646"/>
    <s v="Customer_0779"/>
    <x v="1"/>
    <x v="1"/>
    <x v="1"/>
    <s v="Printer Paper"/>
    <x v="11"/>
    <n v="11"/>
    <n v="52907.65"/>
    <n v="25"/>
    <x v="7614"/>
    <n v="-14696.99"/>
  </r>
  <r>
    <x v="7618"/>
    <x v="634"/>
    <s v="Customer_1806"/>
    <x v="7"/>
    <x v="0"/>
    <x v="2"/>
    <s v="Sofa"/>
    <x v="2"/>
    <n v="9"/>
    <n v="63235.28"/>
    <n v="10"/>
    <x v="7615"/>
    <n v="151577.48000000001"/>
  </r>
  <r>
    <x v="7619"/>
    <x v="511"/>
    <s v="Customer_1957"/>
    <x v="3"/>
    <x v="1"/>
    <x v="2"/>
    <s v="Cabinet"/>
    <x v="8"/>
    <n v="5"/>
    <n v="37899.31"/>
    <n v="5"/>
    <x v="7616"/>
    <n v="22970.03"/>
  </r>
  <r>
    <x v="7620"/>
    <x v="652"/>
    <s v="Customer_0212"/>
    <x v="5"/>
    <x v="1"/>
    <x v="1"/>
    <s v="Pen"/>
    <x v="5"/>
    <n v="10"/>
    <n v="2176.85"/>
    <n v="0"/>
    <x v="7617"/>
    <n v="5323.85"/>
  </r>
  <r>
    <x v="7621"/>
    <x v="298"/>
    <s v="Customer_0737"/>
    <x v="2"/>
    <x v="2"/>
    <x v="1"/>
    <s v="Pen"/>
    <x v="6"/>
    <n v="2"/>
    <n v="1609.25"/>
    <n v="0"/>
    <x v="7618"/>
    <n v="319.89999999999998"/>
  </r>
  <r>
    <x v="7622"/>
    <x v="464"/>
    <s v="Customer_1022"/>
    <x v="4"/>
    <x v="0"/>
    <x v="0"/>
    <s v="Headphones"/>
    <x v="6"/>
    <n v="6"/>
    <n v="40362.67"/>
    <n v="0"/>
    <x v="7619"/>
    <n v="26511.81"/>
  </r>
  <r>
    <x v="7623"/>
    <x v="529"/>
    <s v="Customer_0429"/>
    <x v="9"/>
    <x v="0"/>
    <x v="3"/>
    <s v="Refrigerator"/>
    <x v="0"/>
    <n v="7"/>
    <n v="5554.2"/>
    <n v="5"/>
    <x v="7620"/>
    <n v="-1914.19"/>
  </r>
  <r>
    <x v="7624"/>
    <x v="242"/>
    <s v="Customer_0731"/>
    <x v="4"/>
    <x v="1"/>
    <x v="0"/>
    <s v="Tablet"/>
    <x v="3"/>
    <n v="6"/>
    <n v="7392.6"/>
    <n v="10"/>
    <x v="7621"/>
    <n v="3328.46"/>
  </r>
  <r>
    <x v="7625"/>
    <x v="386"/>
    <s v="Customer_1512"/>
    <x v="10"/>
    <x v="2"/>
    <x v="2"/>
    <s v="Cabinet"/>
    <x v="9"/>
    <n v="9"/>
    <n v="57807.88"/>
    <n v="30"/>
    <x v="7622"/>
    <n v="84408.88"/>
  </r>
  <r>
    <x v="7626"/>
    <x v="282"/>
    <s v="Customer_1237"/>
    <x v="1"/>
    <x v="2"/>
    <x v="0"/>
    <s v="Tablet"/>
    <x v="7"/>
    <n v="14"/>
    <n v="33628.03"/>
    <n v="5"/>
    <x v="7623"/>
    <n v="68980.740000000005"/>
  </r>
  <r>
    <x v="7627"/>
    <x v="570"/>
    <s v="Customer_1895"/>
    <x v="0"/>
    <x v="1"/>
    <x v="3"/>
    <s v="Fan"/>
    <x v="1"/>
    <n v="11"/>
    <n v="53452.19"/>
    <n v="10"/>
    <x v="7624"/>
    <n v="124265.69"/>
  </r>
  <r>
    <x v="7628"/>
    <x v="631"/>
    <s v="Customer_0657"/>
    <x v="7"/>
    <x v="1"/>
    <x v="1"/>
    <s v="Notebook"/>
    <x v="10"/>
    <n v="9"/>
    <n v="15522.16"/>
    <n v="25"/>
    <x v="7625"/>
    <n v="36038.97"/>
  </r>
  <r>
    <x v="7629"/>
    <x v="311"/>
    <s v="Customer_1064"/>
    <x v="0"/>
    <x v="0"/>
    <x v="2"/>
    <s v="Bookshelf"/>
    <x v="0"/>
    <n v="6"/>
    <n v="18268.95"/>
    <n v="0"/>
    <x v="7626"/>
    <n v="10873.61"/>
  </r>
  <r>
    <x v="7630"/>
    <x v="245"/>
    <s v="Customer_1879"/>
    <x v="0"/>
    <x v="0"/>
    <x v="1"/>
    <s v="Marker"/>
    <x v="5"/>
    <n v="8"/>
    <n v="279.49"/>
    <n v="20"/>
    <x v="7627"/>
    <n v="517.51"/>
  </r>
  <r>
    <x v="7631"/>
    <x v="673"/>
    <s v="Customer_0812"/>
    <x v="4"/>
    <x v="2"/>
    <x v="2"/>
    <s v="Cabinet"/>
    <x v="3"/>
    <n v="14"/>
    <n v="46849.01"/>
    <n v="5"/>
    <x v="7628"/>
    <n v="9587.5499999999993"/>
  </r>
  <r>
    <x v="7632"/>
    <x v="368"/>
    <s v="Customer_1769"/>
    <x v="3"/>
    <x v="1"/>
    <x v="2"/>
    <s v="Bookshelf"/>
    <x v="7"/>
    <n v="3"/>
    <n v="32719.59"/>
    <n v="10"/>
    <x v="7629"/>
    <n v="-4239.1499999999996"/>
  </r>
  <r>
    <x v="7633"/>
    <x v="612"/>
    <s v="Customer_1886"/>
    <x v="1"/>
    <x v="0"/>
    <x v="3"/>
    <s v="Mixer"/>
    <x v="0"/>
    <n v="14"/>
    <n v="66099.350000000006"/>
    <n v="0"/>
    <x v="7630"/>
    <n v="113189"/>
  </r>
  <r>
    <x v="7634"/>
    <x v="595"/>
    <s v="Customer_0894"/>
    <x v="5"/>
    <x v="1"/>
    <x v="3"/>
    <s v="Refrigerator"/>
    <x v="1"/>
    <n v="7"/>
    <n v="57530.66"/>
    <n v="5"/>
    <x v="7631"/>
    <n v="133262.45000000001"/>
  </r>
  <r>
    <x v="7635"/>
    <x v="243"/>
    <s v="Customer_1219"/>
    <x v="10"/>
    <x v="1"/>
    <x v="1"/>
    <s v="Notebook"/>
    <x v="5"/>
    <n v="11"/>
    <n v="62445.440000000002"/>
    <n v="10"/>
    <x v="7632"/>
    <n v="92022.03"/>
  </r>
  <r>
    <x v="7636"/>
    <x v="394"/>
    <s v="Customer_1361"/>
    <x v="0"/>
    <x v="2"/>
    <x v="2"/>
    <s v="Bookshelf"/>
    <x v="11"/>
    <n v="8"/>
    <n v="19027.12"/>
    <n v="25"/>
    <x v="7633"/>
    <n v="-8811.67"/>
  </r>
  <r>
    <x v="7637"/>
    <x v="118"/>
    <s v="Customer_0514"/>
    <x v="1"/>
    <x v="2"/>
    <x v="1"/>
    <s v="Marker"/>
    <x v="5"/>
    <n v="8"/>
    <n v="33026.660000000003"/>
    <n v="30"/>
    <x v="7634"/>
    <n v="-3370.08"/>
  </r>
  <r>
    <x v="7638"/>
    <x v="123"/>
    <s v="Customer_0142"/>
    <x v="9"/>
    <x v="1"/>
    <x v="1"/>
    <s v="Printer Paper"/>
    <x v="10"/>
    <n v="8"/>
    <n v="65972.320000000007"/>
    <n v="10"/>
    <x v="7635"/>
    <n v="6450.95"/>
  </r>
  <r>
    <x v="7639"/>
    <x v="619"/>
    <s v="Customer_0167"/>
    <x v="3"/>
    <x v="1"/>
    <x v="0"/>
    <s v="Headphones"/>
    <x v="3"/>
    <n v="14"/>
    <n v="70869.649999999994"/>
    <n v="15"/>
    <x v="7636"/>
    <n v="-58619.06"/>
  </r>
  <r>
    <x v="7640"/>
    <x v="284"/>
    <s v="Customer_1115"/>
    <x v="0"/>
    <x v="0"/>
    <x v="2"/>
    <s v="Table"/>
    <x v="8"/>
    <n v="4"/>
    <n v="54843.64"/>
    <n v="30"/>
    <x v="7637"/>
    <n v="11116.89"/>
  </r>
  <r>
    <x v="7641"/>
    <x v="99"/>
    <s v="Customer_0561"/>
    <x v="1"/>
    <x v="3"/>
    <x v="2"/>
    <s v="Bookshelf"/>
    <x v="0"/>
    <n v="11"/>
    <n v="74069.279999999999"/>
    <n v="20"/>
    <x v="7638"/>
    <n v="86931.55"/>
  </r>
  <r>
    <x v="7642"/>
    <x v="545"/>
    <s v="Customer_0944"/>
    <x v="8"/>
    <x v="0"/>
    <x v="3"/>
    <s v="Iron"/>
    <x v="4"/>
    <n v="2"/>
    <n v="21156.78"/>
    <n v="30"/>
    <x v="7639"/>
    <n v="202.48"/>
  </r>
  <r>
    <x v="7643"/>
    <x v="245"/>
    <s v="Customer_1697"/>
    <x v="11"/>
    <x v="3"/>
    <x v="1"/>
    <s v="Printer Paper"/>
    <x v="2"/>
    <n v="12"/>
    <n v="42156.27"/>
    <n v="20"/>
    <x v="7640"/>
    <n v="14622.85"/>
  </r>
  <r>
    <x v="7644"/>
    <x v="284"/>
    <s v="Customer_1369"/>
    <x v="6"/>
    <x v="2"/>
    <x v="0"/>
    <s v="Laptop"/>
    <x v="1"/>
    <n v="5"/>
    <n v="34608.480000000003"/>
    <n v="30"/>
    <x v="7641"/>
    <n v="-2007.66"/>
  </r>
  <r>
    <x v="7645"/>
    <x v="153"/>
    <s v="Customer_1565"/>
    <x v="2"/>
    <x v="2"/>
    <x v="2"/>
    <s v="Sofa"/>
    <x v="5"/>
    <n v="6"/>
    <n v="48666.9"/>
    <n v="25"/>
    <x v="7642"/>
    <n v="13887.74"/>
  </r>
  <r>
    <x v="7646"/>
    <x v="427"/>
    <s v="Customer_1780"/>
    <x v="9"/>
    <x v="2"/>
    <x v="3"/>
    <s v="Refrigerator"/>
    <x v="9"/>
    <n v="11"/>
    <n v="27733.79"/>
    <n v="30"/>
    <x v="7643"/>
    <n v="57196.54"/>
  </r>
  <r>
    <x v="7647"/>
    <x v="412"/>
    <s v="Customer_1893"/>
    <x v="8"/>
    <x v="0"/>
    <x v="2"/>
    <s v="Chair"/>
    <x v="6"/>
    <n v="14"/>
    <n v="41502.28"/>
    <n v="25"/>
    <x v="7644"/>
    <n v="144946.99"/>
  </r>
  <r>
    <x v="7648"/>
    <x v="515"/>
    <s v="Customer_1149"/>
    <x v="1"/>
    <x v="2"/>
    <x v="3"/>
    <s v="Microwave"/>
    <x v="4"/>
    <n v="10"/>
    <n v="12261.43"/>
    <n v="0"/>
    <x v="7645"/>
    <n v="21573.200000000001"/>
  </r>
  <r>
    <x v="7649"/>
    <x v="594"/>
    <s v="Customer_1082"/>
    <x v="4"/>
    <x v="1"/>
    <x v="2"/>
    <s v="Cabinet"/>
    <x v="0"/>
    <n v="12"/>
    <n v="70746.460000000006"/>
    <n v="0"/>
    <x v="7646"/>
    <n v="-28543.59"/>
  </r>
  <r>
    <x v="7650"/>
    <x v="114"/>
    <s v="Customer_1832"/>
    <x v="10"/>
    <x v="1"/>
    <x v="1"/>
    <s v="Printer Paper"/>
    <x v="4"/>
    <n v="4"/>
    <n v="19282.34"/>
    <n v="20"/>
    <x v="7647"/>
    <n v="-1585.25"/>
  </r>
  <r>
    <x v="7651"/>
    <x v="395"/>
    <s v="Customer_1212"/>
    <x v="2"/>
    <x v="3"/>
    <x v="3"/>
    <s v="Mixer"/>
    <x v="6"/>
    <n v="2"/>
    <n v="46975.49"/>
    <n v="0"/>
    <x v="7648"/>
    <n v="667.9"/>
  </r>
  <r>
    <x v="7652"/>
    <x v="353"/>
    <s v="Customer_1916"/>
    <x v="11"/>
    <x v="0"/>
    <x v="1"/>
    <s v="Stapler"/>
    <x v="0"/>
    <n v="11"/>
    <n v="19124.75"/>
    <n v="30"/>
    <x v="7649"/>
    <n v="50998.75"/>
  </r>
  <r>
    <x v="7653"/>
    <x v="224"/>
    <s v="Customer_0875"/>
    <x v="4"/>
    <x v="0"/>
    <x v="2"/>
    <s v="Chair"/>
    <x v="4"/>
    <n v="4"/>
    <n v="12105.88"/>
    <n v="20"/>
    <x v="7650"/>
    <n v="13243.16"/>
  </r>
  <r>
    <x v="7654"/>
    <x v="537"/>
    <s v="Customer_1911"/>
    <x v="8"/>
    <x v="3"/>
    <x v="2"/>
    <s v="Cabinet"/>
    <x v="0"/>
    <n v="5"/>
    <n v="72168.5"/>
    <n v="10"/>
    <x v="7651"/>
    <n v="18659.46"/>
  </r>
  <r>
    <x v="7655"/>
    <x v="182"/>
    <s v="Customer_1841"/>
    <x v="10"/>
    <x v="0"/>
    <x v="0"/>
    <s v="Mobile"/>
    <x v="10"/>
    <n v="4"/>
    <n v="62606.02"/>
    <n v="20"/>
    <x v="7652"/>
    <n v="19215.47"/>
  </r>
  <r>
    <x v="7656"/>
    <x v="287"/>
    <s v="Customer_0331"/>
    <x v="11"/>
    <x v="0"/>
    <x v="3"/>
    <s v="Refrigerator"/>
    <x v="10"/>
    <n v="2"/>
    <n v="19316.009999999998"/>
    <n v="5"/>
    <x v="7653"/>
    <n v="9767.8700000000008"/>
  </r>
  <r>
    <x v="7657"/>
    <x v="710"/>
    <s v="Customer_1667"/>
    <x v="2"/>
    <x v="0"/>
    <x v="1"/>
    <s v="Stapler"/>
    <x v="3"/>
    <n v="9"/>
    <n v="57186.75"/>
    <n v="30"/>
    <x v="7654"/>
    <n v="17942.48"/>
  </r>
  <r>
    <x v="7658"/>
    <x v="151"/>
    <s v="Customer_1645"/>
    <x v="9"/>
    <x v="1"/>
    <x v="1"/>
    <s v="Stapler"/>
    <x v="11"/>
    <n v="1"/>
    <n v="16614.419999999998"/>
    <n v="15"/>
    <x v="7655"/>
    <n v="807.99"/>
  </r>
  <r>
    <x v="7659"/>
    <x v="444"/>
    <s v="Customer_1207"/>
    <x v="8"/>
    <x v="2"/>
    <x v="2"/>
    <s v="Table"/>
    <x v="2"/>
    <n v="3"/>
    <n v="19893.8"/>
    <n v="0"/>
    <x v="7656"/>
    <n v="14581.52"/>
  </r>
  <r>
    <x v="7660"/>
    <x v="132"/>
    <s v="Customer_1288"/>
    <x v="6"/>
    <x v="2"/>
    <x v="0"/>
    <s v="Mobile"/>
    <x v="0"/>
    <n v="9"/>
    <n v="6908.02"/>
    <n v="10"/>
    <x v="7657"/>
    <n v="-2567.84"/>
  </r>
  <r>
    <x v="7661"/>
    <x v="440"/>
    <s v="Customer_1115"/>
    <x v="8"/>
    <x v="3"/>
    <x v="0"/>
    <s v="Mobile"/>
    <x v="0"/>
    <n v="4"/>
    <n v="28423.78"/>
    <n v="30"/>
    <x v="7658"/>
    <n v="20481.73"/>
  </r>
  <r>
    <x v="7662"/>
    <x v="355"/>
    <s v="Customer_0880"/>
    <x v="3"/>
    <x v="1"/>
    <x v="1"/>
    <s v="Marker"/>
    <x v="10"/>
    <n v="8"/>
    <n v="39350.15"/>
    <n v="15"/>
    <x v="7659"/>
    <n v="18437.53"/>
  </r>
  <r>
    <x v="7663"/>
    <x v="385"/>
    <s v="Customer_0839"/>
    <x v="1"/>
    <x v="3"/>
    <x v="0"/>
    <s v="Laptop"/>
    <x v="1"/>
    <n v="14"/>
    <n v="19492.650000000001"/>
    <n v="20"/>
    <x v="7660"/>
    <n v="6582.2"/>
  </r>
  <r>
    <x v="7664"/>
    <x v="149"/>
    <s v="Customer_1960"/>
    <x v="8"/>
    <x v="0"/>
    <x v="2"/>
    <s v="Sofa"/>
    <x v="11"/>
    <n v="6"/>
    <n v="52738.93"/>
    <n v="0"/>
    <x v="7661"/>
    <n v="18778.28"/>
  </r>
  <r>
    <x v="7665"/>
    <x v="507"/>
    <s v="Customer_1527"/>
    <x v="3"/>
    <x v="1"/>
    <x v="3"/>
    <s v="Iron"/>
    <x v="1"/>
    <n v="14"/>
    <n v="14057.11"/>
    <n v="15"/>
    <x v="7662"/>
    <n v="53158.13"/>
  </r>
  <r>
    <x v="7666"/>
    <x v="726"/>
    <s v="Customer_0204"/>
    <x v="1"/>
    <x v="0"/>
    <x v="3"/>
    <s v="Fan"/>
    <x v="3"/>
    <n v="11"/>
    <n v="49363.42"/>
    <n v="25"/>
    <x v="7663"/>
    <n v="53950.65"/>
  </r>
  <r>
    <x v="7667"/>
    <x v="269"/>
    <s v="Customer_0057"/>
    <x v="2"/>
    <x v="2"/>
    <x v="0"/>
    <s v="Tablet"/>
    <x v="5"/>
    <n v="6"/>
    <n v="2312.2199999999998"/>
    <n v="0"/>
    <x v="7664"/>
    <n v="1108.3800000000001"/>
  </r>
  <r>
    <x v="7668"/>
    <x v="175"/>
    <s v="Customer_0614"/>
    <x v="11"/>
    <x v="3"/>
    <x v="1"/>
    <s v="Pen"/>
    <x v="4"/>
    <n v="1"/>
    <n v="32518.23"/>
    <n v="0"/>
    <x v="7665"/>
    <n v="1473.51"/>
  </r>
  <r>
    <x v="7669"/>
    <x v="353"/>
    <s v="Customer_0840"/>
    <x v="3"/>
    <x v="0"/>
    <x v="0"/>
    <s v="Headphones"/>
    <x v="6"/>
    <n v="13"/>
    <n v="61439.29"/>
    <n v="15"/>
    <x v="7666"/>
    <n v="-28724.55"/>
  </r>
  <r>
    <x v="7670"/>
    <x v="347"/>
    <s v="Customer_1452"/>
    <x v="4"/>
    <x v="1"/>
    <x v="1"/>
    <s v="Marker"/>
    <x v="6"/>
    <n v="15"/>
    <n v="27379.360000000001"/>
    <n v="25"/>
    <x v="7667"/>
    <n v="-17165.759999999998"/>
  </r>
  <r>
    <x v="7671"/>
    <x v="215"/>
    <s v="Customer_1324"/>
    <x v="5"/>
    <x v="1"/>
    <x v="2"/>
    <s v="Cabinet"/>
    <x v="7"/>
    <n v="5"/>
    <n v="41424.65"/>
    <n v="30"/>
    <x v="7668"/>
    <n v="-7201.9"/>
  </r>
  <r>
    <x v="7672"/>
    <x v="56"/>
    <s v="Customer_0422"/>
    <x v="6"/>
    <x v="0"/>
    <x v="3"/>
    <s v="Microwave"/>
    <x v="2"/>
    <n v="6"/>
    <n v="32466.49"/>
    <n v="5"/>
    <x v="7669"/>
    <n v="55280.54"/>
  </r>
  <r>
    <x v="7673"/>
    <x v="539"/>
    <s v="Customer_0814"/>
    <x v="5"/>
    <x v="2"/>
    <x v="1"/>
    <s v="Printer Paper"/>
    <x v="7"/>
    <n v="7"/>
    <n v="16643.060000000001"/>
    <n v="20"/>
    <x v="7670"/>
    <n v="6756.59"/>
  </r>
  <r>
    <x v="7674"/>
    <x v="419"/>
    <s v="Customer_0135"/>
    <x v="2"/>
    <x v="3"/>
    <x v="3"/>
    <s v="Refrigerator"/>
    <x v="0"/>
    <n v="12"/>
    <n v="49933.74"/>
    <n v="20"/>
    <x v="7671"/>
    <n v="56915.44"/>
  </r>
  <r>
    <x v="7675"/>
    <x v="119"/>
    <s v="Customer_1942"/>
    <x v="4"/>
    <x v="1"/>
    <x v="3"/>
    <s v="Fan"/>
    <x v="9"/>
    <n v="8"/>
    <n v="35521.629999999997"/>
    <n v="15"/>
    <x v="7672"/>
    <n v="30689.5"/>
  </r>
  <r>
    <x v="7676"/>
    <x v="717"/>
    <s v="Customer_0772"/>
    <x v="6"/>
    <x v="2"/>
    <x v="1"/>
    <s v="Marker"/>
    <x v="9"/>
    <n v="4"/>
    <n v="31980.06"/>
    <n v="20"/>
    <x v="7673"/>
    <n v="30499.62"/>
  </r>
  <r>
    <x v="7677"/>
    <x v="685"/>
    <s v="Customer_0475"/>
    <x v="1"/>
    <x v="1"/>
    <x v="2"/>
    <s v="Chair"/>
    <x v="9"/>
    <n v="1"/>
    <n v="11173.52"/>
    <n v="15"/>
    <x v="7674"/>
    <n v="531.12"/>
  </r>
  <r>
    <x v="7678"/>
    <x v="440"/>
    <s v="Customer_0331"/>
    <x v="8"/>
    <x v="1"/>
    <x v="2"/>
    <s v="Bookshelf"/>
    <x v="5"/>
    <n v="9"/>
    <n v="52936.38"/>
    <n v="5"/>
    <x v="7675"/>
    <n v="5864.49"/>
  </r>
  <r>
    <x v="7679"/>
    <x v="102"/>
    <s v="Customer_1128"/>
    <x v="0"/>
    <x v="1"/>
    <x v="3"/>
    <s v="Refrigerator"/>
    <x v="10"/>
    <n v="2"/>
    <n v="55532.26"/>
    <n v="20"/>
    <x v="7676"/>
    <n v="22305.63"/>
  </r>
  <r>
    <x v="7680"/>
    <x v="708"/>
    <s v="Customer_0003"/>
    <x v="8"/>
    <x v="1"/>
    <x v="3"/>
    <s v="Iron"/>
    <x v="6"/>
    <n v="13"/>
    <n v="4652.71"/>
    <n v="20"/>
    <x v="7677"/>
    <n v="-3854.01"/>
  </r>
  <r>
    <x v="7681"/>
    <x v="653"/>
    <s v="Customer_0439"/>
    <x v="1"/>
    <x v="3"/>
    <x v="1"/>
    <s v="Notebook"/>
    <x v="5"/>
    <n v="12"/>
    <n v="50178.22"/>
    <n v="10"/>
    <x v="7678"/>
    <n v="59303.13"/>
  </r>
  <r>
    <x v="7682"/>
    <x v="272"/>
    <s v="Customer_0720"/>
    <x v="2"/>
    <x v="3"/>
    <x v="2"/>
    <s v="Bookshelf"/>
    <x v="5"/>
    <n v="14"/>
    <n v="22760.29"/>
    <n v="20"/>
    <x v="7679"/>
    <n v="-5464.87"/>
  </r>
  <r>
    <x v="7683"/>
    <x v="602"/>
    <s v="Customer_0536"/>
    <x v="1"/>
    <x v="0"/>
    <x v="0"/>
    <s v="Smartwatch"/>
    <x v="9"/>
    <n v="9"/>
    <n v="7594.15"/>
    <n v="5"/>
    <x v="7680"/>
    <n v="-2311.59"/>
  </r>
  <r>
    <x v="7684"/>
    <x v="102"/>
    <s v="Customer_1889"/>
    <x v="6"/>
    <x v="1"/>
    <x v="1"/>
    <s v="Printer Paper"/>
    <x v="8"/>
    <n v="12"/>
    <n v="63506.39"/>
    <n v="10"/>
    <x v="7681"/>
    <n v="211477.71"/>
  </r>
  <r>
    <x v="7685"/>
    <x v="512"/>
    <s v="Customer_1396"/>
    <x v="10"/>
    <x v="0"/>
    <x v="2"/>
    <s v="Cabinet"/>
    <x v="8"/>
    <n v="4"/>
    <n v="21938.94"/>
    <n v="10"/>
    <x v="7682"/>
    <n v="24221.7"/>
  </r>
  <r>
    <x v="7686"/>
    <x v="410"/>
    <s v="Customer_0350"/>
    <x v="6"/>
    <x v="0"/>
    <x v="3"/>
    <s v="Microwave"/>
    <x v="7"/>
    <n v="1"/>
    <n v="17096.5"/>
    <n v="20"/>
    <x v="7683"/>
    <n v="855.16"/>
  </r>
  <r>
    <x v="7687"/>
    <x v="401"/>
    <s v="Customer_1452"/>
    <x v="2"/>
    <x v="0"/>
    <x v="3"/>
    <s v="Microwave"/>
    <x v="8"/>
    <n v="11"/>
    <n v="49462.34"/>
    <n v="0"/>
    <x v="7684"/>
    <n v="151092.13"/>
  </r>
  <r>
    <x v="7688"/>
    <x v="669"/>
    <s v="Customer_0533"/>
    <x v="11"/>
    <x v="1"/>
    <x v="3"/>
    <s v="Mixer"/>
    <x v="8"/>
    <n v="7"/>
    <n v="5393.49"/>
    <n v="5"/>
    <x v="7685"/>
    <n v="593.12"/>
  </r>
  <r>
    <x v="7689"/>
    <x v="383"/>
    <s v="Customer_1427"/>
    <x v="2"/>
    <x v="3"/>
    <x v="2"/>
    <s v="Sofa"/>
    <x v="3"/>
    <n v="12"/>
    <n v="31342.28"/>
    <n v="30"/>
    <x v="7686"/>
    <n v="45919.19"/>
  </r>
  <r>
    <x v="7690"/>
    <x v="12"/>
    <s v="Customer_0247"/>
    <x v="5"/>
    <x v="2"/>
    <x v="2"/>
    <s v="Chair"/>
    <x v="5"/>
    <n v="11"/>
    <n v="33746.97"/>
    <n v="5"/>
    <x v="7687"/>
    <n v="97145.29"/>
  </r>
  <r>
    <x v="7691"/>
    <x v="32"/>
    <s v="Customer_1637"/>
    <x v="8"/>
    <x v="2"/>
    <x v="3"/>
    <s v="Mixer"/>
    <x v="0"/>
    <n v="8"/>
    <n v="63776.95"/>
    <n v="10"/>
    <x v="7688"/>
    <n v="-35174.559999999998"/>
  </r>
  <r>
    <x v="7692"/>
    <x v="187"/>
    <s v="Customer_1023"/>
    <x v="7"/>
    <x v="2"/>
    <x v="2"/>
    <s v="Table"/>
    <x v="11"/>
    <n v="9"/>
    <n v="64286.239999999998"/>
    <n v="0"/>
    <x v="7689"/>
    <n v="-40562.839999999997"/>
  </r>
  <r>
    <x v="7693"/>
    <x v="711"/>
    <s v="Customer_0249"/>
    <x v="0"/>
    <x v="3"/>
    <x v="1"/>
    <s v="Stapler"/>
    <x v="4"/>
    <n v="10"/>
    <n v="61056.45"/>
    <n v="25"/>
    <x v="7690"/>
    <n v="132157.6"/>
  </r>
  <r>
    <x v="7694"/>
    <x v="238"/>
    <s v="Customer_0607"/>
    <x v="6"/>
    <x v="1"/>
    <x v="1"/>
    <s v="Notebook"/>
    <x v="9"/>
    <n v="6"/>
    <n v="9216.1"/>
    <n v="5"/>
    <x v="7691"/>
    <n v="9426.56"/>
  </r>
  <r>
    <x v="7695"/>
    <x v="625"/>
    <s v="Customer_1510"/>
    <x v="9"/>
    <x v="2"/>
    <x v="3"/>
    <s v="Refrigerator"/>
    <x v="0"/>
    <n v="9"/>
    <n v="2273.19"/>
    <n v="25"/>
    <x v="7692"/>
    <n v="-146.97"/>
  </r>
  <r>
    <x v="7696"/>
    <x v="460"/>
    <s v="Customer_1988"/>
    <x v="1"/>
    <x v="1"/>
    <x v="1"/>
    <s v="Notebook"/>
    <x v="7"/>
    <n v="4"/>
    <n v="51303.7"/>
    <n v="5"/>
    <x v="7693"/>
    <n v="21766.09"/>
  </r>
  <r>
    <x v="7697"/>
    <x v="234"/>
    <s v="Customer_1089"/>
    <x v="4"/>
    <x v="1"/>
    <x v="3"/>
    <s v="Refrigerator"/>
    <x v="6"/>
    <n v="7"/>
    <n v="16635.55"/>
    <n v="5"/>
    <x v="7694"/>
    <n v="15781.87"/>
  </r>
  <r>
    <x v="7698"/>
    <x v="297"/>
    <s v="Customer_1776"/>
    <x v="2"/>
    <x v="2"/>
    <x v="3"/>
    <s v="Iron"/>
    <x v="7"/>
    <n v="10"/>
    <n v="59296.47"/>
    <n v="5"/>
    <x v="7695"/>
    <n v="95139.13"/>
  </r>
  <r>
    <x v="7699"/>
    <x v="160"/>
    <s v="Customer_1448"/>
    <x v="8"/>
    <x v="1"/>
    <x v="0"/>
    <s v="Tablet"/>
    <x v="3"/>
    <n v="9"/>
    <n v="37386.25"/>
    <n v="5"/>
    <x v="7696"/>
    <n v="-8257.15"/>
  </r>
  <r>
    <x v="7700"/>
    <x v="357"/>
    <s v="Customer_1400"/>
    <x v="6"/>
    <x v="3"/>
    <x v="1"/>
    <s v="Marker"/>
    <x v="3"/>
    <n v="15"/>
    <n v="58740.959999999999"/>
    <n v="15"/>
    <x v="7697"/>
    <n v="86597.85"/>
  </r>
  <r>
    <x v="7701"/>
    <x v="558"/>
    <s v="Customer_0638"/>
    <x v="4"/>
    <x v="2"/>
    <x v="2"/>
    <s v="Chair"/>
    <x v="8"/>
    <n v="8"/>
    <n v="8232.7099999999991"/>
    <n v="25"/>
    <x v="7698"/>
    <n v="8244.76"/>
  </r>
  <r>
    <x v="7702"/>
    <x v="13"/>
    <s v="Customer_1312"/>
    <x v="1"/>
    <x v="2"/>
    <x v="3"/>
    <s v="Refrigerator"/>
    <x v="4"/>
    <n v="14"/>
    <n v="66038.28"/>
    <n v="5"/>
    <x v="7699"/>
    <n v="90364.63"/>
  </r>
  <r>
    <x v="7703"/>
    <x v="358"/>
    <s v="Customer_1175"/>
    <x v="2"/>
    <x v="3"/>
    <x v="3"/>
    <s v="Refrigerator"/>
    <x v="3"/>
    <n v="4"/>
    <n v="68194.320000000007"/>
    <n v="0"/>
    <x v="7700"/>
    <n v="92126.87"/>
  </r>
  <r>
    <x v="7704"/>
    <x v="520"/>
    <s v="Customer_0966"/>
    <x v="5"/>
    <x v="3"/>
    <x v="1"/>
    <s v="Marker"/>
    <x v="10"/>
    <n v="13"/>
    <n v="70426.649999999994"/>
    <n v="5"/>
    <x v="7701"/>
    <n v="137804.18"/>
  </r>
  <r>
    <x v="7705"/>
    <x v="517"/>
    <s v="Customer_1972"/>
    <x v="5"/>
    <x v="2"/>
    <x v="0"/>
    <s v="Tablet"/>
    <x v="0"/>
    <n v="9"/>
    <n v="43436.58"/>
    <n v="15"/>
    <x v="7702"/>
    <n v="103710.12"/>
  </r>
  <r>
    <x v="7706"/>
    <x v="640"/>
    <s v="Customer_1873"/>
    <x v="3"/>
    <x v="1"/>
    <x v="0"/>
    <s v="Smartwatch"/>
    <x v="6"/>
    <n v="9"/>
    <n v="59496.23"/>
    <n v="20"/>
    <x v="7703"/>
    <n v="-25525.35"/>
  </r>
  <r>
    <x v="7707"/>
    <x v="92"/>
    <s v="Customer_1508"/>
    <x v="1"/>
    <x v="3"/>
    <x v="0"/>
    <s v="Mobile"/>
    <x v="7"/>
    <n v="11"/>
    <n v="45070.89"/>
    <n v="15"/>
    <x v="7704"/>
    <n v="-29354.37"/>
  </r>
  <r>
    <x v="7708"/>
    <x v="61"/>
    <s v="Customer_1347"/>
    <x v="2"/>
    <x v="3"/>
    <x v="1"/>
    <s v="Pen"/>
    <x v="10"/>
    <n v="7"/>
    <n v="33143.410000000003"/>
    <n v="10"/>
    <x v="7705"/>
    <n v="50315.82"/>
  </r>
  <r>
    <x v="7709"/>
    <x v="498"/>
    <s v="Customer_1242"/>
    <x v="8"/>
    <x v="2"/>
    <x v="0"/>
    <s v="Tablet"/>
    <x v="0"/>
    <n v="13"/>
    <n v="63852.25"/>
    <n v="0"/>
    <x v="7706"/>
    <n v="14224.05"/>
  </r>
  <r>
    <x v="7710"/>
    <x v="153"/>
    <s v="Customer_0101"/>
    <x v="1"/>
    <x v="3"/>
    <x v="1"/>
    <s v="Pen"/>
    <x v="4"/>
    <n v="10"/>
    <n v="28697.02"/>
    <n v="20"/>
    <x v="7707"/>
    <n v="6226.85"/>
  </r>
  <r>
    <x v="7711"/>
    <x v="275"/>
    <s v="Customer_0723"/>
    <x v="1"/>
    <x v="2"/>
    <x v="3"/>
    <s v="Fan"/>
    <x v="11"/>
    <n v="14"/>
    <n v="60936.4"/>
    <n v="0"/>
    <x v="7708"/>
    <n v="-22615.21"/>
  </r>
  <r>
    <x v="7712"/>
    <x v="60"/>
    <s v="Customer_0334"/>
    <x v="4"/>
    <x v="1"/>
    <x v="2"/>
    <s v="Chair"/>
    <x v="9"/>
    <n v="2"/>
    <n v="46565.78"/>
    <n v="0"/>
    <x v="7709"/>
    <n v="-2661.23"/>
  </r>
  <r>
    <x v="7713"/>
    <x v="46"/>
    <s v="Customer_0224"/>
    <x v="2"/>
    <x v="1"/>
    <x v="1"/>
    <s v="Printer Paper"/>
    <x v="2"/>
    <n v="13"/>
    <n v="72626.87"/>
    <n v="15"/>
    <x v="7710"/>
    <n v="251855.79"/>
  </r>
  <r>
    <x v="7714"/>
    <x v="472"/>
    <s v="Customer_1680"/>
    <x v="7"/>
    <x v="2"/>
    <x v="1"/>
    <s v="Notebook"/>
    <x v="7"/>
    <n v="1"/>
    <n v="36070.959999999999"/>
    <n v="25"/>
    <x v="7711"/>
    <n v="1083.56"/>
  </r>
  <r>
    <x v="7715"/>
    <x v="241"/>
    <s v="Customer_0658"/>
    <x v="9"/>
    <x v="0"/>
    <x v="1"/>
    <s v="Printer Paper"/>
    <x v="10"/>
    <n v="9"/>
    <n v="20273.3"/>
    <n v="25"/>
    <x v="7712"/>
    <n v="10895.03"/>
  </r>
  <r>
    <x v="7716"/>
    <x v="173"/>
    <s v="Customer_1638"/>
    <x v="0"/>
    <x v="3"/>
    <x v="1"/>
    <s v="Printer Paper"/>
    <x v="0"/>
    <n v="6"/>
    <n v="64738.71"/>
    <n v="10"/>
    <x v="7713"/>
    <n v="14796.5"/>
  </r>
  <r>
    <x v="7717"/>
    <x v="604"/>
    <s v="Customer_0553"/>
    <x v="3"/>
    <x v="1"/>
    <x v="3"/>
    <s v="Fan"/>
    <x v="8"/>
    <n v="10"/>
    <n v="41790.300000000003"/>
    <n v="30"/>
    <x v="7714"/>
    <n v="96475.57"/>
  </r>
  <r>
    <x v="7718"/>
    <x v="545"/>
    <s v="Customer_0009"/>
    <x v="9"/>
    <x v="2"/>
    <x v="3"/>
    <s v="Refrigerator"/>
    <x v="3"/>
    <n v="4"/>
    <n v="31065.58"/>
    <n v="20"/>
    <x v="7715"/>
    <n v="24829.87"/>
  </r>
  <r>
    <x v="7719"/>
    <x v="610"/>
    <s v="Customer_0397"/>
    <x v="0"/>
    <x v="1"/>
    <x v="2"/>
    <s v="Sofa"/>
    <x v="6"/>
    <n v="8"/>
    <n v="20022.39"/>
    <n v="0"/>
    <x v="7716"/>
    <n v="12197.35"/>
  </r>
  <r>
    <x v="7720"/>
    <x v="646"/>
    <s v="Customer_1799"/>
    <x v="2"/>
    <x v="0"/>
    <x v="1"/>
    <s v="Printer Paper"/>
    <x v="10"/>
    <n v="12"/>
    <n v="11508.27"/>
    <n v="30"/>
    <x v="7717"/>
    <n v="-3432.05"/>
  </r>
  <r>
    <x v="7721"/>
    <x v="108"/>
    <s v="Customer_1929"/>
    <x v="2"/>
    <x v="1"/>
    <x v="1"/>
    <s v="Pen"/>
    <x v="3"/>
    <n v="15"/>
    <n v="3563.67"/>
    <n v="30"/>
    <x v="7718"/>
    <n v="9251.9699999999993"/>
  </r>
  <r>
    <x v="7722"/>
    <x v="662"/>
    <s v="Customer_1216"/>
    <x v="0"/>
    <x v="0"/>
    <x v="0"/>
    <s v="Smartwatch"/>
    <x v="0"/>
    <n v="3"/>
    <n v="33583.5"/>
    <n v="20"/>
    <x v="7719"/>
    <n v="-1095.8499999999999"/>
  </r>
  <r>
    <x v="7723"/>
    <x v="171"/>
    <s v="Customer_0003"/>
    <x v="2"/>
    <x v="1"/>
    <x v="1"/>
    <s v="Pen"/>
    <x v="11"/>
    <n v="13"/>
    <n v="15684.93"/>
    <n v="30"/>
    <x v="7720"/>
    <n v="-10947.59"/>
  </r>
  <r>
    <x v="7724"/>
    <x v="162"/>
    <s v="Customer_1317"/>
    <x v="3"/>
    <x v="1"/>
    <x v="0"/>
    <s v="Smartwatch"/>
    <x v="0"/>
    <n v="11"/>
    <n v="35702.620000000003"/>
    <n v="10"/>
    <x v="7721"/>
    <n v="-724.94"/>
  </r>
  <r>
    <x v="7725"/>
    <x v="457"/>
    <s v="Customer_0808"/>
    <x v="1"/>
    <x v="3"/>
    <x v="1"/>
    <s v="Stapler"/>
    <x v="3"/>
    <n v="9"/>
    <n v="20733.759999999998"/>
    <n v="20"/>
    <x v="7722"/>
    <n v="17326.89"/>
  </r>
  <r>
    <x v="7726"/>
    <x v="611"/>
    <s v="Customer_1730"/>
    <x v="3"/>
    <x v="2"/>
    <x v="3"/>
    <s v="Microwave"/>
    <x v="1"/>
    <n v="13"/>
    <n v="26207.86"/>
    <n v="25"/>
    <x v="7723"/>
    <n v="-2373.77"/>
  </r>
  <r>
    <x v="7727"/>
    <x v="78"/>
    <s v="Customer_1595"/>
    <x v="9"/>
    <x v="1"/>
    <x v="0"/>
    <s v="Smartwatch"/>
    <x v="2"/>
    <n v="2"/>
    <n v="32558.94"/>
    <n v="15"/>
    <x v="7724"/>
    <n v="12699.09"/>
  </r>
  <r>
    <x v="7728"/>
    <x v="556"/>
    <s v="Customer_1784"/>
    <x v="7"/>
    <x v="1"/>
    <x v="1"/>
    <s v="Notebook"/>
    <x v="9"/>
    <n v="3"/>
    <n v="29735.67"/>
    <n v="0"/>
    <x v="7725"/>
    <n v="15806.15"/>
  </r>
  <r>
    <x v="7729"/>
    <x v="694"/>
    <s v="Customer_0644"/>
    <x v="5"/>
    <x v="2"/>
    <x v="0"/>
    <s v="Smartwatch"/>
    <x v="0"/>
    <n v="7"/>
    <n v="44478.36"/>
    <n v="20"/>
    <x v="7726"/>
    <n v="23754.93"/>
  </r>
  <r>
    <x v="7730"/>
    <x v="166"/>
    <s v="Customer_0622"/>
    <x v="11"/>
    <x v="1"/>
    <x v="3"/>
    <s v="Iron"/>
    <x v="0"/>
    <n v="13"/>
    <n v="52308.57"/>
    <n v="0"/>
    <x v="7727"/>
    <n v="-42170.09"/>
  </r>
  <r>
    <x v="7731"/>
    <x v="293"/>
    <s v="Customer_1682"/>
    <x v="3"/>
    <x v="1"/>
    <x v="3"/>
    <s v="Refrigerator"/>
    <x v="8"/>
    <n v="11"/>
    <n v="12796.87"/>
    <n v="5"/>
    <x v="7728"/>
    <n v="40343.81"/>
  </r>
  <r>
    <x v="7732"/>
    <x v="112"/>
    <s v="Customer_1001"/>
    <x v="4"/>
    <x v="2"/>
    <x v="1"/>
    <s v="Printer Paper"/>
    <x v="10"/>
    <n v="1"/>
    <n v="53638.42"/>
    <n v="30"/>
    <x v="7729"/>
    <n v="1871.19"/>
  </r>
  <r>
    <x v="7733"/>
    <x v="78"/>
    <s v="Customer_0190"/>
    <x v="3"/>
    <x v="3"/>
    <x v="2"/>
    <s v="Bookshelf"/>
    <x v="5"/>
    <n v="15"/>
    <n v="67220.210000000006"/>
    <n v="5"/>
    <x v="7730"/>
    <n v="23377.7"/>
  </r>
  <r>
    <x v="7734"/>
    <x v="246"/>
    <s v="Customer_0836"/>
    <x v="1"/>
    <x v="0"/>
    <x v="0"/>
    <s v="Mobile"/>
    <x v="1"/>
    <n v="13"/>
    <n v="13686.43"/>
    <n v="5"/>
    <x v="7731"/>
    <n v="15275.51"/>
  </r>
  <r>
    <x v="7735"/>
    <x v="567"/>
    <s v="Customer_0365"/>
    <x v="2"/>
    <x v="2"/>
    <x v="3"/>
    <s v="Fan"/>
    <x v="0"/>
    <n v="1"/>
    <n v="17009.25"/>
    <n v="5"/>
    <x v="7732"/>
    <n v="2295.52"/>
  </r>
  <r>
    <x v="7736"/>
    <x v="455"/>
    <s v="Customer_1464"/>
    <x v="1"/>
    <x v="3"/>
    <x v="2"/>
    <s v="Cabinet"/>
    <x v="4"/>
    <n v="10"/>
    <n v="52832.35"/>
    <n v="25"/>
    <x v="7733"/>
    <n v="74243.460000000006"/>
  </r>
  <r>
    <x v="7737"/>
    <x v="661"/>
    <s v="Customer_0481"/>
    <x v="10"/>
    <x v="3"/>
    <x v="2"/>
    <s v="Sofa"/>
    <x v="4"/>
    <n v="15"/>
    <n v="41332.269999999997"/>
    <n v="25"/>
    <x v="7734"/>
    <n v="123631.77"/>
  </r>
  <r>
    <x v="7738"/>
    <x v="187"/>
    <s v="Customer_1001"/>
    <x v="11"/>
    <x v="3"/>
    <x v="2"/>
    <s v="Table"/>
    <x v="0"/>
    <n v="1"/>
    <n v="31662.5"/>
    <n v="25"/>
    <x v="7735"/>
    <n v="2279.9499999999998"/>
  </r>
  <r>
    <x v="7739"/>
    <x v="384"/>
    <s v="Customer_0166"/>
    <x v="11"/>
    <x v="0"/>
    <x v="3"/>
    <s v="Fan"/>
    <x v="2"/>
    <n v="11"/>
    <n v="36211.86"/>
    <n v="30"/>
    <x v="7736"/>
    <n v="65244.42"/>
  </r>
  <r>
    <x v="7740"/>
    <x v="368"/>
    <s v="Customer_1086"/>
    <x v="10"/>
    <x v="0"/>
    <x v="2"/>
    <s v="Sofa"/>
    <x v="1"/>
    <n v="13"/>
    <n v="29863.919999999998"/>
    <n v="30"/>
    <x v="7737"/>
    <n v="13147.55"/>
  </r>
  <r>
    <x v="7741"/>
    <x v="726"/>
    <s v="Customer_1350"/>
    <x v="2"/>
    <x v="0"/>
    <x v="3"/>
    <s v="Refrigerator"/>
    <x v="2"/>
    <n v="14"/>
    <n v="70051.649999999994"/>
    <n v="30"/>
    <x v="7738"/>
    <n v="25550.02"/>
  </r>
  <r>
    <x v="7742"/>
    <x v="67"/>
    <s v="Customer_0905"/>
    <x v="1"/>
    <x v="2"/>
    <x v="0"/>
    <s v="Laptop"/>
    <x v="3"/>
    <n v="7"/>
    <n v="40577.26"/>
    <n v="25"/>
    <x v="7739"/>
    <n v="26511.8"/>
  </r>
  <r>
    <x v="7743"/>
    <x v="669"/>
    <s v="Customer_0157"/>
    <x v="1"/>
    <x v="1"/>
    <x v="1"/>
    <s v="Printer Paper"/>
    <x v="7"/>
    <n v="10"/>
    <n v="54512.98"/>
    <n v="30"/>
    <x v="7740"/>
    <n v="107727.02"/>
  </r>
  <r>
    <x v="7744"/>
    <x v="232"/>
    <s v="Customer_1432"/>
    <x v="5"/>
    <x v="3"/>
    <x v="0"/>
    <s v="Headphones"/>
    <x v="11"/>
    <n v="3"/>
    <n v="41992.33"/>
    <n v="30"/>
    <x v="7741"/>
    <n v="4098.51"/>
  </r>
  <r>
    <x v="7745"/>
    <x v="592"/>
    <s v="Customer_0171"/>
    <x v="9"/>
    <x v="2"/>
    <x v="2"/>
    <s v="Cabinet"/>
    <x v="8"/>
    <n v="12"/>
    <n v="37917.39"/>
    <n v="10"/>
    <x v="7742"/>
    <n v="-2973.55"/>
  </r>
  <r>
    <x v="7746"/>
    <x v="697"/>
    <s v="Customer_1894"/>
    <x v="7"/>
    <x v="1"/>
    <x v="3"/>
    <s v="Microwave"/>
    <x v="11"/>
    <n v="12"/>
    <n v="1132.17"/>
    <n v="10"/>
    <x v="7743"/>
    <n v="3643.53"/>
  </r>
  <r>
    <x v="7747"/>
    <x v="727"/>
    <s v="Customer_1879"/>
    <x v="4"/>
    <x v="1"/>
    <x v="3"/>
    <s v="Fan"/>
    <x v="0"/>
    <n v="9"/>
    <n v="30753.11"/>
    <n v="5"/>
    <x v="7744"/>
    <n v="11414.68"/>
  </r>
  <r>
    <x v="7748"/>
    <x v="474"/>
    <s v="Customer_1690"/>
    <x v="2"/>
    <x v="1"/>
    <x v="0"/>
    <s v="Tablet"/>
    <x v="11"/>
    <n v="12"/>
    <n v="12351.96"/>
    <n v="5"/>
    <x v="7745"/>
    <n v="31991.67"/>
  </r>
  <r>
    <x v="7749"/>
    <x v="288"/>
    <s v="Customer_1930"/>
    <x v="6"/>
    <x v="1"/>
    <x v="3"/>
    <s v="Mixer"/>
    <x v="10"/>
    <n v="10"/>
    <n v="63071.9"/>
    <n v="30"/>
    <x v="7746"/>
    <n v="141484.92000000001"/>
  </r>
  <r>
    <x v="7750"/>
    <x v="715"/>
    <s v="Customer_1423"/>
    <x v="5"/>
    <x v="2"/>
    <x v="3"/>
    <s v="Microwave"/>
    <x v="3"/>
    <n v="1"/>
    <n v="6568.07"/>
    <n v="5"/>
    <x v="7747"/>
    <n v="1190.0899999999999"/>
  </r>
  <r>
    <x v="7751"/>
    <x v="408"/>
    <s v="Customer_0910"/>
    <x v="1"/>
    <x v="2"/>
    <x v="2"/>
    <s v="Table"/>
    <x v="6"/>
    <n v="4"/>
    <n v="19551.98"/>
    <n v="10"/>
    <x v="7748"/>
    <n v="-1718.18"/>
  </r>
  <r>
    <x v="7752"/>
    <x v="540"/>
    <s v="Customer_1371"/>
    <x v="2"/>
    <x v="1"/>
    <x v="1"/>
    <s v="Notebook"/>
    <x v="10"/>
    <n v="3"/>
    <n v="9323.2800000000007"/>
    <n v="0"/>
    <x v="7749"/>
    <n v="144.79"/>
  </r>
  <r>
    <x v="7753"/>
    <x v="64"/>
    <s v="Customer_0034"/>
    <x v="5"/>
    <x v="1"/>
    <x v="3"/>
    <s v="Microwave"/>
    <x v="0"/>
    <n v="10"/>
    <n v="40480.79"/>
    <n v="20"/>
    <x v="7750"/>
    <n v="77468.97"/>
  </r>
  <r>
    <x v="7754"/>
    <x v="402"/>
    <s v="Customer_0653"/>
    <x v="3"/>
    <x v="1"/>
    <x v="1"/>
    <s v="Marker"/>
    <x v="4"/>
    <n v="15"/>
    <n v="71282.64"/>
    <n v="25"/>
    <x v="7751"/>
    <n v="44266.2"/>
  </r>
  <r>
    <x v="7755"/>
    <x v="705"/>
    <s v="Customer_0545"/>
    <x v="11"/>
    <x v="0"/>
    <x v="1"/>
    <s v="Stapler"/>
    <x v="6"/>
    <n v="11"/>
    <n v="72337.03"/>
    <n v="5"/>
    <x v="7752"/>
    <n v="33635.589999999997"/>
  </r>
  <r>
    <x v="7756"/>
    <x v="131"/>
    <s v="Customer_0356"/>
    <x v="6"/>
    <x v="1"/>
    <x v="0"/>
    <s v="Laptop"/>
    <x v="6"/>
    <n v="8"/>
    <n v="53228.13"/>
    <n v="0"/>
    <x v="7753"/>
    <n v="134901.6"/>
  </r>
  <r>
    <x v="7757"/>
    <x v="105"/>
    <s v="Customer_1518"/>
    <x v="11"/>
    <x v="2"/>
    <x v="2"/>
    <s v="Chair"/>
    <x v="9"/>
    <n v="4"/>
    <n v="42902.92"/>
    <n v="10"/>
    <x v="7754"/>
    <n v="44995.94"/>
  </r>
  <r>
    <x v="7758"/>
    <x v="425"/>
    <s v="Customer_0063"/>
    <x v="6"/>
    <x v="3"/>
    <x v="0"/>
    <s v="Smartwatch"/>
    <x v="10"/>
    <n v="6"/>
    <n v="44054.11"/>
    <n v="25"/>
    <x v="7755"/>
    <n v="24577.5"/>
  </r>
  <r>
    <x v="7759"/>
    <x v="285"/>
    <s v="Customer_1581"/>
    <x v="7"/>
    <x v="3"/>
    <x v="0"/>
    <s v="Mobile"/>
    <x v="0"/>
    <n v="10"/>
    <n v="64770.76"/>
    <n v="15"/>
    <x v="7756"/>
    <n v="40466.9"/>
  </r>
  <r>
    <x v="7760"/>
    <x v="638"/>
    <s v="Customer_1628"/>
    <x v="1"/>
    <x v="1"/>
    <x v="0"/>
    <s v="Headphones"/>
    <x v="6"/>
    <n v="11"/>
    <n v="42394.2"/>
    <n v="10"/>
    <x v="7757"/>
    <n v="20698.830000000002"/>
  </r>
  <r>
    <x v="7761"/>
    <x v="660"/>
    <s v="Customer_1573"/>
    <x v="2"/>
    <x v="2"/>
    <x v="3"/>
    <s v="Fan"/>
    <x v="6"/>
    <n v="7"/>
    <n v="42007.29"/>
    <n v="0"/>
    <x v="7758"/>
    <n v="-6629.26"/>
  </r>
  <r>
    <x v="7762"/>
    <x v="608"/>
    <s v="Customer_0920"/>
    <x v="1"/>
    <x v="2"/>
    <x v="1"/>
    <s v="Marker"/>
    <x v="8"/>
    <n v="6"/>
    <n v="63291.88"/>
    <n v="30"/>
    <x v="7759"/>
    <n v="66495.14"/>
  </r>
  <r>
    <x v="7763"/>
    <x v="493"/>
    <s v="Customer_0820"/>
    <x v="2"/>
    <x v="2"/>
    <x v="3"/>
    <s v="Iron"/>
    <x v="4"/>
    <n v="15"/>
    <n v="66876.19"/>
    <n v="15"/>
    <x v="7760"/>
    <n v="255758.54"/>
  </r>
  <r>
    <x v="7764"/>
    <x v="619"/>
    <s v="Customer_0455"/>
    <x v="1"/>
    <x v="2"/>
    <x v="2"/>
    <s v="Bookshelf"/>
    <x v="0"/>
    <n v="4"/>
    <n v="24405.74"/>
    <n v="30"/>
    <x v="7761"/>
    <n v="-5453.51"/>
  </r>
  <r>
    <x v="7765"/>
    <x v="680"/>
    <s v="Customer_0829"/>
    <x v="1"/>
    <x v="0"/>
    <x v="1"/>
    <s v="Pen"/>
    <x v="2"/>
    <n v="4"/>
    <n v="72237.679999999993"/>
    <n v="5"/>
    <x v="7762"/>
    <n v="59707.839999999997"/>
  </r>
  <r>
    <x v="7766"/>
    <x v="294"/>
    <s v="Customer_1275"/>
    <x v="1"/>
    <x v="3"/>
    <x v="1"/>
    <s v="Printer Paper"/>
    <x v="1"/>
    <n v="14"/>
    <n v="36373.31"/>
    <n v="10"/>
    <x v="7763"/>
    <n v="-18271.54"/>
  </r>
  <r>
    <x v="7767"/>
    <x v="680"/>
    <s v="Customer_1661"/>
    <x v="4"/>
    <x v="3"/>
    <x v="3"/>
    <s v="Microwave"/>
    <x v="4"/>
    <n v="8"/>
    <n v="44397.48"/>
    <n v="20"/>
    <x v="7764"/>
    <n v="24411.06"/>
  </r>
  <r>
    <x v="7768"/>
    <x v="441"/>
    <s v="Customer_1242"/>
    <x v="7"/>
    <x v="0"/>
    <x v="2"/>
    <s v="Cabinet"/>
    <x v="1"/>
    <n v="4"/>
    <n v="45318.5"/>
    <n v="0"/>
    <x v="7765"/>
    <n v="-7112.29"/>
  </r>
  <r>
    <x v="7769"/>
    <x v="457"/>
    <s v="Unknown"/>
    <x v="6"/>
    <x v="0"/>
    <x v="3"/>
    <s v="Refrigerator"/>
    <x v="9"/>
    <n v="5"/>
    <n v="55091.45"/>
    <n v="30"/>
    <x v="7766"/>
    <n v="15935.03"/>
  </r>
  <r>
    <x v="7770"/>
    <x v="262"/>
    <s v="Customer_1067"/>
    <x v="11"/>
    <x v="0"/>
    <x v="3"/>
    <s v="Fan"/>
    <x v="3"/>
    <n v="8"/>
    <n v="44887.67"/>
    <n v="5"/>
    <x v="7767"/>
    <n v="12193.5"/>
  </r>
  <r>
    <x v="7771"/>
    <x v="97"/>
    <s v="Customer_0800"/>
    <x v="9"/>
    <x v="1"/>
    <x v="3"/>
    <s v="Refrigerator"/>
    <x v="0"/>
    <n v="2"/>
    <n v="68464.37"/>
    <n v="20"/>
    <x v="7768"/>
    <n v="573.5"/>
  </r>
  <r>
    <x v="7772"/>
    <x v="521"/>
    <s v="Customer_0163"/>
    <x v="5"/>
    <x v="2"/>
    <x v="0"/>
    <s v="Laptop"/>
    <x v="5"/>
    <n v="13"/>
    <n v="31085.51"/>
    <n v="25"/>
    <x v="7769"/>
    <n v="46861.25"/>
  </r>
  <r>
    <x v="7773"/>
    <x v="225"/>
    <s v="Customer_1506"/>
    <x v="9"/>
    <x v="3"/>
    <x v="0"/>
    <s v="Smartwatch"/>
    <x v="7"/>
    <n v="5"/>
    <n v="13416.23"/>
    <n v="30"/>
    <x v="7770"/>
    <n v="-725.17"/>
  </r>
  <r>
    <x v="7774"/>
    <x v="275"/>
    <s v="Customer_1147"/>
    <x v="1"/>
    <x v="2"/>
    <x v="0"/>
    <s v="Laptop"/>
    <x v="6"/>
    <n v="11"/>
    <n v="45057.73"/>
    <n v="20"/>
    <x v="7771"/>
    <n v="133045.62"/>
  </r>
  <r>
    <x v="7775"/>
    <x v="683"/>
    <s v="Customer_0451"/>
    <x v="5"/>
    <x v="3"/>
    <x v="0"/>
    <s v="Tablet"/>
    <x v="3"/>
    <n v="6"/>
    <n v="16349.28"/>
    <n v="10"/>
    <x v="7772"/>
    <n v="24324.48"/>
  </r>
  <r>
    <x v="7776"/>
    <x v="617"/>
    <s v="Customer_1113"/>
    <x v="9"/>
    <x v="1"/>
    <x v="2"/>
    <s v="Chair"/>
    <x v="10"/>
    <n v="1"/>
    <n v="15451.02"/>
    <n v="0"/>
    <x v="7773"/>
    <n v="3724.09"/>
  </r>
  <r>
    <x v="7777"/>
    <x v="57"/>
    <s v="Customer_0028"/>
    <x v="1"/>
    <x v="3"/>
    <x v="2"/>
    <s v="Bookshelf"/>
    <x v="11"/>
    <n v="8"/>
    <n v="64252.34"/>
    <n v="25"/>
    <x v="7774"/>
    <n v="-21045.63"/>
  </r>
  <r>
    <x v="7778"/>
    <x v="268"/>
    <s v="Customer_1149"/>
    <x v="5"/>
    <x v="0"/>
    <x v="2"/>
    <s v="Bookshelf"/>
    <x v="4"/>
    <n v="15"/>
    <n v="47199.72"/>
    <n v="5"/>
    <x v="7775"/>
    <n v="5050.45"/>
  </r>
  <r>
    <x v="7779"/>
    <x v="634"/>
    <s v="Customer_0623"/>
    <x v="7"/>
    <x v="0"/>
    <x v="2"/>
    <s v="Chair"/>
    <x v="9"/>
    <n v="10"/>
    <n v="65414.27"/>
    <n v="15"/>
    <x v="7776"/>
    <n v="120625.64"/>
  </r>
  <r>
    <x v="7780"/>
    <x v="209"/>
    <s v="Customer_0927"/>
    <x v="4"/>
    <x v="0"/>
    <x v="1"/>
    <s v="Notebook"/>
    <x v="5"/>
    <n v="1"/>
    <n v="72608"/>
    <n v="25"/>
    <x v="7777"/>
    <n v="18940.580000000002"/>
  </r>
  <r>
    <x v="7781"/>
    <x v="134"/>
    <s v="Customer_0655"/>
    <x v="2"/>
    <x v="2"/>
    <x v="0"/>
    <s v="Smartwatch"/>
    <x v="4"/>
    <n v="13"/>
    <n v="53374.21"/>
    <n v="10"/>
    <x v="7778"/>
    <n v="-46706.27"/>
  </r>
  <r>
    <x v="7782"/>
    <x v="357"/>
    <s v="Customer_0671"/>
    <x v="8"/>
    <x v="1"/>
    <x v="2"/>
    <s v="Chair"/>
    <x v="2"/>
    <n v="15"/>
    <n v="7479.07"/>
    <n v="20"/>
    <x v="7779"/>
    <n v="2075.11"/>
  </r>
  <r>
    <x v="7783"/>
    <x v="604"/>
    <s v="Customer_1133"/>
    <x v="0"/>
    <x v="0"/>
    <x v="2"/>
    <s v="Chair"/>
    <x v="1"/>
    <n v="15"/>
    <n v="21217.25"/>
    <n v="30"/>
    <x v="7780"/>
    <n v="-11470.79"/>
  </r>
  <r>
    <x v="7784"/>
    <x v="302"/>
    <s v="Customer_1547"/>
    <x v="2"/>
    <x v="3"/>
    <x v="0"/>
    <s v="Laptop"/>
    <x v="7"/>
    <n v="5"/>
    <n v="44898.94"/>
    <n v="30"/>
    <x v="7781"/>
    <n v="2874.26"/>
  </r>
  <r>
    <x v="7785"/>
    <x v="430"/>
    <s v="Customer_0770"/>
    <x v="2"/>
    <x v="3"/>
    <x v="3"/>
    <s v="Mixer"/>
    <x v="10"/>
    <n v="7"/>
    <n v="74939.83"/>
    <n v="25"/>
    <x v="7782"/>
    <n v="103049.35"/>
  </r>
  <r>
    <x v="7786"/>
    <x v="308"/>
    <s v="Customer_1233"/>
    <x v="10"/>
    <x v="0"/>
    <x v="2"/>
    <s v="Table"/>
    <x v="11"/>
    <n v="10"/>
    <n v="19204.41"/>
    <n v="25"/>
    <x v="7783"/>
    <n v="34536.519999999997"/>
  </r>
  <r>
    <x v="7787"/>
    <x v="102"/>
    <s v="Customer_1947"/>
    <x v="9"/>
    <x v="1"/>
    <x v="0"/>
    <s v="Smartwatch"/>
    <x v="1"/>
    <n v="9"/>
    <n v="54643.87"/>
    <n v="15"/>
    <x v="7784"/>
    <n v="40376.26"/>
  </r>
  <r>
    <x v="7788"/>
    <x v="198"/>
    <s v="Customer_1678"/>
    <x v="4"/>
    <x v="2"/>
    <x v="3"/>
    <s v="Mixer"/>
    <x v="3"/>
    <n v="11"/>
    <n v="23757.64"/>
    <n v="15"/>
    <x v="7785"/>
    <n v="43718.04"/>
  </r>
  <r>
    <x v="7789"/>
    <x v="320"/>
    <s v="Customer_1456"/>
    <x v="2"/>
    <x v="0"/>
    <x v="1"/>
    <s v="Stapler"/>
    <x v="7"/>
    <n v="3"/>
    <n v="3329.44"/>
    <n v="15"/>
    <x v="7786"/>
    <n v="2622.72"/>
  </r>
  <r>
    <x v="7790"/>
    <x v="14"/>
    <s v="Customer_1161"/>
    <x v="10"/>
    <x v="2"/>
    <x v="2"/>
    <s v="Cabinet"/>
    <x v="0"/>
    <n v="6"/>
    <n v="36144.35"/>
    <n v="20"/>
    <x v="7787"/>
    <n v="21075.279999999999"/>
  </r>
  <r>
    <x v="7791"/>
    <x v="43"/>
    <s v="Customer_0978"/>
    <x v="1"/>
    <x v="2"/>
    <x v="2"/>
    <s v="Table"/>
    <x v="11"/>
    <n v="13"/>
    <n v="18801.689999999999"/>
    <n v="10"/>
    <x v="7788"/>
    <n v="14121.36"/>
  </r>
  <r>
    <x v="7792"/>
    <x v="642"/>
    <s v="Customer_1669"/>
    <x v="10"/>
    <x v="2"/>
    <x v="0"/>
    <s v="Tablet"/>
    <x v="9"/>
    <n v="6"/>
    <n v="20176.91"/>
    <n v="15"/>
    <x v="7789"/>
    <n v="-5188.9799999999996"/>
  </r>
  <r>
    <x v="7793"/>
    <x v="33"/>
    <s v="Customer_0850"/>
    <x v="11"/>
    <x v="0"/>
    <x v="0"/>
    <s v="Mobile"/>
    <x v="2"/>
    <n v="13"/>
    <n v="29659.24"/>
    <n v="10"/>
    <x v="7790"/>
    <n v="36534.36"/>
  </r>
  <r>
    <x v="7794"/>
    <x v="232"/>
    <s v="Customer_0642"/>
    <x v="2"/>
    <x v="1"/>
    <x v="2"/>
    <s v="Chair"/>
    <x v="8"/>
    <n v="6"/>
    <n v="11482.92"/>
    <n v="0"/>
    <x v="7791"/>
    <n v="18103.47"/>
  </r>
  <r>
    <x v="7795"/>
    <x v="640"/>
    <s v="Customer_1466"/>
    <x v="10"/>
    <x v="2"/>
    <x v="2"/>
    <s v="Table"/>
    <x v="9"/>
    <n v="8"/>
    <n v="64097.47"/>
    <n v="5"/>
    <x v="7792"/>
    <n v="45533.09"/>
  </r>
  <r>
    <x v="7796"/>
    <x v="369"/>
    <s v="Customer_1504"/>
    <x v="5"/>
    <x v="1"/>
    <x v="1"/>
    <s v="Marker"/>
    <x v="4"/>
    <n v="8"/>
    <n v="58118.57"/>
    <n v="5"/>
    <x v="7793"/>
    <n v="46235.51"/>
  </r>
  <r>
    <x v="7797"/>
    <x v="337"/>
    <s v="Customer_0638"/>
    <x v="6"/>
    <x v="0"/>
    <x v="1"/>
    <s v="Stapler"/>
    <x v="4"/>
    <n v="10"/>
    <n v="63246.6"/>
    <n v="15"/>
    <x v="7794"/>
    <n v="88550.79"/>
  </r>
  <r>
    <x v="7798"/>
    <x v="232"/>
    <s v="Customer_1173"/>
    <x v="2"/>
    <x v="3"/>
    <x v="1"/>
    <s v="Notebook"/>
    <x v="11"/>
    <n v="10"/>
    <n v="23378.6"/>
    <n v="5"/>
    <x v="7795"/>
    <n v="50726.89"/>
  </r>
  <r>
    <x v="7799"/>
    <x v="544"/>
    <s v="Customer_1896"/>
    <x v="5"/>
    <x v="0"/>
    <x v="3"/>
    <s v="Mixer"/>
    <x v="5"/>
    <n v="11"/>
    <n v="47309.99"/>
    <n v="10"/>
    <x v="7796"/>
    <n v="18104.09"/>
  </r>
  <r>
    <x v="7800"/>
    <x v="212"/>
    <s v="Customer_1571"/>
    <x v="2"/>
    <x v="2"/>
    <x v="0"/>
    <s v="Headphones"/>
    <x v="11"/>
    <n v="5"/>
    <n v="20352.3"/>
    <n v="20"/>
    <x v="7797"/>
    <n v="19598.22"/>
  </r>
  <r>
    <x v="7801"/>
    <x v="689"/>
    <s v="Customer_1808"/>
    <x v="7"/>
    <x v="3"/>
    <x v="1"/>
    <s v="Notebook"/>
    <x v="8"/>
    <n v="1"/>
    <n v="62523.24"/>
    <n v="20"/>
    <x v="7798"/>
    <n v="-1491.89"/>
  </r>
  <r>
    <x v="7802"/>
    <x v="571"/>
    <s v="Customer_1539"/>
    <x v="11"/>
    <x v="2"/>
    <x v="3"/>
    <s v="Fan"/>
    <x v="6"/>
    <n v="2"/>
    <n v="20004.990000000002"/>
    <n v="15"/>
    <x v="7799"/>
    <n v="1342.72"/>
  </r>
  <r>
    <x v="7803"/>
    <x v="57"/>
    <s v="Customer_0938"/>
    <x v="1"/>
    <x v="1"/>
    <x v="1"/>
    <s v="Notebook"/>
    <x v="10"/>
    <n v="8"/>
    <n v="50613.71"/>
    <n v="25"/>
    <x v="7800"/>
    <n v="-16434.66"/>
  </r>
  <r>
    <x v="7804"/>
    <x v="713"/>
    <s v="Customer_0880"/>
    <x v="5"/>
    <x v="3"/>
    <x v="1"/>
    <s v="Notebook"/>
    <x v="2"/>
    <n v="14"/>
    <n v="69330.240000000005"/>
    <n v="30"/>
    <x v="7801"/>
    <n v="231172.81"/>
  </r>
  <r>
    <x v="7805"/>
    <x v="122"/>
    <s v="Customer_0310"/>
    <x v="5"/>
    <x v="1"/>
    <x v="1"/>
    <s v="Pen"/>
    <x v="5"/>
    <n v="9"/>
    <n v="56662.16"/>
    <n v="15"/>
    <x v="7802"/>
    <n v="-13711.55"/>
  </r>
  <r>
    <x v="7806"/>
    <x v="247"/>
    <s v="Customer_1240"/>
    <x v="4"/>
    <x v="3"/>
    <x v="3"/>
    <s v="Fan"/>
    <x v="5"/>
    <n v="3"/>
    <n v="18116.400000000001"/>
    <n v="30"/>
    <x v="7803"/>
    <n v="8445.35"/>
  </r>
  <r>
    <x v="7807"/>
    <x v="145"/>
    <s v="Customer_1266"/>
    <x v="4"/>
    <x v="1"/>
    <x v="0"/>
    <s v="Smartwatch"/>
    <x v="9"/>
    <n v="13"/>
    <n v="10540.8"/>
    <n v="20"/>
    <x v="7804"/>
    <n v="34991.07"/>
  </r>
  <r>
    <x v="7808"/>
    <x v="334"/>
    <s v="Customer_0311"/>
    <x v="2"/>
    <x v="0"/>
    <x v="2"/>
    <s v="Cabinet"/>
    <x v="10"/>
    <n v="12"/>
    <n v="35509.22"/>
    <n v="5"/>
    <x v="7805"/>
    <n v="109752.54"/>
  </r>
  <r>
    <x v="7809"/>
    <x v="583"/>
    <s v="Customer_1497"/>
    <x v="9"/>
    <x v="0"/>
    <x v="1"/>
    <s v="Printer Paper"/>
    <x v="3"/>
    <n v="14"/>
    <n v="58065.2"/>
    <n v="15"/>
    <x v="7806"/>
    <n v="83114.98"/>
  </r>
  <r>
    <x v="7810"/>
    <x v="259"/>
    <s v="Customer_1990"/>
    <x v="1"/>
    <x v="3"/>
    <x v="0"/>
    <s v="Laptop"/>
    <x v="9"/>
    <n v="3"/>
    <n v="61433.23"/>
    <n v="10"/>
    <x v="7807"/>
    <n v="4691.37"/>
  </r>
  <r>
    <x v="7811"/>
    <x v="29"/>
    <s v="Customer_0489"/>
    <x v="5"/>
    <x v="3"/>
    <x v="1"/>
    <s v="Stapler"/>
    <x v="11"/>
    <n v="1"/>
    <n v="63992.42"/>
    <n v="0"/>
    <x v="7808"/>
    <n v="9646.61"/>
  </r>
  <r>
    <x v="7812"/>
    <x v="96"/>
    <s v="Customer_0870"/>
    <x v="4"/>
    <x v="3"/>
    <x v="0"/>
    <s v="Mobile"/>
    <x v="0"/>
    <n v="12"/>
    <n v="60557.18"/>
    <n v="5"/>
    <x v="7809"/>
    <n v="2689.38"/>
  </r>
  <r>
    <x v="7813"/>
    <x v="106"/>
    <s v="Customer_1816"/>
    <x v="0"/>
    <x v="0"/>
    <x v="2"/>
    <s v="Bookshelf"/>
    <x v="8"/>
    <n v="15"/>
    <n v="1082.1400000000001"/>
    <n v="25"/>
    <x v="7810"/>
    <n v="1230.96"/>
  </r>
  <r>
    <x v="7814"/>
    <x v="310"/>
    <s v="Customer_0708"/>
    <x v="11"/>
    <x v="1"/>
    <x v="3"/>
    <s v="Refrigerator"/>
    <x v="1"/>
    <n v="7"/>
    <n v="34237.35"/>
    <n v="5"/>
    <x v="7811"/>
    <n v="12960.14"/>
  </r>
  <r>
    <x v="7815"/>
    <x v="715"/>
    <s v="Customer_0871"/>
    <x v="1"/>
    <x v="0"/>
    <x v="2"/>
    <s v="Table"/>
    <x v="10"/>
    <n v="10"/>
    <n v="48304.07"/>
    <n v="10"/>
    <x v="7812"/>
    <n v="138184.62"/>
  </r>
  <r>
    <x v="7816"/>
    <x v="671"/>
    <s v="Customer_0576"/>
    <x v="11"/>
    <x v="3"/>
    <x v="2"/>
    <s v="Sofa"/>
    <x v="2"/>
    <n v="8"/>
    <n v="37986.239999999998"/>
    <n v="15"/>
    <x v="7813"/>
    <n v="26838.95"/>
  </r>
  <r>
    <x v="7817"/>
    <x v="564"/>
    <s v="Customer_1528"/>
    <x v="9"/>
    <x v="2"/>
    <x v="0"/>
    <s v="Headphones"/>
    <x v="8"/>
    <n v="9"/>
    <n v="7836.41"/>
    <n v="10"/>
    <x v="7814"/>
    <n v="17569.14"/>
  </r>
  <r>
    <x v="7818"/>
    <x v="195"/>
    <s v="Customer_1410"/>
    <x v="5"/>
    <x v="1"/>
    <x v="2"/>
    <s v="Table"/>
    <x v="2"/>
    <n v="14"/>
    <n v="62743.69"/>
    <n v="15"/>
    <x v="7815"/>
    <n v="198809.26"/>
  </r>
  <r>
    <x v="7819"/>
    <x v="553"/>
    <s v="Customer_1586"/>
    <x v="5"/>
    <x v="3"/>
    <x v="0"/>
    <s v="Mobile"/>
    <x v="5"/>
    <n v="3"/>
    <n v="32818.050000000003"/>
    <n v="15"/>
    <x v="7816"/>
    <n v="-3544.92"/>
  </r>
  <r>
    <x v="7820"/>
    <x v="380"/>
    <s v="Customer_0389"/>
    <x v="2"/>
    <x v="3"/>
    <x v="3"/>
    <s v="Fan"/>
    <x v="6"/>
    <n v="2"/>
    <n v="9481.6299999999992"/>
    <n v="15"/>
    <x v="7817"/>
    <n v="-226.75"/>
  </r>
  <r>
    <x v="7821"/>
    <x v="52"/>
    <s v="Customer_1093"/>
    <x v="11"/>
    <x v="1"/>
    <x v="1"/>
    <s v="Pen"/>
    <x v="11"/>
    <n v="5"/>
    <n v="13120.3"/>
    <n v="25"/>
    <x v="7818"/>
    <n v="3243.44"/>
  </r>
  <r>
    <x v="7822"/>
    <x v="556"/>
    <s v="Customer_0967"/>
    <x v="3"/>
    <x v="1"/>
    <x v="0"/>
    <s v="Mobile"/>
    <x v="1"/>
    <n v="13"/>
    <n v="3445.41"/>
    <n v="25"/>
    <x v="7819"/>
    <n v="4260.93"/>
  </r>
  <r>
    <x v="7823"/>
    <x v="213"/>
    <s v="Customer_1412"/>
    <x v="10"/>
    <x v="2"/>
    <x v="1"/>
    <s v="Printer Paper"/>
    <x v="4"/>
    <n v="14"/>
    <n v="42166.12"/>
    <n v="25"/>
    <x v="7820"/>
    <n v="123826.11"/>
  </r>
  <r>
    <x v="7824"/>
    <x v="684"/>
    <s v="Customer_1729"/>
    <x v="8"/>
    <x v="3"/>
    <x v="1"/>
    <s v="Pen"/>
    <x v="6"/>
    <n v="5"/>
    <n v="57048.06"/>
    <n v="25"/>
    <x v="7821"/>
    <n v="73547.320000000007"/>
  </r>
  <r>
    <x v="7825"/>
    <x v="544"/>
    <s v="Customer_0503"/>
    <x v="8"/>
    <x v="0"/>
    <x v="0"/>
    <s v="Mobile"/>
    <x v="3"/>
    <n v="8"/>
    <n v="42164.639999999999"/>
    <n v="25"/>
    <x v="7822"/>
    <n v="73112.94"/>
  </r>
  <r>
    <x v="7826"/>
    <x v="139"/>
    <s v="Customer_1495"/>
    <x v="3"/>
    <x v="1"/>
    <x v="2"/>
    <s v="Bookshelf"/>
    <x v="3"/>
    <n v="13"/>
    <n v="17735.330000000002"/>
    <n v="0"/>
    <x v="7823"/>
    <n v="39031.53"/>
  </r>
  <r>
    <x v="7827"/>
    <x v="0"/>
    <s v="Customer_1127"/>
    <x v="5"/>
    <x v="2"/>
    <x v="3"/>
    <s v="Iron"/>
    <x v="8"/>
    <n v="1"/>
    <n v="59080.14"/>
    <n v="30"/>
    <x v="7824"/>
    <n v="9575.1"/>
  </r>
  <r>
    <x v="7828"/>
    <x v="300"/>
    <s v="Customer_1222"/>
    <x v="2"/>
    <x v="3"/>
    <x v="3"/>
    <s v="Fan"/>
    <x v="7"/>
    <n v="12"/>
    <n v="39816.9"/>
    <n v="15"/>
    <x v="7825"/>
    <n v="31337.91"/>
  </r>
  <r>
    <x v="7829"/>
    <x v="192"/>
    <s v="Customer_0827"/>
    <x v="2"/>
    <x v="1"/>
    <x v="2"/>
    <s v="Bookshelf"/>
    <x v="3"/>
    <n v="5"/>
    <n v="49925.39"/>
    <n v="20"/>
    <x v="7826"/>
    <n v="39938.44"/>
  </r>
  <r>
    <x v="7830"/>
    <x v="584"/>
    <s v="Unknown"/>
    <x v="0"/>
    <x v="2"/>
    <x v="2"/>
    <s v="Table"/>
    <x v="7"/>
    <n v="13"/>
    <n v="59930.37"/>
    <n v="10"/>
    <x v="7827"/>
    <n v="100995.21"/>
  </r>
  <r>
    <x v="7831"/>
    <x v="277"/>
    <s v="Customer_0007"/>
    <x v="11"/>
    <x v="0"/>
    <x v="1"/>
    <s v="Notebook"/>
    <x v="9"/>
    <n v="14"/>
    <n v="51029.45"/>
    <n v="20"/>
    <x v="7828"/>
    <n v="133312.29"/>
  </r>
  <r>
    <x v="7832"/>
    <x v="84"/>
    <s v="Customer_1152"/>
    <x v="11"/>
    <x v="2"/>
    <x v="1"/>
    <s v="Printer Paper"/>
    <x v="8"/>
    <n v="14"/>
    <n v="59155.31"/>
    <n v="0"/>
    <x v="7829"/>
    <n v="51983.35"/>
  </r>
  <r>
    <x v="7833"/>
    <x v="154"/>
    <s v="Customer_0078"/>
    <x v="5"/>
    <x v="1"/>
    <x v="0"/>
    <s v="Tablet"/>
    <x v="4"/>
    <n v="5"/>
    <n v="30135.98"/>
    <n v="15"/>
    <x v="7830"/>
    <n v="-7324.28"/>
  </r>
  <r>
    <x v="7834"/>
    <x v="184"/>
    <s v="Customer_0521"/>
    <x v="6"/>
    <x v="3"/>
    <x v="1"/>
    <s v="Stapler"/>
    <x v="10"/>
    <n v="10"/>
    <n v="71025.48"/>
    <n v="15"/>
    <x v="7831"/>
    <n v="-45359.09"/>
  </r>
  <r>
    <x v="7835"/>
    <x v="374"/>
    <s v="Customer_1054"/>
    <x v="2"/>
    <x v="0"/>
    <x v="0"/>
    <s v="Mobile"/>
    <x v="9"/>
    <n v="10"/>
    <n v="36980.51"/>
    <n v="20"/>
    <x v="7832"/>
    <n v="77994.55"/>
  </r>
  <r>
    <x v="7836"/>
    <x v="723"/>
    <s v="Customer_0311"/>
    <x v="1"/>
    <x v="3"/>
    <x v="1"/>
    <s v="Notebook"/>
    <x v="5"/>
    <n v="12"/>
    <n v="41756.71"/>
    <n v="30"/>
    <x v="7833"/>
    <n v="48685.04"/>
  </r>
  <r>
    <x v="7837"/>
    <x v="672"/>
    <s v="Customer_1567"/>
    <x v="4"/>
    <x v="1"/>
    <x v="1"/>
    <s v="Printer Paper"/>
    <x v="4"/>
    <n v="7"/>
    <n v="22281.97"/>
    <n v="5"/>
    <x v="7834"/>
    <n v="9852.64"/>
  </r>
  <r>
    <x v="7838"/>
    <x v="556"/>
    <s v="Customer_0988"/>
    <x v="2"/>
    <x v="1"/>
    <x v="3"/>
    <s v="Mixer"/>
    <x v="6"/>
    <n v="13"/>
    <n v="25060.76"/>
    <n v="30"/>
    <x v="7835"/>
    <n v="-15542.15"/>
  </r>
  <r>
    <x v="7839"/>
    <x v="225"/>
    <s v="Customer_0943"/>
    <x v="2"/>
    <x v="3"/>
    <x v="2"/>
    <s v="Chair"/>
    <x v="10"/>
    <n v="1"/>
    <n v="48242.48"/>
    <n v="20"/>
    <x v="7836"/>
    <n v="421.01"/>
  </r>
  <r>
    <x v="7840"/>
    <x v="180"/>
    <s v="Customer_1646"/>
    <x v="1"/>
    <x v="0"/>
    <x v="2"/>
    <s v="Sofa"/>
    <x v="6"/>
    <n v="5"/>
    <n v="43804.21"/>
    <n v="10"/>
    <x v="7837"/>
    <n v="-11845.08"/>
  </r>
  <r>
    <x v="7841"/>
    <x v="93"/>
    <s v="Customer_0437"/>
    <x v="2"/>
    <x v="2"/>
    <x v="1"/>
    <s v="Stapler"/>
    <x v="9"/>
    <n v="7"/>
    <n v="21252.76"/>
    <n v="15"/>
    <x v="7838"/>
    <n v="-6656.18"/>
  </r>
  <r>
    <x v="7842"/>
    <x v="217"/>
    <s v="Customer_0459"/>
    <x v="11"/>
    <x v="2"/>
    <x v="0"/>
    <s v="Smartwatch"/>
    <x v="1"/>
    <n v="5"/>
    <n v="15631.17"/>
    <n v="20"/>
    <x v="7839"/>
    <n v="-686.85"/>
  </r>
  <r>
    <x v="7843"/>
    <x v="581"/>
    <s v="Customer_1591"/>
    <x v="9"/>
    <x v="3"/>
    <x v="1"/>
    <s v="Stapler"/>
    <x v="0"/>
    <n v="15"/>
    <n v="46786.62"/>
    <n v="0"/>
    <x v="7840"/>
    <n v="160945.81"/>
  </r>
  <r>
    <x v="7844"/>
    <x v="3"/>
    <s v="Customer_0198"/>
    <x v="9"/>
    <x v="0"/>
    <x v="0"/>
    <s v="Mobile"/>
    <x v="6"/>
    <n v="2"/>
    <n v="6299.64"/>
    <n v="25"/>
    <x v="7841"/>
    <n v="1620.74"/>
  </r>
  <r>
    <x v="7845"/>
    <x v="163"/>
    <s v="Customer_1373"/>
    <x v="2"/>
    <x v="0"/>
    <x v="3"/>
    <s v="Refrigerator"/>
    <x v="5"/>
    <n v="9"/>
    <n v="34625.56"/>
    <n v="20"/>
    <x v="7842"/>
    <n v="36402.910000000003"/>
  </r>
  <r>
    <x v="7846"/>
    <x v="409"/>
    <s v="Customer_1177"/>
    <x v="5"/>
    <x v="2"/>
    <x v="2"/>
    <s v="Sofa"/>
    <x v="11"/>
    <n v="7"/>
    <n v="5337.21"/>
    <n v="0"/>
    <x v="7843"/>
    <n v="569.76"/>
  </r>
  <r>
    <x v="7847"/>
    <x v="84"/>
    <s v="Customer_1849"/>
    <x v="5"/>
    <x v="1"/>
    <x v="2"/>
    <s v="Cabinet"/>
    <x v="3"/>
    <n v="14"/>
    <n v="32038.77"/>
    <n v="30"/>
    <x v="7844"/>
    <n v="52328.13"/>
  </r>
  <r>
    <x v="7848"/>
    <x v="123"/>
    <s v="Customer_0237"/>
    <x v="2"/>
    <x v="0"/>
    <x v="1"/>
    <s v="Notebook"/>
    <x v="8"/>
    <n v="11"/>
    <n v="31229.97"/>
    <n v="15"/>
    <x v="7845"/>
    <n v="54417.11"/>
  </r>
  <r>
    <x v="7849"/>
    <x v="198"/>
    <s v="Customer_1292"/>
    <x v="9"/>
    <x v="3"/>
    <x v="3"/>
    <s v="Iron"/>
    <x v="1"/>
    <n v="1"/>
    <n v="23092.720000000001"/>
    <n v="20"/>
    <x v="7846"/>
    <n v="4827.72"/>
  </r>
  <r>
    <x v="7850"/>
    <x v="70"/>
    <s v="Unknown"/>
    <x v="1"/>
    <x v="3"/>
    <x v="1"/>
    <s v="Printer Paper"/>
    <x v="2"/>
    <n v="7"/>
    <n v="47979.98"/>
    <n v="10"/>
    <x v="7847"/>
    <n v="63335.78"/>
  </r>
  <r>
    <x v="7851"/>
    <x v="594"/>
    <s v="Customer_1384"/>
    <x v="11"/>
    <x v="0"/>
    <x v="1"/>
    <s v="Printer Paper"/>
    <x v="9"/>
    <n v="5"/>
    <n v="24442.43"/>
    <n v="30"/>
    <x v="7848"/>
    <n v="3827.2"/>
  </r>
  <r>
    <x v="7852"/>
    <x v="9"/>
    <s v="Customer_1175"/>
    <x v="3"/>
    <x v="2"/>
    <x v="1"/>
    <s v="Marker"/>
    <x v="11"/>
    <n v="1"/>
    <n v="67989.38"/>
    <n v="30"/>
    <x v="7849"/>
    <n v="-3709.68"/>
  </r>
  <r>
    <x v="7853"/>
    <x v="138"/>
    <s v="Customer_0788"/>
    <x v="2"/>
    <x v="0"/>
    <x v="3"/>
    <s v="Microwave"/>
    <x v="3"/>
    <n v="1"/>
    <n v="7435.17"/>
    <n v="20"/>
    <x v="7850"/>
    <n v="-244.01"/>
  </r>
  <r>
    <x v="7854"/>
    <x v="441"/>
    <s v="Unknown"/>
    <x v="2"/>
    <x v="0"/>
    <x v="1"/>
    <s v="Printer Paper"/>
    <x v="8"/>
    <n v="5"/>
    <n v="2991.11"/>
    <n v="20"/>
    <x v="7851"/>
    <n v="1176.01"/>
  </r>
  <r>
    <x v="7855"/>
    <x v="241"/>
    <s v="Customer_0899"/>
    <x v="6"/>
    <x v="1"/>
    <x v="1"/>
    <s v="Printer Paper"/>
    <x v="2"/>
    <n v="9"/>
    <n v="37260.269999999997"/>
    <n v="15"/>
    <x v="7852"/>
    <n v="54931.54"/>
  </r>
  <r>
    <x v="7856"/>
    <x v="608"/>
    <s v="Customer_1288"/>
    <x v="7"/>
    <x v="3"/>
    <x v="3"/>
    <s v="Iron"/>
    <x v="11"/>
    <n v="5"/>
    <n v="43946.55"/>
    <n v="25"/>
    <x v="7853"/>
    <n v="45787.79"/>
  </r>
  <r>
    <x v="7857"/>
    <x v="161"/>
    <s v="Customer_1445"/>
    <x v="3"/>
    <x v="3"/>
    <x v="0"/>
    <s v="Mobile"/>
    <x v="9"/>
    <n v="15"/>
    <n v="51930.89"/>
    <n v="15"/>
    <x v="7854"/>
    <n v="-15375.36"/>
  </r>
  <r>
    <x v="7858"/>
    <x v="175"/>
    <s v="Customer_0902"/>
    <x v="6"/>
    <x v="1"/>
    <x v="1"/>
    <s v="Printer Paper"/>
    <x v="4"/>
    <n v="13"/>
    <n v="25367.06"/>
    <n v="30"/>
    <x v="7855"/>
    <n v="-18016.919999999998"/>
  </r>
  <r>
    <x v="7859"/>
    <x v="704"/>
    <s v="Customer_1461"/>
    <x v="2"/>
    <x v="0"/>
    <x v="2"/>
    <s v="Table"/>
    <x v="9"/>
    <n v="14"/>
    <n v="49799.66"/>
    <n v="15"/>
    <x v="7856"/>
    <n v="202822.37"/>
  </r>
  <r>
    <x v="7860"/>
    <x v="549"/>
    <s v="Customer_1316"/>
    <x v="11"/>
    <x v="3"/>
    <x v="2"/>
    <s v="Bookshelf"/>
    <x v="11"/>
    <n v="13"/>
    <n v="19976.75"/>
    <n v="25"/>
    <x v="7857"/>
    <n v="40998.410000000003"/>
  </r>
  <r>
    <x v="7861"/>
    <x v="420"/>
    <s v="Customer_0265"/>
    <x v="2"/>
    <x v="1"/>
    <x v="0"/>
    <s v="Smartwatch"/>
    <x v="8"/>
    <n v="4"/>
    <n v="43942.7"/>
    <n v="10"/>
    <x v="7858"/>
    <n v="20135.96"/>
  </r>
  <r>
    <x v="7862"/>
    <x v="700"/>
    <s v="Customer_0388"/>
    <x v="6"/>
    <x v="1"/>
    <x v="1"/>
    <s v="Pen"/>
    <x v="8"/>
    <n v="15"/>
    <n v="56682.16"/>
    <n v="10"/>
    <x v="7859"/>
    <n v="156557.22"/>
  </r>
  <r>
    <x v="7863"/>
    <x v="55"/>
    <s v="Customer_1172"/>
    <x v="10"/>
    <x v="0"/>
    <x v="0"/>
    <s v="Mobile"/>
    <x v="8"/>
    <n v="8"/>
    <n v="7751.58"/>
    <n v="0"/>
    <x v="7860"/>
    <n v="4296.99"/>
  </r>
  <r>
    <x v="7864"/>
    <x v="651"/>
    <s v="Customer_1422"/>
    <x v="1"/>
    <x v="2"/>
    <x v="0"/>
    <s v="Mobile"/>
    <x v="0"/>
    <n v="8"/>
    <n v="73959.649999999994"/>
    <n v="30"/>
    <x v="7861"/>
    <n v="28270.97"/>
  </r>
  <r>
    <x v="7865"/>
    <x v="439"/>
    <s v="Customer_0659"/>
    <x v="5"/>
    <x v="3"/>
    <x v="2"/>
    <s v="Sofa"/>
    <x v="6"/>
    <n v="4"/>
    <n v="61776.18"/>
    <n v="10"/>
    <x v="7862"/>
    <n v="10757.71"/>
  </r>
  <r>
    <x v="7866"/>
    <x v="707"/>
    <s v="Customer_0321"/>
    <x v="8"/>
    <x v="3"/>
    <x v="2"/>
    <s v="Sofa"/>
    <x v="11"/>
    <n v="15"/>
    <n v="52085.34"/>
    <n v="25"/>
    <x v="7863"/>
    <n v="44003.9"/>
  </r>
  <r>
    <x v="7867"/>
    <x v="150"/>
    <s v="Customer_1588"/>
    <x v="5"/>
    <x v="2"/>
    <x v="3"/>
    <s v="Iron"/>
    <x v="0"/>
    <n v="13"/>
    <n v="1704.4"/>
    <n v="25"/>
    <x v="7864"/>
    <n v="2760.65"/>
  </r>
  <r>
    <x v="7868"/>
    <x v="183"/>
    <s v="Customer_1755"/>
    <x v="2"/>
    <x v="1"/>
    <x v="0"/>
    <s v="Mobile"/>
    <x v="6"/>
    <n v="6"/>
    <n v="49995.29"/>
    <n v="30"/>
    <x v="7865"/>
    <n v="22821.89"/>
  </r>
  <r>
    <x v="7869"/>
    <x v="521"/>
    <s v="Customer_0421"/>
    <x v="3"/>
    <x v="0"/>
    <x v="2"/>
    <s v="Chair"/>
    <x v="2"/>
    <n v="11"/>
    <n v="66731.990000000005"/>
    <n v="30"/>
    <x v="7866"/>
    <n v="30526.67"/>
  </r>
  <r>
    <x v="7870"/>
    <x v="422"/>
    <s v="Customer_0778"/>
    <x v="10"/>
    <x v="2"/>
    <x v="1"/>
    <s v="Stapler"/>
    <x v="10"/>
    <n v="14"/>
    <n v="37538.94"/>
    <n v="25"/>
    <x v="7867"/>
    <n v="96001"/>
  </r>
  <r>
    <x v="7871"/>
    <x v="374"/>
    <s v="Customer_1345"/>
    <x v="11"/>
    <x v="1"/>
    <x v="2"/>
    <s v="Bookshelf"/>
    <x v="3"/>
    <n v="3"/>
    <n v="71377.210000000006"/>
    <n v="15"/>
    <x v="7868"/>
    <n v="28151.62"/>
  </r>
  <r>
    <x v="7872"/>
    <x v="287"/>
    <s v="Customer_1335"/>
    <x v="5"/>
    <x v="0"/>
    <x v="0"/>
    <s v="Mobile"/>
    <x v="8"/>
    <n v="6"/>
    <n v="45476.76"/>
    <n v="0"/>
    <x v="7869"/>
    <n v="78504.94"/>
  </r>
  <r>
    <x v="7873"/>
    <x v="493"/>
    <s v="Customer_0224"/>
    <x v="5"/>
    <x v="3"/>
    <x v="3"/>
    <s v="Mixer"/>
    <x v="8"/>
    <n v="10"/>
    <n v="60383.17"/>
    <n v="10"/>
    <x v="7870"/>
    <n v="177444.23"/>
  </r>
  <r>
    <x v="7874"/>
    <x v="561"/>
    <s v="Customer_0623"/>
    <x v="2"/>
    <x v="2"/>
    <x v="2"/>
    <s v="Cabinet"/>
    <x v="2"/>
    <n v="7"/>
    <n v="13694.41"/>
    <n v="25"/>
    <x v="7871"/>
    <n v="19020.91"/>
  </r>
  <r>
    <x v="7875"/>
    <x v="662"/>
    <s v="Customer_0173"/>
    <x v="7"/>
    <x v="1"/>
    <x v="2"/>
    <s v="Table"/>
    <x v="2"/>
    <n v="7"/>
    <n v="27751.88"/>
    <n v="0"/>
    <x v="7872"/>
    <n v="-8854.73"/>
  </r>
  <r>
    <x v="7876"/>
    <x v="396"/>
    <s v="Customer_0922"/>
    <x v="10"/>
    <x v="0"/>
    <x v="2"/>
    <s v="Cabinet"/>
    <x v="2"/>
    <n v="4"/>
    <n v="3083.12"/>
    <n v="10"/>
    <x v="7873"/>
    <n v="-508.65"/>
  </r>
  <r>
    <x v="7877"/>
    <x v="488"/>
    <s v="Customer_1625"/>
    <x v="5"/>
    <x v="2"/>
    <x v="2"/>
    <s v="Sofa"/>
    <x v="1"/>
    <n v="13"/>
    <n v="14161.13"/>
    <n v="25"/>
    <x v="7874"/>
    <n v="13015.37"/>
  </r>
  <r>
    <x v="7878"/>
    <x v="64"/>
    <s v="Customer_1539"/>
    <x v="5"/>
    <x v="0"/>
    <x v="2"/>
    <s v="Sofa"/>
    <x v="5"/>
    <n v="13"/>
    <n v="4969.62"/>
    <n v="15"/>
    <x v="7875"/>
    <n v="15607.15"/>
  </r>
  <r>
    <x v="7879"/>
    <x v="491"/>
    <s v="Customer_1919"/>
    <x v="9"/>
    <x v="3"/>
    <x v="3"/>
    <s v="Mixer"/>
    <x v="3"/>
    <n v="10"/>
    <n v="61645.45"/>
    <n v="10"/>
    <x v="7876"/>
    <n v="-32890.93"/>
  </r>
  <r>
    <x v="7880"/>
    <x v="641"/>
    <s v="Customer_1837"/>
    <x v="5"/>
    <x v="1"/>
    <x v="3"/>
    <s v="Fan"/>
    <x v="7"/>
    <n v="10"/>
    <n v="29715.46"/>
    <n v="25"/>
    <x v="7877"/>
    <n v="50796.5"/>
  </r>
  <r>
    <x v="7881"/>
    <x v="156"/>
    <s v="Customer_0131"/>
    <x v="4"/>
    <x v="2"/>
    <x v="3"/>
    <s v="Mixer"/>
    <x v="4"/>
    <n v="11"/>
    <n v="25875.45"/>
    <n v="10"/>
    <x v="7878"/>
    <n v="407.23"/>
  </r>
  <r>
    <x v="7882"/>
    <x v="315"/>
    <s v="Customer_0636"/>
    <x v="2"/>
    <x v="0"/>
    <x v="2"/>
    <s v="Sofa"/>
    <x v="0"/>
    <n v="13"/>
    <n v="2961.62"/>
    <n v="0"/>
    <x v="7879"/>
    <n v="1568.41"/>
  </r>
  <r>
    <x v="7883"/>
    <x v="681"/>
    <s v="Customer_0440"/>
    <x v="7"/>
    <x v="0"/>
    <x v="2"/>
    <s v="Table"/>
    <x v="8"/>
    <n v="14"/>
    <n v="10893.6"/>
    <n v="10"/>
    <x v="7880"/>
    <n v="31636.799999999999"/>
  </r>
  <r>
    <x v="7884"/>
    <x v="233"/>
    <s v="Customer_0737"/>
    <x v="7"/>
    <x v="3"/>
    <x v="0"/>
    <s v="Mobile"/>
    <x v="7"/>
    <n v="10"/>
    <n v="2492.5300000000002"/>
    <n v="25"/>
    <x v="7881"/>
    <n v="1576.33"/>
  </r>
  <r>
    <x v="7885"/>
    <x v="10"/>
    <s v="Customer_0297"/>
    <x v="1"/>
    <x v="3"/>
    <x v="2"/>
    <s v="Cabinet"/>
    <x v="11"/>
    <n v="9"/>
    <n v="10658.88"/>
    <n v="10"/>
    <x v="7882"/>
    <n v="16904.8"/>
  </r>
  <r>
    <x v="7886"/>
    <x v="247"/>
    <s v="Customer_0437"/>
    <x v="7"/>
    <x v="2"/>
    <x v="3"/>
    <s v="Iron"/>
    <x v="9"/>
    <n v="2"/>
    <n v="37677.99"/>
    <n v="15"/>
    <x v="7883"/>
    <n v="14067.86"/>
  </r>
  <r>
    <x v="7887"/>
    <x v="316"/>
    <s v="Customer_1570"/>
    <x v="5"/>
    <x v="2"/>
    <x v="0"/>
    <s v="Laptop"/>
    <x v="11"/>
    <n v="9"/>
    <n v="46851.79"/>
    <n v="5"/>
    <x v="7884"/>
    <n v="73525.440000000002"/>
  </r>
  <r>
    <x v="7888"/>
    <x v="114"/>
    <s v="Customer_0499"/>
    <x v="5"/>
    <x v="3"/>
    <x v="1"/>
    <s v="Printer Paper"/>
    <x v="2"/>
    <n v="3"/>
    <n v="72264.570000000007"/>
    <n v="25"/>
    <x v="7885"/>
    <n v="-6989.3"/>
  </r>
  <r>
    <x v="7889"/>
    <x v="582"/>
    <s v="Customer_0096"/>
    <x v="6"/>
    <x v="3"/>
    <x v="0"/>
    <s v="Smartwatch"/>
    <x v="9"/>
    <n v="1"/>
    <n v="40373.599999999999"/>
    <n v="25"/>
    <x v="7886"/>
    <n v="1540.25"/>
  </r>
  <r>
    <x v="7890"/>
    <x v="459"/>
    <s v="Customer_0713"/>
    <x v="4"/>
    <x v="3"/>
    <x v="1"/>
    <s v="Stapler"/>
    <x v="9"/>
    <n v="8"/>
    <n v="14254.49"/>
    <n v="0"/>
    <x v="7887"/>
    <n v="27299.599999999999"/>
  </r>
  <r>
    <x v="7891"/>
    <x v="319"/>
    <s v="Customer_0393"/>
    <x v="6"/>
    <x v="3"/>
    <x v="1"/>
    <s v="Pen"/>
    <x v="1"/>
    <n v="11"/>
    <n v="30263.42"/>
    <n v="15"/>
    <x v="7888"/>
    <n v="33929.89"/>
  </r>
  <r>
    <x v="7892"/>
    <x v="512"/>
    <s v="Customer_1433"/>
    <x v="5"/>
    <x v="3"/>
    <x v="0"/>
    <s v="Tablet"/>
    <x v="8"/>
    <n v="14"/>
    <n v="51312.37"/>
    <n v="10"/>
    <x v="7889"/>
    <n v="-31572.14"/>
  </r>
  <r>
    <x v="7893"/>
    <x v="484"/>
    <s v="Customer_1375"/>
    <x v="2"/>
    <x v="3"/>
    <x v="0"/>
    <s v="Smartwatch"/>
    <x v="8"/>
    <n v="12"/>
    <n v="16998.650000000001"/>
    <n v="0"/>
    <x v="7890"/>
    <n v="31611.46"/>
  </r>
  <r>
    <x v="7894"/>
    <x v="176"/>
    <s v="Customer_1134"/>
    <x v="7"/>
    <x v="3"/>
    <x v="3"/>
    <s v="Iron"/>
    <x v="5"/>
    <n v="9"/>
    <n v="14689.03"/>
    <n v="30"/>
    <x v="7891"/>
    <n v="26373.919999999998"/>
  </r>
  <r>
    <x v="7895"/>
    <x v="522"/>
    <s v="Customer_0766"/>
    <x v="8"/>
    <x v="3"/>
    <x v="2"/>
    <s v="Sofa"/>
    <x v="1"/>
    <n v="6"/>
    <n v="13888.56"/>
    <n v="25"/>
    <x v="7892"/>
    <n v="-3144.14"/>
  </r>
  <r>
    <x v="7896"/>
    <x v="448"/>
    <s v="Customer_1797"/>
    <x v="5"/>
    <x v="3"/>
    <x v="1"/>
    <s v="Stapler"/>
    <x v="8"/>
    <n v="15"/>
    <n v="38160.47"/>
    <n v="20"/>
    <x v="7893"/>
    <n v="150860.70000000001"/>
  </r>
  <r>
    <x v="7897"/>
    <x v="637"/>
    <s v="Customer_1550"/>
    <x v="2"/>
    <x v="3"/>
    <x v="3"/>
    <s v="Iron"/>
    <x v="1"/>
    <n v="1"/>
    <n v="54960.73"/>
    <n v="0"/>
    <x v="7894"/>
    <n v="-4261.33"/>
  </r>
  <r>
    <x v="7898"/>
    <x v="343"/>
    <s v="Unknown"/>
    <x v="0"/>
    <x v="1"/>
    <x v="2"/>
    <s v="Sofa"/>
    <x v="5"/>
    <n v="7"/>
    <n v="68767.48"/>
    <n v="5"/>
    <x v="7895"/>
    <n v="81250.899999999994"/>
  </r>
  <r>
    <x v="7899"/>
    <x v="652"/>
    <s v="Customer_1024"/>
    <x v="7"/>
    <x v="1"/>
    <x v="2"/>
    <s v="Table"/>
    <x v="11"/>
    <n v="7"/>
    <n v="28829.31"/>
    <n v="25"/>
    <x v="7896"/>
    <n v="46731.34"/>
  </r>
  <r>
    <x v="7900"/>
    <x v="680"/>
    <s v="Customer_1568"/>
    <x v="8"/>
    <x v="3"/>
    <x v="2"/>
    <s v="Sofa"/>
    <x v="11"/>
    <n v="3"/>
    <n v="53569.69"/>
    <n v="5"/>
    <x v="7897"/>
    <n v="35931.08"/>
  </r>
  <r>
    <x v="7901"/>
    <x v="654"/>
    <s v="Unknown"/>
    <x v="1"/>
    <x v="2"/>
    <x v="3"/>
    <s v="Fan"/>
    <x v="0"/>
    <n v="4"/>
    <n v="11967.91"/>
    <n v="20"/>
    <x v="7898"/>
    <n v="8596.23"/>
  </r>
  <r>
    <x v="7902"/>
    <x v="703"/>
    <s v="Customer_1014"/>
    <x v="2"/>
    <x v="0"/>
    <x v="3"/>
    <s v="Refrigerator"/>
    <x v="1"/>
    <n v="7"/>
    <n v="34394.550000000003"/>
    <n v="15"/>
    <x v="7899"/>
    <n v="69861.33"/>
  </r>
  <r>
    <x v="7903"/>
    <x v="41"/>
    <s v="Customer_1777"/>
    <x v="2"/>
    <x v="3"/>
    <x v="2"/>
    <s v="Sofa"/>
    <x v="2"/>
    <n v="11"/>
    <n v="45621.79"/>
    <n v="20"/>
    <x v="7900"/>
    <n v="69267.429999999993"/>
  </r>
  <r>
    <x v="7904"/>
    <x v="586"/>
    <s v="Customer_1346"/>
    <x v="6"/>
    <x v="3"/>
    <x v="3"/>
    <s v="Fan"/>
    <x v="3"/>
    <n v="14"/>
    <n v="8994.73"/>
    <n v="15"/>
    <x v="7901"/>
    <n v="22197.55"/>
  </r>
  <r>
    <x v="7905"/>
    <x v="624"/>
    <s v="Customer_1852"/>
    <x v="0"/>
    <x v="3"/>
    <x v="2"/>
    <s v="Cabinet"/>
    <x v="3"/>
    <n v="13"/>
    <n v="58767.77"/>
    <n v="0"/>
    <x v="7902"/>
    <n v="170284.29"/>
  </r>
  <r>
    <x v="7906"/>
    <x v="65"/>
    <s v="Customer_0698"/>
    <x v="0"/>
    <x v="0"/>
    <x v="0"/>
    <s v="Laptop"/>
    <x v="0"/>
    <n v="1"/>
    <n v="40617.26"/>
    <n v="10"/>
    <x v="7903"/>
    <n v="8621.16"/>
  </r>
  <r>
    <x v="7907"/>
    <x v="46"/>
    <s v="Customer_1758"/>
    <x v="10"/>
    <x v="3"/>
    <x v="3"/>
    <s v="Refrigerator"/>
    <x v="2"/>
    <n v="7"/>
    <n v="58410.86"/>
    <n v="10"/>
    <x v="7904"/>
    <n v="29477.4"/>
  </r>
  <r>
    <x v="7908"/>
    <x v="642"/>
    <s v="Unknown"/>
    <x v="3"/>
    <x v="2"/>
    <x v="3"/>
    <s v="Microwave"/>
    <x v="9"/>
    <n v="3"/>
    <n v="22199.68"/>
    <n v="0"/>
    <x v="7905"/>
    <n v="21634.16"/>
  </r>
  <r>
    <x v="7909"/>
    <x v="110"/>
    <s v="Customer_1297"/>
    <x v="3"/>
    <x v="3"/>
    <x v="3"/>
    <s v="Mixer"/>
    <x v="1"/>
    <n v="8"/>
    <n v="31749.26"/>
    <n v="20"/>
    <x v="7906"/>
    <n v="29038.58"/>
  </r>
  <r>
    <x v="7910"/>
    <x v="34"/>
    <s v="Customer_1158"/>
    <x v="9"/>
    <x v="0"/>
    <x v="1"/>
    <s v="Notebook"/>
    <x v="7"/>
    <n v="5"/>
    <n v="30718.84"/>
    <n v="20"/>
    <x v="7907"/>
    <n v="32204.75"/>
  </r>
  <r>
    <x v="7911"/>
    <x v="248"/>
    <s v="Customer_1701"/>
    <x v="5"/>
    <x v="2"/>
    <x v="0"/>
    <s v="Mobile"/>
    <x v="5"/>
    <n v="2"/>
    <n v="31785.09"/>
    <n v="0"/>
    <x v="7908"/>
    <n v="-1618.82"/>
  </r>
  <r>
    <x v="7912"/>
    <x v="517"/>
    <s v="Customer_1437"/>
    <x v="0"/>
    <x v="3"/>
    <x v="1"/>
    <s v="Notebook"/>
    <x v="2"/>
    <n v="6"/>
    <n v="66877.14"/>
    <n v="25"/>
    <x v="7909"/>
    <n v="69910.67"/>
  </r>
  <r>
    <x v="7913"/>
    <x v="431"/>
    <s v="Customer_0760"/>
    <x v="1"/>
    <x v="3"/>
    <x v="3"/>
    <s v="Microwave"/>
    <x v="10"/>
    <n v="7"/>
    <n v="23670.639999999999"/>
    <n v="5"/>
    <x v="7910"/>
    <n v="15839.76"/>
  </r>
  <r>
    <x v="7914"/>
    <x v="105"/>
    <s v="Customer_0138"/>
    <x v="1"/>
    <x v="3"/>
    <x v="1"/>
    <s v="Marker"/>
    <x v="9"/>
    <n v="3"/>
    <n v="6685.16"/>
    <n v="20"/>
    <x v="7911"/>
    <n v="901.58"/>
  </r>
  <r>
    <x v="7915"/>
    <x v="674"/>
    <s v="Customer_1644"/>
    <x v="5"/>
    <x v="2"/>
    <x v="0"/>
    <s v="Laptop"/>
    <x v="9"/>
    <n v="8"/>
    <n v="9802.48"/>
    <n v="5"/>
    <x v="7912"/>
    <n v="424.82"/>
  </r>
  <r>
    <x v="7916"/>
    <x v="518"/>
    <s v="Customer_0445"/>
    <x v="0"/>
    <x v="1"/>
    <x v="1"/>
    <s v="Notebook"/>
    <x v="9"/>
    <n v="2"/>
    <n v="784.49"/>
    <n v="20"/>
    <x v="7913"/>
    <n v="303.07"/>
  </r>
  <r>
    <x v="7917"/>
    <x v="230"/>
    <s v="Customer_1367"/>
    <x v="6"/>
    <x v="0"/>
    <x v="0"/>
    <s v="Mobile"/>
    <x v="11"/>
    <n v="13"/>
    <n v="24444.16"/>
    <n v="10"/>
    <x v="7914"/>
    <n v="90233.03"/>
  </r>
  <r>
    <x v="7918"/>
    <x v="548"/>
    <s v="Customer_0650"/>
    <x v="2"/>
    <x v="1"/>
    <x v="1"/>
    <s v="Printer Paper"/>
    <x v="2"/>
    <n v="10"/>
    <n v="4628.82"/>
    <n v="5"/>
    <x v="7915"/>
    <n v="5120.21"/>
  </r>
  <r>
    <x v="7919"/>
    <x v="692"/>
    <s v="Customer_1994"/>
    <x v="11"/>
    <x v="2"/>
    <x v="1"/>
    <s v="Notebook"/>
    <x v="5"/>
    <n v="12"/>
    <n v="54852.46"/>
    <n v="15"/>
    <x v="7916"/>
    <n v="45740.63"/>
  </r>
  <r>
    <x v="7920"/>
    <x v="397"/>
    <s v="Customer_1797"/>
    <x v="2"/>
    <x v="1"/>
    <x v="0"/>
    <s v="Headphones"/>
    <x v="7"/>
    <n v="15"/>
    <n v="68167.17"/>
    <n v="25"/>
    <x v="7917"/>
    <n v="246584.18"/>
  </r>
  <r>
    <x v="7921"/>
    <x v="99"/>
    <s v="Customer_1364"/>
    <x v="9"/>
    <x v="2"/>
    <x v="3"/>
    <s v="Iron"/>
    <x v="7"/>
    <n v="13"/>
    <n v="7998.54"/>
    <n v="20"/>
    <x v="7918"/>
    <n v="12615.61"/>
  </r>
  <r>
    <x v="7922"/>
    <x v="204"/>
    <s v="Customer_0555"/>
    <x v="1"/>
    <x v="3"/>
    <x v="0"/>
    <s v="Tablet"/>
    <x v="3"/>
    <n v="1"/>
    <n v="62943.61"/>
    <n v="30"/>
    <x v="7919"/>
    <n v="11318.57"/>
  </r>
  <r>
    <x v="7923"/>
    <x v="60"/>
    <s v="Customer_0629"/>
    <x v="11"/>
    <x v="2"/>
    <x v="2"/>
    <s v="Chair"/>
    <x v="0"/>
    <n v="5"/>
    <n v="56389.19"/>
    <n v="0"/>
    <x v="7920"/>
    <n v="68012.490000000005"/>
  </r>
  <r>
    <x v="7924"/>
    <x v="18"/>
    <s v="Customer_1112"/>
    <x v="0"/>
    <x v="0"/>
    <x v="2"/>
    <s v="Cabinet"/>
    <x v="3"/>
    <n v="4"/>
    <n v="14204.9"/>
    <n v="25"/>
    <x v="7921"/>
    <n v="10936.81"/>
  </r>
  <r>
    <x v="7925"/>
    <x v="593"/>
    <s v="Customer_0039"/>
    <x v="7"/>
    <x v="1"/>
    <x v="3"/>
    <s v="Mixer"/>
    <x v="4"/>
    <n v="11"/>
    <n v="7020.12"/>
    <n v="30"/>
    <x v="7922"/>
    <n v="17718.060000000001"/>
  </r>
  <r>
    <x v="7926"/>
    <x v="304"/>
    <s v="Customer_1525"/>
    <x v="1"/>
    <x v="2"/>
    <x v="1"/>
    <s v="Printer Paper"/>
    <x v="1"/>
    <n v="5"/>
    <n v="69181.86"/>
    <n v="15"/>
    <x v="7923"/>
    <n v="-8607.51"/>
  </r>
  <r>
    <x v="7927"/>
    <x v="32"/>
    <s v="Customer_0586"/>
    <x v="5"/>
    <x v="2"/>
    <x v="3"/>
    <s v="Fan"/>
    <x v="4"/>
    <n v="15"/>
    <n v="56484.93"/>
    <n v="10"/>
    <x v="7924"/>
    <n v="125959.52"/>
  </r>
  <r>
    <x v="7928"/>
    <x v="285"/>
    <s v="Customer_1414"/>
    <x v="7"/>
    <x v="2"/>
    <x v="2"/>
    <s v="Bookshelf"/>
    <x v="11"/>
    <n v="5"/>
    <n v="53624.95"/>
    <n v="10"/>
    <x v="7925"/>
    <n v="78966.13"/>
  </r>
  <r>
    <x v="7929"/>
    <x v="427"/>
    <s v="Customer_1469"/>
    <x v="0"/>
    <x v="3"/>
    <x v="1"/>
    <s v="Printer Paper"/>
    <x v="10"/>
    <n v="11"/>
    <n v="2757.67"/>
    <n v="25"/>
    <x v="7926"/>
    <n v="2752.14"/>
  </r>
  <r>
    <x v="7930"/>
    <x v="70"/>
    <s v="Unknown"/>
    <x v="10"/>
    <x v="3"/>
    <x v="1"/>
    <s v="Stapler"/>
    <x v="7"/>
    <n v="5"/>
    <n v="54092.52"/>
    <n v="15"/>
    <x v="7927"/>
    <n v="13850.61"/>
  </r>
  <r>
    <x v="7931"/>
    <x v="40"/>
    <s v="Customer_1127"/>
    <x v="6"/>
    <x v="1"/>
    <x v="0"/>
    <s v="Tablet"/>
    <x v="7"/>
    <n v="12"/>
    <n v="12684.48"/>
    <n v="5"/>
    <x v="7928"/>
    <n v="-7305.8"/>
  </r>
  <r>
    <x v="7932"/>
    <x v="414"/>
    <s v="Customer_1394"/>
    <x v="2"/>
    <x v="2"/>
    <x v="1"/>
    <s v="Stapler"/>
    <x v="3"/>
    <n v="14"/>
    <n v="48393.45"/>
    <n v="0"/>
    <x v="7929"/>
    <n v="72632.33"/>
  </r>
  <r>
    <x v="7933"/>
    <x v="645"/>
    <s v="Customer_0862"/>
    <x v="3"/>
    <x v="1"/>
    <x v="0"/>
    <s v="Laptop"/>
    <x v="10"/>
    <n v="1"/>
    <n v="41080.94"/>
    <n v="0"/>
    <x v="7930"/>
    <n v="2112.17"/>
  </r>
  <r>
    <x v="7934"/>
    <x v="406"/>
    <s v="Customer_1196"/>
    <x v="7"/>
    <x v="1"/>
    <x v="2"/>
    <s v="Sofa"/>
    <x v="8"/>
    <n v="12"/>
    <n v="36118.29"/>
    <n v="5"/>
    <x v="7931"/>
    <n v="32936.769999999997"/>
  </r>
  <r>
    <x v="7935"/>
    <x v="495"/>
    <s v="Customer_0642"/>
    <x v="0"/>
    <x v="2"/>
    <x v="0"/>
    <s v="Tablet"/>
    <x v="1"/>
    <n v="10"/>
    <n v="64581.97"/>
    <n v="20"/>
    <x v="7932"/>
    <n v="116227.13"/>
  </r>
  <r>
    <x v="7936"/>
    <x v="276"/>
    <s v="Customer_0988"/>
    <x v="1"/>
    <x v="2"/>
    <x v="1"/>
    <s v="Notebook"/>
    <x v="9"/>
    <n v="13"/>
    <n v="32714.67"/>
    <n v="20"/>
    <x v="7933"/>
    <n v="2020.58"/>
  </r>
  <r>
    <x v="7937"/>
    <x v="88"/>
    <s v="Customer_0299"/>
    <x v="10"/>
    <x v="3"/>
    <x v="3"/>
    <s v="Refrigerator"/>
    <x v="1"/>
    <n v="3"/>
    <n v="16613.57"/>
    <n v="30"/>
    <x v="7934"/>
    <n v="4028.53"/>
  </r>
  <r>
    <x v="7938"/>
    <x v="141"/>
    <s v="Customer_1674"/>
    <x v="1"/>
    <x v="1"/>
    <x v="0"/>
    <s v="Headphones"/>
    <x v="5"/>
    <n v="11"/>
    <n v="32764.7"/>
    <n v="15"/>
    <x v="7935"/>
    <n v="1078.3"/>
  </r>
  <r>
    <x v="7939"/>
    <x v="566"/>
    <s v="Customer_0414"/>
    <x v="7"/>
    <x v="1"/>
    <x v="2"/>
    <s v="Sofa"/>
    <x v="8"/>
    <n v="7"/>
    <n v="52027.91"/>
    <n v="30"/>
    <x v="7936"/>
    <n v="-205.07"/>
  </r>
  <r>
    <x v="7940"/>
    <x v="332"/>
    <s v="Customer_1857"/>
    <x v="1"/>
    <x v="0"/>
    <x v="1"/>
    <s v="Pen"/>
    <x v="5"/>
    <n v="9"/>
    <n v="58664.9"/>
    <n v="0"/>
    <x v="7937"/>
    <n v="39421.870000000003"/>
  </r>
  <r>
    <x v="7941"/>
    <x v="227"/>
    <s v="Customer_0942"/>
    <x v="2"/>
    <x v="3"/>
    <x v="1"/>
    <s v="Notebook"/>
    <x v="10"/>
    <n v="4"/>
    <n v="50149.14"/>
    <n v="25"/>
    <x v="7938"/>
    <n v="-10707.78"/>
  </r>
  <r>
    <x v="7942"/>
    <x v="387"/>
    <s v="Customer_0984"/>
    <x v="5"/>
    <x v="2"/>
    <x v="2"/>
    <s v="Sofa"/>
    <x v="10"/>
    <n v="15"/>
    <n v="43989.63"/>
    <n v="20"/>
    <x v="7939"/>
    <n v="138059.26999999999"/>
  </r>
  <r>
    <x v="7943"/>
    <x v="137"/>
    <s v="Customer_0250"/>
    <x v="3"/>
    <x v="3"/>
    <x v="0"/>
    <s v="Headphones"/>
    <x v="5"/>
    <n v="12"/>
    <n v="69901.61"/>
    <n v="30"/>
    <x v="7940"/>
    <n v="152859.70000000001"/>
  </r>
  <r>
    <x v="7944"/>
    <x v="314"/>
    <s v="Customer_1462"/>
    <x v="10"/>
    <x v="0"/>
    <x v="2"/>
    <s v="Table"/>
    <x v="3"/>
    <n v="2"/>
    <n v="49875.95"/>
    <n v="15"/>
    <x v="7941"/>
    <n v="3789.7"/>
  </r>
  <r>
    <x v="7945"/>
    <x v="659"/>
    <s v="Customer_1573"/>
    <x v="3"/>
    <x v="3"/>
    <x v="0"/>
    <s v="Laptop"/>
    <x v="0"/>
    <n v="11"/>
    <n v="58041.57"/>
    <n v="5"/>
    <x v="7942"/>
    <n v="68175.22"/>
  </r>
  <r>
    <x v="7946"/>
    <x v="408"/>
    <s v="Customer_0078"/>
    <x v="9"/>
    <x v="1"/>
    <x v="3"/>
    <s v="Microwave"/>
    <x v="3"/>
    <n v="9"/>
    <n v="7541.66"/>
    <n v="30"/>
    <x v="7943"/>
    <n v="-77.37"/>
  </r>
  <r>
    <x v="7947"/>
    <x v="431"/>
    <s v="Customer_1759"/>
    <x v="2"/>
    <x v="1"/>
    <x v="3"/>
    <s v="Fan"/>
    <x v="11"/>
    <n v="14"/>
    <n v="67573.740000000005"/>
    <n v="0"/>
    <x v="7944"/>
    <n v="167263.82999999999"/>
  </r>
  <r>
    <x v="7948"/>
    <x v="574"/>
    <s v="Customer_0233"/>
    <x v="4"/>
    <x v="2"/>
    <x v="3"/>
    <s v="Iron"/>
    <x v="9"/>
    <n v="13"/>
    <n v="67749.72"/>
    <n v="20"/>
    <x v="7945"/>
    <n v="178503.96"/>
  </r>
  <r>
    <x v="7949"/>
    <x v="241"/>
    <s v="Customer_1966"/>
    <x v="2"/>
    <x v="3"/>
    <x v="3"/>
    <s v="Fan"/>
    <x v="4"/>
    <n v="12"/>
    <n v="55529.26"/>
    <n v="20"/>
    <x v="7946"/>
    <n v="146852.06"/>
  </r>
  <r>
    <x v="7950"/>
    <x v="303"/>
    <s v="Customer_1092"/>
    <x v="9"/>
    <x v="1"/>
    <x v="2"/>
    <s v="Table"/>
    <x v="9"/>
    <n v="11"/>
    <n v="67454.53"/>
    <n v="0"/>
    <x v="7947"/>
    <n v="130955.28"/>
  </r>
  <r>
    <x v="7951"/>
    <x v="306"/>
    <s v="Customer_0862"/>
    <x v="8"/>
    <x v="1"/>
    <x v="0"/>
    <s v="Laptop"/>
    <x v="6"/>
    <n v="13"/>
    <n v="49917.120000000003"/>
    <n v="15"/>
    <x v="7948"/>
    <n v="42291.17"/>
  </r>
  <r>
    <x v="7952"/>
    <x v="151"/>
    <s v="Customer_1939"/>
    <x v="3"/>
    <x v="2"/>
    <x v="3"/>
    <s v="Mixer"/>
    <x v="3"/>
    <n v="14"/>
    <n v="24499.63"/>
    <n v="30"/>
    <x v="7949"/>
    <n v="8301.82"/>
  </r>
  <r>
    <x v="7953"/>
    <x v="198"/>
    <s v="Customer_0172"/>
    <x v="1"/>
    <x v="1"/>
    <x v="1"/>
    <s v="Stapler"/>
    <x v="0"/>
    <n v="14"/>
    <n v="30482.89"/>
    <n v="10"/>
    <x v="7950"/>
    <n v="4612.47"/>
  </r>
  <r>
    <x v="7954"/>
    <x v="657"/>
    <s v="Customer_1380"/>
    <x v="0"/>
    <x v="0"/>
    <x v="3"/>
    <s v="Fan"/>
    <x v="8"/>
    <n v="8"/>
    <n v="38459.040000000001"/>
    <n v="20"/>
    <x v="7951"/>
    <n v="41242.629999999997"/>
  </r>
  <r>
    <x v="7955"/>
    <x v="250"/>
    <s v="Customer_0486"/>
    <x v="3"/>
    <x v="2"/>
    <x v="0"/>
    <s v="Headphones"/>
    <x v="9"/>
    <n v="4"/>
    <n v="9384.06"/>
    <n v="25"/>
    <x v="7952"/>
    <n v="4839.16"/>
  </r>
  <r>
    <x v="7956"/>
    <x v="88"/>
    <s v="Unknown"/>
    <x v="1"/>
    <x v="2"/>
    <x v="0"/>
    <s v="Headphones"/>
    <x v="11"/>
    <n v="12"/>
    <n v="10853.42"/>
    <n v="15"/>
    <x v="7953"/>
    <n v="29795.77"/>
  </r>
  <r>
    <x v="7957"/>
    <x v="344"/>
    <s v="Customer_0442"/>
    <x v="9"/>
    <x v="3"/>
    <x v="0"/>
    <s v="Tablet"/>
    <x v="0"/>
    <n v="5"/>
    <n v="81.56"/>
    <n v="10"/>
    <x v="7954"/>
    <n v="-19"/>
  </r>
  <r>
    <x v="7958"/>
    <x v="573"/>
    <s v="Customer_0051"/>
    <x v="2"/>
    <x v="2"/>
    <x v="1"/>
    <s v="Marker"/>
    <x v="10"/>
    <n v="15"/>
    <n v="51554.46"/>
    <n v="25"/>
    <x v="7955"/>
    <n v="-8379.43"/>
  </r>
  <r>
    <x v="7959"/>
    <x v="123"/>
    <s v="Customer_1724"/>
    <x v="1"/>
    <x v="2"/>
    <x v="1"/>
    <s v="Notebook"/>
    <x v="2"/>
    <n v="11"/>
    <n v="37920.639999999999"/>
    <n v="30"/>
    <x v="7956"/>
    <n v="24729.51"/>
  </r>
  <r>
    <x v="7960"/>
    <x v="376"/>
    <s v="Customer_0670"/>
    <x v="7"/>
    <x v="3"/>
    <x v="1"/>
    <s v="Notebook"/>
    <x v="4"/>
    <n v="7"/>
    <n v="18969.93"/>
    <n v="0"/>
    <x v="7957"/>
    <n v="4456.58"/>
  </r>
  <r>
    <x v="7961"/>
    <x v="255"/>
    <s v="Customer_0648"/>
    <x v="3"/>
    <x v="2"/>
    <x v="3"/>
    <s v="Mixer"/>
    <x v="8"/>
    <n v="13"/>
    <n v="24143.69"/>
    <n v="20"/>
    <x v="7958"/>
    <n v="32844.019999999997"/>
  </r>
  <r>
    <x v="7962"/>
    <x v="437"/>
    <s v="Customer_2000"/>
    <x v="3"/>
    <x v="2"/>
    <x v="0"/>
    <s v="Tablet"/>
    <x v="7"/>
    <n v="2"/>
    <n v="13566.43"/>
    <n v="25"/>
    <x v="7959"/>
    <n v="-1534.67"/>
  </r>
  <r>
    <x v="7963"/>
    <x v="254"/>
    <s v="Customer_0205"/>
    <x v="5"/>
    <x v="0"/>
    <x v="2"/>
    <s v="Chair"/>
    <x v="0"/>
    <n v="12"/>
    <n v="74373.649999999994"/>
    <n v="30"/>
    <x v="7960"/>
    <n v="151657.51"/>
  </r>
  <r>
    <x v="7964"/>
    <x v="147"/>
    <s v="Customer_0642"/>
    <x v="5"/>
    <x v="2"/>
    <x v="0"/>
    <s v="Tablet"/>
    <x v="3"/>
    <n v="5"/>
    <n v="121.94"/>
    <n v="10"/>
    <x v="7961"/>
    <n v="70.39"/>
  </r>
  <r>
    <x v="7965"/>
    <x v="720"/>
    <s v="Customer_1091"/>
    <x v="9"/>
    <x v="1"/>
    <x v="3"/>
    <s v="Microwave"/>
    <x v="5"/>
    <n v="11"/>
    <n v="867.16"/>
    <n v="10"/>
    <x v="7962"/>
    <n v="-18.79"/>
  </r>
  <r>
    <x v="7966"/>
    <x v="369"/>
    <s v="Customer_1350"/>
    <x v="1"/>
    <x v="1"/>
    <x v="3"/>
    <s v="Refrigerator"/>
    <x v="5"/>
    <n v="12"/>
    <n v="28267.45"/>
    <n v="20"/>
    <x v="7963"/>
    <n v="76948.509999999995"/>
  </r>
  <r>
    <x v="7967"/>
    <x v="25"/>
    <s v="Customer_0957"/>
    <x v="2"/>
    <x v="3"/>
    <x v="0"/>
    <s v="Tablet"/>
    <x v="3"/>
    <n v="7"/>
    <n v="3892.77"/>
    <n v="15"/>
    <x v="7964"/>
    <n v="189.81"/>
  </r>
  <r>
    <x v="7968"/>
    <x v="622"/>
    <s v="Customer_0598"/>
    <x v="5"/>
    <x v="1"/>
    <x v="0"/>
    <s v="Mobile"/>
    <x v="8"/>
    <n v="15"/>
    <n v="16547.38"/>
    <n v="0"/>
    <x v="7965"/>
    <n v="81778.45"/>
  </r>
  <r>
    <x v="7969"/>
    <x v="422"/>
    <s v="Customer_0692"/>
    <x v="9"/>
    <x v="0"/>
    <x v="2"/>
    <s v="Table"/>
    <x v="9"/>
    <n v="5"/>
    <n v="852.75"/>
    <n v="15"/>
    <x v="7966"/>
    <n v="434.84"/>
  </r>
  <r>
    <x v="7970"/>
    <x v="491"/>
    <s v="Customer_1512"/>
    <x v="2"/>
    <x v="3"/>
    <x v="0"/>
    <s v="Tablet"/>
    <x v="8"/>
    <n v="11"/>
    <n v="21311.06"/>
    <n v="30"/>
    <x v="7967"/>
    <n v="51643.93"/>
  </r>
  <r>
    <x v="7971"/>
    <x v="15"/>
    <s v="Customer_0640"/>
    <x v="9"/>
    <x v="0"/>
    <x v="0"/>
    <s v="Tablet"/>
    <x v="9"/>
    <n v="9"/>
    <n v="63892.71"/>
    <n v="15"/>
    <x v="7968"/>
    <n v="110244.87"/>
  </r>
  <r>
    <x v="7972"/>
    <x v="590"/>
    <s v="Customer_0422"/>
    <x v="2"/>
    <x v="2"/>
    <x v="1"/>
    <s v="Stapler"/>
    <x v="0"/>
    <n v="4"/>
    <n v="32904.04"/>
    <n v="15"/>
    <x v="7969"/>
    <n v="24173.55"/>
  </r>
  <r>
    <x v="7973"/>
    <x v="375"/>
    <s v="Customer_1463"/>
    <x v="4"/>
    <x v="3"/>
    <x v="2"/>
    <s v="Bookshelf"/>
    <x v="2"/>
    <n v="7"/>
    <n v="30160.02"/>
    <n v="20"/>
    <x v="7970"/>
    <n v="49366.58"/>
  </r>
  <r>
    <x v="7974"/>
    <x v="668"/>
    <s v="Customer_0549"/>
    <x v="9"/>
    <x v="1"/>
    <x v="0"/>
    <s v="Headphones"/>
    <x v="10"/>
    <n v="2"/>
    <n v="23697.7"/>
    <n v="20"/>
    <x v="7971"/>
    <n v="-590.91"/>
  </r>
  <r>
    <x v="7975"/>
    <x v="452"/>
    <s v="Customer_1312"/>
    <x v="11"/>
    <x v="2"/>
    <x v="3"/>
    <s v="Refrigerator"/>
    <x v="0"/>
    <n v="8"/>
    <n v="14186.03"/>
    <n v="5"/>
    <x v="7972"/>
    <n v="19942.07"/>
  </r>
  <r>
    <x v="7976"/>
    <x v="293"/>
    <s v="Customer_0928"/>
    <x v="6"/>
    <x v="2"/>
    <x v="1"/>
    <s v="Notebook"/>
    <x v="9"/>
    <n v="15"/>
    <n v="60562.879999999997"/>
    <n v="30"/>
    <x v="7973"/>
    <n v="31841.26"/>
  </r>
  <r>
    <x v="7977"/>
    <x v="676"/>
    <s v="Customer_1722"/>
    <x v="1"/>
    <x v="1"/>
    <x v="1"/>
    <s v="Notebook"/>
    <x v="4"/>
    <n v="9"/>
    <n v="35400.79"/>
    <n v="20"/>
    <x v="7974"/>
    <n v="51347"/>
  </r>
  <r>
    <x v="7978"/>
    <x v="263"/>
    <s v="Customer_1989"/>
    <x v="11"/>
    <x v="0"/>
    <x v="3"/>
    <s v="Mixer"/>
    <x v="11"/>
    <n v="10"/>
    <n v="66916.72"/>
    <n v="30"/>
    <x v="7975"/>
    <n v="61517.74"/>
  </r>
  <r>
    <x v="7979"/>
    <x v="634"/>
    <s v="Customer_1723"/>
    <x v="11"/>
    <x v="3"/>
    <x v="0"/>
    <s v="Laptop"/>
    <x v="1"/>
    <n v="2"/>
    <n v="53960.49"/>
    <n v="15"/>
    <x v="7976"/>
    <n v="-2439.5"/>
  </r>
  <r>
    <x v="7980"/>
    <x v="173"/>
    <s v="Customer_1905"/>
    <x v="0"/>
    <x v="2"/>
    <x v="3"/>
    <s v="Refrigerator"/>
    <x v="6"/>
    <n v="2"/>
    <n v="55955.41"/>
    <n v="10"/>
    <x v="7977"/>
    <n v="24796.35"/>
  </r>
  <r>
    <x v="7981"/>
    <x v="559"/>
    <s v="Customer_0941"/>
    <x v="4"/>
    <x v="2"/>
    <x v="1"/>
    <s v="Notebook"/>
    <x v="5"/>
    <n v="15"/>
    <n v="26662.03"/>
    <n v="25"/>
    <x v="7978"/>
    <n v="-20171.18"/>
  </r>
  <r>
    <x v="7982"/>
    <x v="328"/>
    <s v="Customer_0906"/>
    <x v="3"/>
    <x v="3"/>
    <x v="3"/>
    <s v="Iron"/>
    <x v="3"/>
    <n v="9"/>
    <n v="46259.31"/>
    <n v="10"/>
    <x v="7979"/>
    <n v="83312.13"/>
  </r>
  <r>
    <x v="7983"/>
    <x v="701"/>
    <s v="Customer_0743"/>
    <x v="6"/>
    <x v="2"/>
    <x v="0"/>
    <s v="Tablet"/>
    <x v="0"/>
    <n v="8"/>
    <n v="65447.18"/>
    <n v="25"/>
    <x v="7980"/>
    <n v="24604.73"/>
  </r>
  <r>
    <x v="7984"/>
    <x v="51"/>
    <s v="Customer_0336"/>
    <x v="9"/>
    <x v="2"/>
    <x v="0"/>
    <s v="Mobile"/>
    <x v="2"/>
    <n v="8"/>
    <n v="46752.91"/>
    <n v="5"/>
    <x v="7981"/>
    <n v="106849.05"/>
  </r>
  <r>
    <x v="7985"/>
    <x v="336"/>
    <s v="Customer_0069"/>
    <x v="4"/>
    <x v="2"/>
    <x v="0"/>
    <s v="Headphones"/>
    <x v="10"/>
    <n v="3"/>
    <n v="42898.11"/>
    <n v="20"/>
    <x v="7982"/>
    <n v="21710.1"/>
  </r>
  <r>
    <x v="7986"/>
    <x v="281"/>
    <s v="Customer_1418"/>
    <x v="10"/>
    <x v="1"/>
    <x v="1"/>
    <s v="Pen"/>
    <x v="2"/>
    <n v="2"/>
    <n v="34909.629999999997"/>
    <n v="20"/>
    <x v="7983"/>
    <n v="-752.78"/>
  </r>
  <r>
    <x v="7987"/>
    <x v="436"/>
    <s v="Customer_1181"/>
    <x v="2"/>
    <x v="3"/>
    <x v="3"/>
    <s v="Refrigerator"/>
    <x v="11"/>
    <n v="3"/>
    <n v="34623.870000000003"/>
    <n v="0"/>
    <x v="7984"/>
    <n v="-1770.14"/>
  </r>
  <r>
    <x v="7988"/>
    <x v="195"/>
    <s v="Customer_1797"/>
    <x v="3"/>
    <x v="0"/>
    <x v="1"/>
    <s v="Pen"/>
    <x v="8"/>
    <n v="3"/>
    <n v="72481.62"/>
    <n v="25"/>
    <x v="7985"/>
    <n v="3346.19"/>
  </r>
  <r>
    <x v="7989"/>
    <x v="533"/>
    <s v="Customer_1775"/>
    <x v="11"/>
    <x v="3"/>
    <x v="3"/>
    <s v="Refrigerator"/>
    <x v="10"/>
    <n v="3"/>
    <n v="56262.47"/>
    <n v="0"/>
    <x v="7986"/>
    <n v="29649.38"/>
  </r>
  <r>
    <x v="7990"/>
    <x v="286"/>
    <s v="Customer_0503"/>
    <x v="3"/>
    <x v="3"/>
    <x v="2"/>
    <s v="Cabinet"/>
    <x v="9"/>
    <n v="15"/>
    <n v="2026.13"/>
    <n v="15"/>
    <x v="7987"/>
    <n v="4538.17"/>
  </r>
  <r>
    <x v="7991"/>
    <x v="429"/>
    <s v="Customer_0185"/>
    <x v="11"/>
    <x v="0"/>
    <x v="3"/>
    <s v="Refrigerator"/>
    <x v="11"/>
    <n v="4"/>
    <n v="29863.41"/>
    <n v="5"/>
    <x v="7988"/>
    <n v="5902.66"/>
  </r>
  <r>
    <x v="7992"/>
    <x v="1"/>
    <s v="Customer_1813"/>
    <x v="5"/>
    <x v="3"/>
    <x v="2"/>
    <s v="Bookshelf"/>
    <x v="5"/>
    <n v="2"/>
    <n v="67273.320000000007"/>
    <n v="20"/>
    <x v="7989"/>
    <n v="10252.049999999999"/>
  </r>
  <r>
    <x v="7993"/>
    <x v="142"/>
    <s v="Customer_1414"/>
    <x v="6"/>
    <x v="3"/>
    <x v="1"/>
    <s v="Printer Paper"/>
    <x v="2"/>
    <n v="13"/>
    <n v="63292.44"/>
    <n v="15"/>
    <x v="7990"/>
    <n v="-40489.440000000002"/>
  </r>
  <r>
    <x v="7994"/>
    <x v="615"/>
    <s v="Customer_1278"/>
    <x v="4"/>
    <x v="1"/>
    <x v="1"/>
    <s v="Stapler"/>
    <x v="11"/>
    <n v="7"/>
    <n v="69206.17"/>
    <n v="30"/>
    <x v="7991"/>
    <n v="28171.45"/>
  </r>
  <r>
    <x v="7995"/>
    <x v="375"/>
    <s v="Customer_1002"/>
    <x v="4"/>
    <x v="0"/>
    <x v="1"/>
    <s v="Pen"/>
    <x v="6"/>
    <n v="12"/>
    <n v="9278.01"/>
    <n v="5"/>
    <x v="7992"/>
    <n v="11383.2"/>
  </r>
  <r>
    <x v="7996"/>
    <x v="553"/>
    <s v="Customer_1860"/>
    <x v="2"/>
    <x v="1"/>
    <x v="0"/>
    <s v="Laptop"/>
    <x v="7"/>
    <n v="14"/>
    <n v="44207.75"/>
    <n v="0"/>
    <x v="7993"/>
    <n v="-39454.58"/>
  </r>
  <r>
    <x v="7997"/>
    <x v="128"/>
    <s v="Customer_0761"/>
    <x v="2"/>
    <x v="3"/>
    <x v="3"/>
    <s v="Microwave"/>
    <x v="4"/>
    <n v="15"/>
    <n v="20278.02"/>
    <n v="20"/>
    <x v="7994"/>
    <n v="4348.9399999999996"/>
  </r>
  <r>
    <x v="7998"/>
    <x v="446"/>
    <s v="Customer_0590"/>
    <x v="5"/>
    <x v="2"/>
    <x v="2"/>
    <s v="Bookshelf"/>
    <x v="0"/>
    <n v="6"/>
    <n v="74742.92"/>
    <n v="30"/>
    <x v="7995"/>
    <n v="98748.05"/>
  </r>
  <r>
    <x v="7999"/>
    <x v="222"/>
    <s v="Customer_0571"/>
    <x v="1"/>
    <x v="2"/>
    <x v="2"/>
    <s v="Sofa"/>
    <x v="9"/>
    <n v="14"/>
    <n v="19282.05"/>
    <n v="5"/>
    <x v="7996"/>
    <n v="79803.850000000006"/>
  </r>
  <r>
    <x v="8000"/>
    <x v="370"/>
    <s v="Customer_0803"/>
    <x v="11"/>
    <x v="3"/>
    <x v="2"/>
    <s v="Chair"/>
    <x v="10"/>
    <n v="10"/>
    <n v="19922.27"/>
    <n v="0"/>
    <x v="7997"/>
    <n v="-7804.25"/>
  </r>
  <r>
    <x v="8001"/>
    <x v="723"/>
    <s v="Customer_1372"/>
    <x v="5"/>
    <x v="0"/>
    <x v="2"/>
    <s v="Chair"/>
    <x v="0"/>
    <n v="4"/>
    <n v="17884.73"/>
    <n v="15"/>
    <x v="7998"/>
    <n v="3193.86"/>
  </r>
  <r>
    <x v="8002"/>
    <x v="601"/>
    <s v="Customer_1844"/>
    <x v="3"/>
    <x v="0"/>
    <x v="0"/>
    <s v="Tablet"/>
    <x v="7"/>
    <n v="3"/>
    <n v="66425.59"/>
    <n v="0"/>
    <x v="7999"/>
    <n v="24624.43"/>
  </r>
  <r>
    <x v="8003"/>
    <x v="248"/>
    <s v="Customer_0147"/>
    <x v="8"/>
    <x v="1"/>
    <x v="3"/>
    <s v="Refrigerator"/>
    <x v="9"/>
    <n v="13"/>
    <n v="3811.15"/>
    <n v="10"/>
    <x v="8000"/>
    <n v="-870.5"/>
  </r>
  <r>
    <x v="8004"/>
    <x v="650"/>
    <s v="Customer_1667"/>
    <x v="3"/>
    <x v="0"/>
    <x v="2"/>
    <s v="Sofa"/>
    <x v="2"/>
    <n v="8"/>
    <n v="62137.71"/>
    <n v="25"/>
    <x v="8001"/>
    <n v="123883.43"/>
  </r>
  <r>
    <x v="8005"/>
    <x v="33"/>
    <s v="Customer_0931"/>
    <x v="8"/>
    <x v="3"/>
    <x v="1"/>
    <s v="Pen"/>
    <x v="11"/>
    <n v="14"/>
    <n v="72023.490000000005"/>
    <n v="0"/>
    <x v="8002"/>
    <n v="307469.56"/>
  </r>
  <r>
    <x v="8006"/>
    <x v="561"/>
    <s v="Customer_1724"/>
    <x v="11"/>
    <x v="1"/>
    <x v="0"/>
    <s v="Headphones"/>
    <x v="8"/>
    <n v="7"/>
    <n v="66940.53"/>
    <n v="10"/>
    <x v="8003"/>
    <n v="-12822.14"/>
  </r>
  <r>
    <x v="8007"/>
    <x v="88"/>
    <s v="Customer_0862"/>
    <x v="9"/>
    <x v="1"/>
    <x v="1"/>
    <s v="Stapler"/>
    <x v="5"/>
    <n v="4"/>
    <n v="56656.87"/>
    <n v="20"/>
    <x v="8004"/>
    <n v="-11285.31"/>
  </r>
  <r>
    <x v="8008"/>
    <x v="658"/>
    <s v="Customer_0633"/>
    <x v="10"/>
    <x v="3"/>
    <x v="3"/>
    <s v="Iron"/>
    <x v="5"/>
    <n v="7"/>
    <n v="48271.5"/>
    <n v="30"/>
    <x v="8005"/>
    <n v="-6196.74"/>
  </r>
  <r>
    <x v="8009"/>
    <x v="425"/>
    <s v="Customer_0765"/>
    <x v="0"/>
    <x v="1"/>
    <x v="0"/>
    <s v="Mobile"/>
    <x v="7"/>
    <n v="8"/>
    <n v="11794.38"/>
    <n v="5"/>
    <x v="8006"/>
    <n v="21153.439999999999"/>
  </r>
  <r>
    <x v="8010"/>
    <x v="247"/>
    <s v="Customer_0637"/>
    <x v="7"/>
    <x v="0"/>
    <x v="3"/>
    <s v="Refrigerator"/>
    <x v="8"/>
    <n v="8"/>
    <n v="62688.68"/>
    <n v="10"/>
    <x v="8007"/>
    <n v="40783.769999999997"/>
  </r>
  <r>
    <x v="8011"/>
    <x v="383"/>
    <s v="Customer_0623"/>
    <x v="6"/>
    <x v="2"/>
    <x v="3"/>
    <s v="Fan"/>
    <x v="7"/>
    <n v="12"/>
    <n v="74113.820000000007"/>
    <n v="15"/>
    <x v="8008"/>
    <n v="4063.6"/>
  </r>
  <r>
    <x v="8012"/>
    <x v="513"/>
    <s v="Customer_0839"/>
    <x v="9"/>
    <x v="0"/>
    <x v="2"/>
    <s v="Chair"/>
    <x v="9"/>
    <n v="10"/>
    <n v="35435.39"/>
    <n v="5"/>
    <x v="8009"/>
    <n v="110515.27"/>
  </r>
  <r>
    <x v="8013"/>
    <x v="613"/>
    <s v="Customer_0387"/>
    <x v="7"/>
    <x v="1"/>
    <x v="2"/>
    <s v="Bookshelf"/>
    <x v="6"/>
    <n v="15"/>
    <n v="57375.95"/>
    <n v="0"/>
    <x v="8010"/>
    <n v="66282.83"/>
  </r>
  <r>
    <x v="8014"/>
    <x v="84"/>
    <s v="Customer_1910"/>
    <x v="0"/>
    <x v="2"/>
    <x v="3"/>
    <s v="Refrigerator"/>
    <x v="6"/>
    <n v="14"/>
    <n v="45747.42"/>
    <n v="25"/>
    <x v="8011"/>
    <n v="154579.74"/>
  </r>
  <r>
    <x v="8015"/>
    <x v="33"/>
    <s v="Customer_0490"/>
    <x v="4"/>
    <x v="2"/>
    <x v="2"/>
    <s v="Chair"/>
    <x v="9"/>
    <n v="15"/>
    <n v="20963.150000000001"/>
    <n v="10"/>
    <x v="8012"/>
    <n v="-3396.7"/>
  </r>
  <r>
    <x v="8016"/>
    <x v="363"/>
    <s v="Customer_0477"/>
    <x v="1"/>
    <x v="1"/>
    <x v="2"/>
    <s v="Bookshelf"/>
    <x v="8"/>
    <n v="1"/>
    <n v="34920.99"/>
    <n v="10"/>
    <x v="8013"/>
    <n v="808"/>
  </r>
  <r>
    <x v="8017"/>
    <x v="338"/>
    <s v="Customer_0538"/>
    <x v="11"/>
    <x v="3"/>
    <x v="3"/>
    <s v="Fan"/>
    <x v="9"/>
    <n v="1"/>
    <n v="12029.96"/>
    <n v="15"/>
    <x v="8014"/>
    <n v="347.86"/>
  </r>
  <r>
    <x v="8018"/>
    <x v="616"/>
    <s v="Customer_0914"/>
    <x v="10"/>
    <x v="3"/>
    <x v="3"/>
    <s v="Microwave"/>
    <x v="11"/>
    <n v="12"/>
    <n v="32730.55"/>
    <n v="15"/>
    <x v="8015"/>
    <n v="63367.35"/>
  </r>
  <r>
    <x v="8019"/>
    <x v="58"/>
    <s v="Customer_1771"/>
    <x v="2"/>
    <x v="3"/>
    <x v="1"/>
    <s v="Stapler"/>
    <x v="2"/>
    <n v="7"/>
    <n v="73676.28"/>
    <n v="5"/>
    <x v="8016"/>
    <n v="51011.74"/>
  </r>
  <r>
    <x v="8020"/>
    <x v="482"/>
    <s v="Customer_0717"/>
    <x v="3"/>
    <x v="2"/>
    <x v="1"/>
    <s v="Marker"/>
    <x v="1"/>
    <n v="7"/>
    <n v="49745.82"/>
    <n v="5"/>
    <x v="8017"/>
    <n v="-22894.63"/>
  </r>
  <r>
    <x v="8021"/>
    <x v="90"/>
    <s v="Customer_0550"/>
    <x v="9"/>
    <x v="1"/>
    <x v="1"/>
    <s v="Pen"/>
    <x v="3"/>
    <n v="7"/>
    <n v="26524.84"/>
    <n v="30"/>
    <x v="8018"/>
    <n v="4376.79"/>
  </r>
  <r>
    <x v="8022"/>
    <x v="464"/>
    <s v="Customer_0218"/>
    <x v="1"/>
    <x v="2"/>
    <x v="3"/>
    <s v="Mixer"/>
    <x v="2"/>
    <n v="10"/>
    <n v="10397.09"/>
    <n v="15"/>
    <x v="8019"/>
    <n v="18830.93"/>
  </r>
  <r>
    <x v="8023"/>
    <x v="23"/>
    <s v="Customer_1060"/>
    <x v="11"/>
    <x v="3"/>
    <x v="0"/>
    <s v="Smartwatch"/>
    <x v="8"/>
    <n v="8"/>
    <n v="17515.02"/>
    <n v="15"/>
    <x v="8020"/>
    <n v="5659.9"/>
  </r>
  <r>
    <x v="8024"/>
    <x v="17"/>
    <s v="Customer_0253"/>
    <x v="2"/>
    <x v="1"/>
    <x v="1"/>
    <s v="Marker"/>
    <x v="10"/>
    <n v="10"/>
    <n v="68689.289999999994"/>
    <n v="0"/>
    <x v="8021"/>
    <n v="-4865.75"/>
  </r>
  <r>
    <x v="8025"/>
    <x v="198"/>
    <s v="Customer_0017"/>
    <x v="2"/>
    <x v="2"/>
    <x v="1"/>
    <s v="Pen"/>
    <x v="8"/>
    <n v="10"/>
    <n v="33822.44"/>
    <n v="10"/>
    <x v="8022"/>
    <n v="94411.69"/>
  </r>
  <r>
    <x v="8026"/>
    <x v="547"/>
    <s v="Customer_0090"/>
    <x v="9"/>
    <x v="2"/>
    <x v="0"/>
    <s v="Laptop"/>
    <x v="6"/>
    <n v="9"/>
    <n v="16266.06"/>
    <n v="20"/>
    <x v="8023"/>
    <n v="1496.55"/>
  </r>
  <r>
    <x v="8027"/>
    <x v="155"/>
    <s v="Customer_1967"/>
    <x v="4"/>
    <x v="1"/>
    <x v="2"/>
    <s v="Table"/>
    <x v="7"/>
    <n v="1"/>
    <n v="41338.589999999997"/>
    <n v="0"/>
    <x v="8024"/>
    <n v="5608.53"/>
  </r>
  <r>
    <x v="8028"/>
    <x v="501"/>
    <s v="Customer_0501"/>
    <x v="5"/>
    <x v="1"/>
    <x v="3"/>
    <s v="Iron"/>
    <x v="11"/>
    <n v="8"/>
    <n v="6975.61"/>
    <n v="20"/>
    <x v="8025"/>
    <n v="6765.78"/>
  </r>
  <r>
    <x v="8029"/>
    <x v="437"/>
    <s v="Customer_1682"/>
    <x v="2"/>
    <x v="2"/>
    <x v="1"/>
    <s v="Notebook"/>
    <x v="10"/>
    <n v="1"/>
    <n v="71961.8"/>
    <n v="0"/>
    <x v="8026"/>
    <n v="20950.68"/>
  </r>
  <r>
    <x v="8030"/>
    <x v="571"/>
    <s v="Customer_0447"/>
    <x v="3"/>
    <x v="0"/>
    <x v="3"/>
    <s v="Refrigerator"/>
    <x v="6"/>
    <n v="15"/>
    <n v="27834.27"/>
    <n v="10"/>
    <x v="8027"/>
    <n v="7766.09"/>
  </r>
  <r>
    <x v="8031"/>
    <x v="165"/>
    <s v="Customer_0034"/>
    <x v="2"/>
    <x v="3"/>
    <x v="0"/>
    <s v="Smartwatch"/>
    <x v="0"/>
    <n v="11"/>
    <n v="24884.18"/>
    <n v="30"/>
    <x v="8028"/>
    <n v="46283.1"/>
  </r>
  <r>
    <x v="8032"/>
    <x v="35"/>
    <s v="Customer_1388"/>
    <x v="11"/>
    <x v="3"/>
    <x v="1"/>
    <s v="Notebook"/>
    <x v="3"/>
    <n v="4"/>
    <n v="4707.46"/>
    <n v="30"/>
    <x v="8029"/>
    <n v="3027.45"/>
  </r>
  <r>
    <x v="8033"/>
    <x v="627"/>
    <s v="Customer_1652"/>
    <x v="3"/>
    <x v="3"/>
    <x v="0"/>
    <s v="Laptop"/>
    <x v="7"/>
    <n v="2"/>
    <n v="67104.14"/>
    <n v="15"/>
    <x v="8030"/>
    <n v="11598"/>
  </r>
  <r>
    <x v="8034"/>
    <x v="343"/>
    <s v="Customer_1512"/>
    <x v="2"/>
    <x v="2"/>
    <x v="2"/>
    <s v="Chair"/>
    <x v="8"/>
    <n v="5"/>
    <n v="43833.08"/>
    <n v="0"/>
    <x v="8031"/>
    <n v="10295.26"/>
  </r>
  <r>
    <x v="8035"/>
    <x v="549"/>
    <s v="Customer_0117"/>
    <x v="5"/>
    <x v="1"/>
    <x v="3"/>
    <s v="Refrigerator"/>
    <x v="11"/>
    <n v="13"/>
    <n v="24021.95"/>
    <n v="15"/>
    <x v="8032"/>
    <n v="53319.64"/>
  </r>
  <r>
    <x v="8036"/>
    <x v="203"/>
    <s v="Customer_1487"/>
    <x v="5"/>
    <x v="0"/>
    <x v="1"/>
    <s v="Printer Paper"/>
    <x v="0"/>
    <n v="14"/>
    <n v="66958.429999999993"/>
    <n v="15"/>
    <x v="8033"/>
    <n v="65183.93"/>
  </r>
  <r>
    <x v="8037"/>
    <x v="702"/>
    <s v="Customer_0199"/>
    <x v="0"/>
    <x v="0"/>
    <x v="0"/>
    <s v="Mobile"/>
    <x v="11"/>
    <n v="13"/>
    <n v="17397.900000000001"/>
    <n v="15"/>
    <x v="8034"/>
    <n v="-14848.02"/>
  </r>
  <r>
    <x v="8038"/>
    <x v="596"/>
    <s v="Customer_1711"/>
    <x v="4"/>
    <x v="2"/>
    <x v="2"/>
    <s v="Cabinet"/>
    <x v="9"/>
    <n v="1"/>
    <n v="59091.91"/>
    <n v="0"/>
    <x v="8035"/>
    <n v="17739.78"/>
  </r>
  <r>
    <x v="8039"/>
    <x v="170"/>
    <s v="Customer_1329"/>
    <x v="10"/>
    <x v="3"/>
    <x v="3"/>
    <s v="Refrigerator"/>
    <x v="5"/>
    <n v="1"/>
    <n v="4724.34"/>
    <n v="10"/>
    <x v="8036"/>
    <n v="914.1"/>
  </r>
  <r>
    <x v="8040"/>
    <x v="566"/>
    <s v="Customer_1035"/>
    <x v="4"/>
    <x v="2"/>
    <x v="0"/>
    <s v="Headphones"/>
    <x v="7"/>
    <n v="14"/>
    <n v="19007.189999999999"/>
    <n v="25"/>
    <x v="8037"/>
    <n v="-4547.71"/>
  </r>
  <r>
    <x v="8041"/>
    <x v="411"/>
    <s v="Customer_0411"/>
    <x v="7"/>
    <x v="1"/>
    <x v="3"/>
    <s v="Fan"/>
    <x v="9"/>
    <n v="15"/>
    <n v="45145.8"/>
    <n v="20"/>
    <x v="8038"/>
    <n v="155421.14000000001"/>
  </r>
  <r>
    <x v="8042"/>
    <x v="443"/>
    <s v="Customer_1300"/>
    <x v="1"/>
    <x v="2"/>
    <x v="3"/>
    <s v="Mixer"/>
    <x v="8"/>
    <n v="11"/>
    <n v="59570.51"/>
    <n v="0"/>
    <x v="8039"/>
    <n v="152662.1"/>
  </r>
  <r>
    <x v="8043"/>
    <x v="20"/>
    <s v="Customer_1425"/>
    <x v="11"/>
    <x v="2"/>
    <x v="3"/>
    <s v="Iron"/>
    <x v="4"/>
    <n v="9"/>
    <n v="2567.9499999999998"/>
    <n v="0"/>
    <x v="8040"/>
    <n v="-1064.68"/>
  </r>
  <r>
    <x v="8044"/>
    <x v="307"/>
    <s v="Customer_0890"/>
    <x v="2"/>
    <x v="2"/>
    <x v="2"/>
    <s v="Table"/>
    <x v="11"/>
    <n v="15"/>
    <n v="67333.02"/>
    <n v="0"/>
    <x v="8041"/>
    <n v="70524.990000000005"/>
  </r>
  <r>
    <x v="8045"/>
    <x v="263"/>
    <s v="Customer_1168"/>
    <x v="5"/>
    <x v="0"/>
    <x v="0"/>
    <s v="Mobile"/>
    <x v="9"/>
    <n v="10"/>
    <n v="59761.77"/>
    <n v="5"/>
    <x v="8042"/>
    <n v="14432.94"/>
  </r>
  <r>
    <x v="8046"/>
    <x v="177"/>
    <s v="Customer_0459"/>
    <x v="5"/>
    <x v="3"/>
    <x v="3"/>
    <s v="Iron"/>
    <x v="2"/>
    <n v="4"/>
    <n v="71330.25"/>
    <n v="20"/>
    <x v="8043"/>
    <n v="12026.09"/>
  </r>
  <r>
    <x v="8047"/>
    <x v="14"/>
    <s v="Customer_0755"/>
    <x v="5"/>
    <x v="3"/>
    <x v="1"/>
    <s v="Marker"/>
    <x v="1"/>
    <n v="13"/>
    <n v="13471.16"/>
    <n v="30"/>
    <x v="8044"/>
    <n v="27350.33"/>
  </r>
  <r>
    <x v="8048"/>
    <x v="646"/>
    <s v="Customer_1790"/>
    <x v="9"/>
    <x v="1"/>
    <x v="1"/>
    <s v="Marker"/>
    <x v="8"/>
    <n v="7"/>
    <n v="21077.9"/>
    <n v="30"/>
    <x v="8045"/>
    <n v="22956.19"/>
  </r>
  <r>
    <x v="8049"/>
    <x v="683"/>
    <s v="Customer_1859"/>
    <x v="1"/>
    <x v="2"/>
    <x v="1"/>
    <s v="Printer Paper"/>
    <x v="3"/>
    <n v="15"/>
    <n v="43062.68"/>
    <n v="30"/>
    <x v="8046"/>
    <n v="82675.75"/>
  </r>
  <r>
    <x v="8050"/>
    <x v="245"/>
    <s v="Customer_1057"/>
    <x v="11"/>
    <x v="0"/>
    <x v="2"/>
    <s v="Chair"/>
    <x v="8"/>
    <n v="13"/>
    <n v="7284.63"/>
    <n v="30"/>
    <x v="8047"/>
    <n v="-799.47"/>
  </r>
  <r>
    <x v="8051"/>
    <x v="451"/>
    <s v="Customer_0636"/>
    <x v="1"/>
    <x v="3"/>
    <x v="3"/>
    <s v="Microwave"/>
    <x v="9"/>
    <n v="1"/>
    <n v="9379.6200000000008"/>
    <n v="25"/>
    <x v="8048"/>
    <n v="2160.06"/>
  </r>
  <r>
    <x v="8052"/>
    <x v="454"/>
    <s v="Customer_1293"/>
    <x v="2"/>
    <x v="3"/>
    <x v="3"/>
    <s v="Mixer"/>
    <x v="1"/>
    <n v="11"/>
    <n v="71049.97"/>
    <n v="0"/>
    <x v="8049"/>
    <n v="-13099.57"/>
  </r>
  <r>
    <x v="8053"/>
    <x v="114"/>
    <s v="Customer_0590"/>
    <x v="10"/>
    <x v="0"/>
    <x v="3"/>
    <s v="Iron"/>
    <x v="3"/>
    <n v="1"/>
    <n v="6905.88"/>
    <n v="10"/>
    <x v="8050"/>
    <n v="1629.78"/>
  </r>
  <r>
    <x v="8054"/>
    <x v="279"/>
    <s v="Customer_1757"/>
    <x v="8"/>
    <x v="0"/>
    <x v="0"/>
    <s v="Headphones"/>
    <x v="8"/>
    <n v="8"/>
    <n v="4889.08"/>
    <n v="15"/>
    <x v="8051"/>
    <n v="6487.89"/>
  </r>
  <r>
    <x v="8055"/>
    <x v="28"/>
    <s v="Customer_0654"/>
    <x v="5"/>
    <x v="1"/>
    <x v="0"/>
    <s v="Tablet"/>
    <x v="9"/>
    <n v="3"/>
    <n v="35826.86"/>
    <n v="5"/>
    <x v="8052"/>
    <n v="19847.54"/>
  </r>
  <r>
    <x v="8056"/>
    <x v="312"/>
    <s v="Customer_1824"/>
    <x v="5"/>
    <x v="1"/>
    <x v="2"/>
    <s v="Bookshelf"/>
    <x v="10"/>
    <n v="11"/>
    <n v="44477.83"/>
    <n v="30"/>
    <x v="8053"/>
    <n v="-11546.81"/>
  </r>
  <r>
    <x v="8057"/>
    <x v="79"/>
    <s v="Customer_1246"/>
    <x v="1"/>
    <x v="1"/>
    <x v="3"/>
    <s v="Fan"/>
    <x v="3"/>
    <n v="7"/>
    <n v="24763.58"/>
    <n v="20"/>
    <x v="8054"/>
    <n v="-1155.4100000000001"/>
  </r>
  <r>
    <x v="8058"/>
    <x v="110"/>
    <s v="Customer_0596"/>
    <x v="8"/>
    <x v="2"/>
    <x v="2"/>
    <s v="Bookshelf"/>
    <x v="5"/>
    <n v="3"/>
    <n v="71515.86"/>
    <n v="10"/>
    <x v="8055"/>
    <n v="-15240.91"/>
  </r>
  <r>
    <x v="8059"/>
    <x v="500"/>
    <s v="Customer_1143"/>
    <x v="2"/>
    <x v="1"/>
    <x v="1"/>
    <s v="Marker"/>
    <x v="6"/>
    <n v="2"/>
    <n v="74606.42"/>
    <n v="15"/>
    <x v="8056"/>
    <n v="5662.67"/>
  </r>
  <r>
    <x v="8060"/>
    <x v="216"/>
    <s v="Customer_1743"/>
    <x v="2"/>
    <x v="2"/>
    <x v="1"/>
    <s v="Stapler"/>
    <x v="0"/>
    <n v="7"/>
    <n v="18463.259999999998"/>
    <n v="30"/>
    <x v="8057"/>
    <n v="25493.439999999999"/>
  </r>
  <r>
    <x v="8061"/>
    <x v="696"/>
    <s v="Customer_0135"/>
    <x v="10"/>
    <x v="2"/>
    <x v="3"/>
    <s v="Refrigerator"/>
    <x v="1"/>
    <n v="7"/>
    <n v="5977.03"/>
    <n v="20"/>
    <x v="8058"/>
    <n v="9719.5499999999993"/>
  </r>
  <r>
    <x v="8062"/>
    <x v="465"/>
    <s v="Customer_1521"/>
    <x v="6"/>
    <x v="0"/>
    <x v="0"/>
    <s v="Headphones"/>
    <x v="1"/>
    <n v="4"/>
    <n v="14498.9"/>
    <n v="10"/>
    <x v="8059"/>
    <n v="-2355.89"/>
  </r>
  <r>
    <x v="8063"/>
    <x v="6"/>
    <s v="Customer_0587"/>
    <x v="8"/>
    <x v="2"/>
    <x v="1"/>
    <s v="Stapler"/>
    <x v="0"/>
    <n v="9"/>
    <n v="2058.48"/>
    <n v="5"/>
    <x v="8060"/>
    <n v="-160.54"/>
  </r>
  <r>
    <x v="8064"/>
    <x v="189"/>
    <s v="Customer_0269"/>
    <x v="3"/>
    <x v="0"/>
    <x v="1"/>
    <s v="Printer Paper"/>
    <x v="7"/>
    <n v="7"/>
    <n v="35001.35"/>
    <n v="5"/>
    <x v="8061"/>
    <n v="46322.68"/>
  </r>
  <r>
    <x v="8065"/>
    <x v="20"/>
    <s v="Customer_0819"/>
    <x v="5"/>
    <x v="3"/>
    <x v="2"/>
    <s v="Table"/>
    <x v="11"/>
    <n v="5"/>
    <n v="39658.74"/>
    <n v="25"/>
    <x v="8062"/>
    <n v="-7173.82"/>
  </r>
  <r>
    <x v="8066"/>
    <x v="100"/>
    <s v="Customer_1516"/>
    <x v="1"/>
    <x v="2"/>
    <x v="3"/>
    <s v="Iron"/>
    <x v="9"/>
    <n v="5"/>
    <n v="35109.379999999997"/>
    <n v="30"/>
    <x v="8063"/>
    <n v="-1592.98"/>
  </r>
  <r>
    <x v="8067"/>
    <x v="653"/>
    <s v="Customer_1691"/>
    <x v="10"/>
    <x v="2"/>
    <x v="3"/>
    <s v="Fan"/>
    <x v="4"/>
    <n v="8"/>
    <n v="6556.74"/>
    <n v="20"/>
    <x v="8064"/>
    <n v="-753.77"/>
  </r>
  <r>
    <x v="8068"/>
    <x v="110"/>
    <s v="Customer_1987"/>
    <x v="11"/>
    <x v="1"/>
    <x v="3"/>
    <s v="Mixer"/>
    <x v="5"/>
    <n v="8"/>
    <n v="29991.82"/>
    <n v="0"/>
    <x v="8065"/>
    <n v="-17965.810000000001"/>
  </r>
  <r>
    <x v="8069"/>
    <x v="49"/>
    <s v="Customer_1054"/>
    <x v="8"/>
    <x v="3"/>
    <x v="2"/>
    <s v="Table"/>
    <x v="1"/>
    <n v="6"/>
    <n v="42867.81"/>
    <n v="0"/>
    <x v="8066"/>
    <n v="50192.08"/>
  </r>
  <r>
    <x v="8070"/>
    <x v="140"/>
    <s v="Customer_1210"/>
    <x v="8"/>
    <x v="2"/>
    <x v="3"/>
    <s v="Refrigerator"/>
    <x v="9"/>
    <n v="12"/>
    <n v="40629.019999999997"/>
    <n v="15"/>
    <x v="8067"/>
    <n v="93720.45"/>
  </r>
  <r>
    <x v="8071"/>
    <x v="14"/>
    <s v="Customer_0788"/>
    <x v="9"/>
    <x v="0"/>
    <x v="3"/>
    <s v="Microwave"/>
    <x v="7"/>
    <n v="3"/>
    <n v="4879.3500000000004"/>
    <n v="30"/>
    <x v="8068"/>
    <n v="1574.84"/>
  </r>
  <r>
    <x v="8072"/>
    <x v="252"/>
    <s v="Customer_0004"/>
    <x v="6"/>
    <x v="2"/>
    <x v="0"/>
    <s v="Tablet"/>
    <x v="10"/>
    <n v="4"/>
    <n v="7371.33"/>
    <n v="10"/>
    <x v="8069"/>
    <n v="232.37"/>
  </r>
  <r>
    <x v="8073"/>
    <x v="425"/>
    <s v="Customer_0593"/>
    <x v="10"/>
    <x v="1"/>
    <x v="1"/>
    <s v="Stapler"/>
    <x v="10"/>
    <n v="10"/>
    <n v="67370.48"/>
    <n v="20"/>
    <x v="8070"/>
    <n v="-22778.65"/>
  </r>
  <r>
    <x v="8074"/>
    <x v="347"/>
    <s v="Customer_0454"/>
    <x v="2"/>
    <x v="2"/>
    <x v="2"/>
    <s v="Cabinet"/>
    <x v="11"/>
    <n v="12"/>
    <n v="37967.93"/>
    <n v="10"/>
    <x v="8071"/>
    <n v="120770.08"/>
  </r>
  <r>
    <x v="8075"/>
    <x v="279"/>
    <s v="Customer_1089"/>
    <x v="2"/>
    <x v="1"/>
    <x v="3"/>
    <s v="Iron"/>
    <x v="3"/>
    <n v="1"/>
    <n v="11616.43"/>
    <n v="5"/>
    <x v="8072"/>
    <n v="243.9"/>
  </r>
  <r>
    <x v="8076"/>
    <x v="59"/>
    <s v="Customer_0963"/>
    <x v="1"/>
    <x v="2"/>
    <x v="2"/>
    <s v="Chair"/>
    <x v="5"/>
    <n v="11"/>
    <n v="41140.78"/>
    <n v="15"/>
    <x v="8073"/>
    <n v="37066.400000000001"/>
  </r>
  <r>
    <x v="8077"/>
    <x v="382"/>
    <s v="Customer_0324"/>
    <x v="7"/>
    <x v="1"/>
    <x v="0"/>
    <s v="Mobile"/>
    <x v="10"/>
    <n v="3"/>
    <n v="13340.09"/>
    <n v="30"/>
    <x v="8074"/>
    <n v="-1269.8699999999999"/>
  </r>
  <r>
    <x v="8078"/>
    <x v="104"/>
    <s v="Customer_0577"/>
    <x v="7"/>
    <x v="2"/>
    <x v="1"/>
    <s v="Pen"/>
    <x v="2"/>
    <n v="13"/>
    <n v="52846.93"/>
    <n v="0"/>
    <x v="8075"/>
    <n v="112186.57"/>
  </r>
  <r>
    <x v="8079"/>
    <x v="517"/>
    <s v="Customer_0527"/>
    <x v="10"/>
    <x v="0"/>
    <x v="1"/>
    <s v="Notebook"/>
    <x v="0"/>
    <n v="4"/>
    <n v="65125.120000000003"/>
    <n v="15"/>
    <x v="8076"/>
    <n v="42089.37"/>
  </r>
  <r>
    <x v="8080"/>
    <x v="83"/>
    <s v="Customer_0765"/>
    <x v="2"/>
    <x v="3"/>
    <x v="3"/>
    <s v="Iron"/>
    <x v="9"/>
    <n v="14"/>
    <n v="54023.62"/>
    <n v="25"/>
    <x v="8077"/>
    <n v="76752.5"/>
  </r>
  <r>
    <x v="8081"/>
    <x v="256"/>
    <s v="Customer_1406"/>
    <x v="4"/>
    <x v="0"/>
    <x v="1"/>
    <s v="Notebook"/>
    <x v="6"/>
    <n v="10"/>
    <n v="6142.31"/>
    <n v="10"/>
    <x v="8078"/>
    <n v="17950.97"/>
  </r>
  <r>
    <x v="8082"/>
    <x v="695"/>
    <s v="Customer_0862"/>
    <x v="11"/>
    <x v="2"/>
    <x v="3"/>
    <s v="Refrigerator"/>
    <x v="7"/>
    <n v="4"/>
    <n v="60342.720000000001"/>
    <n v="10"/>
    <x v="8079"/>
    <n v="74574.570000000007"/>
  </r>
  <r>
    <x v="8083"/>
    <x v="286"/>
    <s v="Customer_0141"/>
    <x v="1"/>
    <x v="0"/>
    <x v="3"/>
    <s v="Iron"/>
    <x v="3"/>
    <n v="5"/>
    <n v="59237.3"/>
    <n v="15"/>
    <x v="8080"/>
    <n v="65191.55"/>
  </r>
  <r>
    <x v="8084"/>
    <x v="571"/>
    <s v="Customer_0138"/>
    <x v="11"/>
    <x v="3"/>
    <x v="0"/>
    <s v="Headphones"/>
    <x v="10"/>
    <n v="2"/>
    <n v="58303.51"/>
    <n v="30"/>
    <x v="8081"/>
    <n v="12976.19"/>
  </r>
  <r>
    <x v="8085"/>
    <x v="172"/>
    <s v="Customer_0130"/>
    <x v="3"/>
    <x v="2"/>
    <x v="2"/>
    <s v="Cabinet"/>
    <x v="9"/>
    <n v="13"/>
    <n v="62937.599999999999"/>
    <n v="25"/>
    <x v="8082"/>
    <n v="162565.35"/>
  </r>
  <r>
    <x v="8086"/>
    <x v="383"/>
    <s v="Customer_0980"/>
    <x v="5"/>
    <x v="2"/>
    <x v="1"/>
    <s v="Marker"/>
    <x v="4"/>
    <n v="6"/>
    <n v="9784.84"/>
    <n v="15"/>
    <x v="8083"/>
    <n v="9936.9599999999991"/>
  </r>
  <r>
    <x v="8087"/>
    <x v="287"/>
    <s v="Customer_1008"/>
    <x v="2"/>
    <x v="0"/>
    <x v="1"/>
    <s v="Marker"/>
    <x v="6"/>
    <n v="10"/>
    <n v="36365.75"/>
    <n v="20"/>
    <x v="8084"/>
    <n v="15860.86"/>
  </r>
  <r>
    <x v="8088"/>
    <x v="716"/>
    <s v="Customer_0801"/>
    <x v="1"/>
    <x v="2"/>
    <x v="2"/>
    <s v="Cabinet"/>
    <x v="8"/>
    <n v="10"/>
    <n v="74532.179999999993"/>
    <n v="0"/>
    <x v="8085"/>
    <n v="189180.7"/>
  </r>
  <r>
    <x v="8089"/>
    <x v="566"/>
    <s v="Customer_1910"/>
    <x v="8"/>
    <x v="2"/>
    <x v="1"/>
    <s v="Stapler"/>
    <x v="6"/>
    <n v="13"/>
    <n v="67637.06"/>
    <n v="15"/>
    <x v="8086"/>
    <n v="25810.94"/>
  </r>
  <r>
    <x v="8090"/>
    <x v="378"/>
    <s v="Customer_0105"/>
    <x v="1"/>
    <x v="1"/>
    <x v="3"/>
    <s v="Mixer"/>
    <x v="5"/>
    <n v="10"/>
    <n v="14774.79"/>
    <n v="25"/>
    <x v="8087"/>
    <n v="37285.14"/>
  </r>
  <r>
    <x v="8091"/>
    <x v="665"/>
    <s v="Customer_1969"/>
    <x v="2"/>
    <x v="1"/>
    <x v="3"/>
    <s v="Microwave"/>
    <x v="7"/>
    <n v="15"/>
    <n v="6755.3"/>
    <n v="5"/>
    <x v="8088"/>
    <n v="26510.240000000002"/>
  </r>
  <r>
    <x v="8092"/>
    <x v="682"/>
    <s v="Customer_1979"/>
    <x v="3"/>
    <x v="3"/>
    <x v="2"/>
    <s v="Sofa"/>
    <x v="6"/>
    <n v="5"/>
    <n v="28052.28"/>
    <n v="0"/>
    <x v="8089"/>
    <n v="7616.21"/>
  </r>
  <r>
    <x v="8093"/>
    <x v="51"/>
    <s v="Customer_1356"/>
    <x v="4"/>
    <x v="0"/>
    <x v="0"/>
    <s v="Tablet"/>
    <x v="11"/>
    <n v="7"/>
    <n v="5944.75"/>
    <n v="0"/>
    <x v="8090"/>
    <n v="6201.01"/>
  </r>
  <r>
    <x v="8094"/>
    <x v="53"/>
    <s v="Customer_0090"/>
    <x v="6"/>
    <x v="3"/>
    <x v="2"/>
    <s v="Table"/>
    <x v="6"/>
    <n v="3"/>
    <n v="64145.11"/>
    <n v="0"/>
    <x v="8091"/>
    <n v="31071.69"/>
  </r>
  <r>
    <x v="8095"/>
    <x v="143"/>
    <s v="Customer_0730"/>
    <x v="1"/>
    <x v="0"/>
    <x v="2"/>
    <s v="Table"/>
    <x v="4"/>
    <n v="14"/>
    <n v="10149.07"/>
    <n v="25"/>
    <x v="8092"/>
    <n v="8923.67"/>
  </r>
  <r>
    <x v="8096"/>
    <x v="241"/>
    <s v="Customer_1083"/>
    <x v="1"/>
    <x v="3"/>
    <x v="2"/>
    <s v="Bookshelf"/>
    <x v="11"/>
    <n v="11"/>
    <n v="58264.31"/>
    <n v="15"/>
    <x v="8093"/>
    <n v="59248.43"/>
  </r>
  <r>
    <x v="8097"/>
    <x v="502"/>
    <s v="Customer_1155"/>
    <x v="1"/>
    <x v="2"/>
    <x v="0"/>
    <s v="Laptop"/>
    <x v="9"/>
    <n v="7"/>
    <n v="1259.08"/>
    <n v="30"/>
    <x v="8094"/>
    <n v="506.32"/>
  </r>
  <r>
    <x v="8098"/>
    <x v="562"/>
    <s v="Unknown"/>
    <x v="1"/>
    <x v="1"/>
    <x v="2"/>
    <s v="Cabinet"/>
    <x v="9"/>
    <n v="5"/>
    <n v="2829.27"/>
    <n v="10"/>
    <x v="8095"/>
    <n v="-310.86"/>
  </r>
  <r>
    <x v="8099"/>
    <x v="39"/>
    <s v="Customer_0359"/>
    <x v="1"/>
    <x v="2"/>
    <x v="3"/>
    <s v="Refrigerator"/>
    <x v="10"/>
    <n v="6"/>
    <n v="51303.98"/>
    <n v="15"/>
    <x v="8096"/>
    <n v="-4002.81"/>
  </r>
  <r>
    <x v="8100"/>
    <x v="504"/>
    <s v="Customer_1920"/>
    <x v="1"/>
    <x v="0"/>
    <x v="0"/>
    <s v="Mobile"/>
    <x v="0"/>
    <n v="4"/>
    <n v="41706.19"/>
    <n v="15"/>
    <x v="8097"/>
    <n v="744.2"/>
  </r>
  <r>
    <x v="8101"/>
    <x v="375"/>
    <s v="Customer_1779"/>
    <x v="5"/>
    <x v="2"/>
    <x v="3"/>
    <s v="Iron"/>
    <x v="10"/>
    <n v="11"/>
    <n v="20615.88"/>
    <n v="10"/>
    <x v="8098"/>
    <n v="46547.61"/>
  </r>
  <r>
    <x v="8102"/>
    <x v="283"/>
    <s v="Customer_0614"/>
    <x v="11"/>
    <x v="0"/>
    <x v="2"/>
    <s v="Cabinet"/>
    <x v="6"/>
    <n v="13"/>
    <n v="16214.39"/>
    <n v="0"/>
    <x v="8099"/>
    <n v="20724.669999999998"/>
  </r>
  <r>
    <x v="8103"/>
    <x v="434"/>
    <s v="Customer_0454"/>
    <x v="0"/>
    <x v="3"/>
    <x v="2"/>
    <s v="Chair"/>
    <x v="3"/>
    <n v="8"/>
    <n v="31535.73"/>
    <n v="30"/>
    <x v="8100"/>
    <n v="56386.58"/>
  </r>
  <r>
    <x v="8104"/>
    <x v="589"/>
    <s v="Unknown"/>
    <x v="10"/>
    <x v="0"/>
    <x v="2"/>
    <s v="Chair"/>
    <x v="7"/>
    <n v="1"/>
    <n v="59984.55"/>
    <n v="0"/>
    <x v="8101"/>
    <n v="7442.69"/>
  </r>
  <r>
    <x v="8105"/>
    <x v="227"/>
    <s v="Customer_0306"/>
    <x v="4"/>
    <x v="1"/>
    <x v="2"/>
    <s v="Table"/>
    <x v="5"/>
    <n v="10"/>
    <n v="43055.17"/>
    <n v="15"/>
    <x v="8102"/>
    <n v="-13230.44"/>
  </r>
  <r>
    <x v="8106"/>
    <x v="566"/>
    <s v="Customer_1113"/>
    <x v="7"/>
    <x v="1"/>
    <x v="2"/>
    <s v="Sofa"/>
    <x v="4"/>
    <n v="4"/>
    <n v="40760.58"/>
    <n v="5"/>
    <x v="8103"/>
    <n v="6913.93"/>
  </r>
  <r>
    <x v="8107"/>
    <x v="311"/>
    <s v="Customer_0076"/>
    <x v="5"/>
    <x v="0"/>
    <x v="2"/>
    <s v="Sofa"/>
    <x v="0"/>
    <n v="5"/>
    <n v="36501.39"/>
    <n v="0"/>
    <x v="8104"/>
    <n v="-11756.51"/>
  </r>
  <r>
    <x v="8108"/>
    <x v="563"/>
    <s v="Customer_0479"/>
    <x v="3"/>
    <x v="1"/>
    <x v="0"/>
    <s v="Laptop"/>
    <x v="8"/>
    <n v="1"/>
    <n v="34850.94"/>
    <n v="10"/>
    <x v="8105"/>
    <n v="7260.55"/>
  </r>
  <r>
    <x v="8109"/>
    <x v="222"/>
    <s v="Customer_0879"/>
    <x v="7"/>
    <x v="3"/>
    <x v="0"/>
    <s v="Laptop"/>
    <x v="11"/>
    <n v="10"/>
    <n v="62680.28"/>
    <n v="0"/>
    <x v="8106"/>
    <n v="120247.8"/>
  </r>
  <r>
    <x v="8110"/>
    <x v="715"/>
    <s v="Customer_0890"/>
    <x v="5"/>
    <x v="3"/>
    <x v="2"/>
    <s v="Sofa"/>
    <x v="11"/>
    <n v="9"/>
    <n v="17387.259999999998"/>
    <n v="10"/>
    <x v="8107"/>
    <n v="-1029.6099999999999"/>
  </r>
  <r>
    <x v="8111"/>
    <x v="692"/>
    <s v="Customer_0661"/>
    <x v="5"/>
    <x v="2"/>
    <x v="1"/>
    <s v="Stapler"/>
    <x v="3"/>
    <n v="2"/>
    <n v="32905.24"/>
    <n v="25"/>
    <x v="8108"/>
    <n v="6236.25"/>
  </r>
  <r>
    <x v="8112"/>
    <x v="574"/>
    <s v="Unknown"/>
    <x v="1"/>
    <x v="2"/>
    <x v="3"/>
    <s v="Microwave"/>
    <x v="3"/>
    <n v="13"/>
    <n v="12481.1"/>
    <n v="25"/>
    <x v="8109"/>
    <n v="2158.73"/>
  </r>
  <r>
    <x v="8113"/>
    <x v="657"/>
    <s v="Customer_0264"/>
    <x v="7"/>
    <x v="1"/>
    <x v="3"/>
    <s v="Fan"/>
    <x v="4"/>
    <n v="3"/>
    <n v="48482.45"/>
    <n v="30"/>
    <x v="8110"/>
    <n v="-1468.33"/>
  </r>
  <r>
    <x v="8114"/>
    <x v="537"/>
    <s v="Customer_0769"/>
    <x v="7"/>
    <x v="0"/>
    <x v="0"/>
    <s v="Tablet"/>
    <x v="11"/>
    <n v="4"/>
    <n v="44331.53"/>
    <n v="15"/>
    <x v="8111"/>
    <n v="39830.71"/>
  </r>
  <r>
    <x v="8115"/>
    <x v="18"/>
    <s v="Customer_1951"/>
    <x v="1"/>
    <x v="3"/>
    <x v="2"/>
    <s v="Cabinet"/>
    <x v="3"/>
    <n v="14"/>
    <n v="22035.95"/>
    <n v="30"/>
    <x v="8112"/>
    <n v="11403.83"/>
  </r>
  <r>
    <x v="8116"/>
    <x v="302"/>
    <s v="Customer_0729"/>
    <x v="1"/>
    <x v="0"/>
    <x v="3"/>
    <s v="Iron"/>
    <x v="8"/>
    <n v="14"/>
    <n v="2220.11"/>
    <n v="0"/>
    <x v="8113"/>
    <n v="1611.38"/>
  </r>
  <r>
    <x v="8117"/>
    <x v="317"/>
    <s v="Customer_1219"/>
    <x v="1"/>
    <x v="2"/>
    <x v="2"/>
    <s v="Bookshelf"/>
    <x v="6"/>
    <n v="14"/>
    <n v="19981.169999999998"/>
    <n v="25"/>
    <x v="8114"/>
    <n v="-2451.52"/>
  </r>
  <r>
    <x v="8118"/>
    <x v="147"/>
    <s v="Customer_1922"/>
    <x v="0"/>
    <x v="0"/>
    <x v="3"/>
    <s v="Refrigerator"/>
    <x v="4"/>
    <n v="6"/>
    <n v="46892.92"/>
    <n v="5"/>
    <x v="8115"/>
    <n v="64396.93"/>
  </r>
  <r>
    <x v="8119"/>
    <x v="307"/>
    <s v="Customer_1280"/>
    <x v="5"/>
    <x v="0"/>
    <x v="2"/>
    <s v="Chair"/>
    <x v="2"/>
    <n v="10"/>
    <n v="9513.66"/>
    <n v="0"/>
    <x v="8116"/>
    <n v="-5664.4"/>
  </r>
  <r>
    <x v="8120"/>
    <x v="64"/>
    <s v="Customer_0584"/>
    <x v="7"/>
    <x v="2"/>
    <x v="3"/>
    <s v="Microwave"/>
    <x v="8"/>
    <n v="3"/>
    <n v="23038.639999999999"/>
    <n v="5"/>
    <x v="8117"/>
    <n v="3976.66"/>
  </r>
  <r>
    <x v="8121"/>
    <x v="265"/>
    <s v="Customer_1640"/>
    <x v="10"/>
    <x v="0"/>
    <x v="3"/>
    <s v="Refrigerator"/>
    <x v="2"/>
    <n v="1"/>
    <n v="17176.259999999998"/>
    <n v="10"/>
    <x v="8118"/>
    <n v="527.26"/>
  </r>
  <r>
    <x v="8122"/>
    <x v="81"/>
    <s v="Customer_0156"/>
    <x v="6"/>
    <x v="0"/>
    <x v="3"/>
    <s v="Refrigerator"/>
    <x v="2"/>
    <n v="3"/>
    <n v="60959.01"/>
    <n v="30"/>
    <x v="8119"/>
    <n v="4146.78"/>
  </r>
  <r>
    <x v="8123"/>
    <x v="310"/>
    <s v="Customer_0429"/>
    <x v="10"/>
    <x v="1"/>
    <x v="1"/>
    <s v="Printer Paper"/>
    <x v="11"/>
    <n v="8"/>
    <n v="22890.18"/>
    <n v="0"/>
    <x v="8120"/>
    <n v="31141.45"/>
  </r>
  <r>
    <x v="8124"/>
    <x v="299"/>
    <s v="Customer_1408"/>
    <x v="4"/>
    <x v="0"/>
    <x v="2"/>
    <s v="Bookshelf"/>
    <x v="6"/>
    <n v="9"/>
    <n v="61342.22"/>
    <n v="0"/>
    <x v="8121"/>
    <n v="115033.82"/>
  </r>
  <r>
    <x v="8125"/>
    <x v="647"/>
    <s v="Customer_0626"/>
    <x v="5"/>
    <x v="0"/>
    <x v="0"/>
    <s v="Smartwatch"/>
    <x v="7"/>
    <n v="15"/>
    <n v="38051.39"/>
    <n v="30"/>
    <x v="8122"/>
    <n v="-11930.97"/>
  </r>
  <r>
    <x v="8126"/>
    <x v="45"/>
    <s v="Unknown"/>
    <x v="7"/>
    <x v="2"/>
    <x v="1"/>
    <s v="Notebook"/>
    <x v="5"/>
    <n v="11"/>
    <n v="2502.39"/>
    <n v="25"/>
    <x v="8123"/>
    <n v="5522.23"/>
  </r>
  <r>
    <x v="8127"/>
    <x v="178"/>
    <s v="Customer_0558"/>
    <x v="10"/>
    <x v="0"/>
    <x v="2"/>
    <s v="Sofa"/>
    <x v="11"/>
    <n v="8"/>
    <n v="16175.45"/>
    <n v="15"/>
    <x v="8124"/>
    <n v="2137.67"/>
  </r>
  <r>
    <x v="8128"/>
    <x v="623"/>
    <s v="Customer_1073"/>
    <x v="9"/>
    <x v="1"/>
    <x v="1"/>
    <s v="Notebook"/>
    <x v="11"/>
    <n v="12"/>
    <n v="24624.87"/>
    <n v="10"/>
    <x v="8125"/>
    <n v="86563.35"/>
  </r>
  <r>
    <x v="8129"/>
    <x v="216"/>
    <s v="Customer_0393"/>
    <x v="6"/>
    <x v="2"/>
    <x v="0"/>
    <s v="Mobile"/>
    <x v="0"/>
    <n v="9"/>
    <n v="62807.08"/>
    <n v="20"/>
    <x v="8126"/>
    <n v="82552.86"/>
  </r>
  <r>
    <x v="8130"/>
    <x v="298"/>
    <s v="Customer_1498"/>
    <x v="5"/>
    <x v="1"/>
    <x v="0"/>
    <s v="Headphones"/>
    <x v="8"/>
    <n v="11"/>
    <n v="44507.94"/>
    <n v="10"/>
    <x v="8127"/>
    <n v="99579.25"/>
  </r>
  <r>
    <x v="8131"/>
    <x v="543"/>
    <s v="Customer_0153"/>
    <x v="5"/>
    <x v="2"/>
    <x v="2"/>
    <s v="Sofa"/>
    <x v="9"/>
    <n v="9"/>
    <n v="33632.33"/>
    <n v="30"/>
    <x v="8128"/>
    <n v="56511.37"/>
  </r>
  <r>
    <x v="8132"/>
    <x v="483"/>
    <s v="Customer_1890"/>
    <x v="7"/>
    <x v="3"/>
    <x v="2"/>
    <s v="Table"/>
    <x v="2"/>
    <n v="10"/>
    <n v="15149.8"/>
    <n v="25"/>
    <x v="8129"/>
    <n v="26754.12"/>
  </r>
  <r>
    <x v="8133"/>
    <x v="649"/>
    <s v="Customer_0067"/>
    <x v="1"/>
    <x v="2"/>
    <x v="2"/>
    <s v="Bookshelf"/>
    <x v="2"/>
    <n v="1"/>
    <n v="63971.46"/>
    <n v="15"/>
    <x v="8130"/>
    <n v="17593.349999999999"/>
  </r>
  <r>
    <x v="8134"/>
    <x v="289"/>
    <s v="Customer_1028"/>
    <x v="7"/>
    <x v="1"/>
    <x v="2"/>
    <s v="Sofa"/>
    <x v="9"/>
    <n v="7"/>
    <n v="37389.08"/>
    <n v="30"/>
    <x v="8131"/>
    <n v="50762.48"/>
  </r>
  <r>
    <x v="8135"/>
    <x v="318"/>
    <s v="Customer_1643"/>
    <x v="6"/>
    <x v="2"/>
    <x v="0"/>
    <s v="Headphones"/>
    <x v="5"/>
    <n v="3"/>
    <n v="40212.9"/>
    <n v="30"/>
    <x v="8132"/>
    <n v="14509.32"/>
  </r>
  <r>
    <x v="8136"/>
    <x v="485"/>
    <s v="Customer_1774"/>
    <x v="6"/>
    <x v="2"/>
    <x v="2"/>
    <s v="Bookshelf"/>
    <x v="1"/>
    <n v="3"/>
    <n v="66964.479999999996"/>
    <n v="10"/>
    <x v="8133"/>
    <n v="4783.2299999999996"/>
  </r>
  <r>
    <x v="8137"/>
    <x v="290"/>
    <s v="Customer_1120"/>
    <x v="0"/>
    <x v="2"/>
    <x v="3"/>
    <s v="Refrigerator"/>
    <x v="1"/>
    <n v="8"/>
    <n v="16425.72"/>
    <n v="15"/>
    <x v="8134"/>
    <n v="-1493.92"/>
  </r>
  <r>
    <x v="8138"/>
    <x v="620"/>
    <s v="Customer_0167"/>
    <x v="1"/>
    <x v="1"/>
    <x v="2"/>
    <s v="Table"/>
    <x v="5"/>
    <n v="1"/>
    <n v="14329.57"/>
    <n v="5"/>
    <x v="8135"/>
    <n v="1160.5899999999999"/>
  </r>
  <r>
    <x v="8139"/>
    <x v="228"/>
    <s v="Customer_0351"/>
    <x v="6"/>
    <x v="0"/>
    <x v="3"/>
    <s v="Refrigerator"/>
    <x v="5"/>
    <n v="14"/>
    <n v="39836.269999999997"/>
    <n v="0"/>
    <x v="8136"/>
    <n v="29517.98"/>
  </r>
  <r>
    <x v="8140"/>
    <x v="329"/>
    <s v="Customer_1630"/>
    <x v="7"/>
    <x v="2"/>
    <x v="1"/>
    <s v="Marker"/>
    <x v="10"/>
    <n v="7"/>
    <n v="8451.56"/>
    <n v="15"/>
    <x v="8137"/>
    <n v="5862.54"/>
  </r>
  <r>
    <x v="8141"/>
    <x v="26"/>
    <s v="Customer_0727"/>
    <x v="2"/>
    <x v="0"/>
    <x v="2"/>
    <s v="Chair"/>
    <x v="9"/>
    <n v="15"/>
    <n v="71570.14"/>
    <n v="10"/>
    <x v="8138"/>
    <n v="12577.86"/>
  </r>
  <r>
    <x v="8142"/>
    <x v="539"/>
    <s v="Customer_0512"/>
    <x v="5"/>
    <x v="0"/>
    <x v="1"/>
    <s v="Stapler"/>
    <x v="2"/>
    <n v="3"/>
    <n v="59928.54"/>
    <n v="0"/>
    <x v="8139"/>
    <n v="50426.03"/>
  </r>
  <r>
    <x v="8143"/>
    <x v="252"/>
    <s v="Customer_0437"/>
    <x v="1"/>
    <x v="1"/>
    <x v="0"/>
    <s v="Laptop"/>
    <x v="5"/>
    <n v="13"/>
    <n v="50162.57"/>
    <n v="25"/>
    <x v="8140"/>
    <n v="-26455.1"/>
  </r>
  <r>
    <x v="8144"/>
    <x v="102"/>
    <s v="Customer_0834"/>
    <x v="11"/>
    <x v="1"/>
    <x v="0"/>
    <s v="Mobile"/>
    <x v="10"/>
    <n v="14"/>
    <n v="19035.8"/>
    <n v="20"/>
    <x v="8141"/>
    <n v="66377.47"/>
  </r>
  <r>
    <x v="8145"/>
    <x v="640"/>
    <s v="Customer_0371"/>
    <x v="10"/>
    <x v="1"/>
    <x v="3"/>
    <s v="Iron"/>
    <x v="7"/>
    <n v="3"/>
    <n v="40997.629999999997"/>
    <n v="30"/>
    <x v="8142"/>
    <n v="-6246.18"/>
  </r>
  <r>
    <x v="8146"/>
    <x v="271"/>
    <s v="Customer_0735"/>
    <x v="7"/>
    <x v="0"/>
    <x v="3"/>
    <s v="Fan"/>
    <x v="6"/>
    <n v="12"/>
    <n v="11182.36"/>
    <n v="10"/>
    <x v="8143"/>
    <n v="27679.05"/>
  </r>
  <r>
    <x v="8147"/>
    <x v="381"/>
    <s v="Customer_0217"/>
    <x v="3"/>
    <x v="3"/>
    <x v="1"/>
    <s v="Stapler"/>
    <x v="6"/>
    <n v="14"/>
    <n v="9468.75"/>
    <n v="5"/>
    <x v="8144"/>
    <n v="14440.43"/>
  </r>
  <r>
    <x v="8148"/>
    <x v="696"/>
    <s v="Customer_1610"/>
    <x v="9"/>
    <x v="0"/>
    <x v="0"/>
    <s v="Headphones"/>
    <x v="10"/>
    <n v="6"/>
    <n v="34207.339999999997"/>
    <n v="25"/>
    <x v="8145"/>
    <n v="543.75"/>
  </r>
  <r>
    <x v="8149"/>
    <x v="18"/>
    <s v="Customer_0606"/>
    <x v="5"/>
    <x v="1"/>
    <x v="1"/>
    <s v="Stapler"/>
    <x v="3"/>
    <n v="1"/>
    <n v="58573.89"/>
    <n v="25"/>
    <x v="8146"/>
    <n v="2668.39"/>
  </r>
  <r>
    <x v="8150"/>
    <x v="321"/>
    <s v="Customer_1392"/>
    <x v="11"/>
    <x v="2"/>
    <x v="1"/>
    <s v="Stapler"/>
    <x v="4"/>
    <n v="9"/>
    <n v="66202.03"/>
    <n v="10"/>
    <x v="8147"/>
    <n v="-10664.24"/>
  </r>
  <r>
    <x v="8151"/>
    <x v="72"/>
    <s v="Customer_1590"/>
    <x v="0"/>
    <x v="2"/>
    <x v="3"/>
    <s v="Microwave"/>
    <x v="9"/>
    <n v="8"/>
    <n v="36212.400000000001"/>
    <n v="15"/>
    <x v="8148"/>
    <n v="14588.91"/>
  </r>
  <r>
    <x v="8152"/>
    <x v="610"/>
    <s v="Customer_1853"/>
    <x v="10"/>
    <x v="2"/>
    <x v="0"/>
    <s v="Headphones"/>
    <x v="4"/>
    <n v="10"/>
    <n v="5904.54"/>
    <n v="30"/>
    <x v="8149"/>
    <n v="4018.92"/>
  </r>
  <r>
    <x v="8153"/>
    <x v="125"/>
    <s v="Customer_1248"/>
    <x v="3"/>
    <x v="3"/>
    <x v="0"/>
    <s v="Laptop"/>
    <x v="7"/>
    <n v="13"/>
    <n v="59295.65"/>
    <n v="15"/>
    <x v="8150"/>
    <n v="-44489.24"/>
  </r>
  <r>
    <x v="8154"/>
    <x v="56"/>
    <s v="Customer_1997"/>
    <x v="5"/>
    <x v="3"/>
    <x v="0"/>
    <s v="Tablet"/>
    <x v="5"/>
    <n v="8"/>
    <n v="9664.48"/>
    <n v="30"/>
    <x v="8151"/>
    <n v="6170.17"/>
  </r>
  <r>
    <x v="8155"/>
    <x v="258"/>
    <s v="Customer_0174"/>
    <x v="2"/>
    <x v="0"/>
    <x v="2"/>
    <s v="Sofa"/>
    <x v="7"/>
    <n v="10"/>
    <n v="22923.22"/>
    <n v="10"/>
    <x v="8152"/>
    <n v="-478.94"/>
  </r>
  <r>
    <x v="8156"/>
    <x v="594"/>
    <s v="Customer_0434"/>
    <x v="2"/>
    <x v="3"/>
    <x v="1"/>
    <s v="Marker"/>
    <x v="3"/>
    <n v="6"/>
    <n v="35055.32"/>
    <n v="25"/>
    <x v="8153"/>
    <n v="4060.58"/>
  </r>
  <r>
    <x v="8157"/>
    <x v="312"/>
    <s v="Customer_0452"/>
    <x v="9"/>
    <x v="1"/>
    <x v="2"/>
    <s v="Sofa"/>
    <x v="2"/>
    <n v="15"/>
    <n v="49522.18"/>
    <n v="30"/>
    <x v="8154"/>
    <n v="68133.7"/>
  </r>
  <r>
    <x v="8158"/>
    <x v="584"/>
    <s v="Customer_1688"/>
    <x v="11"/>
    <x v="3"/>
    <x v="1"/>
    <s v="Notebook"/>
    <x v="8"/>
    <n v="13"/>
    <n v="50885.48"/>
    <n v="15"/>
    <x v="8155"/>
    <n v="104001.09"/>
  </r>
  <r>
    <x v="8159"/>
    <x v="428"/>
    <s v="Customer_0586"/>
    <x v="4"/>
    <x v="0"/>
    <x v="0"/>
    <s v="Mobile"/>
    <x v="1"/>
    <n v="11"/>
    <n v="12559.31"/>
    <n v="15"/>
    <x v="8156"/>
    <n v="-3874.38"/>
  </r>
  <r>
    <x v="8160"/>
    <x v="4"/>
    <s v="Customer_0129"/>
    <x v="5"/>
    <x v="1"/>
    <x v="0"/>
    <s v="Mobile"/>
    <x v="1"/>
    <n v="14"/>
    <n v="5644.12"/>
    <n v="25"/>
    <x v="8157"/>
    <n v="-3812.88"/>
  </r>
  <r>
    <x v="8161"/>
    <x v="601"/>
    <s v="Customer_0864"/>
    <x v="9"/>
    <x v="2"/>
    <x v="1"/>
    <s v="Stapler"/>
    <x v="11"/>
    <n v="1"/>
    <n v="45086.74"/>
    <n v="30"/>
    <x v="8158"/>
    <n v="2900.03"/>
  </r>
  <r>
    <x v="8162"/>
    <x v="374"/>
    <s v="Customer_1426"/>
    <x v="2"/>
    <x v="2"/>
    <x v="3"/>
    <s v="Refrigerator"/>
    <x v="1"/>
    <n v="9"/>
    <n v="28669.07"/>
    <n v="25"/>
    <x v="8159"/>
    <n v="39344.9"/>
  </r>
  <r>
    <x v="8163"/>
    <x v="174"/>
    <s v="Customer_1659"/>
    <x v="4"/>
    <x v="1"/>
    <x v="1"/>
    <s v="Notebook"/>
    <x v="7"/>
    <n v="8"/>
    <n v="20662.34"/>
    <n v="20"/>
    <x v="8160"/>
    <n v="-4466.34"/>
  </r>
  <r>
    <x v="8164"/>
    <x v="711"/>
    <s v="Customer_0934"/>
    <x v="3"/>
    <x v="3"/>
    <x v="1"/>
    <s v="Marker"/>
    <x v="7"/>
    <n v="1"/>
    <n v="6318"/>
    <n v="5"/>
    <x v="8161"/>
    <n v="411.55"/>
  </r>
  <r>
    <x v="8165"/>
    <x v="307"/>
    <s v="Customer_1476"/>
    <x v="3"/>
    <x v="0"/>
    <x v="3"/>
    <s v="Fan"/>
    <x v="11"/>
    <n v="10"/>
    <n v="42744.41"/>
    <n v="0"/>
    <x v="8162"/>
    <n v="21156.37"/>
  </r>
  <r>
    <x v="8166"/>
    <x v="630"/>
    <s v="Customer_1912"/>
    <x v="11"/>
    <x v="0"/>
    <x v="0"/>
    <s v="Laptop"/>
    <x v="3"/>
    <n v="14"/>
    <n v="47327.67"/>
    <n v="15"/>
    <x v="8163"/>
    <n v="143209.03"/>
  </r>
  <r>
    <x v="8167"/>
    <x v="132"/>
    <s v="Customer_0297"/>
    <x v="5"/>
    <x v="0"/>
    <x v="2"/>
    <s v="Chair"/>
    <x v="1"/>
    <n v="4"/>
    <n v="61860.43"/>
    <n v="25"/>
    <x v="8164"/>
    <n v="46484.85"/>
  </r>
  <r>
    <x v="8168"/>
    <x v="98"/>
    <s v="Customer_1283"/>
    <x v="9"/>
    <x v="0"/>
    <x v="2"/>
    <s v="Table"/>
    <x v="10"/>
    <n v="2"/>
    <n v="21043.59"/>
    <n v="30"/>
    <x v="8165"/>
    <n v="5761.59"/>
  </r>
  <r>
    <x v="8169"/>
    <x v="549"/>
    <s v="Customer_0038"/>
    <x v="0"/>
    <x v="3"/>
    <x v="3"/>
    <s v="Refrigerator"/>
    <x v="2"/>
    <n v="10"/>
    <n v="33947.39"/>
    <n v="20"/>
    <x v="8166"/>
    <n v="49487.33"/>
  </r>
  <r>
    <x v="8170"/>
    <x v="137"/>
    <s v="Customer_0012"/>
    <x v="1"/>
    <x v="0"/>
    <x v="0"/>
    <s v="Smartwatch"/>
    <x v="0"/>
    <n v="15"/>
    <n v="56077.18"/>
    <n v="20"/>
    <x v="8167"/>
    <n v="59492.42"/>
  </r>
  <r>
    <x v="8171"/>
    <x v="245"/>
    <s v="Customer_0712"/>
    <x v="7"/>
    <x v="0"/>
    <x v="2"/>
    <s v="Cabinet"/>
    <x v="7"/>
    <n v="10"/>
    <n v="53997.13"/>
    <n v="25"/>
    <x v="8168"/>
    <n v="5843.78"/>
  </r>
  <r>
    <x v="8172"/>
    <x v="639"/>
    <s v="Customer_1344"/>
    <x v="5"/>
    <x v="2"/>
    <x v="0"/>
    <s v="Mobile"/>
    <x v="4"/>
    <n v="4"/>
    <n v="25377.279999999999"/>
    <n v="10"/>
    <x v="8169"/>
    <n v="29100.43"/>
  </r>
  <r>
    <x v="8173"/>
    <x v="392"/>
    <s v="Customer_1530"/>
    <x v="10"/>
    <x v="0"/>
    <x v="1"/>
    <s v="Printer Paper"/>
    <x v="10"/>
    <n v="5"/>
    <n v="63348.7"/>
    <n v="10"/>
    <x v="8170"/>
    <n v="29544.61"/>
  </r>
  <r>
    <x v="8174"/>
    <x v="534"/>
    <s v="Customer_1280"/>
    <x v="5"/>
    <x v="3"/>
    <x v="1"/>
    <s v="Pen"/>
    <x v="6"/>
    <n v="6"/>
    <n v="15908.82"/>
    <n v="30"/>
    <x v="8171"/>
    <n v="13818.33"/>
  </r>
  <r>
    <x v="8175"/>
    <x v="164"/>
    <s v="Customer_1530"/>
    <x v="2"/>
    <x v="2"/>
    <x v="0"/>
    <s v="Tablet"/>
    <x v="8"/>
    <n v="1"/>
    <n v="68304.59"/>
    <n v="25"/>
    <x v="8172"/>
    <n v="1214.6300000000001"/>
  </r>
  <r>
    <x v="8176"/>
    <x v="700"/>
    <s v="Customer_0883"/>
    <x v="3"/>
    <x v="0"/>
    <x v="2"/>
    <s v="Table"/>
    <x v="4"/>
    <n v="14"/>
    <n v="52898.42"/>
    <n v="20"/>
    <x v="8173"/>
    <n v="54238.28"/>
  </r>
  <r>
    <x v="8177"/>
    <x v="449"/>
    <s v="Customer_0226"/>
    <x v="11"/>
    <x v="1"/>
    <x v="1"/>
    <s v="Notebook"/>
    <x v="9"/>
    <n v="14"/>
    <n v="12044.64"/>
    <n v="5"/>
    <x v="8174"/>
    <n v="-1819.02"/>
  </r>
  <r>
    <x v="8178"/>
    <x v="394"/>
    <s v="Customer_0596"/>
    <x v="1"/>
    <x v="2"/>
    <x v="3"/>
    <s v="Refrigerator"/>
    <x v="2"/>
    <n v="8"/>
    <n v="55323.19"/>
    <n v="0"/>
    <x v="8175"/>
    <n v="33634.36"/>
  </r>
  <r>
    <x v="8179"/>
    <x v="207"/>
    <s v="Customer_1438"/>
    <x v="5"/>
    <x v="1"/>
    <x v="1"/>
    <s v="Marker"/>
    <x v="2"/>
    <n v="10"/>
    <n v="11947.68"/>
    <n v="30"/>
    <x v="8176"/>
    <n v="22503.91"/>
  </r>
  <r>
    <x v="8180"/>
    <x v="382"/>
    <s v="Customer_0200"/>
    <x v="2"/>
    <x v="1"/>
    <x v="3"/>
    <s v="Fan"/>
    <x v="0"/>
    <n v="14"/>
    <n v="26595.84"/>
    <n v="0"/>
    <x v="8177"/>
    <n v="36736"/>
  </r>
  <r>
    <x v="8181"/>
    <x v="367"/>
    <s v="Customer_1020"/>
    <x v="2"/>
    <x v="2"/>
    <x v="0"/>
    <s v="Tablet"/>
    <x v="1"/>
    <n v="15"/>
    <n v="22767.8"/>
    <n v="25"/>
    <x v="8178"/>
    <n v="17698.27"/>
  </r>
  <r>
    <x v="8182"/>
    <x v="114"/>
    <s v="Customer_1849"/>
    <x v="2"/>
    <x v="1"/>
    <x v="0"/>
    <s v="Headphones"/>
    <x v="9"/>
    <n v="3"/>
    <n v="69722.34"/>
    <n v="0"/>
    <x v="8179"/>
    <n v="56671.54"/>
  </r>
  <r>
    <x v="8183"/>
    <x v="45"/>
    <s v="Customer_0468"/>
    <x v="2"/>
    <x v="2"/>
    <x v="3"/>
    <s v="Iron"/>
    <x v="6"/>
    <n v="6"/>
    <n v="36460.43"/>
    <n v="30"/>
    <x v="8180"/>
    <n v="-1132.8399999999999"/>
  </r>
  <r>
    <x v="8184"/>
    <x v="663"/>
    <s v="Customer_0567"/>
    <x v="2"/>
    <x v="2"/>
    <x v="1"/>
    <s v="Pen"/>
    <x v="3"/>
    <n v="2"/>
    <n v="50179.1"/>
    <n v="20"/>
    <x v="8181"/>
    <n v="-2958.25"/>
  </r>
  <r>
    <x v="8185"/>
    <x v="472"/>
    <s v="Customer_1601"/>
    <x v="4"/>
    <x v="0"/>
    <x v="0"/>
    <s v="Tablet"/>
    <x v="4"/>
    <n v="13"/>
    <n v="44224.19"/>
    <n v="25"/>
    <x v="8182"/>
    <n v="-28834.78"/>
  </r>
  <r>
    <x v="8186"/>
    <x v="720"/>
    <s v="Customer_0772"/>
    <x v="10"/>
    <x v="2"/>
    <x v="0"/>
    <s v="Headphones"/>
    <x v="8"/>
    <n v="1"/>
    <n v="42667.22"/>
    <n v="25"/>
    <x v="8183"/>
    <n v="-1796.15"/>
  </r>
  <r>
    <x v="8187"/>
    <x v="88"/>
    <s v="Unknown"/>
    <x v="4"/>
    <x v="3"/>
    <x v="2"/>
    <s v="Cabinet"/>
    <x v="0"/>
    <n v="10"/>
    <n v="29018.99"/>
    <n v="15"/>
    <x v="8184"/>
    <n v="-19069.310000000001"/>
  </r>
  <r>
    <x v="8188"/>
    <x v="622"/>
    <s v="Customer_0056"/>
    <x v="11"/>
    <x v="3"/>
    <x v="3"/>
    <s v="Fan"/>
    <x v="4"/>
    <n v="6"/>
    <n v="58456.28"/>
    <n v="20"/>
    <x v="8185"/>
    <n v="85020.6"/>
  </r>
  <r>
    <x v="8189"/>
    <x v="230"/>
    <s v="Customer_1099"/>
    <x v="2"/>
    <x v="0"/>
    <x v="1"/>
    <s v="Printer Paper"/>
    <x v="1"/>
    <n v="2"/>
    <n v="37401.370000000003"/>
    <n v="20"/>
    <x v="8186"/>
    <n v="1219.6099999999999"/>
  </r>
  <r>
    <x v="8190"/>
    <x v="615"/>
    <s v="Customer_1040"/>
    <x v="7"/>
    <x v="2"/>
    <x v="0"/>
    <s v="Headphones"/>
    <x v="0"/>
    <n v="12"/>
    <n v="73934.7"/>
    <n v="5"/>
    <x v="8187"/>
    <n v="-41258.1"/>
  </r>
  <r>
    <x v="8191"/>
    <x v="275"/>
    <s v="Customer_0395"/>
    <x v="2"/>
    <x v="1"/>
    <x v="3"/>
    <s v="Refrigerator"/>
    <x v="10"/>
    <n v="12"/>
    <n v="66948.44"/>
    <n v="30"/>
    <x v="8188"/>
    <n v="-43595.16"/>
  </r>
  <r>
    <x v="8192"/>
    <x v="416"/>
    <s v="Customer_0702"/>
    <x v="11"/>
    <x v="3"/>
    <x v="2"/>
    <s v="Sofa"/>
    <x v="3"/>
    <n v="10"/>
    <n v="71810.31"/>
    <n v="20"/>
    <x v="8189"/>
    <n v="70212.41"/>
  </r>
  <r>
    <x v="8193"/>
    <x v="266"/>
    <s v="Customer_0708"/>
    <x v="4"/>
    <x v="3"/>
    <x v="3"/>
    <s v="Microwave"/>
    <x v="4"/>
    <n v="6"/>
    <n v="37970.46"/>
    <n v="15"/>
    <x v="8190"/>
    <n v="-4009.53"/>
  </r>
  <r>
    <x v="8194"/>
    <x v="80"/>
    <s v="Customer_1182"/>
    <x v="4"/>
    <x v="2"/>
    <x v="1"/>
    <s v="Pen"/>
    <x v="4"/>
    <n v="3"/>
    <n v="58153.54"/>
    <n v="20"/>
    <x v="8191"/>
    <n v="18439.080000000002"/>
  </r>
  <r>
    <x v="8195"/>
    <x v="85"/>
    <s v="Customer_0864"/>
    <x v="11"/>
    <x v="3"/>
    <x v="1"/>
    <s v="Printer Paper"/>
    <x v="9"/>
    <n v="5"/>
    <n v="17945.29"/>
    <n v="20"/>
    <x v="8192"/>
    <n v="1096.74"/>
  </r>
  <r>
    <x v="8196"/>
    <x v="74"/>
    <s v="Customer_0695"/>
    <x v="4"/>
    <x v="1"/>
    <x v="0"/>
    <s v="Laptop"/>
    <x v="3"/>
    <n v="7"/>
    <n v="34096.46"/>
    <n v="30"/>
    <x v="8193"/>
    <n v="53067.94"/>
  </r>
  <r>
    <x v="8197"/>
    <x v="36"/>
    <s v="Customer_1782"/>
    <x v="3"/>
    <x v="0"/>
    <x v="0"/>
    <s v="Headphones"/>
    <x v="5"/>
    <n v="2"/>
    <n v="19763.14"/>
    <n v="5"/>
    <x v="8194"/>
    <n v="2561.23"/>
  </r>
  <r>
    <x v="8198"/>
    <x v="25"/>
    <s v="Customer_1302"/>
    <x v="1"/>
    <x v="0"/>
    <x v="1"/>
    <s v="Printer Paper"/>
    <x v="10"/>
    <n v="1"/>
    <n v="9898.83"/>
    <n v="10"/>
    <x v="8195"/>
    <n v="-651.25"/>
  </r>
  <r>
    <x v="8199"/>
    <x v="633"/>
    <s v="Customer_1208"/>
    <x v="0"/>
    <x v="1"/>
    <x v="0"/>
    <s v="Laptop"/>
    <x v="6"/>
    <n v="4"/>
    <n v="3294.02"/>
    <n v="15"/>
    <x v="8196"/>
    <n v="1104.6199999999999"/>
  </r>
  <r>
    <x v="8200"/>
    <x v="644"/>
    <s v="Customer_0240"/>
    <x v="0"/>
    <x v="1"/>
    <x v="0"/>
    <s v="Tablet"/>
    <x v="4"/>
    <n v="15"/>
    <n v="28341.57"/>
    <n v="30"/>
    <x v="8197"/>
    <n v="-10534.84"/>
  </r>
  <r>
    <x v="8201"/>
    <x v="685"/>
    <s v="Customer_1642"/>
    <x v="7"/>
    <x v="3"/>
    <x v="0"/>
    <s v="Laptop"/>
    <x v="9"/>
    <n v="5"/>
    <n v="42715.92"/>
    <n v="10"/>
    <x v="8198"/>
    <n v="52250.25"/>
  </r>
  <r>
    <x v="8202"/>
    <x v="564"/>
    <s v="Customer_1416"/>
    <x v="5"/>
    <x v="0"/>
    <x v="0"/>
    <s v="Tablet"/>
    <x v="5"/>
    <n v="14"/>
    <n v="59165.26"/>
    <n v="5"/>
    <x v="8199"/>
    <n v="206489.34"/>
  </r>
  <r>
    <x v="8203"/>
    <x v="320"/>
    <s v="Customer_1267"/>
    <x v="9"/>
    <x v="2"/>
    <x v="2"/>
    <s v="Cabinet"/>
    <x v="11"/>
    <n v="15"/>
    <n v="51818.66"/>
    <n v="10"/>
    <x v="8200"/>
    <n v="151239.85999999999"/>
  </r>
  <r>
    <x v="8204"/>
    <x v="698"/>
    <s v="Customer_1282"/>
    <x v="1"/>
    <x v="2"/>
    <x v="1"/>
    <s v="Pen"/>
    <x v="7"/>
    <n v="6"/>
    <n v="33673.78"/>
    <n v="30"/>
    <x v="8201"/>
    <n v="30188.76"/>
  </r>
  <r>
    <x v="8205"/>
    <x v="692"/>
    <s v="Customer_1844"/>
    <x v="3"/>
    <x v="1"/>
    <x v="3"/>
    <s v="Iron"/>
    <x v="8"/>
    <n v="7"/>
    <n v="56861.72"/>
    <n v="0"/>
    <x v="8202"/>
    <n v="62012.24"/>
  </r>
  <r>
    <x v="8206"/>
    <x v="595"/>
    <s v="Customer_1858"/>
    <x v="5"/>
    <x v="0"/>
    <x v="3"/>
    <s v="Iron"/>
    <x v="1"/>
    <n v="5"/>
    <n v="56592.11"/>
    <n v="5"/>
    <x v="8203"/>
    <n v="47259.21"/>
  </r>
  <r>
    <x v="8207"/>
    <x v="375"/>
    <s v="Customer_0556"/>
    <x v="5"/>
    <x v="3"/>
    <x v="2"/>
    <s v="Cabinet"/>
    <x v="1"/>
    <n v="2"/>
    <n v="11012.59"/>
    <n v="15"/>
    <x v="8204"/>
    <n v="-417.05"/>
  </r>
  <r>
    <x v="8208"/>
    <x v="42"/>
    <s v="Customer_1826"/>
    <x v="5"/>
    <x v="2"/>
    <x v="1"/>
    <s v="Stapler"/>
    <x v="6"/>
    <n v="14"/>
    <n v="21941.69"/>
    <n v="10"/>
    <x v="8205"/>
    <n v="85767.82"/>
  </r>
  <r>
    <x v="8209"/>
    <x v="181"/>
    <s v="Customer_0590"/>
    <x v="11"/>
    <x v="2"/>
    <x v="2"/>
    <s v="Cabinet"/>
    <x v="5"/>
    <n v="4"/>
    <n v="65263.35"/>
    <n v="25"/>
    <x v="8206"/>
    <n v="62563.34"/>
  </r>
  <r>
    <x v="8210"/>
    <x v="485"/>
    <s v="Unknown"/>
    <x v="6"/>
    <x v="2"/>
    <x v="2"/>
    <s v="Bookshelf"/>
    <x v="6"/>
    <n v="11"/>
    <n v="53691.199999999997"/>
    <n v="30"/>
    <x v="8207"/>
    <n v="60315.34"/>
  </r>
  <r>
    <x v="8211"/>
    <x v="28"/>
    <s v="Customer_1339"/>
    <x v="1"/>
    <x v="1"/>
    <x v="0"/>
    <s v="Laptop"/>
    <x v="8"/>
    <n v="13"/>
    <n v="48054.42"/>
    <n v="5"/>
    <x v="8208"/>
    <n v="131627.07999999999"/>
  </r>
  <r>
    <x v="8212"/>
    <x v="709"/>
    <s v="Customer_0945"/>
    <x v="2"/>
    <x v="0"/>
    <x v="0"/>
    <s v="Laptop"/>
    <x v="7"/>
    <n v="10"/>
    <n v="546.46"/>
    <n v="0"/>
    <x v="8209"/>
    <n v="823.79"/>
  </r>
  <r>
    <x v="8213"/>
    <x v="583"/>
    <s v="Customer_1945"/>
    <x v="1"/>
    <x v="1"/>
    <x v="3"/>
    <s v="Refrigerator"/>
    <x v="9"/>
    <n v="4"/>
    <n v="6074.52"/>
    <n v="30"/>
    <x v="8210"/>
    <n v="1933.46"/>
  </r>
  <r>
    <x v="8214"/>
    <x v="122"/>
    <s v="Customer_0925"/>
    <x v="6"/>
    <x v="0"/>
    <x v="2"/>
    <s v="Sofa"/>
    <x v="1"/>
    <n v="5"/>
    <n v="30397.62"/>
    <n v="30"/>
    <x v="8211"/>
    <n v="6794.39"/>
  </r>
  <r>
    <x v="8215"/>
    <x v="149"/>
    <s v="Customer_0093"/>
    <x v="2"/>
    <x v="1"/>
    <x v="3"/>
    <s v="Refrigerator"/>
    <x v="1"/>
    <n v="1"/>
    <n v="69009.3"/>
    <n v="30"/>
    <x v="8212"/>
    <n v="2449"/>
  </r>
  <r>
    <x v="8216"/>
    <x v="508"/>
    <s v="Customer_1703"/>
    <x v="2"/>
    <x v="3"/>
    <x v="1"/>
    <s v="Stapler"/>
    <x v="1"/>
    <n v="15"/>
    <n v="27333.78"/>
    <n v="15"/>
    <x v="8213"/>
    <n v="-8896.81"/>
  </r>
  <r>
    <x v="8217"/>
    <x v="234"/>
    <s v="Customer_1222"/>
    <x v="1"/>
    <x v="3"/>
    <x v="3"/>
    <s v="Microwave"/>
    <x v="10"/>
    <n v="12"/>
    <n v="63639.31"/>
    <n v="0"/>
    <x v="8214"/>
    <n v="34569.83"/>
  </r>
  <r>
    <x v="8218"/>
    <x v="106"/>
    <s v="Customer_1883"/>
    <x v="11"/>
    <x v="2"/>
    <x v="2"/>
    <s v="Chair"/>
    <x v="4"/>
    <n v="7"/>
    <n v="58081.33"/>
    <n v="20"/>
    <x v="8215"/>
    <n v="96443.17"/>
  </r>
  <r>
    <x v="8219"/>
    <x v="630"/>
    <s v="Customer_0153"/>
    <x v="6"/>
    <x v="2"/>
    <x v="2"/>
    <s v="Bookshelf"/>
    <x v="10"/>
    <n v="4"/>
    <n v="18845.25"/>
    <n v="10"/>
    <x v="8216"/>
    <n v="708.98"/>
  </r>
  <r>
    <x v="8220"/>
    <x v="506"/>
    <s v="Customer_0889"/>
    <x v="5"/>
    <x v="2"/>
    <x v="1"/>
    <s v="Printer Paper"/>
    <x v="8"/>
    <n v="13"/>
    <n v="49062.51"/>
    <n v="0"/>
    <x v="8217"/>
    <n v="153501.35"/>
  </r>
  <r>
    <x v="8221"/>
    <x v="28"/>
    <s v="Customer_0158"/>
    <x v="5"/>
    <x v="0"/>
    <x v="0"/>
    <s v="Smartwatch"/>
    <x v="2"/>
    <n v="8"/>
    <n v="30299.279999999999"/>
    <n v="0"/>
    <x v="8218"/>
    <n v="-3119.31"/>
  </r>
  <r>
    <x v="8222"/>
    <x v="235"/>
    <s v="Customer_0736"/>
    <x v="2"/>
    <x v="2"/>
    <x v="0"/>
    <s v="Laptop"/>
    <x v="8"/>
    <n v="12"/>
    <n v="36344.33"/>
    <n v="25"/>
    <x v="8219"/>
    <n v="-23236.51"/>
  </r>
  <r>
    <x v="8223"/>
    <x v="157"/>
    <s v="Customer_0364"/>
    <x v="5"/>
    <x v="0"/>
    <x v="1"/>
    <s v="Notebook"/>
    <x v="9"/>
    <n v="2"/>
    <n v="18994.580000000002"/>
    <n v="15"/>
    <x v="8220"/>
    <n v="10688.57"/>
  </r>
  <r>
    <x v="8224"/>
    <x v="37"/>
    <s v="Customer_0788"/>
    <x v="3"/>
    <x v="0"/>
    <x v="3"/>
    <s v="Iron"/>
    <x v="10"/>
    <n v="8"/>
    <n v="55496.27"/>
    <n v="5"/>
    <x v="8221"/>
    <n v="40022.19"/>
  </r>
  <r>
    <x v="8225"/>
    <x v="504"/>
    <s v="Customer_0554"/>
    <x v="7"/>
    <x v="0"/>
    <x v="0"/>
    <s v="Tablet"/>
    <x v="8"/>
    <n v="8"/>
    <n v="1123.29"/>
    <n v="10"/>
    <x v="8222"/>
    <n v="2004.84"/>
  </r>
  <r>
    <x v="8226"/>
    <x v="451"/>
    <s v="Customer_1812"/>
    <x v="7"/>
    <x v="0"/>
    <x v="2"/>
    <s v="Chair"/>
    <x v="3"/>
    <n v="8"/>
    <n v="6491.48"/>
    <n v="5"/>
    <x v="8223"/>
    <n v="-1431.02"/>
  </r>
  <r>
    <x v="8227"/>
    <x v="355"/>
    <s v="Customer_0784"/>
    <x v="9"/>
    <x v="2"/>
    <x v="0"/>
    <s v="Laptop"/>
    <x v="10"/>
    <n v="8"/>
    <n v="62288.66"/>
    <n v="15"/>
    <x v="8224"/>
    <n v="102913.07"/>
  </r>
  <r>
    <x v="8228"/>
    <x v="311"/>
    <s v="Customer_1823"/>
    <x v="4"/>
    <x v="2"/>
    <x v="3"/>
    <s v="Microwave"/>
    <x v="8"/>
    <n v="9"/>
    <n v="68127.83"/>
    <n v="20"/>
    <x v="8225"/>
    <n v="-16966.400000000001"/>
  </r>
  <r>
    <x v="8229"/>
    <x v="504"/>
    <s v="Customer_1410"/>
    <x v="1"/>
    <x v="0"/>
    <x v="1"/>
    <s v="Notebook"/>
    <x v="7"/>
    <n v="1"/>
    <n v="3770.63"/>
    <n v="20"/>
    <x v="8226"/>
    <n v="385.3"/>
  </r>
  <r>
    <x v="8230"/>
    <x v="707"/>
    <s v="Customer_0321"/>
    <x v="2"/>
    <x v="2"/>
    <x v="0"/>
    <s v="Headphones"/>
    <x v="4"/>
    <n v="13"/>
    <n v="7499.27"/>
    <n v="15"/>
    <x v="8227"/>
    <n v="27679.14"/>
  </r>
  <r>
    <x v="8231"/>
    <x v="492"/>
    <s v="Customer_1099"/>
    <x v="8"/>
    <x v="1"/>
    <x v="3"/>
    <s v="Iron"/>
    <x v="2"/>
    <n v="8"/>
    <n v="29737.4"/>
    <n v="30"/>
    <x v="8228"/>
    <n v="56283.95"/>
  </r>
  <r>
    <x v="8232"/>
    <x v="172"/>
    <s v="Customer_1776"/>
    <x v="4"/>
    <x v="0"/>
    <x v="3"/>
    <s v="Iron"/>
    <x v="8"/>
    <n v="11"/>
    <n v="34965.99"/>
    <n v="10"/>
    <x v="8229"/>
    <n v="103528.91"/>
  </r>
  <r>
    <x v="8233"/>
    <x v="102"/>
    <s v="Customer_0491"/>
    <x v="0"/>
    <x v="0"/>
    <x v="3"/>
    <s v="Microwave"/>
    <x v="7"/>
    <n v="8"/>
    <n v="42486.400000000001"/>
    <n v="10"/>
    <x v="8230"/>
    <n v="31074.54"/>
  </r>
  <r>
    <x v="8234"/>
    <x v="319"/>
    <s v="Customer_1869"/>
    <x v="0"/>
    <x v="3"/>
    <x v="3"/>
    <s v="Iron"/>
    <x v="6"/>
    <n v="1"/>
    <n v="32162.87"/>
    <n v="5"/>
    <x v="8231"/>
    <n v="-1555.94"/>
  </r>
  <r>
    <x v="8235"/>
    <x v="163"/>
    <s v="Customer_1813"/>
    <x v="4"/>
    <x v="1"/>
    <x v="3"/>
    <s v="Iron"/>
    <x v="10"/>
    <n v="10"/>
    <n v="67638.679999999993"/>
    <n v="30"/>
    <x v="8232"/>
    <n v="85692.82"/>
  </r>
  <r>
    <x v="8236"/>
    <x v="140"/>
    <s v="Customer_1176"/>
    <x v="5"/>
    <x v="0"/>
    <x v="3"/>
    <s v="Fan"/>
    <x v="1"/>
    <n v="12"/>
    <n v="35859.120000000003"/>
    <n v="15"/>
    <x v="8233"/>
    <n v="110018.19"/>
  </r>
  <r>
    <x v="8237"/>
    <x v="323"/>
    <s v="Customer_0756"/>
    <x v="3"/>
    <x v="3"/>
    <x v="3"/>
    <s v="Microwave"/>
    <x v="8"/>
    <n v="3"/>
    <n v="58325.37"/>
    <n v="5"/>
    <x v="8234"/>
    <n v="15710.58"/>
  </r>
  <r>
    <x v="8238"/>
    <x v="329"/>
    <s v="Customer_0215"/>
    <x v="3"/>
    <x v="1"/>
    <x v="0"/>
    <s v="Laptop"/>
    <x v="4"/>
    <n v="13"/>
    <n v="63006.04"/>
    <n v="10"/>
    <x v="8235"/>
    <n v="-29573.93"/>
  </r>
  <r>
    <x v="8239"/>
    <x v="564"/>
    <s v="Customer_0902"/>
    <x v="7"/>
    <x v="3"/>
    <x v="1"/>
    <s v="Stapler"/>
    <x v="0"/>
    <n v="1"/>
    <n v="3181.96"/>
    <n v="30"/>
    <x v="8236"/>
    <n v="-100.65"/>
  </r>
  <r>
    <x v="8240"/>
    <x v="626"/>
    <s v="Customer_0549"/>
    <x v="11"/>
    <x v="2"/>
    <x v="2"/>
    <s v="Cabinet"/>
    <x v="5"/>
    <n v="5"/>
    <n v="25884.71"/>
    <n v="5"/>
    <x v="8237"/>
    <n v="-4702.1899999999996"/>
  </r>
  <r>
    <x v="8241"/>
    <x v="421"/>
    <s v="Customer_1078"/>
    <x v="0"/>
    <x v="1"/>
    <x v="2"/>
    <s v="Sofa"/>
    <x v="1"/>
    <n v="3"/>
    <n v="11982.79"/>
    <n v="5"/>
    <x v="8238"/>
    <n v="11900.68"/>
  </r>
  <r>
    <x v="8242"/>
    <x v="151"/>
    <s v="Customer_0291"/>
    <x v="1"/>
    <x v="3"/>
    <x v="2"/>
    <s v="Bookshelf"/>
    <x v="1"/>
    <n v="13"/>
    <n v="13147.95"/>
    <n v="0"/>
    <x v="8239"/>
    <n v="6615.21"/>
  </r>
  <r>
    <x v="8243"/>
    <x v="300"/>
    <s v="Customer_0343"/>
    <x v="0"/>
    <x v="1"/>
    <x v="3"/>
    <s v="Mixer"/>
    <x v="10"/>
    <n v="4"/>
    <n v="40406.65"/>
    <n v="5"/>
    <x v="8240"/>
    <n v="53124.19"/>
  </r>
  <r>
    <x v="8244"/>
    <x v="277"/>
    <s v="Customer_0669"/>
    <x v="1"/>
    <x v="3"/>
    <x v="2"/>
    <s v="Table"/>
    <x v="6"/>
    <n v="6"/>
    <n v="2923.71"/>
    <n v="20"/>
    <x v="8241"/>
    <n v="4035.42"/>
  </r>
  <r>
    <x v="8245"/>
    <x v="655"/>
    <s v="Customer_1998"/>
    <x v="1"/>
    <x v="0"/>
    <x v="0"/>
    <s v="Tablet"/>
    <x v="6"/>
    <n v="10"/>
    <n v="62456.11"/>
    <n v="10"/>
    <x v="8242"/>
    <n v="93218.46"/>
  </r>
  <r>
    <x v="8246"/>
    <x v="361"/>
    <s v="Customer_1704"/>
    <x v="10"/>
    <x v="0"/>
    <x v="2"/>
    <s v="Bookshelf"/>
    <x v="4"/>
    <n v="4"/>
    <n v="55161.1"/>
    <n v="15"/>
    <x v="8243"/>
    <n v="-7083.4"/>
  </r>
  <r>
    <x v="8247"/>
    <x v="93"/>
    <s v="Customer_0517"/>
    <x v="6"/>
    <x v="3"/>
    <x v="0"/>
    <s v="Headphones"/>
    <x v="4"/>
    <n v="8"/>
    <n v="48711.11"/>
    <n v="30"/>
    <x v="8244"/>
    <n v="39780.53"/>
  </r>
  <r>
    <x v="8248"/>
    <x v="328"/>
    <s v="Customer_1434"/>
    <x v="10"/>
    <x v="3"/>
    <x v="0"/>
    <s v="Headphones"/>
    <x v="10"/>
    <n v="8"/>
    <n v="10433.73"/>
    <n v="5"/>
    <x v="8245"/>
    <n v="17740.759999999998"/>
  </r>
  <r>
    <x v="8249"/>
    <x v="316"/>
    <s v="Customer_0315"/>
    <x v="5"/>
    <x v="2"/>
    <x v="2"/>
    <s v="Sofa"/>
    <x v="4"/>
    <n v="10"/>
    <n v="29333.48"/>
    <n v="20"/>
    <x v="8246"/>
    <n v="-1523.64"/>
  </r>
  <r>
    <x v="8250"/>
    <x v="646"/>
    <s v="Customer_1154"/>
    <x v="11"/>
    <x v="1"/>
    <x v="3"/>
    <s v="Refrigerator"/>
    <x v="10"/>
    <n v="6"/>
    <n v="63475.97"/>
    <n v="10"/>
    <x v="8247"/>
    <n v="-24051.65"/>
  </r>
  <r>
    <x v="8251"/>
    <x v="239"/>
    <s v="Customer_0852"/>
    <x v="6"/>
    <x v="3"/>
    <x v="0"/>
    <s v="Smartwatch"/>
    <x v="5"/>
    <n v="8"/>
    <n v="54494.07"/>
    <n v="30"/>
    <x v="8248"/>
    <n v="83308.94"/>
  </r>
  <r>
    <x v="8252"/>
    <x v="253"/>
    <s v="Customer_0788"/>
    <x v="2"/>
    <x v="2"/>
    <x v="1"/>
    <s v="Notebook"/>
    <x v="1"/>
    <n v="11"/>
    <n v="24029.94"/>
    <n v="0"/>
    <x v="8249"/>
    <n v="-11272.82"/>
  </r>
  <r>
    <x v="8253"/>
    <x v="356"/>
    <s v="Customer_0586"/>
    <x v="7"/>
    <x v="2"/>
    <x v="2"/>
    <s v="Sofa"/>
    <x v="3"/>
    <n v="14"/>
    <n v="64924.56"/>
    <n v="5"/>
    <x v="8250"/>
    <n v="246319.26"/>
  </r>
  <r>
    <x v="8254"/>
    <x v="256"/>
    <s v="Customer_1778"/>
    <x v="1"/>
    <x v="2"/>
    <x v="1"/>
    <s v="Stapler"/>
    <x v="6"/>
    <n v="11"/>
    <n v="58868.34"/>
    <n v="0"/>
    <x v="8251"/>
    <n v="41388.86"/>
  </r>
  <r>
    <x v="8255"/>
    <x v="508"/>
    <s v="Customer_1489"/>
    <x v="7"/>
    <x v="3"/>
    <x v="3"/>
    <s v="Iron"/>
    <x v="10"/>
    <n v="9"/>
    <n v="21483.08"/>
    <n v="5"/>
    <x v="8252"/>
    <n v="62196.959999999999"/>
  </r>
  <r>
    <x v="8256"/>
    <x v="147"/>
    <s v="Customer_0622"/>
    <x v="4"/>
    <x v="1"/>
    <x v="2"/>
    <s v="Sofa"/>
    <x v="3"/>
    <n v="15"/>
    <n v="73483.42"/>
    <n v="5"/>
    <x v="8253"/>
    <n v="359762.52"/>
  </r>
  <r>
    <x v="8257"/>
    <x v="488"/>
    <s v="Customer_1633"/>
    <x v="5"/>
    <x v="2"/>
    <x v="0"/>
    <s v="Mobile"/>
    <x v="9"/>
    <n v="11"/>
    <n v="13185.38"/>
    <n v="30"/>
    <x v="8254"/>
    <n v="32420.83"/>
  </r>
  <r>
    <x v="8258"/>
    <x v="82"/>
    <s v="Customer_1040"/>
    <x v="11"/>
    <x v="3"/>
    <x v="3"/>
    <s v="Iron"/>
    <x v="6"/>
    <n v="8"/>
    <n v="66658.13"/>
    <n v="25"/>
    <x v="8255"/>
    <n v="-3003.71"/>
  </r>
  <r>
    <x v="8259"/>
    <x v="477"/>
    <s v="Customer_0963"/>
    <x v="0"/>
    <x v="2"/>
    <x v="1"/>
    <s v="Printer Paper"/>
    <x v="11"/>
    <n v="15"/>
    <n v="18712.77"/>
    <n v="25"/>
    <x v="8256"/>
    <n v="3758.5"/>
  </r>
  <r>
    <x v="8260"/>
    <x v="528"/>
    <s v="Customer_1807"/>
    <x v="0"/>
    <x v="3"/>
    <x v="1"/>
    <s v="Stapler"/>
    <x v="10"/>
    <n v="5"/>
    <n v="30833.919999999998"/>
    <n v="30"/>
    <x v="8257"/>
    <n v="8021.7"/>
  </r>
  <r>
    <x v="8261"/>
    <x v="80"/>
    <s v="Customer_0177"/>
    <x v="5"/>
    <x v="1"/>
    <x v="0"/>
    <s v="Headphones"/>
    <x v="0"/>
    <n v="11"/>
    <n v="1169.78"/>
    <n v="20"/>
    <x v="8258"/>
    <n v="3501.85"/>
  </r>
  <r>
    <x v="8262"/>
    <x v="548"/>
    <s v="Customer_1341"/>
    <x v="0"/>
    <x v="1"/>
    <x v="0"/>
    <s v="Headphones"/>
    <x v="7"/>
    <n v="14"/>
    <n v="35898.589999999997"/>
    <n v="5"/>
    <x v="8259"/>
    <n v="-32152.52"/>
  </r>
  <r>
    <x v="8263"/>
    <x v="160"/>
    <s v="Customer_0592"/>
    <x v="5"/>
    <x v="0"/>
    <x v="0"/>
    <s v="Mobile"/>
    <x v="11"/>
    <n v="12"/>
    <n v="40223.03"/>
    <n v="20"/>
    <x v="8260"/>
    <n v="84949.58"/>
  </r>
  <r>
    <x v="8264"/>
    <x v="375"/>
    <s v="Customer_1890"/>
    <x v="2"/>
    <x v="2"/>
    <x v="1"/>
    <s v="Marker"/>
    <x v="9"/>
    <n v="4"/>
    <n v="18588.990000000002"/>
    <n v="10"/>
    <x v="8261"/>
    <n v="8805.4599999999991"/>
  </r>
  <r>
    <x v="8265"/>
    <x v="68"/>
    <s v="Customer_1752"/>
    <x v="8"/>
    <x v="0"/>
    <x v="1"/>
    <s v="Printer Paper"/>
    <x v="10"/>
    <n v="5"/>
    <n v="19219.03"/>
    <n v="15"/>
    <x v="8262"/>
    <n v="16842.36"/>
  </r>
  <r>
    <x v="8266"/>
    <x v="394"/>
    <s v="Customer_0063"/>
    <x v="9"/>
    <x v="3"/>
    <x v="2"/>
    <s v="Table"/>
    <x v="5"/>
    <n v="11"/>
    <n v="8945.43"/>
    <n v="15"/>
    <x v="8263"/>
    <n v="12256.96"/>
  </r>
  <r>
    <x v="8267"/>
    <x v="81"/>
    <s v="Customer_0117"/>
    <x v="8"/>
    <x v="0"/>
    <x v="1"/>
    <s v="Marker"/>
    <x v="7"/>
    <n v="15"/>
    <n v="54316.74"/>
    <n v="20"/>
    <x v="8264"/>
    <n v="111999.19"/>
  </r>
  <r>
    <x v="8268"/>
    <x v="85"/>
    <s v="Customer_1434"/>
    <x v="10"/>
    <x v="1"/>
    <x v="2"/>
    <s v="Cabinet"/>
    <x v="6"/>
    <n v="12"/>
    <n v="57346.64"/>
    <n v="5"/>
    <x v="8265"/>
    <n v="-5469.23"/>
  </r>
  <r>
    <x v="8269"/>
    <x v="2"/>
    <s v="Customer_0429"/>
    <x v="6"/>
    <x v="2"/>
    <x v="1"/>
    <s v="Pen"/>
    <x v="0"/>
    <n v="7"/>
    <n v="34726.400000000001"/>
    <n v="25"/>
    <x v="8266"/>
    <n v="28247.13"/>
  </r>
  <r>
    <x v="8270"/>
    <x v="572"/>
    <s v="Customer_1924"/>
    <x v="2"/>
    <x v="0"/>
    <x v="1"/>
    <s v="Printer Paper"/>
    <x v="11"/>
    <n v="9"/>
    <n v="56045.27"/>
    <n v="15"/>
    <x v="8267"/>
    <n v="-31080.32"/>
  </r>
  <r>
    <x v="8271"/>
    <x v="480"/>
    <s v="Customer_1452"/>
    <x v="5"/>
    <x v="1"/>
    <x v="1"/>
    <s v="Pen"/>
    <x v="6"/>
    <n v="7"/>
    <n v="59361.64"/>
    <n v="30"/>
    <x v="8268"/>
    <n v="24238.06"/>
  </r>
  <r>
    <x v="8272"/>
    <x v="149"/>
    <s v="Customer_1773"/>
    <x v="1"/>
    <x v="3"/>
    <x v="3"/>
    <s v="Refrigerator"/>
    <x v="7"/>
    <n v="5"/>
    <n v="71756.06"/>
    <n v="0"/>
    <x v="8269"/>
    <n v="1380.07"/>
  </r>
  <r>
    <x v="8273"/>
    <x v="13"/>
    <s v="Customer_1766"/>
    <x v="5"/>
    <x v="0"/>
    <x v="0"/>
    <s v="Mobile"/>
    <x v="2"/>
    <n v="7"/>
    <n v="44477.16"/>
    <n v="30"/>
    <x v="8270"/>
    <n v="57733.15"/>
  </r>
  <r>
    <x v="8274"/>
    <x v="175"/>
    <s v="Customer_0779"/>
    <x v="11"/>
    <x v="2"/>
    <x v="3"/>
    <s v="Fan"/>
    <x v="4"/>
    <n v="15"/>
    <n v="68782.259999999995"/>
    <n v="10"/>
    <x v="8271"/>
    <n v="323893.49"/>
  </r>
  <r>
    <x v="8275"/>
    <x v="204"/>
    <s v="Customer_0710"/>
    <x v="1"/>
    <x v="3"/>
    <x v="2"/>
    <s v="Table"/>
    <x v="1"/>
    <n v="8"/>
    <n v="58348.93"/>
    <n v="0"/>
    <x v="8272"/>
    <n v="129388.64"/>
  </r>
  <r>
    <x v="8276"/>
    <x v="387"/>
    <s v="Customer_1299"/>
    <x v="10"/>
    <x v="2"/>
    <x v="1"/>
    <s v="Marker"/>
    <x v="9"/>
    <n v="10"/>
    <n v="41631.46"/>
    <n v="15"/>
    <x v="8273"/>
    <n v="91542.080000000002"/>
  </r>
  <r>
    <x v="8277"/>
    <x v="562"/>
    <s v="Customer_1340"/>
    <x v="1"/>
    <x v="2"/>
    <x v="2"/>
    <s v="Cabinet"/>
    <x v="7"/>
    <n v="10"/>
    <n v="25085.22"/>
    <n v="30"/>
    <x v="8274"/>
    <n v="43021.5"/>
  </r>
  <r>
    <x v="8278"/>
    <x v="534"/>
    <s v="Customer_0421"/>
    <x v="1"/>
    <x v="0"/>
    <x v="1"/>
    <s v="Stapler"/>
    <x v="9"/>
    <n v="13"/>
    <n v="25217.65"/>
    <n v="15"/>
    <x v="8275"/>
    <n v="-17620.689999999999"/>
  </r>
  <r>
    <x v="8279"/>
    <x v="528"/>
    <s v="Customer_1584"/>
    <x v="10"/>
    <x v="0"/>
    <x v="3"/>
    <s v="Fan"/>
    <x v="1"/>
    <n v="6"/>
    <n v="31720.799999999999"/>
    <n v="30"/>
    <x v="8276"/>
    <n v="-6404.34"/>
  </r>
  <r>
    <x v="8280"/>
    <x v="94"/>
    <s v="Customer_1311"/>
    <x v="11"/>
    <x v="0"/>
    <x v="0"/>
    <s v="Laptop"/>
    <x v="11"/>
    <n v="1"/>
    <n v="56129.8"/>
    <n v="0"/>
    <x v="8277"/>
    <n v="8067.77"/>
  </r>
  <r>
    <x v="8281"/>
    <x v="376"/>
    <s v="Customer_0755"/>
    <x v="3"/>
    <x v="1"/>
    <x v="0"/>
    <s v="Smartwatch"/>
    <x v="8"/>
    <n v="12"/>
    <n v="33301.620000000003"/>
    <n v="25"/>
    <x v="8278"/>
    <n v="57982.85"/>
  </r>
  <r>
    <x v="8282"/>
    <x v="526"/>
    <s v="Customer_1797"/>
    <x v="2"/>
    <x v="0"/>
    <x v="0"/>
    <s v="Headphones"/>
    <x v="1"/>
    <n v="2"/>
    <n v="51607.9"/>
    <n v="15"/>
    <x v="8279"/>
    <n v="26899.95"/>
  </r>
  <r>
    <x v="8283"/>
    <x v="185"/>
    <s v="Customer_0608"/>
    <x v="6"/>
    <x v="2"/>
    <x v="0"/>
    <s v="Headphones"/>
    <x v="6"/>
    <n v="6"/>
    <n v="74173.759999999995"/>
    <n v="20"/>
    <x v="8280"/>
    <n v="48537.91"/>
  </r>
  <r>
    <x v="8284"/>
    <x v="34"/>
    <s v="Customer_1797"/>
    <x v="7"/>
    <x v="3"/>
    <x v="0"/>
    <s v="Headphones"/>
    <x v="0"/>
    <n v="6"/>
    <n v="22374.86"/>
    <n v="20"/>
    <x v="8281"/>
    <n v="33110.75"/>
  </r>
  <r>
    <x v="8285"/>
    <x v="681"/>
    <s v="Customer_1140"/>
    <x v="1"/>
    <x v="0"/>
    <x v="1"/>
    <s v="Printer Paper"/>
    <x v="1"/>
    <n v="1"/>
    <n v="8615.48"/>
    <n v="15"/>
    <x v="8282"/>
    <n v="185.28"/>
  </r>
  <r>
    <x v="8286"/>
    <x v="511"/>
    <s v="Customer_0207"/>
    <x v="5"/>
    <x v="2"/>
    <x v="0"/>
    <s v="Mobile"/>
    <x v="0"/>
    <n v="15"/>
    <n v="24660.71"/>
    <n v="10"/>
    <x v="8283"/>
    <n v="88286.77"/>
  </r>
  <r>
    <x v="8287"/>
    <x v="638"/>
    <s v="Customer_0677"/>
    <x v="0"/>
    <x v="2"/>
    <x v="0"/>
    <s v="Laptop"/>
    <x v="4"/>
    <n v="6"/>
    <n v="60971.6"/>
    <n v="10"/>
    <x v="8284"/>
    <n v="115106.72"/>
  </r>
  <r>
    <x v="8288"/>
    <x v="339"/>
    <s v="Customer_1683"/>
    <x v="5"/>
    <x v="0"/>
    <x v="0"/>
    <s v="Headphones"/>
    <x v="9"/>
    <n v="9"/>
    <n v="10837.35"/>
    <n v="0"/>
    <x v="8285"/>
    <n v="12137.77"/>
  </r>
  <r>
    <x v="8289"/>
    <x v="15"/>
    <s v="Customer_1831"/>
    <x v="5"/>
    <x v="2"/>
    <x v="1"/>
    <s v="Notebook"/>
    <x v="8"/>
    <n v="15"/>
    <n v="11706.77"/>
    <n v="15"/>
    <x v="8286"/>
    <n v="40269.550000000003"/>
  </r>
  <r>
    <x v="8290"/>
    <x v="523"/>
    <s v="Customer_1375"/>
    <x v="5"/>
    <x v="1"/>
    <x v="3"/>
    <s v="Refrigerator"/>
    <x v="9"/>
    <n v="1"/>
    <n v="67729.87"/>
    <n v="20"/>
    <x v="8287"/>
    <n v="11019.37"/>
  </r>
  <r>
    <x v="8291"/>
    <x v="211"/>
    <s v="Customer_0775"/>
    <x v="2"/>
    <x v="1"/>
    <x v="2"/>
    <s v="Cabinet"/>
    <x v="2"/>
    <n v="6"/>
    <n v="38345.81"/>
    <n v="20"/>
    <x v="8288"/>
    <n v="-2094.42"/>
  </r>
  <r>
    <x v="8292"/>
    <x v="132"/>
    <s v="Customer_1104"/>
    <x v="5"/>
    <x v="2"/>
    <x v="3"/>
    <s v="Fan"/>
    <x v="7"/>
    <n v="6"/>
    <n v="72113.02"/>
    <n v="15"/>
    <x v="8289"/>
    <n v="-13412.97"/>
  </r>
  <r>
    <x v="8293"/>
    <x v="29"/>
    <s v="Customer_2000"/>
    <x v="5"/>
    <x v="0"/>
    <x v="0"/>
    <s v="Headphones"/>
    <x v="11"/>
    <n v="13"/>
    <n v="4326.2700000000004"/>
    <n v="10"/>
    <x v="8290"/>
    <n v="11634.65"/>
  </r>
  <r>
    <x v="8294"/>
    <x v="550"/>
    <s v="Unknown"/>
    <x v="5"/>
    <x v="0"/>
    <x v="3"/>
    <s v="Refrigerator"/>
    <x v="2"/>
    <n v="7"/>
    <n v="61293.88"/>
    <n v="10"/>
    <x v="8291"/>
    <n v="26883.23"/>
  </r>
  <r>
    <x v="8295"/>
    <x v="521"/>
    <s v="Customer_0522"/>
    <x v="5"/>
    <x v="2"/>
    <x v="0"/>
    <s v="Mobile"/>
    <x v="10"/>
    <n v="7"/>
    <n v="43552.9"/>
    <n v="25"/>
    <x v="8292"/>
    <n v="59197.18"/>
  </r>
  <r>
    <x v="8296"/>
    <x v="425"/>
    <s v="Customer_1456"/>
    <x v="7"/>
    <x v="1"/>
    <x v="3"/>
    <s v="Mixer"/>
    <x v="11"/>
    <n v="3"/>
    <n v="49799.05"/>
    <n v="0"/>
    <x v="8293"/>
    <n v="42804.66"/>
  </r>
  <r>
    <x v="8297"/>
    <x v="526"/>
    <s v="Customer_1378"/>
    <x v="11"/>
    <x v="2"/>
    <x v="2"/>
    <s v="Bookshelf"/>
    <x v="10"/>
    <n v="10"/>
    <n v="54076.76"/>
    <n v="15"/>
    <x v="8294"/>
    <n v="15067"/>
  </r>
  <r>
    <x v="8298"/>
    <x v="333"/>
    <s v="Customer_0549"/>
    <x v="2"/>
    <x v="1"/>
    <x v="0"/>
    <s v="Smartwatch"/>
    <x v="0"/>
    <n v="8"/>
    <n v="42955.6"/>
    <n v="5"/>
    <x v="8295"/>
    <n v="50394.97"/>
  </r>
  <r>
    <x v="8299"/>
    <x v="700"/>
    <s v="Customer_0482"/>
    <x v="11"/>
    <x v="3"/>
    <x v="3"/>
    <s v="Iron"/>
    <x v="5"/>
    <n v="14"/>
    <n v="52039.97"/>
    <n v="15"/>
    <x v="8296"/>
    <n v="143939.14000000001"/>
  </r>
  <r>
    <x v="8300"/>
    <x v="388"/>
    <s v="Customer_0509"/>
    <x v="8"/>
    <x v="2"/>
    <x v="1"/>
    <s v="Printer Paper"/>
    <x v="5"/>
    <n v="7"/>
    <n v="25427.37"/>
    <n v="20"/>
    <x v="8297"/>
    <n v="46746.51"/>
  </r>
  <r>
    <x v="8301"/>
    <x v="680"/>
    <s v="Customer_0246"/>
    <x v="7"/>
    <x v="2"/>
    <x v="3"/>
    <s v="Refrigerator"/>
    <x v="5"/>
    <n v="4"/>
    <n v="50086.41"/>
    <n v="20"/>
    <x v="8298"/>
    <n v="42963.29"/>
  </r>
  <r>
    <x v="8302"/>
    <x v="640"/>
    <s v="Customer_1565"/>
    <x v="6"/>
    <x v="1"/>
    <x v="1"/>
    <s v="Notebook"/>
    <x v="10"/>
    <n v="12"/>
    <n v="18359.25"/>
    <n v="10"/>
    <x v="8299"/>
    <n v="63408.72"/>
  </r>
  <r>
    <x v="8303"/>
    <x v="265"/>
    <s v="Customer_1741"/>
    <x v="10"/>
    <x v="3"/>
    <x v="0"/>
    <s v="Tablet"/>
    <x v="5"/>
    <n v="14"/>
    <n v="61772.02"/>
    <n v="30"/>
    <x v="8300"/>
    <n v="167707.62"/>
  </r>
  <r>
    <x v="8304"/>
    <x v="186"/>
    <s v="Customer_1137"/>
    <x v="0"/>
    <x v="3"/>
    <x v="3"/>
    <s v="Iron"/>
    <x v="10"/>
    <n v="3"/>
    <n v="15216.91"/>
    <n v="10"/>
    <x v="8301"/>
    <n v="3563.12"/>
  </r>
  <r>
    <x v="8305"/>
    <x v="79"/>
    <s v="Customer_0143"/>
    <x v="5"/>
    <x v="0"/>
    <x v="1"/>
    <s v="Stapler"/>
    <x v="3"/>
    <n v="8"/>
    <n v="20501.34"/>
    <n v="25"/>
    <x v="8302"/>
    <n v="21158.34"/>
  </r>
  <r>
    <x v="8306"/>
    <x v="346"/>
    <s v="Customer_0182"/>
    <x v="8"/>
    <x v="3"/>
    <x v="1"/>
    <s v="Marker"/>
    <x v="2"/>
    <n v="13"/>
    <n v="58088.61"/>
    <n v="10"/>
    <x v="8303"/>
    <n v="37060.71"/>
  </r>
  <r>
    <x v="8307"/>
    <x v="25"/>
    <s v="Customer_1767"/>
    <x v="10"/>
    <x v="1"/>
    <x v="2"/>
    <s v="Cabinet"/>
    <x v="10"/>
    <n v="10"/>
    <n v="37880.61"/>
    <n v="10"/>
    <x v="8304"/>
    <n v="109907.19"/>
  </r>
  <r>
    <x v="8308"/>
    <x v="423"/>
    <s v="Customer_0461"/>
    <x v="6"/>
    <x v="1"/>
    <x v="2"/>
    <s v="Chair"/>
    <x v="11"/>
    <n v="5"/>
    <n v="34324.71"/>
    <n v="10"/>
    <x v="8305"/>
    <n v="48714.78"/>
  </r>
  <r>
    <x v="8309"/>
    <x v="638"/>
    <s v="Customer_0450"/>
    <x v="11"/>
    <x v="1"/>
    <x v="3"/>
    <s v="Microwave"/>
    <x v="5"/>
    <n v="5"/>
    <n v="29530.26"/>
    <n v="0"/>
    <x v="8306"/>
    <n v="15598.62"/>
  </r>
  <r>
    <x v="8310"/>
    <x v="699"/>
    <s v="Customer_0549"/>
    <x v="5"/>
    <x v="3"/>
    <x v="2"/>
    <s v="Table"/>
    <x v="5"/>
    <n v="9"/>
    <n v="70382.759999999995"/>
    <n v="20"/>
    <x v="8307"/>
    <n v="84848.63"/>
  </r>
  <r>
    <x v="8311"/>
    <x v="713"/>
    <s v="Customer_1188"/>
    <x v="4"/>
    <x v="3"/>
    <x v="2"/>
    <s v="Sofa"/>
    <x v="1"/>
    <n v="6"/>
    <n v="44934.51"/>
    <n v="30"/>
    <x v="8308"/>
    <n v="11109.32"/>
  </r>
  <r>
    <x v="8312"/>
    <x v="275"/>
    <s v="Customer_0281"/>
    <x v="5"/>
    <x v="0"/>
    <x v="3"/>
    <s v="Mixer"/>
    <x v="3"/>
    <n v="1"/>
    <n v="29817.73"/>
    <n v="30"/>
    <x v="8309"/>
    <n v="3194.89"/>
  </r>
  <r>
    <x v="8313"/>
    <x v="72"/>
    <s v="Customer_1763"/>
    <x v="2"/>
    <x v="2"/>
    <x v="0"/>
    <s v="Smartwatch"/>
    <x v="9"/>
    <n v="8"/>
    <n v="8369.86"/>
    <n v="10"/>
    <x v="8310"/>
    <n v="-3776.52"/>
  </r>
  <r>
    <x v="8314"/>
    <x v="659"/>
    <s v="Customer_0876"/>
    <x v="2"/>
    <x v="0"/>
    <x v="1"/>
    <s v="Marker"/>
    <x v="0"/>
    <n v="3"/>
    <n v="14663.23"/>
    <n v="20"/>
    <x v="8311"/>
    <n v="12190.92"/>
  </r>
  <r>
    <x v="8315"/>
    <x v="104"/>
    <s v="Customer_1878"/>
    <x v="5"/>
    <x v="2"/>
    <x v="2"/>
    <s v="Table"/>
    <x v="2"/>
    <n v="12"/>
    <n v="49653.24"/>
    <n v="15"/>
    <x v="8312"/>
    <n v="38536.120000000003"/>
  </r>
  <r>
    <x v="8316"/>
    <x v="430"/>
    <s v="Customer_1830"/>
    <x v="11"/>
    <x v="2"/>
    <x v="0"/>
    <s v="Headphones"/>
    <x v="0"/>
    <n v="4"/>
    <n v="44952.5"/>
    <n v="15"/>
    <x v="8313"/>
    <n v="34826.92"/>
  </r>
  <r>
    <x v="8317"/>
    <x v="491"/>
    <s v="Customer_1644"/>
    <x v="1"/>
    <x v="2"/>
    <x v="1"/>
    <s v="Printer Paper"/>
    <x v="8"/>
    <n v="1"/>
    <n v="47553.58"/>
    <n v="15"/>
    <x v="8314"/>
    <n v="-559.12"/>
  </r>
  <r>
    <x v="8318"/>
    <x v="540"/>
    <s v="Customer_0772"/>
    <x v="1"/>
    <x v="2"/>
    <x v="3"/>
    <s v="Mixer"/>
    <x v="5"/>
    <n v="10"/>
    <n v="2897.27"/>
    <n v="15"/>
    <x v="8315"/>
    <n v="-1922.92"/>
  </r>
  <r>
    <x v="8319"/>
    <x v="633"/>
    <s v="Customer_1548"/>
    <x v="9"/>
    <x v="0"/>
    <x v="3"/>
    <s v="Fan"/>
    <x v="8"/>
    <n v="5"/>
    <n v="54879.98"/>
    <n v="0"/>
    <x v="8316"/>
    <n v="47575.77"/>
  </r>
  <r>
    <x v="8320"/>
    <x v="109"/>
    <s v="Customer_1690"/>
    <x v="11"/>
    <x v="0"/>
    <x v="3"/>
    <s v="Mixer"/>
    <x v="5"/>
    <n v="13"/>
    <n v="56159.63"/>
    <n v="5"/>
    <x v="8317"/>
    <n v="142368.62"/>
  </r>
  <r>
    <x v="8321"/>
    <x v="111"/>
    <s v="Customer_1639"/>
    <x v="5"/>
    <x v="0"/>
    <x v="0"/>
    <s v="Headphones"/>
    <x v="5"/>
    <n v="13"/>
    <n v="43924.86"/>
    <n v="0"/>
    <x v="8318"/>
    <n v="7845.91"/>
  </r>
  <r>
    <x v="8322"/>
    <x v="591"/>
    <s v="Customer_1887"/>
    <x v="8"/>
    <x v="0"/>
    <x v="2"/>
    <s v="Bookshelf"/>
    <x v="10"/>
    <n v="7"/>
    <n v="52396.49"/>
    <n v="0"/>
    <x v="8319"/>
    <n v="-7514"/>
  </r>
  <r>
    <x v="8323"/>
    <x v="348"/>
    <s v="Customer_0685"/>
    <x v="1"/>
    <x v="2"/>
    <x v="2"/>
    <s v="Bookshelf"/>
    <x v="11"/>
    <n v="13"/>
    <n v="64891.67"/>
    <n v="10"/>
    <x v="8320"/>
    <n v="179428.25"/>
  </r>
  <r>
    <x v="8324"/>
    <x v="324"/>
    <s v="Customer_0571"/>
    <x v="11"/>
    <x v="2"/>
    <x v="3"/>
    <s v="Refrigerator"/>
    <x v="9"/>
    <n v="11"/>
    <n v="53984.03"/>
    <n v="15"/>
    <x v="8321"/>
    <n v="162002.23999999999"/>
  </r>
  <r>
    <x v="8325"/>
    <x v="475"/>
    <s v="Customer_1534"/>
    <x v="6"/>
    <x v="2"/>
    <x v="1"/>
    <s v="Marker"/>
    <x v="8"/>
    <n v="9"/>
    <n v="52705.39"/>
    <n v="0"/>
    <x v="8322"/>
    <n v="101918.98"/>
  </r>
  <r>
    <x v="8326"/>
    <x v="694"/>
    <s v="Customer_1702"/>
    <x v="0"/>
    <x v="3"/>
    <x v="2"/>
    <s v="Table"/>
    <x v="10"/>
    <n v="7"/>
    <n v="50282.59"/>
    <n v="25"/>
    <x v="8323"/>
    <n v="41902.68"/>
  </r>
  <r>
    <x v="8327"/>
    <x v="194"/>
    <s v="Customer_1116"/>
    <x v="4"/>
    <x v="0"/>
    <x v="3"/>
    <s v="Refrigerator"/>
    <x v="1"/>
    <n v="13"/>
    <n v="628.24"/>
    <n v="20"/>
    <x v="8324"/>
    <n v="224.71"/>
  </r>
  <r>
    <x v="8328"/>
    <x v="321"/>
    <s v="Customer_1435"/>
    <x v="2"/>
    <x v="3"/>
    <x v="2"/>
    <s v="Sofa"/>
    <x v="11"/>
    <n v="11"/>
    <n v="61144.52"/>
    <n v="5"/>
    <x v="8325"/>
    <n v="-41261.050000000003"/>
  </r>
  <r>
    <x v="8329"/>
    <x v="399"/>
    <s v="Customer_0543"/>
    <x v="8"/>
    <x v="2"/>
    <x v="2"/>
    <s v="Cabinet"/>
    <x v="11"/>
    <n v="5"/>
    <n v="8299.56"/>
    <n v="5"/>
    <x v="8326"/>
    <n v="-386.07"/>
  </r>
  <r>
    <x v="8330"/>
    <x v="362"/>
    <s v="Customer_1659"/>
    <x v="5"/>
    <x v="2"/>
    <x v="3"/>
    <s v="Fan"/>
    <x v="4"/>
    <n v="3"/>
    <n v="52524.18"/>
    <n v="15"/>
    <x v="8327"/>
    <n v="45284.36"/>
  </r>
  <r>
    <x v="8331"/>
    <x v="423"/>
    <s v="Customer_0492"/>
    <x v="0"/>
    <x v="1"/>
    <x v="3"/>
    <s v="Iron"/>
    <x v="4"/>
    <n v="14"/>
    <n v="10233.370000000001"/>
    <n v="20"/>
    <x v="8328"/>
    <n v="24324.45"/>
  </r>
  <r>
    <x v="8332"/>
    <x v="540"/>
    <s v="Customer_0088"/>
    <x v="2"/>
    <x v="0"/>
    <x v="0"/>
    <s v="Mobile"/>
    <x v="6"/>
    <n v="9"/>
    <n v="49884.51"/>
    <n v="25"/>
    <x v="8329"/>
    <n v="5163.53"/>
  </r>
  <r>
    <x v="8333"/>
    <x v="582"/>
    <s v="Customer_1324"/>
    <x v="0"/>
    <x v="1"/>
    <x v="2"/>
    <s v="Bookshelf"/>
    <x v="0"/>
    <n v="11"/>
    <n v="39263.769999999997"/>
    <n v="25"/>
    <x v="8330"/>
    <n v="85379.32"/>
  </r>
  <r>
    <x v="8334"/>
    <x v="662"/>
    <s v="Customer_0571"/>
    <x v="6"/>
    <x v="1"/>
    <x v="3"/>
    <s v="Iron"/>
    <x v="4"/>
    <n v="12"/>
    <n v="16522.57"/>
    <n v="20"/>
    <x v="8331"/>
    <n v="33335.67"/>
  </r>
  <r>
    <x v="8335"/>
    <x v="442"/>
    <s v="Customer_1119"/>
    <x v="7"/>
    <x v="1"/>
    <x v="0"/>
    <s v="Tablet"/>
    <x v="0"/>
    <n v="4"/>
    <n v="18903.810000000001"/>
    <n v="25"/>
    <x v="8332"/>
    <n v="729.84"/>
  </r>
  <r>
    <x v="8336"/>
    <x v="143"/>
    <s v="Customer_1251"/>
    <x v="7"/>
    <x v="2"/>
    <x v="1"/>
    <s v="Notebook"/>
    <x v="0"/>
    <n v="2"/>
    <n v="35545.58"/>
    <n v="5"/>
    <x v="8333"/>
    <n v="21744.89"/>
  </r>
  <r>
    <x v="8337"/>
    <x v="375"/>
    <s v="Customer_0742"/>
    <x v="6"/>
    <x v="0"/>
    <x v="1"/>
    <s v="Pen"/>
    <x v="4"/>
    <n v="11"/>
    <n v="33487.83"/>
    <n v="10"/>
    <x v="8334"/>
    <n v="26649.98"/>
  </r>
  <r>
    <x v="8338"/>
    <x v="247"/>
    <s v="Customer_0116"/>
    <x v="7"/>
    <x v="0"/>
    <x v="2"/>
    <s v="Bookshelf"/>
    <x v="6"/>
    <n v="12"/>
    <n v="24821.89"/>
    <n v="15"/>
    <x v="8335"/>
    <n v="61239.98"/>
  </r>
  <r>
    <x v="8339"/>
    <x v="197"/>
    <s v="Customer_1667"/>
    <x v="1"/>
    <x v="1"/>
    <x v="1"/>
    <s v="Pen"/>
    <x v="1"/>
    <n v="14"/>
    <n v="36981.599999999999"/>
    <n v="15"/>
    <x v="8336"/>
    <n v="-2856.36"/>
  </r>
  <r>
    <x v="8340"/>
    <x v="270"/>
    <s v="Customer_1414"/>
    <x v="7"/>
    <x v="1"/>
    <x v="2"/>
    <s v="Chair"/>
    <x v="10"/>
    <n v="9"/>
    <n v="66917.289999999994"/>
    <n v="0"/>
    <x v="8337"/>
    <n v="38260.400000000001"/>
  </r>
  <r>
    <x v="8341"/>
    <x v="226"/>
    <s v="Customer_1673"/>
    <x v="11"/>
    <x v="3"/>
    <x v="3"/>
    <s v="Fan"/>
    <x v="7"/>
    <n v="9"/>
    <n v="25277.040000000001"/>
    <n v="20"/>
    <x v="8338"/>
    <n v="48722.720000000001"/>
  </r>
  <r>
    <x v="8342"/>
    <x v="294"/>
    <s v="Customer_1629"/>
    <x v="8"/>
    <x v="2"/>
    <x v="1"/>
    <s v="Pen"/>
    <x v="3"/>
    <n v="12"/>
    <n v="46452.06"/>
    <n v="20"/>
    <x v="8339"/>
    <n v="-11250.13"/>
  </r>
  <r>
    <x v="8343"/>
    <x v="607"/>
    <s v="Customer_0281"/>
    <x v="11"/>
    <x v="2"/>
    <x v="1"/>
    <s v="Printer Paper"/>
    <x v="11"/>
    <n v="10"/>
    <n v="55493.16"/>
    <n v="5"/>
    <x v="8340"/>
    <n v="159429.49"/>
  </r>
  <r>
    <x v="8344"/>
    <x v="593"/>
    <s v="Customer_1049"/>
    <x v="6"/>
    <x v="3"/>
    <x v="0"/>
    <s v="Smartwatch"/>
    <x v="1"/>
    <n v="7"/>
    <n v="2265.14"/>
    <n v="30"/>
    <x v="8341"/>
    <n v="3369.65"/>
  </r>
  <r>
    <x v="8345"/>
    <x v="531"/>
    <s v="Customer_0726"/>
    <x v="11"/>
    <x v="0"/>
    <x v="0"/>
    <s v="Tablet"/>
    <x v="8"/>
    <n v="5"/>
    <n v="62949.39"/>
    <n v="10"/>
    <x v="8342"/>
    <n v="78901.41"/>
  </r>
  <r>
    <x v="8346"/>
    <x v="232"/>
    <s v="Customer_1248"/>
    <x v="6"/>
    <x v="0"/>
    <x v="0"/>
    <s v="Smartwatch"/>
    <x v="4"/>
    <n v="13"/>
    <n v="4778.34"/>
    <n v="30"/>
    <x v="8343"/>
    <n v="4555.95"/>
  </r>
  <r>
    <x v="8347"/>
    <x v="163"/>
    <s v="Customer_1754"/>
    <x v="11"/>
    <x v="3"/>
    <x v="3"/>
    <s v="Iron"/>
    <x v="4"/>
    <n v="2"/>
    <n v="18577.04"/>
    <n v="30"/>
    <x v="8344"/>
    <n v="2179"/>
  </r>
  <r>
    <x v="8348"/>
    <x v="192"/>
    <s v="Customer_0677"/>
    <x v="8"/>
    <x v="2"/>
    <x v="2"/>
    <s v="Cabinet"/>
    <x v="5"/>
    <n v="8"/>
    <n v="56626.75"/>
    <n v="20"/>
    <x v="8345"/>
    <n v="17803.46"/>
  </r>
  <r>
    <x v="8349"/>
    <x v="301"/>
    <s v="Customer_0336"/>
    <x v="9"/>
    <x v="2"/>
    <x v="3"/>
    <s v="Microwave"/>
    <x v="11"/>
    <n v="13"/>
    <n v="16478.64"/>
    <n v="0"/>
    <x v="8346"/>
    <n v="30788.3"/>
  </r>
  <r>
    <x v="8350"/>
    <x v="24"/>
    <s v="Customer_0309"/>
    <x v="11"/>
    <x v="1"/>
    <x v="2"/>
    <s v="Chair"/>
    <x v="2"/>
    <n v="15"/>
    <n v="23390.97"/>
    <n v="15"/>
    <x v="8347"/>
    <n v="73093.740000000005"/>
  </r>
  <r>
    <x v="8351"/>
    <x v="48"/>
    <s v="Customer_1582"/>
    <x v="10"/>
    <x v="2"/>
    <x v="0"/>
    <s v="Tablet"/>
    <x v="8"/>
    <n v="2"/>
    <n v="18942.34"/>
    <n v="30"/>
    <x v="8348"/>
    <n v="1221.4000000000001"/>
  </r>
  <r>
    <x v="8352"/>
    <x v="408"/>
    <s v="Customer_0951"/>
    <x v="5"/>
    <x v="3"/>
    <x v="0"/>
    <s v="Mobile"/>
    <x v="8"/>
    <n v="5"/>
    <n v="71886.03"/>
    <n v="25"/>
    <x v="8349"/>
    <n v="87600.21"/>
  </r>
  <r>
    <x v="8353"/>
    <x v="59"/>
    <s v="Customer_1621"/>
    <x v="0"/>
    <x v="3"/>
    <x v="1"/>
    <s v="Stapler"/>
    <x v="7"/>
    <n v="4"/>
    <n v="1470.62"/>
    <n v="0"/>
    <x v="8350"/>
    <n v="460.88"/>
  </r>
  <r>
    <x v="8354"/>
    <x v="471"/>
    <s v="Customer_0280"/>
    <x v="0"/>
    <x v="0"/>
    <x v="3"/>
    <s v="Microwave"/>
    <x v="0"/>
    <n v="3"/>
    <n v="60964.23"/>
    <n v="20"/>
    <x v="8351"/>
    <n v="44329.54"/>
  </r>
  <r>
    <x v="8355"/>
    <x v="636"/>
    <s v="Customer_0770"/>
    <x v="4"/>
    <x v="1"/>
    <x v="0"/>
    <s v="Smartwatch"/>
    <x v="11"/>
    <n v="3"/>
    <n v="14951.43"/>
    <n v="10"/>
    <x v="8352"/>
    <n v="12121.79"/>
  </r>
  <r>
    <x v="8356"/>
    <x v="349"/>
    <s v="Customer_1940"/>
    <x v="6"/>
    <x v="1"/>
    <x v="2"/>
    <s v="Sofa"/>
    <x v="3"/>
    <n v="3"/>
    <n v="24851.15"/>
    <n v="5"/>
    <x v="8353"/>
    <n v="5102.25"/>
  </r>
  <r>
    <x v="8357"/>
    <x v="168"/>
    <s v="Customer_1375"/>
    <x v="10"/>
    <x v="1"/>
    <x v="1"/>
    <s v="Notebook"/>
    <x v="10"/>
    <n v="14"/>
    <n v="14043.76"/>
    <n v="20"/>
    <x v="8354"/>
    <n v="6717.02"/>
  </r>
  <r>
    <x v="8358"/>
    <x v="75"/>
    <s v="Customer_1940"/>
    <x v="3"/>
    <x v="3"/>
    <x v="2"/>
    <s v="Bookshelf"/>
    <x v="10"/>
    <n v="13"/>
    <n v="20454.3"/>
    <n v="5"/>
    <x v="8355"/>
    <n v="24399.26"/>
  </r>
  <r>
    <x v="8359"/>
    <x v="203"/>
    <s v="Customer_0930"/>
    <x v="3"/>
    <x v="1"/>
    <x v="3"/>
    <s v="Refrigerator"/>
    <x v="8"/>
    <n v="2"/>
    <n v="53139.17"/>
    <n v="30"/>
    <x v="8356"/>
    <n v="19261.16"/>
  </r>
  <r>
    <x v="8360"/>
    <x v="634"/>
    <s v="Customer_1846"/>
    <x v="10"/>
    <x v="2"/>
    <x v="0"/>
    <s v="Mobile"/>
    <x v="5"/>
    <n v="5"/>
    <n v="73204.39"/>
    <n v="20"/>
    <x v="8357"/>
    <n v="9431.27"/>
  </r>
  <r>
    <x v="8361"/>
    <x v="311"/>
    <s v="Customer_0490"/>
    <x v="4"/>
    <x v="3"/>
    <x v="2"/>
    <s v="Chair"/>
    <x v="11"/>
    <n v="8"/>
    <n v="41160.400000000001"/>
    <n v="20"/>
    <x v="8358"/>
    <n v="39855.5"/>
  </r>
  <r>
    <x v="8362"/>
    <x v="681"/>
    <s v="Customer_0063"/>
    <x v="11"/>
    <x v="1"/>
    <x v="2"/>
    <s v="Chair"/>
    <x v="4"/>
    <n v="13"/>
    <n v="63118"/>
    <n v="25"/>
    <x v="8359"/>
    <n v="50613.31"/>
  </r>
  <r>
    <x v="8363"/>
    <x v="694"/>
    <s v="Customer_0259"/>
    <x v="1"/>
    <x v="1"/>
    <x v="3"/>
    <s v="Refrigerator"/>
    <x v="4"/>
    <n v="5"/>
    <n v="64884.5"/>
    <n v="25"/>
    <x v="8360"/>
    <n v="17228.07"/>
  </r>
  <r>
    <x v="8364"/>
    <x v="269"/>
    <s v="Customer_0306"/>
    <x v="1"/>
    <x v="3"/>
    <x v="1"/>
    <s v="Printer Paper"/>
    <x v="2"/>
    <n v="5"/>
    <n v="11948.96"/>
    <n v="15"/>
    <x v="8361"/>
    <n v="14825.12"/>
  </r>
  <r>
    <x v="8365"/>
    <x v="308"/>
    <s v="Customer_0250"/>
    <x v="1"/>
    <x v="1"/>
    <x v="1"/>
    <s v="Stapler"/>
    <x v="6"/>
    <n v="15"/>
    <n v="28962.98"/>
    <n v="20"/>
    <x v="8362"/>
    <n v="97577.86"/>
  </r>
  <r>
    <x v="8366"/>
    <x v="137"/>
    <s v="Customer_1092"/>
    <x v="1"/>
    <x v="3"/>
    <x v="1"/>
    <s v="Notebook"/>
    <x v="5"/>
    <n v="5"/>
    <n v="41571.919999999998"/>
    <n v="30"/>
    <x v="8363"/>
    <n v="38975.5"/>
  </r>
  <r>
    <x v="8367"/>
    <x v="82"/>
    <s v="Customer_0571"/>
    <x v="5"/>
    <x v="3"/>
    <x v="3"/>
    <s v="Fan"/>
    <x v="6"/>
    <n v="3"/>
    <n v="45068.37"/>
    <n v="20"/>
    <x v="8364"/>
    <n v="3579.13"/>
  </r>
  <r>
    <x v="8368"/>
    <x v="685"/>
    <s v="Customer_0016"/>
    <x v="5"/>
    <x v="0"/>
    <x v="2"/>
    <s v="Sofa"/>
    <x v="1"/>
    <n v="9"/>
    <n v="32568.75"/>
    <n v="15"/>
    <x v="8365"/>
    <n v="19654.419999999998"/>
  </r>
  <r>
    <x v="8369"/>
    <x v="567"/>
    <s v="Customer_0176"/>
    <x v="2"/>
    <x v="0"/>
    <x v="2"/>
    <s v="Table"/>
    <x v="5"/>
    <n v="12"/>
    <n v="51684.62"/>
    <n v="20"/>
    <x v="8366"/>
    <n v="-6802.78"/>
  </r>
  <r>
    <x v="8370"/>
    <x v="707"/>
    <s v="Customer_1532"/>
    <x v="10"/>
    <x v="0"/>
    <x v="3"/>
    <s v="Fan"/>
    <x v="9"/>
    <n v="11"/>
    <n v="56315.06"/>
    <n v="15"/>
    <x v="8367"/>
    <n v="54913.74"/>
  </r>
  <r>
    <x v="8371"/>
    <x v="252"/>
    <s v="Customer_1716"/>
    <x v="6"/>
    <x v="0"/>
    <x v="3"/>
    <s v="Fan"/>
    <x v="7"/>
    <n v="3"/>
    <n v="21041.86"/>
    <n v="15"/>
    <x v="8368"/>
    <n v="11528.38"/>
  </r>
  <r>
    <x v="8372"/>
    <x v="612"/>
    <s v="Customer_1245"/>
    <x v="3"/>
    <x v="2"/>
    <x v="1"/>
    <s v="Stapler"/>
    <x v="5"/>
    <n v="1"/>
    <n v="9051.19"/>
    <n v="25"/>
    <x v="8369"/>
    <n v="118.76"/>
  </r>
  <r>
    <x v="8373"/>
    <x v="246"/>
    <s v="Customer_0548"/>
    <x v="6"/>
    <x v="0"/>
    <x v="2"/>
    <s v="Chair"/>
    <x v="1"/>
    <n v="9"/>
    <n v="57064.800000000003"/>
    <n v="10"/>
    <x v="8370"/>
    <n v="38526.660000000003"/>
  </r>
  <r>
    <x v="8374"/>
    <x v="295"/>
    <s v="Customer_1284"/>
    <x v="2"/>
    <x v="1"/>
    <x v="3"/>
    <s v="Fan"/>
    <x v="4"/>
    <n v="12"/>
    <n v="66061.320000000007"/>
    <n v="5"/>
    <x v="8371"/>
    <n v="102664.47"/>
  </r>
  <r>
    <x v="8375"/>
    <x v="524"/>
    <s v="Customer_0628"/>
    <x v="5"/>
    <x v="3"/>
    <x v="0"/>
    <s v="Tablet"/>
    <x v="6"/>
    <n v="12"/>
    <n v="54616.44"/>
    <n v="10"/>
    <x v="8372"/>
    <n v="101361.26"/>
  </r>
  <r>
    <x v="8376"/>
    <x v="578"/>
    <s v="Customer_0617"/>
    <x v="7"/>
    <x v="3"/>
    <x v="0"/>
    <s v="Mobile"/>
    <x v="5"/>
    <n v="2"/>
    <n v="18470.25"/>
    <n v="5"/>
    <x v="8373"/>
    <n v="10950.98"/>
  </r>
  <r>
    <x v="8377"/>
    <x v="2"/>
    <s v="Customer_0897"/>
    <x v="8"/>
    <x v="3"/>
    <x v="2"/>
    <s v="Cabinet"/>
    <x v="5"/>
    <n v="8"/>
    <n v="24766"/>
    <n v="25"/>
    <x v="8374"/>
    <n v="-6433.82"/>
  </r>
  <r>
    <x v="8378"/>
    <x v="666"/>
    <s v="Customer_1833"/>
    <x v="9"/>
    <x v="3"/>
    <x v="0"/>
    <s v="Smartwatch"/>
    <x v="11"/>
    <n v="9"/>
    <n v="22863.55"/>
    <n v="10"/>
    <x v="8375"/>
    <n v="15623.59"/>
  </r>
  <r>
    <x v="8379"/>
    <x v="358"/>
    <s v="Customer_1831"/>
    <x v="1"/>
    <x v="2"/>
    <x v="3"/>
    <s v="Refrigerator"/>
    <x v="3"/>
    <n v="3"/>
    <n v="44036.49"/>
    <n v="15"/>
    <x v="8376"/>
    <n v="16943.97"/>
  </r>
  <r>
    <x v="8380"/>
    <x v="349"/>
    <s v="Customer_0890"/>
    <x v="4"/>
    <x v="1"/>
    <x v="0"/>
    <s v="Headphones"/>
    <x v="11"/>
    <n v="5"/>
    <n v="10764.08"/>
    <n v="5"/>
    <x v="8377"/>
    <n v="14981.28"/>
  </r>
  <r>
    <x v="8381"/>
    <x v="187"/>
    <s v="Customer_0886"/>
    <x v="1"/>
    <x v="3"/>
    <x v="2"/>
    <s v="Chair"/>
    <x v="10"/>
    <n v="10"/>
    <n v="18690.650000000001"/>
    <n v="0"/>
    <x v="8378"/>
    <n v="65224.29"/>
  </r>
  <r>
    <x v="8382"/>
    <x v="43"/>
    <s v="Customer_1094"/>
    <x v="8"/>
    <x v="0"/>
    <x v="3"/>
    <s v="Refrigerator"/>
    <x v="11"/>
    <n v="7"/>
    <n v="63887.53"/>
    <n v="10"/>
    <x v="8379"/>
    <n v="46255.11"/>
  </r>
  <r>
    <x v="8383"/>
    <x v="558"/>
    <s v="Customer_1697"/>
    <x v="2"/>
    <x v="0"/>
    <x v="2"/>
    <s v="Chair"/>
    <x v="9"/>
    <n v="11"/>
    <n v="25939.25"/>
    <n v="15"/>
    <x v="8380"/>
    <n v="-7059.5"/>
  </r>
  <r>
    <x v="8384"/>
    <x v="256"/>
    <s v="Customer_1669"/>
    <x v="5"/>
    <x v="1"/>
    <x v="3"/>
    <s v="Fan"/>
    <x v="11"/>
    <n v="14"/>
    <n v="36235.519999999997"/>
    <n v="25"/>
    <x v="8381"/>
    <n v="61138.58"/>
  </r>
  <r>
    <x v="8385"/>
    <x v="513"/>
    <s v="Customer_0515"/>
    <x v="5"/>
    <x v="0"/>
    <x v="1"/>
    <s v="Marker"/>
    <x v="1"/>
    <n v="13"/>
    <n v="32071.64"/>
    <n v="5"/>
    <x v="8382"/>
    <n v="102690.05"/>
  </r>
  <r>
    <x v="8386"/>
    <x v="98"/>
    <s v="Customer_0202"/>
    <x v="0"/>
    <x v="3"/>
    <x v="3"/>
    <s v="Mixer"/>
    <x v="5"/>
    <n v="4"/>
    <n v="62308.72"/>
    <n v="10"/>
    <x v="8383"/>
    <n v="38651.58"/>
  </r>
  <r>
    <x v="8387"/>
    <x v="160"/>
    <s v="Customer_0195"/>
    <x v="2"/>
    <x v="0"/>
    <x v="3"/>
    <s v="Mixer"/>
    <x v="3"/>
    <n v="1"/>
    <n v="63198.52"/>
    <n v="0"/>
    <x v="8384"/>
    <n v="19612.02"/>
  </r>
  <r>
    <x v="8388"/>
    <x v="649"/>
    <s v="Customer_1414"/>
    <x v="1"/>
    <x v="1"/>
    <x v="2"/>
    <s v="Bookshelf"/>
    <x v="2"/>
    <n v="8"/>
    <n v="47811.75"/>
    <n v="15"/>
    <x v="8385"/>
    <n v="100371.65"/>
  </r>
  <r>
    <x v="8389"/>
    <x v="57"/>
    <s v="Customer_0813"/>
    <x v="5"/>
    <x v="0"/>
    <x v="1"/>
    <s v="Marker"/>
    <x v="6"/>
    <n v="6"/>
    <n v="49559.65"/>
    <n v="5"/>
    <x v="8386"/>
    <n v="87356.01"/>
  </r>
  <r>
    <x v="8390"/>
    <x v="678"/>
    <s v="Customer_0689"/>
    <x v="10"/>
    <x v="1"/>
    <x v="1"/>
    <s v="Notebook"/>
    <x v="0"/>
    <n v="12"/>
    <n v="57927.58"/>
    <n v="10"/>
    <x v="8387"/>
    <n v="169681.83"/>
  </r>
  <r>
    <x v="8391"/>
    <x v="197"/>
    <s v="Customer_1161"/>
    <x v="3"/>
    <x v="0"/>
    <x v="3"/>
    <s v="Microwave"/>
    <x v="2"/>
    <n v="3"/>
    <n v="31568.23"/>
    <n v="15"/>
    <x v="8388"/>
    <n v="27284.76"/>
  </r>
  <r>
    <x v="8392"/>
    <x v="364"/>
    <s v="Customer_1887"/>
    <x v="2"/>
    <x v="0"/>
    <x v="0"/>
    <s v="Laptop"/>
    <x v="10"/>
    <n v="7"/>
    <n v="32659.57"/>
    <n v="10"/>
    <x v="8389"/>
    <n v="58118.1"/>
  </r>
  <r>
    <x v="8393"/>
    <x v="356"/>
    <s v="Customer_0733"/>
    <x v="3"/>
    <x v="2"/>
    <x v="1"/>
    <s v="Pen"/>
    <x v="5"/>
    <n v="14"/>
    <n v="11073.58"/>
    <n v="30"/>
    <x v="8390"/>
    <n v="2987.74"/>
  </r>
  <r>
    <x v="8394"/>
    <x v="704"/>
    <s v="Customer_1444"/>
    <x v="0"/>
    <x v="1"/>
    <x v="0"/>
    <s v="Tablet"/>
    <x v="5"/>
    <n v="6"/>
    <n v="2012.34"/>
    <n v="25"/>
    <x v="8391"/>
    <n v="-172.54"/>
  </r>
  <r>
    <x v="8395"/>
    <x v="482"/>
    <s v="Unknown"/>
    <x v="9"/>
    <x v="0"/>
    <x v="3"/>
    <s v="Iron"/>
    <x v="11"/>
    <n v="11"/>
    <n v="45874.85"/>
    <n v="20"/>
    <x v="8392"/>
    <n v="92293.67"/>
  </r>
  <r>
    <x v="8396"/>
    <x v="36"/>
    <s v="Customer_1276"/>
    <x v="4"/>
    <x v="2"/>
    <x v="0"/>
    <s v="Smartwatch"/>
    <x v="11"/>
    <n v="7"/>
    <n v="16591.47"/>
    <n v="20"/>
    <x v="8393"/>
    <n v="632.98"/>
  </r>
  <r>
    <x v="8397"/>
    <x v="31"/>
    <s v="Customer_1427"/>
    <x v="0"/>
    <x v="1"/>
    <x v="3"/>
    <s v="Mixer"/>
    <x v="6"/>
    <n v="4"/>
    <n v="16642.89"/>
    <n v="30"/>
    <x v="8394"/>
    <n v="-2037.67"/>
  </r>
  <r>
    <x v="8398"/>
    <x v="497"/>
    <s v="Customer_1580"/>
    <x v="8"/>
    <x v="1"/>
    <x v="3"/>
    <s v="Refrigerator"/>
    <x v="9"/>
    <n v="6"/>
    <n v="17845.86"/>
    <n v="0"/>
    <x v="8395"/>
    <n v="21411.95"/>
  </r>
  <r>
    <x v="8399"/>
    <x v="704"/>
    <s v="Customer_0763"/>
    <x v="0"/>
    <x v="3"/>
    <x v="2"/>
    <s v="Chair"/>
    <x v="3"/>
    <n v="5"/>
    <n v="63243.65"/>
    <n v="20"/>
    <x v="8396"/>
    <n v="78885.31"/>
  </r>
  <r>
    <x v="8400"/>
    <x v="232"/>
    <s v="Customer_0930"/>
    <x v="3"/>
    <x v="3"/>
    <x v="2"/>
    <s v="Chair"/>
    <x v="10"/>
    <n v="6"/>
    <n v="67644.149999999994"/>
    <n v="10"/>
    <x v="8397"/>
    <n v="47390.15"/>
  </r>
  <r>
    <x v="8401"/>
    <x v="708"/>
    <s v="Customer_1515"/>
    <x v="8"/>
    <x v="2"/>
    <x v="3"/>
    <s v="Fan"/>
    <x v="6"/>
    <n v="12"/>
    <n v="3178.67"/>
    <n v="20"/>
    <x v="8398"/>
    <n v="2610.06"/>
  </r>
  <r>
    <x v="8402"/>
    <x v="496"/>
    <s v="Customer_1567"/>
    <x v="0"/>
    <x v="1"/>
    <x v="0"/>
    <s v="Tablet"/>
    <x v="0"/>
    <n v="8"/>
    <n v="47860.04"/>
    <n v="5"/>
    <x v="8399"/>
    <n v="62697.89"/>
  </r>
  <r>
    <x v="8403"/>
    <x v="367"/>
    <s v="Customer_0637"/>
    <x v="0"/>
    <x v="3"/>
    <x v="0"/>
    <s v="Laptop"/>
    <x v="2"/>
    <n v="15"/>
    <n v="5186.43"/>
    <n v="5"/>
    <x v="8400"/>
    <n v="-5372.01"/>
  </r>
  <r>
    <x v="8404"/>
    <x v="581"/>
    <s v="Customer_0938"/>
    <x v="4"/>
    <x v="0"/>
    <x v="0"/>
    <s v="Laptop"/>
    <x v="5"/>
    <n v="12"/>
    <n v="59919.040000000001"/>
    <n v="10"/>
    <x v="8401"/>
    <n v="100774.71"/>
  </r>
  <r>
    <x v="8405"/>
    <x v="170"/>
    <s v="Customer_0836"/>
    <x v="2"/>
    <x v="0"/>
    <x v="3"/>
    <s v="Iron"/>
    <x v="9"/>
    <n v="7"/>
    <n v="43977.13"/>
    <n v="5"/>
    <x v="8402"/>
    <n v="11408.21"/>
  </r>
  <r>
    <x v="8406"/>
    <x v="607"/>
    <s v="Customer_0497"/>
    <x v="10"/>
    <x v="1"/>
    <x v="0"/>
    <s v="Smartwatch"/>
    <x v="3"/>
    <n v="12"/>
    <n v="24362.27"/>
    <n v="0"/>
    <x v="8403"/>
    <n v="78515.95"/>
  </r>
  <r>
    <x v="8407"/>
    <x v="405"/>
    <s v="Customer_0117"/>
    <x v="1"/>
    <x v="2"/>
    <x v="1"/>
    <s v="Pen"/>
    <x v="6"/>
    <n v="13"/>
    <n v="16709.080000000002"/>
    <n v="20"/>
    <x v="8404"/>
    <n v="47944.97"/>
  </r>
  <r>
    <x v="8408"/>
    <x v="167"/>
    <s v="Customer_0275"/>
    <x v="7"/>
    <x v="3"/>
    <x v="1"/>
    <s v="Pen"/>
    <x v="10"/>
    <n v="13"/>
    <n v="26417.49"/>
    <n v="20"/>
    <x v="8405"/>
    <n v="67115.259999999995"/>
  </r>
  <r>
    <x v="8409"/>
    <x v="311"/>
    <s v="Customer_0737"/>
    <x v="11"/>
    <x v="3"/>
    <x v="0"/>
    <s v="Smartwatch"/>
    <x v="6"/>
    <n v="15"/>
    <n v="49052.7"/>
    <n v="5"/>
    <x v="8406"/>
    <n v="103843.23"/>
  </r>
  <r>
    <x v="8410"/>
    <x v="727"/>
    <s v="Customer_0508"/>
    <x v="11"/>
    <x v="1"/>
    <x v="1"/>
    <s v="Printer Paper"/>
    <x v="11"/>
    <n v="11"/>
    <n v="61018.48"/>
    <n v="30"/>
    <x v="8407"/>
    <n v="-32111.11"/>
  </r>
  <r>
    <x v="8411"/>
    <x v="350"/>
    <s v="Customer_1103"/>
    <x v="6"/>
    <x v="1"/>
    <x v="1"/>
    <s v="Marker"/>
    <x v="7"/>
    <n v="4"/>
    <n v="11071.43"/>
    <n v="30"/>
    <x v="8408"/>
    <n v="6914.68"/>
  </r>
  <r>
    <x v="8412"/>
    <x v="407"/>
    <s v="Customer_1838"/>
    <x v="10"/>
    <x v="2"/>
    <x v="0"/>
    <s v="Mobile"/>
    <x v="2"/>
    <n v="2"/>
    <n v="61608.38"/>
    <n v="15"/>
    <x v="8409"/>
    <n v="18560.77"/>
  </r>
  <r>
    <x v="8413"/>
    <x v="122"/>
    <s v="Customer_0395"/>
    <x v="1"/>
    <x v="2"/>
    <x v="1"/>
    <s v="Pen"/>
    <x v="9"/>
    <n v="14"/>
    <n v="666.82"/>
    <n v="20"/>
    <x v="8410"/>
    <n v="2369.5300000000002"/>
  </r>
  <r>
    <x v="8414"/>
    <x v="161"/>
    <s v="Customer_1444"/>
    <x v="11"/>
    <x v="1"/>
    <x v="0"/>
    <s v="Headphones"/>
    <x v="3"/>
    <n v="8"/>
    <n v="56287.43"/>
    <n v="30"/>
    <x v="8411"/>
    <n v="87177.27"/>
  </r>
  <r>
    <x v="8415"/>
    <x v="660"/>
    <s v="Customer_0958"/>
    <x v="2"/>
    <x v="2"/>
    <x v="3"/>
    <s v="Mixer"/>
    <x v="3"/>
    <n v="10"/>
    <n v="62587.79"/>
    <n v="25"/>
    <x v="8412"/>
    <n v="74679.350000000006"/>
  </r>
  <r>
    <x v="8416"/>
    <x v="488"/>
    <s v="Customer_0107"/>
    <x v="2"/>
    <x v="2"/>
    <x v="1"/>
    <s v="Notebook"/>
    <x v="10"/>
    <n v="8"/>
    <n v="73083.3"/>
    <n v="20"/>
    <x v="8413"/>
    <n v="58435.91"/>
  </r>
  <r>
    <x v="8417"/>
    <x v="155"/>
    <s v="Customer_0517"/>
    <x v="1"/>
    <x v="3"/>
    <x v="3"/>
    <s v="Refrigerator"/>
    <x v="6"/>
    <n v="14"/>
    <n v="54816.29"/>
    <n v="30"/>
    <x v="8414"/>
    <n v="-13503.53"/>
  </r>
  <r>
    <x v="8418"/>
    <x v="454"/>
    <s v="Customer_0551"/>
    <x v="7"/>
    <x v="0"/>
    <x v="2"/>
    <s v="Chair"/>
    <x v="10"/>
    <n v="12"/>
    <n v="25941.360000000001"/>
    <n v="5"/>
    <x v="8415"/>
    <n v="13311.24"/>
  </r>
  <r>
    <x v="8419"/>
    <x v="331"/>
    <s v="Customer_1559"/>
    <x v="1"/>
    <x v="1"/>
    <x v="1"/>
    <s v="Printer Paper"/>
    <x v="6"/>
    <n v="11"/>
    <n v="73759.539999999994"/>
    <n v="0"/>
    <x v="8416"/>
    <n v="176492.22"/>
  </r>
  <r>
    <x v="8420"/>
    <x v="271"/>
    <s v="Customer_0667"/>
    <x v="1"/>
    <x v="0"/>
    <x v="1"/>
    <s v="Notebook"/>
    <x v="6"/>
    <n v="6"/>
    <n v="29337.96"/>
    <n v="20"/>
    <x v="8417"/>
    <n v="6774.73"/>
  </r>
  <r>
    <x v="8421"/>
    <x v="265"/>
    <s v="Customer_0442"/>
    <x v="9"/>
    <x v="2"/>
    <x v="1"/>
    <s v="Marker"/>
    <x v="6"/>
    <n v="15"/>
    <n v="28802.880000000001"/>
    <n v="10"/>
    <x v="8418"/>
    <n v="-24652.94"/>
  </r>
  <r>
    <x v="8422"/>
    <x v="592"/>
    <s v="Customer_1615"/>
    <x v="0"/>
    <x v="0"/>
    <x v="2"/>
    <s v="Cabinet"/>
    <x v="0"/>
    <n v="14"/>
    <n v="45454.92"/>
    <n v="25"/>
    <x v="8419"/>
    <n v="4975.84"/>
  </r>
  <r>
    <x v="8423"/>
    <x v="628"/>
    <s v="Customer_0850"/>
    <x v="6"/>
    <x v="0"/>
    <x v="3"/>
    <s v="Refrigerator"/>
    <x v="6"/>
    <n v="3"/>
    <n v="27691.82"/>
    <n v="0"/>
    <x v="8420"/>
    <n v="3492.35"/>
  </r>
  <r>
    <x v="8424"/>
    <x v="500"/>
    <s v="Customer_0205"/>
    <x v="0"/>
    <x v="2"/>
    <x v="1"/>
    <s v="Stapler"/>
    <x v="0"/>
    <n v="14"/>
    <n v="31295.47"/>
    <n v="5"/>
    <x v="8421"/>
    <n v="-7800.93"/>
  </r>
  <r>
    <x v="8425"/>
    <x v="154"/>
    <s v="Customer_0413"/>
    <x v="10"/>
    <x v="0"/>
    <x v="1"/>
    <s v="Notebook"/>
    <x v="9"/>
    <n v="10"/>
    <n v="73065.38"/>
    <n v="5"/>
    <x v="8422"/>
    <n v="-24313.75"/>
  </r>
  <r>
    <x v="8426"/>
    <x v="468"/>
    <s v="Customer_0488"/>
    <x v="6"/>
    <x v="3"/>
    <x v="3"/>
    <s v="Iron"/>
    <x v="3"/>
    <n v="1"/>
    <n v="44142.18"/>
    <n v="20"/>
    <x v="8423"/>
    <n v="3756.3"/>
  </r>
  <r>
    <x v="8427"/>
    <x v="365"/>
    <s v="Customer_0216"/>
    <x v="2"/>
    <x v="3"/>
    <x v="0"/>
    <s v="Headphones"/>
    <x v="9"/>
    <n v="10"/>
    <n v="44519"/>
    <n v="30"/>
    <x v="8424"/>
    <n v="79784.53"/>
  </r>
  <r>
    <x v="8428"/>
    <x v="414"/>
    <s v="Customer_1942"/>
    <x v="1"/>
    <x v="0"/>
    <x v="2"/>
    <s v="Cabinet"/>
    <x v="5"/>
    <n v="7"/>
    <n v="8672.48"/>
    <n v="5"/>
    <x v="8425"/>
    <n v="-2900.96"/>
  </r>
  <r>
    <x v="8429"/>
    <x v="517"/>
    <s v="Customer_0745"/>
    <x v="1"/>
    <x v="0"/>
    <x v="2"/>
    <s v="Bookshelf"/>
    <x v="1"/>
    <n v="4"/>
    <n v="23884.6"/>
    <n v="25"/>
    <x v="8426"/>
    <n v="6486.79"/>
  </r>
  <r>
    <x v="8430"/>
    <x v="76"/>
    <s v="Customer_1630"/>
    <x v="3"/>
    <x v="1"/>
    <x v="1"/>
    <s v="Printer Paper"/>
    <x v="5"/>
    <n v="11"/>
    <n v="14193.7"/>
    <n v="30"/>
    <x v="8427"/>
    <n v="18496.21"/>
  </r>
  <r>
    <x v="8431"/>
    <x v="24"/>
    <s v="Customer_0999"/>
    <x v="11"/>
    <x v="1"/>
    <x v="1"/>
    <s v="Printer Paper"/>
    <x v="8"/>
    <n v="11"/>
    <n v="67418.429999999993"/>
    <n v="15"/>
    <x v="8428"/>
    <n v="22612.98"/>
  </r>
  <r>
    <x v="8432"/>
    <x v="336"/>
    <s v="Customer_1232"/>
    <x v="7"/>
    <x v="0"/>
    <x v="2"/>
    <s v="Table"/>
    <x v="11"/>
    <n v="12"/>
    <n v="36860.71"/>
    <n v="20"/>
    <x v="8429"/>
    <n v="107170.39"/>
  </r>
  <r>
    <x v="8433"/>
    <x v="651"/>
    <s v="Customer_1784"/>
    <x v="9"/>
    <x v="3"/>
    <x v="3"/>
    <s v="Refrigerator"/>
    <x v="8"/>
    <n v="1"/>
    <n v="9378.67"/>
    <n v="10"/>
    <x v="8430"/>
    <n v="2605.7600000000002"/>
  </r>
  <r>
    <x v="8434"/>
    <x v="136"/>
    <s v="Customer_0289"/>
    <x v="9"/>
    <x v="3"/>
    <x v="3"/>
    <s v="Mixer"/>
    <x v="11"/>
    <n v="6"/>
    <n v="50920.53"/>
    <n v="15"/>
    <x v="8431"/>
    <n v="74860.19"/>
  </r>
  <r>
    <x v="8435"/>
    <x v="460"/>
    <s v="Customer_0001"/>
    <x v="7"/>
    <x v="3"/>
    <x v="1"/>
    <s v="Marker"/>
    <x v="2"/>
    <n v="1"/>
    <n v="7120.16"/>
    <n v="0"/>
    <x v="8432"/>
    <n v="1617.65"/>
  </r>
  <r>
    <x v="8436"/>
    <x v="511"/>
    <s v="Customer_0779"/>
    <x v="5"/>
    <x v="2"/>
    <x v="0"/>
    <s v="Laptop"/>
    <x v="2"/>
    <n v="6"/>
    <n v="66045"/>
    <n v="10"/>
    <x v="8433"/>
    <n v="11859.07"/>
  </r>
  <r>
    <x v="8437"/>
    <x v="548"/>
    <s v="Customer_1702"/>
    <x v="7"/>
    <x v="1"/>
    <x v="0"/>
    <s v="Smartwatch"/>
    <x v="8"/>
    <n v="2"/>
    <n v="55697.8"/>
    <n v="15"/>
    <x v="8434"/>
    <n v="14604.49"/>
  </r>
  <r>
    <x v="8438"/>
    <x v="560"/>
    <s v="Customer_0995"/>
    <x v="3"/>
    <x v="1"/>
    <x v="0"/>
    <s v="Mobile"/>
    <x v="4"/>
    <n v="9"/>
    <n v="72903.06"/>
    <n v="0"/>
    <x v="8435"/>
    <n v="206601.61"/>
  </r>
  <r>
    <x v="8439"/>
    <x v="616"/>
    <s v="Customer_0493"/>
    <x v="8"/>
    <x v="0"/>
    <x v="1"/>
    <s v="Pen"/>
    <x v="1"/>
    <n v="1"/>
    <n v="34707.18"/>
    <n v="25"/>
    <x v="8436"/>
    <n v="8516.02"/>
  </r>
  <r>
    <x v="8440"/>
    <x v="650"/>
    <s v="Customer_1002"/>
    <x v="5"/>
    <x v="2"/>
    <x v="0"/>
    <s v="Smartwatch"/>
    <x v="11"/>
    <n v="4"/>
    <n v="31993.88"/>
    <n v="20"/>
    <x v="8437"/>
    <n v="21249.26"/>
  </r>
  <r>
    <x v="8441"/>
    <x v="640"/>
    <s v="Customer_1594"/>
    <x v="2"/>
    <x v="3"/>
    <x v="0"/>
    <s v="Tablet"/>
    <x v="0"/>
    <n v="12"/>
    <n v="23345.63"/>
    <n v="10"/>
    <x v="8438"/>
    <n v="-5822.43"/>
  </r>
  <r>
    <x v="8442"/>
    <x v="149"/>
    <s v="Customer_0568"/>
    <x v="2"/>
    <x v="0"/>
    <x v="3"/>
    <s v="Microwave"/>
    <x v="6"/>
    <n v="11"/>
    <n v="30960.36"/>
    <n v="25"/>
    <x v="8439"/>
    <n v="87417.66"/>
  </r>
  <r>
    <x v="8443"/>
    <x v="435"/>
    <s v="Customer_0089"/>
    <x v="11"/>
    <x v="1"/>
    <x v="3"/>
    <s v="Fan"/>
    <x v="4"/>
    <n v="6"/>
    <n v="23703.43"/>
    <n v="20"/>
    <x v="8440"/>
    <n v="25516.49"/>
  </r>
  <r>
    <x v="8444"/>
    <x v="433"/>
    <s v="Customer_0193"/>
    <x v="6"/>
    <x v="3"/>
    <x v="1"/>
    <s v="Printer Paper"/>
    <x v="1"/>
    <n v="11"/>
    <n v="46094.2"/>
    <n v="0"/>
    <x v="8441"/>
    <n v="105813.49"/>
  </r>
  <r>
    <x v="8445"/>
    <x v="100"/>
    <s v="Customer_0674"/>
    <x v="5"/>
    <x v="0"/>
    <x v="0"/>
    <s v="Laptop"/>
    <x v="7"/>
    <n v="13"/>
    <n v="64328.82"/>
    <n v="0"/>
    <x v="8442"/>
    <n v="-37151.980000000003"/>
  </r>
  <r>
    <x v="8446"/>
    <x v="295"/>
    <s v="Customer_0839"/>
    <x v="1"/>
    <x v="3"/>
    <x v="0"/>
    <s v="Mobile"/>
    <x v="5"/>
    <n v="5"/>
    <n v="37865.31"/>
    <n v="20"/>
    <x v="8443"/>
    <n v="28067.56"/>
  </r>
  <r>
    <x v="8447"/>
    <x v="643"/>
    <s v="Customer_0066"/>
    <x v="6"/>
    <x v="1"/>
    <x v="3"/>
    <s v="Iron"/>
    <x v="1"/>
    <n v="7"/>
    <n v="15909.17"/>
    <n v="15"/>
    <x v="8444"/>
    <n v="30443.32"/>
  </r>
  <r>
    <x v="8448"/>
    <x v="345"/>
    <s v="Customer_0565"/>
    <x v="10"/>
    <x v="1"/>
    <x v="3"/>
    <s v="Microwave"/>
    <x v="7"/>
    <n v="2"/>
    <n v="35883.46"/>
    <n v="0"/>
    <x v="8445"/>
    <n v="7631.16"/>
  </r>
  <r>
    <x v="8449"/>
    <x v="257"/>
    <s v="Customer_0400"/>
    <x v="6"/>
    <x v="1"/>
    <x v="1"/>
    <s v="Pen"/>
    <x v="1"/>
    <n v="2"/>
    <n v="8217.59"/>
    <n v="15"/>
    <x v="8446"/>
    <n v="4351.09"/>
  </r>
  <r>
    <x v="8450"/>
    <x v="650"/>
    <s v="Customer_0697"/>
    <x v="6"/>
    <x v="2"/>
    <x v="1"/>
    <s v="Stapler"/>
    <x v="2"/>
    <n v="4"/>
    <n v="26410.080000000002"/>
    <n v="30"/>
    <x v="8447"/>
    <n v="20197.68"/>
  </r>
  <r>
    <x v="8451"/>
    <x v="209"/>
    <s v="Customer_0524"/>
    <x v="6"/>
    <x v="0"/>
    <x v="1"/>
    <s v="Stapler"/>
    <x v="11"/>
    <n v="13"/>
    <n v="71245.899999999994"/>
    <n v="5"/>
    <x v="8448"/>
    <n v="299431.15000000002"/>
  </r>
  <r>
    <x v="8452"/>
    <x v="235"/>
    <s v="Customer_0536"/>
    <x v="5"/>
    <x v="1"/>
    <x v="2"/>
    <s v="Sofa"/>
    <x v="1"/>
    <n v="6"/>
    <n v="49719.69"/>
    <n v="20"/>
    <x v="8449"/>
    <n v="8457.99"/>
  </r>
  <r>
    <x v="8453"/>
    <x v="406"/>
    <s v="Customer_0572"/>
    <x v="1"/>
    <x v="3"/>
    <x v="2"/>
    <s v="Bookshelf"/>
    <x v="11"/>
    <n v="9"/>
    <n v="27273.84"/>
    <n v="10"/>
    <x v="8450"/>
    <n v="55750.51"/>
  </r>
  <r>
    <x v="8454"/>
    <x v="416"/>
    <s v="Customer_1876"/>
    <x v="1"/>
    <x v="3"/>
    <x v="1"/>
    <s v="Stapler"/>
    <x v="3"/>
    <n v="15"/>
    <n v="43213.7"/>
    <n v="5"/>
    <x v="8451"/>
    <n v="33822.14"/>
  </r>
  <r>
    <x v="8455"/>
    <x v="46"/>
    <s v="Customer_1375"/>
    <x v="3"/>
    <x v="0"/>
    <x v="2"/>
    <s v="Bookshelf"/>
    <x v="11"/>
    <n v="7"/>
    <n v="67072.509999999995"/>
    <n v="25"/>
    <x v="8452"/>
    <n v="18012.59"/>
  </r>
  <r>
    <x v="8456"/>
    <x v="643"/>
    <s v="Customer_1365"/>
    <x v="2"/>
    <x v="3"/>
    <x v="2"/>
    <s v="Chair"/>
    <x v="9"/>
    <n v="12"/>
    <n v="16164.63"/>
    <n v="5"/>
    <x v="8453"/>
    <n v="5812.77"/>
  </r>
  <r>
    <x v="8457"/>
    <x v="24"/>
    <s v="Customer_1282"/>
    <x v="4"/>
    <x v="0"/>
    <x v="2"/>
    <s v="Chair"/>
    <x v="11"/>
    <n v="13"/>
    <n v="46543.13"/>
    <n v="0"/>
    <x v="8454"/>
    <n v="59972.37"/>
  </r>
  <r>
    <x v="8458"/>
    <x v="656"/>
    <s v="Customer_0648"/>
    <x v="9"/>
    <x v="0"/>
    <x v="0"/>
    <s v="Smartwatch"/>
    <x v="9"/>
    <n v="7"/>
    <n v="48577.25"/>
    <n v="10"/>
    <x v="8455"/>
    <n v="-24206.15"/>
  </r>
  <r>
    <x v="8459"/>
    <x v="72"/>
    <s v="Customer_0885"/>
    <x v="9"/>
    <x v="0"/>
    <x v="0"/>
    <s v="Tablet"/>
    <x v="6"/>
    <n v="4"/>
    <n v="1813.03"/>
    <n v="0"/>
    <x v="8456"/>
    <n v="113.19"/>
  </r>
  <r>
    <x v="8460"/>
    <x v="104"/>
    <s v="Customer_1918"/>
    <x v="2"/>
    <x v="2"/>
    <x v="3"/>
    <s v="Fan"/>
    <x v="6"/>
    <n v="15"/>
    <n v="9714.67"/>
    <n v="10"/>
    <x v="8457"/>
    <n v="29156.880000000001"/>
  </r>
  <r>
    <x v="8461"/>
    <x v="438"/>
    <s v="Customer_1329"/>
    <x v="7"/>
    <x v="2"/>
    <x v="1"/>
    <s v="Marker"/>
    <x v="1"/>
    <n v="1"/>
    <n v="12938.65"/>
    <n v="20"/>
    <x v="8458"/>
    <n v="2074.2800000000002"/>
  </r>
  <r>
    <x v="8462"/>
    <x v="214"/>
    <s v="Customer_0639"/>
    <x v="1"/>
    <x v="3"/>
    <x v="1"/>
    <s v="Printer Paper"/>
    <x v="4"/>
    <n v="11"/>
    <n v="21060.48"/>
    <n v="10"/>
    <x v="8459"/>
    <n v="18069.03"/>
  </r>
  <r>
    <x v="8463"/>
    <x v="418"/>
    <s v="Customer_0018"/>
    <x v="0"/>
    <x v="1"/>
    <x v="1"/>
    <s v="Notebook"/>
    <x v="11"/>
    <n v="12"/>
    <n v="62926.87"/>
    <n v="15"/>
    <x v="8460"/>
    <n v="7158.22"/>
  </r>
  <r>
    <x v="8464"/>
    <x v="79"/>
    <s v="Customer_0715"/>
    <x v="11"/>
    <x v="0"/>
    <x v="2"/>
    <s v="Table"/>
    <x v="9"/>
    <n v="3"/>
    <n v="36062.58"/>
    <n v="25"/>
    <x v="8461"/>
    <n v="-3710.89"/>
  </r>
  <r>
    <x v="8465"/>
    <x v="218"/>
    <s v="Customer_0406"/>
    <x v="7"/>
    <x v="1"/>
    <x v="3"/>
    <s v="Iron"/>
    <x v="1"/>
    <n v="7"/>
    <n v="49457.34"/>
    <n v="15"/>
    <x v="8462"/>
    <n v="67519.58"/>
  </r>
  <r>
    <x v="8466"/>
    <x v="27"/>
    <s v="Customer_0063"/>
    <x v="7"/>
    <x v="3"/>
    <x v="1"/>
    <s v="Stapler"/>
    <x v="2"/>
    <n v="15"/>
    <n v="37313.550000000003"/>
    <n v="30"/>
    <x v="8463"/>
    <n v="-1164.79"/>
  </r>
  <r>
    <x v="8467"/>
    <x v="614"/>
    <s v="Customer_0698"/>
    <x v="3"/>
    <x v="1"/>
    <x v="2"/>
    <s v="Chair"/>
    <x v="11"/>
    <n v="3"/>
    <n v="13706.08"/>
    <n v="15"/>
    <x v="8464"/>
    <n v="3622.85"/>
  </r>
  <r>
    <x v="8468"/>
    <x v="98"/>
    <s v="Customer_1360"/>
    <x v="2"/>
    <x v="0"/>
    <x v="2"/>
    <s v="Chair"/>
    <x v="3"/>
    <n v="12"/>
    <n v="2098.7399999999998"/>
    <n v="15"/>
    <x v="8465"/>
    <n v="3224.32"/>
  </r>
  <r>
    <x v="8469"/>
    <x v="625"/>
    <s v="Customer_1448"/>
    <x v="11"/>
    <x v="0"/>
    <x v="2"/>
    <s v="Chair"/>
    <x v="2"/>
    <n v="10"/>
    <n v="43432.46"/>
    <n v="30"/>
    <x v="8466"/>
    <n v="82457.27"/>
  </r>
  <r>
    <x v="8470"/>
    <x v="562"/>
    <s v="Customer_0368"/>
    <x v="2"/>
    <x v="3"/>
    <x v="2"/>
    <s v="Cabinet"/>
    <x v="1"/>
    <n v="1"/>
    <n v="18818.64"/>
    <n v="5"/>
    <x v="8467"/>
    <n v="5622.95"/>
  </r>
  <r>
    <x v="8471"/>
    <x v="594"/>
    <s v="Customer_0085"/>
    <x v="11"/>
    <x v="1"/>
    <x v="0"/>
    <s v="Mobile"/>
    <x v="1"/>
    <n v="10"/>
    <n v="33628.46"/>
    <n v="0"/>
    <x v="8468"/>
    <n v="19453.95"/>
  </r>
  <r>
    <x v="8472"/>
    <x v="302"/>
    <s v="Customer_0778"/>
    <x v="2"/>
    <x v="0"/>
    <x v="2"/>
    <s v="Bookshelf"/>
    <x v="7"/>
    <n v="6"/>
    <n v="206.23"/>
    <n v="30"/>
    <x v="8469"/>
    <n v="-57.39"/>
  </r>
  <r>
    <x v="8473"/>
    <x v="501"/>
    <s v="Customer_0719"/>
    <x v="3"/>
    <x v="0"/>
    <x v="1"/>
    <s v="Marker"/>
    <x v="9"/>
    <n v="11"/>
    <n v="65201.62"/>
    <n v="15"/>
    <x v="8470"/>
    <n v="1357.13"/>
  </r>
  <r>
    <x v="8474"/>
    <x v="680"/>
    <s v="Customer_1163"/>
    <x v="8"/>
    <x v="0"/>
    <x v="0"/>
    <s v="Tablet"/>
    <x v="9"/>
    <n v="4"/>
    <n v="36543.81"/>
    <n v="25"/>
    <x v="8471"/>
    <n v="1781.06"/>
  </r>
  <r>
    <x v="8475"/>
    <x v="670"/>
    <s v="Customer_0988"/>
    <x v="1"/>
    <x v="3"/>
    <x v="3"/>
    <s v="Fan"/>
    <x v="0"/>
    <n v="2"/>
    <n v="3917.25"/>
    <n v="0"/>
    <x v="8472"/>
    <n v="1249.9100000000001"/>
  </r>
  <r>
    <x v="8476"/>
    <x v="422"/>
    <s v="Customer_0621"/>
    <x v="1"/>
    <x v="3"/>
    <x v="1"/>
    <s v="Stapler"/>
    <x v="6"/>
    <n v="14"/>
    <n v="64197.25"/>
    <n v="0"/>
    <x v="8473"/>
    <n v="-53877.77"/>
  </r>
  <r>
    <x v="8477"/>
    <x v="15"/>
    <s v="Unknown"/>
    <x v="5"/>
    <x v="3"/>
    <x v="2"/>
    <s v="Sofa"/>
    <x v="6"/>
    <n v="2"/>
    <n v="52004.05"/>
    <n v="30"/>
    <x v="8474"/>
    <n v="9810.9500000000007"/>
  </r>
  <r>
    <x v="8478"/>
    <x v="431"/>
    <s v="Customer_0675"/>
    <x v="4"/>
    <x v="3"/>
    <x v="1"/>
    <s v="Printer Paper"/>
    <x v="7"/>
    <n v="6"/>
    <n v="10929.64"/>
    <n v="5"/>
    <x v="8475"/>
    <n v="8739.5400000000009"/>
  </r>
  <r>
    <x v="8479"/>
    <x v="454"/>
    <s v="Customer_1453"/>
    <x v="8"/>
    <x v="3"/>
    <x v="3"/>
    <s v="Iron"/>
    <x v="6"/>
    <n v="7"/>
    <n v="11679.77"/>
    <n v="25"/>
    <x v="8476"/>
    <n v="5670.34"/>
  </r>
  <r>
    <x v="8480"/>
    <x v="3"/>
    <s v="Customer_1391"/>
    <x v="0"/>
    <x v="3"/>
    <x v="1"/>
    <s v="Notebook"/>
    <x v="11"/>
    <n v="12"/>
    <n v="11338.6"/>
    <n v="0"/>
    <x v="8477"/>
    <n v="24874.67"/>
  </r>
  <r>
    <x v="8481"/>
    <x v="149"/>
    <s v="Customer_0907"/>
    <x v="0"/>
    <x v="3"/>
    <x v="3"/>
    <s v="Refrigerator"/>
    <x v="11"/>
    <n v="1"/>
    <n v="67024.44"/>
    <n v="5"/>
    <x v="8478"/>
    <n v="5082.3500000000004"/>
  </r>
  <r>
    <x v="8482"/>
    <x v="256"/>
    <s v="Customer_0485"/>
    <x v="8"/>
    <x v="0"/>
    <x v="3"/>
    <s v="Mixer"/>
    <x v="3"/>
    <n v="8"/>
    <n v="23818.13"/>
    <n v="5"/>
    <x v="8479"/>
    <n v="40420.28"/>
  </r>
  <r>
    <x v="8483"/>
    <x v="90"/>
    <s v="Customer_1298"/>
    <x v="10"/>
    <x v="0"/>
    <x v="1"/>
    <s v="Pen"/>
    <x v="11"/>
    <n v="8"/>
    <n v="41650.6"/>
    <n v="30"/>
    <x v="8480"/>
    <n v="80384.179999999993"/>
  </r>
  <r>
    <x v="8484"/>
    <x v="17"/>
    <s v="Customer_1377"/>
    <x v="5"/>
    <x v="0"/>
    <x v="1"/>
    <s v="Notebook"/>
    <x v="5"/>
    <n v="2"/>
    <n v="53757.53"/>
    <n v="15"/>
    <x v="8481"/>
    <n v="-2839.69"/>
  </r>
  <r>
    <x v="8485"/>
    <x v="498"/>
    <s v="Customer_0385"/>
    <x v="1"/>
    <x v="1"/>
    <x v="2"/>
    <s v="Table"/>
    <x v="9"/>
    <n v="14"/>
    <n v="21188.31"/>
    <n v="15"/>
    <x v="8482"/>
    <n v="65617.52"/>
  </r>
  <r>
    <x v="8486"/>
    <x v="250"/>
    <s v="Customer_1465"/>
    <x v="2"/>
    <x v="2"/>
    <x v="0"/>
    <s v="Mobile"/>
    <x v="9"/>
    <n v="7"/>
    <n v="36973.730000000003"/>
    <n v="25"/>
    <x v="8483"/>
    <n v="20368.650000000001"/>
  </r>
  <r>
    <x v="8487"/>
    <x v="626"/>
    <s v="Customer_0976"/>
    <x v="9"/>
    <x v="2"/>
    <x v="1"/>
    <s v="Stapler"/>
    <x v="2"/>
    <n v="15"/>
    <n v="8754.7900000000009"/>
    <n v="20"/>
    <x v="8484"/>
    <n v="22167.7"/>
  </r>
  <r>
    <x v="8488"/>
    <x v="498"/>
    <s v="Customer_0723"/>
    <x v="7"/>
    <x v="0"/>
    <x v="1"/>
    <s v="Printer Paper"/>
    <x v="3"/>
    <n v="6"/>
    <n v="69041.350000000006"/>
    <n v="25"/>
    <x v="8485"/>
    <n v="87347.17"/>
  </r>
  <r>
    <x v="8489"/>
    <x v="523"/>
    <s v="Customer_1449"/>
    <x v="1"/>
    <x v="2"/>
    <x v="1"/>
    <s v="Pen"/>
    <x v="5"/>
    <n v="5"/>
    <n v="26513.1"/>
    <n v="25"/>
    <x v="8486"/>
    <n v="15658.78"/>
  </r>
  <r>
    <x v="8490"/>
    <x v="652"/>
    <s v="Customer_1266"/>
    <x v="9"/>
    <x v="2"/>
    <x v="0"/>
    <s v="Laptop"/>
    <x v="6"/>
    <n v="4"/>
    <n v="63822.83"/>
    <n v="10"/>
    <x v="8487"/>
    <n v="68675.97"/>
  </r>
  <r>
    <x v="8491"/>
    <x v="528"/>
    <s v="Customer_1710"/>
    <x v="11"/>
    <x v="2"/>
    <x v="2"/>
    <s v="Chair"/>
    <x v="7"/>
    <n v="15"/>
    <n v="16247.61"/>
    <n v="15"/>
    <x v="8488"/>
    <n v="69949.69"/>
  </r>
  <r>
    <x v="8492"/>
    <x v="354"/>
    <s v="Customer_0132"/>
    <x v="0"/>
    <x v="1"/>
    <x v="3"/>
    <s v="Fan"/>
    <x v="1"/>
    <n v="8"/>
    <n v="1739.1"/>
    <n v="30"/>
    <x v="8489"/>
    <n v="2033.79"/>
  </r>
  <r>
    <x v="8493"/>
    <x v="184"/>
    <s v="Customer_1955"/>
    <x v="4"/>
    <x v="3"/>
    <x v="3"/>
    <s v="Iron"/>
    <x v="2"/>
    <n v="14"/>
    <n v="73471.320000000007"/>
    <n v="5"/>
    <x v="8490"/>
    <n v="97692.31"/>
  </r>
  <r>
    <x v="8494"/>
    <x v="149"/>
    <s v="Customer_1061"/>
    <x v="0"/>
    <x v="3"/>
    <x v="3"/>
    <s v="Fan"/>
    <x v="7"/>
    <n v="13"/>
    <n v="8108.12"/>
    <n v="15"/>
    <x v="8491"/>
    <n v="9647.6200000000008"/>
  </r>
  <r>
    <x v="8495"/>
    <x v="55"/>
    <s v="Customer_1943"/>
    <x v="9"/>
    <x v="2"/>
    <x v="2"/>
    <s v="Cabinet"/>
    <x v="11"/>
    <n v="12"/>
    <n v="71494.38"/>
    <n v="20"/>
    <x v="8492"/>
    <n v="227947.1"/>
  </r>
  <r>
    <x v="8496"/>
    <x v="689"/>
    <s v="Customer_0115"/>
    <x v="5"/>
    <x v="2"/>
    <x v="0"/>
    <s v="Laptop"/>
    <x v="1"/>
    <n v="5"/>
    <n v="74620.100000000006"/>
    <n v="0"/>
    <x v="8493"/>
    <n v="129530.01"/>
  </r>
  <r>
    <x v="8497"/>
    <x v="534"/>
    <s v="Customer_0941"/>
    <x v="8"/>
    <x v="3"/>
    <x v="1"/>
    <s v="Pen"/>
    <x v="4"/>
    <n v="10"/>
    <n v="5113.3"/>
    <n v="30"/>
    <x v="8494"/>
    <n v="2240.5100000000002"/>
  </r>
  <r>
    <x v="8498"/>
    <x v="403"/>
    <s v="Customer_1549"/>
    <x v="11"/>
    <x v="1"/>
    <x v="1"/>
    <s v="Printer Paper"/>
    <x v="4"/>
    <n v="15"/>
    <n v="15091.98"/>
    <n v="0"/>
    <x v="8495"/>
    <n v="39948.480000000003"/>
  </r>
  <r>
    <x v="8499"/>
    <x v="321"/>
    <s v="Customer_0285"/>
    <x v="6"/>
    <x v="3"/>
    <x v="2"/>
    <s v="Chair"/>
    <x v="0"/>
    <n v="15"/>
    <n v="14991.16"/>
    <n v="25"/>
    <x v="8496"/>
    <n v="57727.43"/>
  </r>
  <r>
    <x v="8500"/>
    <x v="719"/>
    <s v="Customer_1855"/>
    <x v="9"/>
    <x v="2"/>
    <x v="1"/>
    <s v="Pen"/>
    <x v="11"/>
    <n v="4"/>
    <n v="59785.05"/>
    <n v="25"/>
    <x v="8497"/>
    <n v="34568.699999999997"/>
  </r>
  <r>
    <x v="8501"/>
    <x v="260"/>
    <s v="Customer_1317"/>
    <x v="8"/>
    <x v="2"/>
    <x v="2"/>
    <s v="Table"/>
    <x v="11"/>
    <n v="12"/>
    <n v="11647.16"/>
    <n v="25"/>
    <x v="8498"/>
    <n v="25886.09"/>
  </r>
  <r>
    <x v="8502"/>
    <x v="92"/>
    <s v="Customer_1706"/>
    <x v="5"/>
    <x v="1"/>
    <x v="1"/>
    <s v="Marker"/>
    <x v="6"/>
    <n v="3"/>
    <n v="61707.82"/>
    <n v="10"/>
    <x v="8499"/>
    <n v="26985.67"/>
  </r>
  <r>
    <x v="8503"/>
    <x v="286"/>
    <s v="Customer_0555"/>
    <x v="9"/>
    <x v="2"/>
    <x v="2"/>
    <s v="Table"/>
    <x v="5"/>
    <n v="10"/>
    <n v="33815.32"/>
    <n v="0"/>
    <x v="8500"/>
    <n v="-20259.560000000001"/>
  </r>
  <r>
    <x v="8504"/>
    <x v="43"/>
    <s v="Customer_1343"/>
    <x v="3"/>
    <x v="3"/>
    <x v="1"/>
    <s v="Stapler"/>
    <x v="5"/>
    <n v="5"/>
    <n v="70443.19"/>
    <n v="10"/>
    <x v="8501"/>
    <n v="82811.64"/>
  </r>
  <r>
    <x v="8505"/>
    <x v="513"/>
    <s v="Customer_1556"/>
    <x v="4"/>
    <x v="3"/>
    <x v="0"/>
    <s v="Smartwatch"/>
    <x v="0"/>
    <n v="13"/>
    <n v="47097.91"/>
    <n v="25"/>
    <x v="8502"/>
    <n v="75074.710000000006"/>
  </r>
  <r>
    <x v="8506"/>
    <x v="621"/>
    <s v="Customer_1198"/>
    <x v="5"/>
    <x v="1"/>
    <x v="1"/>
    <s v="Pen"/>
    <x v="5"/>
    <n v="8"/>
    <n v="65266.93"/>
    <n v="0"/>
    <x v="8503"/>
    <n v="-11267.07"/>
  </r>
  <r>
    <x v="8507"/>
    <x v="45"/>
    <s v="Customer_1379"/>
    <x v="0"/>
    <x v="3"/>
    <x v="3"/>
    <s v="Iron"/>
    <x v="4"/>
    <n v="3"/>
    <n v="38677.480000000003"/>
    <n v="15"/>
    <x v="8504"/>
    <n v="28216.5"/>
  </r>
  <r>
    <x v="8508"/>
    <x v="605"/>
    <s v="Customer_0848"/>
    <x v="1"/>
    <x v="2"/>
    <x v="0"/>
    <s v="Laptop"/>
    <x v="7"/>
    <n v="15"/>
    <n v="72502.52"/>
    <n v="15"/>
    <x v="8505"/>
    <n v="-6296.16"/>
  </r>
  <r>
    <x v="8509"/>
    <x v="565"/>
    <s v="Customer_1340"/>
    <x v="4"/>
    <x v="2"/>
    <x v="0"/>
    <s v="Tablet"/>
    <x v="10"/>
    <n v="3"/>
    <n v="43686.05"/>
    <n v="5"/>
    <x v="8506"/>
    <n v="14609.8"/>
  </r>
  <r>
    <x v="8510"/>
    <x v="183"/>
    <s v="Customer_0747"/>
    <x v="5"/>
    <x v="0"/>
    <x v="3"/>
    <s v="Microwave"/>
    <x v="5"/>
    <n v="1"/>
    <n v="65696.539999999994"/>
    <n v="5"/>
    <x v="8507"/>
    <n v="19571.61"/>
  </r>
  <r>
    <x v="8511"/>
    <x v="603"/>
    <s v="Customer_1693"/>
    <x v="4"/>
    <x v="3"/>
    <x v="1"/>
    <s v="Notebook"/>
    <x v="4"/>
    <n v="6"/>
    <n v="6438.51"/>
    <n v="5"/>
    <x v="8508"/>
    <n v="-1176.8699999999999"/>
  </r>
  <r>
    <x v="8512"/>
    <x v="105"/>
    <s v="Customer_1320"/>
    <x v="9"/>
    <x v="0"/>
    <x v="1"/>
    <s v="Stapler"/>
    <x v="11"/>
    <n v="1"/>
    <n v="6595.32"/>
    <n v="15"/>
    <x v="8509"/>
    <n v="738.85"/>
  </r>
  <r>
    <x v="8513"/>
    <x v="169"/>
    <s v="Customer_1379"/>
    <x v="1"/>
    <x v="1"/>
    <x v="3"/>
    <s v="Microwave"/>
    <x v="11"/>
    <n v="13"/>
    <n v="16108.51"/>
    <n v="20"/>
    <x v="8510"/>
    <n v="-2414.33"/>
  </r>
  <r>
    <x v="8514"/>
    <x v="301"/>
    <s v="Customer_0005"/>
    <x v="0"/>
    <x v="0"/>
    <x v="0"/>
    <s v="Tablet"/>
    <x v="2"/>
    <n v="6"/>
    <n v="24824.61"/>
    <n v="0"/>
    <x v="8511"/>
    <n v="1794.99"/>
  </r>
  <r>
    <x v="8515"/>
    <x v="271"/>
    <s v="Customer_1948"/>
    <x v="0"/>
    <x v="2"/>
    <x v="3"/>
    <s v="Fan"/>
    <x v="3"/>
    <n v="5"/>
    <n v="60247.95"/>
    <n v="20"/>
    <x v="8512"/>
    <n v="45560.76"/>
  </r>
  <r>
    <x v="8516"/>
    <x v="117"/>
    <s v="Customer_0813"/>
    <x v="1"/>
    <x v="1"/>
    <x v="0"/>
    <s v="Tablet"/>
    <x v="7"/>
    <n v="7"/>
    <n v="23365.81"/>
    <n v="20"/>
    <x v="8513"/>
    <n v="31924.95"/>
  </r>
  <r>
    <x v="8517"/>
    <x v="220"/>
    <s v="Customer_1297"/>
    <x v="0"/>
    <x v="1"/>
    <x v="2"/>
    <s v="Chair"/>
    <x v="9"/>
    <n v="8"/>
    <n v="11667.98"/>
    <n v="5"/>
    <x v="8514"/>
    <n v="-4073.05"/>
  </r>
  <r>
    <x v="8518"/>
    <x v="9"/>
    <s v="Customer_1138"/>
    <x v="7"/>
    <x v="2"/>
    <x v="3"/>
    <s v="Microwave"/>
    <x v="7"/>
    <n v="1"/>
    <n v="43832.78"/>
    <n v="30"/>
    <x v="8515"/>
    <n v="5865.13"/>
  </r>
  <r>
    <x v="8519"/>
    <x v="316"/>
    <s v="Customer_1483"/>
    <x v="2"/>
    <x v="0"/>
    <x v="0"/>
    <s v="Headphones"/>
    <x v="4"/>
    <n v="8"/>
    <n v="21412.94"/>
    <n v="0"/>
    <x v="8516"/>
    <n v="41641.65"/>
  </r>
  <r>
    <x v="8520"/>
    <x v="381"/>
    <s v="Customer_1668"/>
    <x v="10"/>
    <x v="3"/>
    <x v="2"/>
    <s v="Chair"/>
    <x v="0"/>
    <n v="1"/>
    <n v="27284.15"/>
    <n v="5"/>
    <x v="8517"/>
    <n v="3203.53"/>
  </r>
  <r>
    <x v="8521"/>
    <x v="568"/>
    <s v="Customer_1166"/>
    <x v="0"/>
    <x v="3"/>
    <x v="0"/>
    <s v="Laptop"/>
    <x v="11"/>
    <n v="10"/>
    <n v="36623.51"/>
    <n v="25"/>
    <x v="8518"/>
    <n v="18355.310000000001"/>
  </r>
  <r>
    <x v="8522"/>
    <x v="532"/>
    <s v="Customer_1134"/>
    <x v="11"/>
    <x v="3"/>
    <x v="2"/>
    <s v="Cabinet"/>
    <x v="8"/>
    <n v="14"/>
    <n v="43840.81"/>
    <n v="30"/>
    <x v="8519"/>
    <n v="21060.02"/>
  </r>
  <r>
    <x v="8523"/>
    <x v="702"/>
    <s v="Customer_0396"/>
    <x v="1"/>
    <x v="1"/>
    <x v="1"/>
    <s v="Printer Paper"/>
    <x v="9"/>
    <n v="11"/>
    <n v="63842.83"/>
    <n v="15"/>
    <x v="8520"/>
    <n v="125703.5"/>
  </r>
  <r>
    <x v="8524"/>
    <x v="372"/>
    <s v="Customer_1577"/>
    <x v="1"/>
    <x v="2"/>
    <x v="0"/>
    <s v="Tablet"/>
    <x v="3"/>
    <n v="3"/>
    <n v="51310.63"/>
    <n v="25"/>
    <x v="8521"/>
    <n v="-4910.2299999999996"/>
  </r>
  <r>
    <x v="8525"/>
    <x v="644"/>
    <s v="Customer_1104"/>
    <x v="7"/>
    <x v="1"/>
    <x v="1"/>
    <s v="Notebook"/>
    <x v="2"/>
    <n v="10"/>
    <n v="29723.25"/>
    <n v="5"/>
    <x v="8522"/>
    <n v="68223.38"/>
  </r>
  <r>
    <x v="8526"/>
    <x v="263"/>
    <s v="Customer_1599"/>
    <x v="0"/>
    <x v="3"/>
    <x v="0"/>
    <s v="Smartwatch"/>
    <x v="0"/>
    <n v="13"/>
    <n v="68234.34"/>
    <n v="25"/>
    <x v="8523"/>
    <n v="-10677.75"/>
  </r>
  <r>
    <x v="8527"/>
    <x v="189"/>
    <s v="Customer_1182"/>
    <x v="5"/>
    <x v="2"/>
    <x v="2"/>
    <s v="Table"/>
    <x v="1"/>
    <n v="4"/>
    <n v="8264.83"/>
    <n v="15"/>
    <x v="8524"/>
    <n v="6417.5"/>
  </r>
  <r>
    <x v="8528"/>
    <x v="129"/>
    <s v="Customer_1737"/>
    <x v="5"/>
    <x v="0"/>
    <x v="3"/>
    <s v="Refrigerator"/>
    <x v="1"/>
    <n v="4"/>
    <n v="24125.55"/>
    <n v="25"/>
    <x v="8525"/>
    <n v="24198.03"/>
  </r>
  <r>
    <x v="8529"/>
    <x v="164"/>
    <s v="Customer_1934"/>
    <x v="4"/>
    <x v="0"/>
    <x v="1"/>
    <s v="Printer Paper"/>
    <x v="9"/>
    <n v="2"/>
    <n v="68178.58"/>
    <n v="15"/>
    <x v="8526"/>
    <n v="2550.1"/>
  </r>
  <r>
    <x v="8530"/>
    <x v="578"/>
    <s v="Customer_1628"/>
    <x v="10"/>
    <x v="3"/>
    <x v="0"/>
    <s v="Tablet"/>
    <x v="8"/>
    <n v="9"/>
    <n v="32395.07"/>
    <n v="30"/>
    <x v="8527"/>
    <n v="-5600.07"/>
  </r>
  <r>
    <x v="8531"/>
    <x v="566"/>
    <s v="Customer_0259"/>
    <x v="6"/>
    <x v="0"/>
    <x v="2"/>
    <s v="Bookshelf"/>
    <x v="5"/>
    <n v="1"/>
    <n v="41372.19"/>
    <n v="0"/>
    <x v="8528"/>
    <n v="4338.6899999999996"/>
  </r>
  <r>
    <x v="8532"/>
    <x v="152"/>
    <s v="Customer_1135"/>
    <x v="7"/>
    <x v="0"/>
    <x v="3"/>
    <s v="Refrigerator"/>
    <x v="1"/>
    <n v="13"/>
    <n v="24081.37"/>
    <n v="10"/>
    <x v="8529"/>
    <n v="3126.32"/>
  </r>
  <r>
    <x v="8533"/>
    <x v="490"/>
    <s v="Customer_0720"/>
    <x v="2"/>
    <x v="2"/>
    <x v="0"/>
    <s v="Laptop"/>
    <x v="3"/>
    <n v="11"/>
    <n v="12378.26"/>
    <n v="10"/>
    <x v="8530"/>
    <n v="17984.98"/>
  </r>
  <r>
    <x v="8534"/>
    <x v="506"/>
    <s v="Customer_0464"/>
    <x v="4"/>
    <x v="0"/>
    <x v="0"/>
    <s v="Mobile"/>
    <x v="2"/>
    <n v="2"/>
    <n v="14614.41"/>
    <n v="15"/>
    <x v="8531"/>
    <n v="6523.61"/>
  </r>
  <r>
    <x v="8535"/>
    <x v="610"/>
    <s v="Customer_1492"/>
    <x v="1"/>
    <x v="0"/>
    <x v="2"/>
    <s v="Cabinet"/>
    <x v="1"/>
    <n v="10"/>
    <n v="20031.73"/>
    <n v="15"/>
    <x v="8532"/>
    <n v="4577.96"/>
  </r>
  <r>
    <x v="8536"/>
    <x v="40"/>
    <s v="Customer_1276"/>
    <x v="1"/>
    <x v="1"/>
    <x v="1"/>
    <s v="Printer Paper"/>
    <x v="0"/>
    <n v="1"/>
    <n v="20517.04"/>
    <n v="20"/>
    <x v="8533"/>
    <n v="406.38"/>
  </r>
  <r>
    <x v="8537"/>
    <x v="712"/>
    <s v="Customer_0597"/>
    <x v="7"/>
    <x v="0"/>
    <x v="2"/>
    <s v="Sofa"/>
    <x v="2"/>
    <n v="6"/>
    <n v="36797.360000000001"/>
    <n v="25"/>
    <x v="8534"/>
    <n v="-234.94"/>
  </r>
  <r>
    <x v="8538"/>
    <x v="36"/>
    <s v="Customer_1560"/>
    <x v="5"/>
    <x v="1"/>
    <x v="3"/>
    <s v="Iron"/>
    <x v="6"/>
    <n v="7"/>
    <n v="50009.45"/>
    <n v="20"/>
    <x v="8535"/>
    <n v="50532.83"/>
  </r>
  <r>
    <x v="8539"/>
    <x v="345"/>
    <s v="Customer_1785"/>
    <x v="3"/>
    <x v="2"/>
    <x v="1"/>
    <s v="Stapler"/>
    <x v="9"/>
    <n v="3"/>
    <n v="74448.45"/>
    <n v="30"/>
    <x v="8536"/>
    <n v="22805.61"/>
  </r>
  <r>
    <x v="8540"/>
    <x v="342"/>
    <s v="Customer_0749"/>
    <x v="2"/>
    <x v="0"/>
    <x v="0"/>
    <s v="Headphones"/>
    <x v="3"/>
    <n v="7"/>
    <n v="2921.54"/>
    <n v="30"/>
    <x v="8537"/>
    <n v="3012.06"/>
  </r>
  <r>
    <x v="8541"/>
    <x v="140"/>
    <s v="Customer_0959"/>
    <x v="7"/>
    <x v="0"/>
    <x v="2"/>
    <s v="Bookshelf"/>
    <x v="6"/>
    <n v="13"/>
    <n v="5763.39"/>
    <n v="10"/>
    <x v="8538"/>
    <n v="8055.85"/>
  </r>
  <r>
    <x v="8542"/>
    <x v="165"/>
    <s v="Customer_1410"/>
    <x v="6"/>
    <x v="2"/>
    <x v="3"/>
    <s v="Refrigerator"/>
    <x v="10"/>
    <n v="10"/>
    <n v="58975.76"/>
    <n v="30"/>
    <x v="8539"/>
    <n v="-11290.52"/>
  </r>
  <r>
    <x v="8543"/>
    <x v="476"/>
    <s v="Customer_1423"/>
    <x v="3"/>
    <x v="3"/>
    <x v="3"/>
    <s v="Fan"/>
    <x v="4"/>
    <n v="11"/>
    <n v="62660.85"/>
    <n v="15"/>
    <x v="8540"/>
    <n v="113906.63"/>
  </r>
  <r>
    <x v="8544"/>
    <x v="728"/>
    <s v="Customer_1060"/>
    <x v="7"/>
    <x v="0"/>
    <x v="3"/>
    <s v="Fan"/>
    <x v="8"/>
    <n v="13"/>
    <n v="3150.14"/>
    <n v="20"/>
    <x v="8541"/>
    <n v="4356.5"/>
  </r>
  <r>
    <x v="8545"/>
    <x v="391"/>
    <s v="Customer_0108"/>
    <x v="10"/>
    <x v="0"/>
    <x v="1"/>
    <s v="Pen"/>
    <x v="2"/>
    <n v="4"/>
    <n v="27361.82"/>
    <n v="30"/>
    <x v="8542"/>
    <n v="-3666.24"/>
  </r>
  <r>
    <x v="8546"/>
    <x v="411"/>
    <s v="Customer_1860"/>
    <x v="8"/>
    <x v="1"/>
    <x v="3"/>
    <s v="Fan"/>
    <x v="3"/>
    <n v="6"/>
    <n v="56032.160000000003"/>
    <n v="0"/>
    <x v="8543"/>
    <n v="62031.86"/>
  </r>
  <r>
    <x v="8547"/>
    <x v="604"/>
    <s v="Customer_1798"/>
    <x v="11"/>
    <x v="2"/>
    <x v="3"/>
    <s v="Iron"/>
    <x v="0"/>
    <n v="3"/>
    <n v="657.35"/>
    <n v="5"/>
    <x v="8544"/>
    <n v="-77.27"/>
  </r>
  <r>
    <x v="8548"/>
    <x v="187"/>
    <s v="Customer_1020"/>
    <x v="7"/>
    <x v="0"/>
    <x v="1"/>
    <s v="Stapler"/>
    <x v="3"/>
    <n v="7"/>
    <n v="7282.52"/>
    <n v="30"/>
    <x v="8545"/>
    <n v="8444.5499999999993"/>
  </r>
  <r>
    <x v="8549"/>
    <x v="628"/>
    <s v="Customer_1789"/>
    <x v="11"/>
    <x v="3"/>
    <x v="3"/>
    <s v="Fan"/>
    <x v="10"/>
    <n v="3"/>
    <n v="33714.85"/>
    <n v="5"/>
    <x v="8546"/>
    <n v="32405.66"/>
  </r>
  <r>
    <x v="8550"/>
    <x v="689"/>
    <s v="Customer_0842"/>
    <x v="1"/>
    <x v="2"/>
    <x v="0"/>
    <s v="Laptop"/>
    <x v="1"/>
    <n v="2"/>
    <n v="60964.51"/>
    <n v="20"/>
    <x v="8547"/>
    <n v="20435.47"/>
  </r>
  <r>
    <x v="8551"/>
    <x v="368"/>
    <s v="Customer_0541"/>
    <x v="1"/>
    <x v="2"/>
    <x v="0"/>
    <s v="Laptop"/>
    <x v="5"/>
    <n v="6"/>
    <n v="34187.410000000003"/>
    <n v="15"/>
    <x v="8548"/>
    <n v="38567.370000000003"/>
  </r>
  <r>
    <x v="8552"/>
    <x v="20"/>
    <s v="Customer_1398"/>
    <x v="4"/>
    <x v="3"/>
    <x v="3"/>
    <s v="Mixer"/>
    <x v="6"/>
    <n v="12"/>
    <n v="56667.83"/>
    <n v="10"/>
    <x v="8549"/>
    <n v="192876.64"/>
  </r>
  <r>
    <x v="8553"/>
    <x v="665"/>
    <s v="Customer_0319"/>
    <x v="6"/>
    <x v="0"/>
    <x v="0"/>
    <s v="Mobile"/>
    <x v="11"/>
    <n v="7"/>
    <n v="68483.460000000006"/>
    <n v="20"/>
    <x v="8550"/>
    <n v="118190.02"/>
  </r>
  <r>
    <x v="8554"/>
    <x v="708"/>
    <s v="Customer_1203"/>
    <x v="5"/>
    <x v="2"/>
    <x v="2"/>
    <s v="Sofa"/>
    <x v="3"/>
    <n v="7"/>
    <n v="33172.449999999997"/>
    <n v="30"/>
    <x v="8551"/>
    <n v="-122.72"/>
  </r>
  <r>
    <x v="8555"/>
    <x v="549"/>
    <s v="Customer_1636"/>
    <x v="10"/>
    <x v="1"/>
    <x v="2"/>
    <s v="Cabinet"/>
    <x v="4"/>
    <n v="10"/>
    <n v="32212.45"/>
    <n v="5"/>
    <x v="8552"/>
    <n v="76061.429999999993"/>
  </r>
  <r>
    <x v="8556"/>
    <x v="565"/>
    <s v="Customer_1832"/>
    <x v="0"/>
    <x v="1"/>
    <x v="3"/>
    <s v="Refrigerator"/>
    <x v="7"/>
    <n v="1"/>
    <n v="43451.06"/>
    <n v="0"/>
    <x v="8553"/>
    <n v="8280.43"/>
  </r>
  <r>
    <x v="8557"/>
    <x v="57"/>
    <s v="Customer_0499"/>
    <x v="1"/>
    <x v="3"/>
    <x v="3"/>
    <s v="Iron"/>
    <x v="9"/>
    <n v="12"/>
    <n v="36292.879999999997"/>
    <n v="5"/>
    <x v="8554"/>
    <n v="116852.44"/>
  </r>
  <r>
    <x v="8558"/>
    <x v="404"/>
    <s v="Customer_1522"/>
    <x v="1"/>
    <x v="2"/>
    <x v="1"/>
    <s v="Marker"/>
    <x v="6"/>
    <n v="4"/>
    <n v="33279.64"/>
    <n v="30"/>
    <x v="8555"/>
    <n v="4188.9799999999996"/>
  </r>
  <r>
    <x v="8559"/>
    <x v="586"/>
    <s v="Customer_2000"/>
    <x v="2"/>
    <x v="1"/>
    <x v="0"/>
    <s v="Headphones"/>
    <x v="1"/>
    <n v="15"/>
    <n v="4857.07"/>
    <n v="20"/>
    <x v="8556"/>
    <n v="2453.09"/>
  </r>
  <r>
    <x v="8560"/>
    <x v="293"/>
    <s v="Customer_0566"/>
    <x v="1"/>
    <x v="0"/>
    <x v="2"/>
    <s v="Chair"/>
    <x v="10"/>
    <n v="10"/>
    <n v="31171.88"/>
    <n v="30"/>
    <x v="8557"/>
    <n v="57735.48"/>
  </r>
  <r>
    <x v="8561"/>
    <x v="266"/>
    <s v="Customer_0525"/>
    <x v="9"/>
    <x v="2"/>
    <x v="2"/>
    <s v="Cabinet"/>
    <x v="3"/>
    <n v="12"/>
    <n v="33343.96"/>
    <n v="30"/>
    <x v="8558"/>
    <n v="6125.9"/>
  </r>
  <r>
    <x v="8562"/>
    <x v="485"/>
    <s v="Customer_1787"/>
    <x v="5"/>
    <x v="0"/>
    <x v="2"/>
    <s v="Cabinet"/>
    <x v="0"/>
    <n v="11"/>
    <n v="59370.55"/>
    <n v="5"/>
    <x v="8559"/>
    <n v="205241.05"/>
  </r>
  <r>
    <x v="8563"/>
    <x v="623"/>
    <s v="Customer_0166"/>
    <x v="1"/>
    <x v="0"/>
    <x v="3"/>
    <s v="Mixer"/>
    <x v="10"/>
    <n v="1"/>
    <n v="36166.19"/>
    <n v="15"/>
    <x v="8560"/>
    <n v="3889.2"/>
  </r>
  <r>
    <x v="8564"/>
    <x v="392"/>
    <s v="Customer_0586"/>
    <x v="2"/>
    <x v="3"/>
    <x v="1"/>
    <s v="Marker"/>
    <x v="5"/>
    <n v="2"/>
    <n v="66487.33"/>
    <n v="30"/>
    <x v="8561"/>
    <n v="-263.95"/>
  </r>
  <r>
    <x v="8565"/>
    <x v="533"/>
    <s v="Customer_0241"/>
    <x v="2"/>
    <x v="3"/>
    <x v="2"/>
    <s v="Bookshelf"/>
    <x v="10"/>
    <n v="11"/>
    <n v="72497.62"/>
    <n v="30"/>
    <x v="8562"/>
    <n v="11547.94"/>
  </r>
  <r>
    <x v="8566"/>
    <x v="502"/>
    <s v="Customer_0855"/>
    <x v="1"/>
    <x v="1"/>
    <x v="0"/>
    <s v="Headphones"/>
    <x v="9"/>
    <n v="15"/>
    <n v="66364.94"/>
    <n v="30"/>
    <x v="8563"/>
    <n v="-18395.37"/>
  </r>
  <r>
    <x v="8567"/>
    <x v="527"/>
    <s v="Customer_0227"/>
    <x v="4"/>
    <x v="0"/>
    <x v="3"/>
    <s v="Fan"/>
    <x v="3"/>
    <n v="12"/>
    <n v="70123.48"/>
    <n v="5"/>
    <x v="8564"/>
    <n v="-15200.15"/>
  </r>
  <r>
    <x v="8568"/>
    <x v="338"/>
    <s v="Customer_1567"/>
    <x v="2"/>
    <x v="2"/>
    <x v="1"/>
    <s v="Notebook"/>
    <x v="10"/>
    <n v="13"/>
    <n v="23565.74"/>
    <n v="10"/>
    <x v="8565"/>
    <n v="1113.5899999999999"/>
  </r>
  <r>
    <x v="8569"/>
    <x v="355"/>
    <s v="Customer_0221"/>
    <x v="4"/>
    <x v="1"/>
    <x v="2"/>
    <s v="Sofa"/>
    <x v="1"/>
    <n v="11"/>
    <n v="54755.92"/>
    <n v="15"/>
    <x v="8566"/>
    <n v="178556.15"/>
  </r>
  <r>
    <x v="8570"/>
    <x v="417"/>
    <s v="Customer_0790"/>
    <x v="6"/>
    <x v="2"/>
    <x v="1"/>
    <s v="Stapler"/>
    <x v="7"/>
    <n v="12"/>
    <n v="39852.080000000002"/>
    <n v="20"/>
    <x v="8567"/>
    <n v="-16655.59"/>
  </r>
  <r>
    <x v="8571"/>
    <x v="137"/>
    <s v="Customer_1298"/>
    <x v="9"/>
    <x v="3"/>
    <x v="2"/>
    <s v="Bookshelf"/>
    <x v="10"/>
    <n v="7"/>
    <n v="31627.97"/>
    <n v="30"/>
    <x v="8568"/>
    <n v="11056.19"/>
  </r>
  <r>
    <x v="8572"/>
    <x v="421"/>
    <s v="Customer_0650"/>
    <x v="2"/>
    <x v="1"/>
    <x v="3"/>
    <s v="Refrigerator"/>
    <x v="2"/>
    <n v="6"/>
    <n v="74877.399999999994"/>
    <n v="5"/>
    <x v="8569"/>
    <n v="73541.679999999993"/>
  </r>
  <r>
    <x v="8573"/>
    <x v="612"/>
    <s v="Customer_0088"/>
    <x v="5"/>
    <x v="0"/>
    <x v="3"/>
    <s v="Fan"/>
    <x v="10"/>
    <n v="4"/>
    <n v="38566.800000000003"/>
    <n v="30"/>
    <x v="8570"/>
    <n v="9636.0400000000009"/>
  </r>
  <r>
    <x v="8574"/>
    <x v="469"/>
    <s v="Customer_1430"/>
    <x v="8"/>
    <x v="3"/>
    <x v="3"/>
    <s v="Refrigerator"/>
    <x v="11"/>
    <n v="12"/>
    <n v="44646.43"/>
    <n v="20"/>
    <x v="8571"/>
    <n v="1300.72"/>
  </r>
  <r>
    <x v="8575"/>
    <x v="41"/>
    <s v="Customer_1633"/>
    <x v="0"/>
    <x v="3"/>
    <x v="1"/>
    <s v="Printer Paper"/>
    <x v="11"/>
    <n v="2"/>
    <n v="70642.78"/>
    <n v="30"/>
    <x v="8572"/>
    <n v="5142.62"/>
  </r>
  <r>
    <x v="8576"/>
    <x v="472"/>
    <s v="Customer_0559"/>
    <x v="2"/>
    <x v="3"/>
    <x v="0"/>
    <s v="Mobile"/>
    <x v="7"/>
    <n v="5"/>
    <n v="10814.63"/>
    <n v="15"/>
    <x v="8573"/>
    <n v="-2566.58"/>
  </r>
  <r>
    <x v="8577"/>
    <x v="217"/>
    <s v="Customer_0940"/>
    <x v="1"/>
    <x v="1"/>
    <x v="3"/>
    <s v="Refrigerator"/>
    <x v="6"/>
    <n v="8"/>
    <n v="1534.5"/>
    <n v="0"/>
    <x v="8574"/>
    <n v="1378.18"/>
  </r>
  <r>
    <x v="8578"/>
    <x v="9"/>
    <s v="Customer_1376"/>
    <x v="3"/>
    <x v="0"/>
    <x v="3"/>
    <s v="Microwave"/>
    <x v="7"/>
    <n v="13"/>
    <n v="64201.66"/>
    <n v="20"/>
    <x v="8575"/>
    <n v="74718.080000000002"/>
  </r>
  <r>
    <x v="8579"/>
    <x v="140"/>
    <s v="Customer_1237"/>
    <x v="1"/>
    <x v="3"/>
    <x v="0"/>
    <s v="Tablet"/>
    <x v="4"/>
    <n v="1"/>
    <n v="3152.03"/>
    <n v="10"/>
    <x v="8576"/>
    <n v="424.95"/>
  </r>
  <r>
    <x v="8580"/>
    <x v="133"/>
    <s v="Customer_1664"/>
    <x v="2"/>
    <x v="3"/>
    <x v="2"/>
    <s v="Sofa"/>
    <x v="9"/>
    <n v="8"/>
    <n v="61545.39"/>
    <n v="15"/>
    <x v="8577"/>
    <n v="28361.96"/>
  </r>
  <r>
    <x v="8581"/>
    <x v="166"/>
    <s v="Customer_1003"/>
    <x v="11"/>
    <x v="1"/>
    <x v="3"/>
    <s v="Refrigerator"/>
    <x v="2"/>
    <n v="5"/>
    <n v="24072.7"/>
    <n v="30"/>
    <x v="8578"/>
    <n v="1848.34"/>
  </r>
  <r>
    <x v="8582"/>
    <x v="259"/>
    <s v="Customer_0005"/>
    <x v="0"/>
    <x v="1"/>
    <x v="3"/>
    <s v="Refrigerator"/>
    <x v="6"/>
    <n v="9"/>
    <n v="13625.83"/>
    <n v="20"/>
    <x v="8579"/>
    <n v="-6755.71"/>
  </r>
  <r>
    <x v="8583"/>
    <x v="50"/>
    <s v="Customer_1322"/>
    <x v="1"/>
    <x v="0"/>
    <x v="3"/>
    <s v="Refrigerator"/>
    <x v="7"/>
    <n v="5"/>
    <n v="36836.43"/>
    <n v="10"/>
    <x v="8580"/>
    <n v="21687.32"/>
  </r>
  <r>
    <x v="8584"/>
    <x v="717"/>
    <s v="Customer_1920"/>
    <x v="7"/>
    <x v="1"/>
    <x v="0"/>
    <s v="Laptop"/>
    <x v="7"/>
    <n v="14"/>
    <n v="18854.830000000002"/>
    <n v="30"/>
    <x v="8581"/>
    <n v="-1871.56"/>
  </r>
  <r>
    <x v="8585"/>
    <x v="122"/>
    <s v="Customer_1983"/>
    <x v="0"/>
    <x v="1"/>
    <x v="2"/>
    <s v="Bookshelf"/>
    <x v="0"/>
    <n v="12"/>
    <n v="13405.53"/>
    <n v="0"/>
    <x v="8582"/>
    <n v="-2407.9699999999998"/>
  </r>
  <r>
    <x v="8586"/>
    <x v="440"/>
    <s v="Customer_1446"/>
    <x v="1"/>
    <x v="3"/>
    <x v="0"/>
    <s v="Mobile"/>
    <x v="6"/>
    <n v="10"/>
    <n v="35586.25"/>
    <n v="15"/>
    <x v="8583"/>
    <n v="8054.04"/>
  </r>
  <r>
    <x v="8587"/>
    <x v="515"/>
    <s v="Customer_0533"/>
    <x v="0"/>
    <x v="1"/>
    <x v="0"/>
    <s v="Mobile"/>
    <x v="7"/>
    <n v="13"/>
    <n v="19529.77"/>
    <n v="10"/>
    <x v="8584"/>
    <n v="19824.89"/>
  </r>
  <r>
    <x v="8588"/>
    <x v="49"/>
    <s v="Customer_0343"/>
    <x v="0"/>
    <x v="1"/>
    <x v="0"/>
    <s v="Headphones"/>
    <x v="6"/>
    <n v="13"/>
    <n v="4070.82"/>
    <n v="0"/>
    <x v="8585"/>
    <n v="-688.16"/>
  </r>
  <r>
    <x v="8589"/>
    <x v="408"/>
    <s v="Customer_1679"/>
    <x v="5"/>
    <x v="3"/>
    <x v="0"/>
    <s v="Mobile"/>
    <x v="3"/>
    <n v="7"/>
    <n v="42824.63"/>
    <n v="5"/>
    <x v="8586"/>
    <n v="95666.11"/>
  </r>
  <r>
    <x v="8590"/>
    <x v="58"/>
    <s v="Customer_1345"/>
    <x v="1"/>
    <x v="2"/>
    <x v="0"/>
    <s v="Mobile"/>
    <x v="10"/>
    <n v="14"/>
    <n v="10109.69"/>
    <n v="0"/>
    <x v="8587"/>
    <n v="9722.39"/>
  </r>
  <r>
    <x v="8591"/>
    <x v="251"/>
    <s v="Customer_1100"/>
    <x v="5"/>
    <x v="0"/>
    <x v="2"/>
    <s v="Sofa"/>
    <x v="8"/>
    <n v="1"/>
    <n v="28109.9"/>
    <n v="5"/>
    <x v="8588"/>
    <n v="5755.47"/>
  </r>
  <r>
    <x v="8592"/>
    <x v="376"/>
    <s v="Customer_1921"/>
    <x v="9"/>
    <x v="2"/>
    <x v="1"/>
    <s v="Printer Paper"/>
    <x v="3"/>
    <n v="3"/>
    <n v="24773.08"/>
    <n v="5"/>
    <x v="8589"/>
    <n v="15487.44"/>
  </r>
  <r>
    <x v="8593"/>
    <x v="115"/>
    <s v="Customer_1712"/>
    <x v="0"/>
    <x v="3"/>
    <x v="0"/>
    <s v="Tablet"/>
    <x v="5"/>
    <n v="3"/>
    <n v="36445.769999999997"/>
    <n v="20"/>
    <x v="8590"/>
    <n v="18783.18"/>
  </r>
  <r>
    <x v="8594"/>
    <x v="611"/>
    <s v="Customer_0070"/>
    <x v="1"/>
    <x v="2"/>
    <x v="0"/>
    <s v="Headphones"/>
    <x v="3"/>
    <n v="13"/>
    <n v="20017.47"/>
    <n v="0"/>
    <x v="8591"/>
    <n v="35479.870000000003"/>
  </r>
  <r>
    <x v="8595"/>
    <x v="730"/>
    <s v="Customer_1454"/>
    <x v="1"/>
    <x v="1"/>
    <x v="1"/>
    <s v="Stapler"/>
    <x v="1"/>
    <n v="5"/>
    <n v="23178.3"/>
    <n v="30"/>
    <x v="8592"/>
    <n v="10955.46"/>
  </r>
  <r>
    <x v="8596"/>
    <x v="462"/>
    <s v="Customer_1761"/>
    <x v="2"/>
    <x v="3"/>
    <x v="1"/>
    <s v="Pen"/>
    <x v="4"/>
    <n v="3"/>
    <n v="67794.149999999994"/>
    <n v="10"/>
    <x v="8593"/>
    <n v="43633.39"/>
  </r>
  <r>
    <x v="8597"/>
    <x v="722"/>
    <s v="Customer_0734"/>
    <x v="7"/>
    <x v="2"/>
    <x v="2"/>
    <s v="Chair"/>
    <x v="6"/>
    <n v="11"/>
    <n v="39394.980000000003"/>
    <n v="5"/>
    <x v="8594"/>
    <n v="143962.04"/>
  </r>
  <r>
    <x v="8598"/>
    <x v="385"/>
    <s v="Customer_0909"/>
    <x v="4"/>
    <x v="2"/>
    <x v="0"/>
    <s v="Smartwatch"/>
    <x v="8"/>
    <n v="9"/>
    <n v="25502.080000000002"/>
    <n v="15"/>
    <x v="8595"/>
    <n v="-14319.57"/>
  </r>
  <r>
    <x v="8599"/>
    <x v="643"/>
    <s v="Unknown"/>
    <x v="1"/>
    <x v="0"/>
    <x v="0"/>
    <s v="Mobile"/>
    <x v="7"/>
    <n v="14"/>
    <n v="9192.64"/>
    <n v="30"/>
    <x v="8596"/>
    <n v="14922.79"/>
  </r>
  <r>
    <x v="8600"/>
    <x v="299"/>
    <s v="Customer_0998"/>
    <x v="0"/>
    <x v="2"/>
    <x v="1"/>
    <s v="Stapler"/>
    <x v="3"/>
    <n v="6"/>
    <n v="64870.95"/>
    <n v="0"/>
    <x v="8597"/>
    <n v="-2744.72"/>
  </r>
  <r>
    <x v="8601"/>
    <x v="427"/>
    <s v="Customer_1939"/>
    <x v="2"/>
    <x v="1"/>
    <x v="1"/>
    <s v="Marker"/>
    <x v="6"/>
    <n v="5"/>
    <n v="6480.09"/>
    <n v="5"/>
    <x v="8598"/>
    <n v="4809.53"/>
  </r>
  <r>
    <x v="8602"/>
    <x v="452"/>
    <s v="Customer_1229"/>
    <x v="1"/>
    <x v="0"/>
    <x v="0"/>
    <s v="Tablet"/>
    <x v="11"/>
    <n v="2"/>
    <n v="29227.22"/>
    <n v="0"/>
    <x v="8599"/>
    <n v="6274.57"/>
  </r>
  <r>
    <x v="8603"/>
    <x v="260"/>
    <s v="Customer_0990"/>
    <x v="5"/>
    <x v="2"/>
    <x v="3"/>
    <s v="Refrigerator"/>
    <x v="2"/>
    <n v="10"/>
    <n v="61303.75"/>
    <n v="20"/>
    <x v="8600"/>
    <n v="142215.31"/>
  </r>
  <r>
    <x v="8604"/>
    <x v="513"/>
    <s v="Customer_0755"/>
    <x v="9"/>
    <x v="3"/>
    <x v="2"/>
    <s v="Chair"/>
    <x v="9"/>
    <n v="15"/>
    <n v="43867.01"/>
    <n v="30"/>
    <x v="8601"/>
    <n v="17718.05"/>
  </r>
  <r>
    <x v="8605"/>
    <x v="98"/>
    <s v="Customer_0491"/>
    <x v="4"/>
    <x v="2"/>
    <x v="0"/>
    <s v="Mobile"/>
    <x v="4"/>
    <n v="8"/>
    <n v="1551.52"/>
    <n v="5"/>
    <x v="8602"/>
    <n v="344.5"/>
  </r>
  <r>
    <x v="8606"/>
    <x v="454"/>
    <s v="Customer_1957"/>
    <x v="3"/>
    <x v="1"/>
    <x v="3"/>
    <s v="Microwave"/>
    <x v="4"/>
    <n v="10"/>
    <n v="62447.56"/>
    <n v="20"/>
    <x v="8603"/>
    <n v="-19694.080000000002"/>
  </r>
  <r>
    <x v="8607"/>
    <x v="171"/>
    <s v="Customer_1522"/>
    <x v="9"/>
    <x v="0"/>
    <x v="2"/>
    <s v="Chair"/>
    <x v="3"/>
    <n v="14"/>
    <n v="56231.839999999997"/>
    <n v="15"/>
    <x v="8604"/>
    <n v="62102.46"/>
  </r>
  <r>
    <x v="8608"/>
    <x v="505"/>
    <s v="Customer_1446"/>
    <x v="5"/>
    <x v="3"/>
    <x v="2"/>
    <s v="Cabinet"/>
    <x v="10"/>
    <n v="2"/>
    <n v="36802.239999999998"/>
    <n v="10"/>
    <x v="8605"/>
    <n v="15888.35"/>
  </r>
  <r>
    <x v="8609"/>
    <x v="141"/>
    <s v="Customer_0759"/>
    <x v="9"/>
    <x v="1"/>
    <x v="1"/>
    <s v="Stapler"/>
    <x v="0"/>
    <n v="6"/>
    <n v="69440.23"/>
    <n v="15"/>
    <x v="8606"/>
    <n v="75982.89"/>
  </r>
  <r>
    <x v="8610"/>
    <x v="260"/>
    <s v="Customer_0954"/>
    <x v="10"/>
    <x v="0"/>
    <x v="2"/>
    <s v="Table"/>
    <x v="2"/>
    <n v="4"/>
    <n v="70866.48"/>
    <n v="5"/>
    <x v="8607"/>
    <n v="38350.800000000003"/>
  </r>
  <r>
    <x v="8611"/>
    <x v="658"/>
    <s v="Customer_0444"/>
    <x v="7"/>
    <x v="1"/>
    <x v="0"/>
    <s v="Headphones"/>
    <x v="7"/>
    <n v="7"/>
    <n v="42588.08"/>
    <n v="30"/>
    <x v="8608"/>
    <n v="32860.18"/>
  </r>
  <r>
    <x v="8612"/>
    <x v="572"/>
    <s v="Customer_0870"/>
    <x v="11"/>
    <x v="2"/>
    <x v="0"/>
    <s v="Mobile"/>
    <x v="3"/>
    <n v="1"/>
    <n v="61275.57"/>
    <n v="20"/>
    <x v="8609"/>
    <n v="120.97"/>
  </r>
  <r>
    <x v="8613"/>
    <x v="159"/>
    <s v="Customer_0825"/>
    <x v="1"/>
    <x v="2"/>
    <x v="0"/>
    <s v="Smartwatch"/>
    <x v="6"/>
    <n v="9"/>
    <n v="34335.99"/>
    <n v="0"/>
    <x v="8610"/>
    <n v="97612.14"/>
  </r>
  <r>
    <x v="8614"/>
    <x v="363"/>
    <s v="Customer_0044"/>
    <x v="1"/>
    <x v="1"/>
    <x v="0"/>
    <s v="Laptop"/>
    <x v="6"/>
    <n v="10"/>
    <n v="70127.820000000007"/>
    <n v="30"/>
    <x v="8611"/>
    <n v="107170.3"/>
  </r>
  <r>
    <x v="8615"/>
    <x v="262"/>
    <s v="Customer_1976"/>
    <x v="2"/>
    <x v="2"/>
    <x v="3"/>
    <s v="Microwave"/>
    <x v="7"/>
    <n v="9"/>
    <n v="50096.6"/>
    <n v="20"/>
    <x v="8612"/>
    <n v="99351.22"/>
  </r>
  <r>
    <x v="8616"/>
    <x v="302"/>
    <s v="Customer_0154"/>
    <x v="5"/>
    <x v="0"/>
    <x v="0"/>
    <s v="Tablet"/>
    <x v="10"/>
    <n v="4"/>
    <n v="53569.16"/>
    <n v="0"/>
    <x v="8613"/>
    <n v="5065.0600000000004"/>
  </r>
  <r>
    <x v="8617"/>
    <x v="695"/>
    <s v="Customer_1111"/>
    <x v="7"/>
    <x v="1"/>
    <x v="0"/>
    <s v="Headphones"/>
    <x v="7"/>
    <n v="15"/>
    <n v="62730.23"/>
    <n v="30"/>
    <x v="8614"/>
    <n v="-41390.58"/>
  </r>
  <r>
    <x v="8618"/>
    <x v="55"/>
    <s v="Customer_1115"/>
    <x v="9"/>
    <x v="3"/>
    <x v="1"/>
    <s v="Stapler"/>
    <x v="4"/>
    <n v="10"/>
    <n v="13712.23"/>
    <n v="25"/>
    <x v="8615"/>
    <n v="32631.73"/>
  </r>
  <r>
    <x v="8619"/>
    <x v="478"/>
    <s v="Customer_1305"/>
    <x v="2"/>
    <x v="1"/>
    <x v="1"/>
    <s v="Marker"/>
    <x v="11"/>
    <n v="15"/>
    <n v="13712.63"/>
    <n v="30"/>
    <x v="8616"/>
    <n v="-8198.68"/>
  </r>
  <r>
    <x v="8620"/>
    <x v="124"/>
    <s v="Customer_1324"/>
    <x v="8"/>
    <x v="2"/>
    <x v="3"/>
    <s v="Microwave"/>
    <x v="6"/>
    <n v="15"/>
    <n v="41236.17"/>
    <n v="10"/>
    <x v="8617"/>
    <n v="43317.21"/>
  </r>
  <r>
    <x v="8621"/>
    <x v="438"/>
    <s v="Customer_0824"/>
    <x v="1"/>
    <x v="1"/>
    <x v="2"/>
    <s v="Table"/>
    <x v="5"/>
    <n v="7"/>
    <n v="23797.22"/>
    <n v="10"/>
    <x v="8618"/>
    <n v="12706.84"/>
  </r>
  <r>
    <x v="8622"/>
    <x v="380"/>
    <s v="Customer_0816"/>
    <x v="1"/>
    <x v="2"/>
    <x v="1"/>
    <s v="Pen"/>
    <x v="11"/>
    <n v="5"/>
    <n v="57743.24"/>
    <n v="10"/>
    <x v="8619"/>
    <n v="68240.850000000006"/>
  </r>
  <r>
    <x v="8623"/>
    <x v="369"/>
    <s v="Customer_1237"/>
    <x v="2"/>
    <x v="0"/>
    <x v="0"/>
    <s v="Smartwatch"/>
    <x v="2"/>
    <n v="10"/>
    <n v="49005.36"/>
    <n v="25"/>
    <x v="8620"/>
    <n v="60462.86"/>
  </r>
  <r>
    <x v="8624"/>
    <x v="203"/>
    <s v="Customer_1066"/>
    <x v="2"/>
    <x v="0"/>
    <x v="2"/>
    <s v="Chair"/>
    <x v="3"/>
    <n v="15"/>
    <n v="13938.31"/>
    <n v="30"/>
    <x v="8621"/>
    <n v="-2175.4899999999998"/>
  </r>
  <r>
    <x v="8625"/>
    <x v="355"/>
    <s v="Customer_0040"/>
    <x v="0"/>
    <x v="3"/>
    <x v="1"/>
    <s v="Notebook"/>
    <x v="11"/>
    <n v="7"/>
    <n v="37642.959999999999"/>
    <n v="15"/>
    <x v="8622"/>
    <n v="2953.02"/>
  </r>
  <r>
    <x v="8626"/>
    <x v="31"/>
    <s v="Customer_0674"/>
    <x v="8"/>
    <x v="3"/>
    <x v="2"/>
    <s v="Chair"/>
    <x v="11"/>
    <n v="7"/>
    <n v="987.12"/>
    <n v="25"/>
    <x v="8623"/>
    <n v="1769.14"/>
  </r>
  <r>
    <x v="8627"/>
    <x v="725"/>
    <s v="Customer_1950"/>
    <x v="0"/>
    <x v="0"/>
    <x v="1"/>
    <s v="Stapler"/>
    <x v="10"/>
    <n v="7"/>
    <n v="24397.58"/>
    <n v="30"/>
    <x v="8624"/>
    <n v="34969.61"/>
  </r>
  <r>
    <x v="8628"/>
    <x v="521"/>
    <s v="Customer_0305"/>
    <x v="7"/>
    <x v="1"/>
    <x v="2"/>
    <s v="Bookshelf"/>
    <x v="6"/>
    <n v="7"/>
    <n v="53397.94"/>
    <n v="10"/>
    <x v="8625"/>
    <n v="33398.910000000003"/>
  </r>
  <r>
    <x v="8629"/>
    <x v="117"/>
    <s v="Customer_0041"/>
    <x v="6"/>
    <x v="1"/>
    <x v="1"/>
    <s v="Marker"/>
    <x v="0"/>
    <n v="2"/>
    <n v="32406.53"/>
    <n v="0"/>
    <x v="8626"/>
    <n v="8393.42"/>
  </r>
  <r>
    <x v="8630"/>
    <x v="122"/>
    <s v="Customer_0353"/>
    <x v="5"/>
    <x v="2"/>
    <x v="3"/>
    <s v="Microwave"/>
    <x v="0"/>
    <n v="3"/>
    <n v="19891.43"/>
    <n v="5"/>
    <x v="8627"/>
    <n v="7608.79"/>
  </r>
  <r>
    <x v="8631"/>
    <x v="107"/>
    <s v="Customer_1482"/>
    <x v="9"/>
    <x v="2"/>
    <x v="2"/>
    <s v="Chair"/>
    <x v="7"/>
    <n v="4"/>
    <n v="67594.47"/>
    <n v="10"/>
    <x v="8628"/>
    <n v="66819.27"/>
  </r>
  <r>
    <x v="8632"/>
    <x v="586"/>
    <s v="Customer_1486"/>
    <x v="3"/>
    <x v="0"/>
    <x v="1"/>
    <s v="Stapler"/>
    <x v="9"/>
    <n v="15"/>
    <n v="61379.61"/>
    <n v="5"/>
    <x v="8629"/>
    <n v="66110.98"/>
  </r>
  <r>
    <x v="8633"/>
    <x v="33"/>
    <s v="Customer_1711"/>
    <x v="9"/>
    <x v="1"/>
    <x v="1"/>
    <s v="Notebook"/>
    <x v="4"/>
    <n v="1"/>
    <n v="31492.26"/>
    <n v="20"/>
    <x v="8630"/>
    <n v="1644.49"/>
  </r>
  <r>
    <x v="8634"/>
    <x v="35"/>
    <s v="Customer_1180"/>
    <x v="2"/>
    <x v="2"/>
    <x v="0"/>
    <s v="Smartwatch"/>
    <x v="10"/>
    <n v="1"/>
    <n v="70122.09"/>
    <n v="10"/>
    <x v="8631"/>
    <n v="8695.24"/>
  </r>
  <r>
    <x v="8635"/>
    <x v="436"/>
    <s v="Customer_1586"/>
    <x v="1"/>
    <x v="2"/>
    <x v="0"/>
    <s v="Tablet"/>
    <x v="11"/>
    <n v="9"/>
    <n v="54335.01"/>
    <n v="5"/>
    <x v="8632"/>
    <n v="124184.64"/>
  </r>
  <r>
    <x v="8636"/>
    <x v="591"/>
    <s v="Customer_0236"/>
    <x v="2"/>
    <x v="1"/>
    <x v="0"/>
    <s v="Smartwatch"/>
    <x v="9"/>
    <n v="1"/>
    <n v="46163.85"/>
    <n v="25"/>
    <x v="8633"/>
    <n v="11695.86"/>
  </r>
  <r>
    <x v="8637"/>
    <x v="571"/>
    <s v="Customer_0851"/>
    <x v="1"/>
    <x v="0"/>
    <x v="3"/>
    <s v="Iron"/>
    <x v="6"/>
    <n v="6"/>
    <n v="23265.33"/>
    <n v="15"/>
    <x v="8634"/>
    <n v="-5204.47"/>
  </r>
  <r>
    <x v="8638"/>
    <x v="212"/>
    <s v="Customer_1143"/>
    <x v="2"/>
    <x v="2"/>
    <x v="0"/>
    <s v="Smartwatch"/>
    <x v="6"/>
    <n v="11"/>
    <n v="70686.289999999994"/>
    <n v="5"/>
    <x v="8635"/>
    <n v="72791.78"/>
  </r>
  <r>
    <x v="8639"/>
    <x v="3"/>
    <s v="Customer_1366"/>
    <x v="6"/>
    <x v="3"/>
    <x v="1"/>
    <s v="Notebook"/>
    <x v="0"/>
    <n v="15"/>
    <n v="37663.660000000003"/>
    <n v="10"/>
    <x v="8636"/>
    <n v="110373.46"/>
  </r>
  <r>
    <x v="8640"/>
    <x v="359"/>
    <s v="Customer_0559"/>
    <x v="0"/>
    <x v="0"/>
    <x v="3"/>
    <s v="Microwave"/>
    <x v="5"/>
    <n v="14"/>
    <n v="57310.54"/>
    <n v="30"/>
    <x v="8637"/>
    <n v="130699.92"/>
  </r>
  <r>
    <x v="8641"/>
    <x v="269"/>
    <s v="Customer_1561"/>
    <x v="0"/>
    <x v="1"/>
    <x v="0"/>
    <s v="Smartwatch"/>
    <x v="4"/>
    <n v="7"/>
    <n v="18874.34"/>
    <n v="25"/>
    <x v="8638"/>
    <n v="162.85"/>
  </r>
  <r>
    <x v="8642"/>
    <x v="337"/>
    <s v="Customer_1313"/>
    <x v="8"/>
    <x v="1"/>
    <x v="2"/>
    <s v="Cabinet"/>
    <x v="3"/>
    <n v="13"/>
    <n v="15574.96"/>
    <n v="0"/>
    <x v="8639"/>
    <n v="9104.7199999999993"/>
  </r>
  <r>
    <x v="8643"/>
    <x v="74"/>
    <s v="Customer_1400"/>
    <x v="4"/>
    <x v="0"/>
    <x v="1"/>
    <s v="Printer Paper"/>
    <x v="7"/>
    <n v="9"/>
    <n v="56880.24"/>
    <n v="25"/>
    <x v="8640"/>
    <n v="120958.16"/>
  </r>
  <r>
    <x v="8644"/>
    <x v="626"/>
    <s v="Customer_0705"/>
    <x v="8"/>
    <x v="0"/>
    <x v="1"/>
    <s v="Stapler"/>
    <x v="4"/>
    <n v="3"/>
    <n v="71344.320000000007"/>
    <n v="15"/>
    <x v="8641"/>
    <n v="26233.24"/>
  </r>
  <r>
    <x v="8645"/>
    <x v="564"/>
    <s v="Customer_1612"/>
    <x v="1"/>
    <x v="2"/>
    <x v="3"/>
    <s v="Mixer"/>
    <x v="2"/>
    <n v="10"/>
    <n v="28080.959999999999"/>
    <n v="0"/>
    <x v="8642"/>
    <n v="13317.75"/>
  </r>
  <r>
    <x v="8646"/>
    <x v="711"/>
    <s v="Customer_1917"/>
    <x v="7"/>
    <x v="3"/>
    <x v="0"/>
    <s v="Mobile"/>
    <x v="5"/>
    <n v="14"/>
    <n v="41963.3"/>
    <n v="20"/>
    <x v="8643"/>
    <n v="-7419.36"/>
  </r>
  <r>
    <x v="8647"/>
    <x v="153"/>
    <s v="Customer_0795"/>
    <x v="7"/>
    <x v="3"/>
    <x v="2"/>
    <s v="Sofa"/>
    <x v="7"/>
    <n v="3"/>
    <n v="66719.460000000006"/>
    <n v="30"/>
    <x v="8644"/>
    <n v="24434.7"/>
  </r>
  <r>
    <x v="8648"/>
    <x v="698"/>
    <s v="Customer_0060"/>
    <x v="1"/>
    <x v="2"/>
    <x v="3"/>
    <s v="Iron"/>
    <x v="0"/>
    <n v="10"/>
    <n v="69644.34"/>
    <n v="30"/>
    <x v="8645"/>
    <n v="90448.57"/>
  </r>
  <r>
    <x v="8649"/>
    <x v="131"/>
    <s v="Customer_0262"/>
    <x v="8"/>
    <x v="3"/>
    <x v="3"/>
    <s v="Fan"/>
    <x v="9"/>
    <n v="6"/>
    <n v="57935.92"/>
    <n v="10"/>
    <x v="8646"/>
    <n v="13762.09"/>
  </r>
  <r>
    <x v="8650"/>
    <x v="211"/>
    <s v="Customer_1554"/>
    <x v="2"/>
    <x v="3"/>
    <x v="2"/>
    <s v="Table"/>
    <x v="1"/>
    <n v="14"/>
    <n v="20664.009999999998"/>
    <n v="15"/>
    <x v="8647"/>
    <n v="21653.3"/>
  </r>
  <r>
    <x v="8651"/>
    <x v="277"/>
    <s v="Customer_0618"/>
    <x v="10"/>
    <x v="0"/>
    <x v="3"/>
    <s v="Refrigerator"/>
    <x v="8"/>
    <n v="3"/>
    <n v="24826.61"/>
    <n v="10"/>
    <x v="8648"/>
    <n v="15779.98"/>
  </r>
  <r>
    <x v="8652"/>
    <x v="637"/>
    <s v="Unknown"/>
    <x v="11"/>
    <x v="1"/>
    <x v="2"/>
    <s v="Chair"/>
    <x v="11"/>
    <n v="9"/>
    <n v="12995.32"/>
    <n v="25"/>
    <x v="8649"/>
    <n v="21102.15"/>
  </r>
  <r>
    <x v="8653"/>
    <x v="271"/>
    <s v="Customer_0849"/>
    <x v="1"/>
    <x v="0"/>
    <x v="1"/>
    <s v="Pen"/>
    <x v="11"/>
    <n v="15"/>
    <n v="48876.08"/>
    <n v="30"/>
    <x v="8650"/>
    <n v="93318.7"/>
  </r>
  <r>
    <x v="8654"/>
    <x v="513"/>
    <s v="Customer_0107"/>
    <x v="9"/>
    <x v="3"/>
    <x v="1"/>
    <s v="Pen"/>
    <x v="6"/>
    <n v="8"/>
    <n v="53352.34"/>
    <n v="0"/>
    <x v="8651"/>
    <n v="75905.440000000002"/>
  </r>
  <r>
    <x v="8655"/>
    <x v="104"/>
    <s v="Customer_0064"/>
    <x v="8"/>
    <x v="2"/>
    <x v="2"/>
    <s v="Sofa"/>
    <x v="9"/>
    <n v="10"/>
    <n v="18255.86"/>
    <n v="0"/>
    <x v="8652"/>
    <n v="20810.240000000002"/>
  </r>
  <r>
    <x v="8656"/>
    <x v="226"/>
    <s v="Customer_0719"/>
    <x v="1"/>
    <x v="2"/>
    <x v="2"/>
    <s v="Sofa"/>
    <x v="11"/>
    <n v="8"/>
    <n v="38434.43"/>
    <n v="30"/>
    <x v="8653"/>
    <n v="51126.25"/>
  </r>
  <r>
    <x v="8657"/>
    <x v="709"/>
    <s v="Customer_1399"/>
    <x v="11"/>
    <x v="0"/>
    <x v="3"/>
    <s v="Fan"/>
    <x v="6"/>
    <n v="1"/>
    <n v="2564.46"/>
    <n v="25"/>
    <x v="8654"/>
    <n v="499.26"/>
  </r>
  <r>
    <x v="8658"/>
    <x v="175"/>
    <s v="Customer_1214"/>
    <x v="6"/>
    <x v="1"/>
    <x v="1"/>
    <s v="Marker"/>
    <x v="7"/>
    <n v="13"/>
    <n v="55228.86"/>
    <n v="15"/>
    <x v="8655"/>
    <n v="158423.75"/>
  </r>
  <r>
    <x v="8659"/>
    <x v="349"/>
    <s v="Customer_1921"/>
    <x v="8"/>
    <x v="2"/>
    <x v="1"/>
    <s v="Printer Paper"/>
    <x v="0"/>
    <n v="9"/>
    <n v="21375.08"/>
    <n v="20"/>
    <x v="8656"/>
    <n v="40154"/>
  </r>
  <r>
    <x v="8660"/>
    <x v="278"/>
    <s v="Unknown"/>
    <x v="0"/>
    <x v="3"/>
    <x v="0"/>
    <s v="Tablet"/>
    <x v="9"/>
    <n v="15"/>
    <n v="52711.62"/>
    <n v="30"/>
    <x v="8657"/>
    <n v="39324.69"/>
  </r>
  <r>
    <x v="8661"/>
    <x v="484"/>
    <s v="Customer_0754"/>
    <x v="9"/>
    <x v="0"/>
    <x v="3"/>
    <s v="Fan"/>
    <x v="1"/>
    <n v="1"/>
    <n v="9373.98"/>
    <n v="5"/>
    <x v="8658"/>
    <n v="105.99"/>
  </r>
  <r>
    <x v="8662"/>
    <x v="673"/>
    <s v="Customer_1093"/>
    <x v="0"/>
    <x v="2"/>
    <x v="2"/>
    <s v="Cabinet"/>
    <x v="11"/>
    <n v="12"/>
    <n v="69880.11"/>
    <n v="20"/>
    <x v="8659"/>
    <n v="72957.67"/>
  </r>
  <r>
    <x v="8663"/>
    <x v="457"/>
    <s v="Customer_0656"/>
    <x v="7"/>
    <x v="0"/>
    <x v="0"/>
    <s v="Tablet"/>
    <x v="1"/>
    <n v="11"/>
    <n v="37389.760000000002"/>
    <n v="5"/>
    <x v="8660"/>
    <n v="65040.12"/>
  </r>
  <r>
    <x v="8664"/>
    <x v="127"/>
    <s v="Customer_0059"/>
    <x v="1"/>
    <x v="1"/>
    <x v="1"/>
    <s v="Stapler"/>
    <x v="1"/>
    <n v="15"/>
    <n v="74613.64"/>
    <n v="0"/>
    <x v="8661"/>
    <n v="115905.98"/>
  </r>
  <r>
    <x v="8665"/>
    <x v="284"/>
    <s v="Customer_0672"/>
    <x v="5"/>
    <x v="1"/>
    <x v="0"/>
    <s v="Headphones"/>
    <x v="1"/>
    <n v="10"/>
    <n v="72315.710000000006"/>
    <n v="0"/>
    <x v="8662"/>
    <n v="106161.43"/>
  </r>
  <r>
    <x v="8666"/>
    <x v="417"/>
    <s v="Customer_0393"/>
    <x v="4"/>
    <x v="1"/>
    <x v="1"/>
    <s v="Printer Paper"/>
    <x v="1"/>
    <n v="11"/>
    <n v="18129.52"/>
    <n v="20"/>
    <x v="8663"/>
    <n v="23942.55"/>
  </r>
  <r>
    <x v="8667"/>
    <x v="311"/>
    <s v="Customer_0088"/>
    <x v="0"/>
    <x v="0"/>
    <x v="0"/>
    <s v="Smartwatch"/>
    <x v="3"/>
    <n v="15"/>
    <n v="19744.87"/>
    <n v="5"/>
    <x v="8664"/>
    <n v="82360.600000000006"/>
  </r>
  <r>
    <x v="8668"/>
    <x v="353"/>
    <s v="Customer_0578"/>
    <x v="3"/>
    <x v="2"/>
    <x v="1"/>
    <s v="Pen"/>
    <x v="11"/>
    <n v="10"/>
    <n v="2543.14"/>
    <n v="30"/>
    <x v="8665"/>
    <n v="1234.81"/>
  </r>
  <r>
    <x v="8669"/>
    <x v="706"/>
    <s v="Customer_0082"/>
    <x v="2"/>
    <x v="2"/>
    <x v="1"/>
    <s v="Marker"/>
    <x v="10"/>
    <n v="2"/>
    <n v="47254.49"/>
    <n v="10"/>
    <x v="8666"/>
    <n v="26733.02"/>
  </r>
  <r>
    <x v="8670"/>
    <x v="623"/>
    <s v="Customer_0443"/>
    <x v="1"/>
    <x v="2"/>
    <x v="1"/>
    <s v="Pen"/>
    <x v="4"/>
    <n v="15"/>
    <n v="32048.66"/>
    <n v="5"/>
    <x v="8667"/>
    <n v="132479.39000000001"/>
  </r>
  <r>
    <x v="8671"/>
    <x v="701"/>
    <s v="Customer_1910"/>
    <x v="5"/>
    <x v="2"/>
    <x v="3"/>
    <s v="Mixer"/>
    <x v="1"/>
    <n v="9"/>
    <n v="38525.85"/>
    <n v="0"/>
    <x v="8668"/>
    <n v="-10429.950000000001"/>
  </r>
  <r>
    <x v="8672"/>
    <x v="383"/>
    <s v="Customer_0416"/>
    <x v="1"/>
    <x v="2"/>
    <x v="0"/>
    <s v="Smartwatch"/>
    <x v="2"/>
    <n v="7"/>
    <n v="55231.57"/>
    <n v="0"/>
    <x v="8669"/>
    <n v="28554.81"/>
  </r>
  <r>
    <x v="8673"/>
    <x v="399"/>
    <s v="Customer_1798"/>
    <x v="5"/>
    <x v="0"/>
    <x v="0"/>
    <s v="Mobile"/>
    <x v="11"/>
    <n v="14"/>
    <n v="70865.62"/>
    <n v="0"/>
    <x v="8670"/>
    <n v="-7294.51"/>
  </r>
  <r>
    <x v="8674"/>
    <x v="551"/>
    <s v="Customer_1434"/>
    <x v="2"/>
    <x v="1"/>
    <x v="1"/>
    <s v="Stapler"/>
    <x v="0"/>
    <n v="10"/>
    <n v="74974.710000000006"/>
    <n v="20"/>
    <x v="8671"/>
    <n v="-34307.65"/>
  </r>
  <r>
    <x v="8675"/>
    <x v="55"/>
    <s v="Customer_1377"/>
    <x v="5"/>
    <x v="0"/>
    <x v="1"/>
    <s v="Pen"/>
    <x v="3"/>
    <n v="14"/>
    <n v="22635.81"/>
    <n v="10"/>
    <x v="8672"/>
    <n v="32091.24"/>
  </r>
  <r>
    <x v="8676"/>
    <x v="566"/>
    <s v="Customer_1910"/>
    <x v="6"/>
    <x v="1"/>
    <x v="3"/>
    <s v="Mixer"/>
    <x v="10"/>
    <n v="5"/>
    <n v="8006.69"/>
    <n v="0"/>
    <x v="8673"/>
    <n v="13877.03"/>
  </r>
  <r>
    <x v="8677"/>
    <x v="690"/>
    <s v="Customer_0826"/>
    <x v="3"/>
    <x v="1"/>
    <x v="3"/>
    <s v="Mixer"/>
    <x v="5"/>
    <n v="9"/>
    <n v="49375.77"/>
    <n v="5"/>
    <x v="8674"/>
    <n v="16811.32"/>
  </r>
  <r>
    <x v="8678"/>
    <x v="264"/>
    <s v="Customer_1417"/>
    <x v="11"/>
    <x v="0"/>
    <x v="3"/>
    <s v="Microwave"/>
    <x v="5"/>
    <n v="9"/>
    <n v="13130.71"/>
    <n v="0"/>
    <x v="8675"/>
    <n v="-1766.4"/>
  </r>
  <r>
    <x v="8679"/>
    <x v="144"/>
    <s v="Customer_0270"/>
    <x v="9"/>
    <x v="0"/>
    <x v="1"/>
    <s v="Printer Paper"/>
    <x v="8"/>
    <n v="9"/>
    <n v="59189.75"/>
    <n v="5"/>
    <x v="8676"/>
    <n v="127898.98"/>
  </r>
  <r>
    <x v="8680"/>
    <x v="148"/>
    <s v="Customer_0201"/>
    <x v="1"/>
    <x v="1"/>
    <x v="0"/>
    <s v="Tablet"/>
    <x v="1"/>
    <n v="15"/>
    <n v="52964.800000000003"/>
    <n v="0"/>
    <x v="8677"/>
    <n v="169461.63"/>
  </r>
  <r>
    <x v="8681"/>
    <x v="307"/>
    <s v="Customer_0450"/>
    <x v="1"/>
    <x v="0"/>
    <x v="1"/>
    <s v="Pen"/>
    <x v="4"/>
    <n v="4"/>
    <n v="67651.89"/>
    <n v="0"/>
    <x v="8678"/>
    <n v="-3345.47"/>
  </r>
  <r>
    <x v="8682"/>
    <x v="396"/>
    <s v="Customer_1367"/>
    <x v="11"/>
    <x v="2"/>
    <x v="1"/>
    <s v="Notebook"/>
    <x v="2"/>
    <n v="14"/>
    <n v="17909.39"/>
    <n v="5"/>
    <x v="8679"/>
    <n v="62029.51"/>
  </r>
  <r>
    <x v="8683"/>
    <x v="360"/>
    <s v="Customer_1050"/>
    <x v="1"/>
    <x v="1"/>
    <x v="0"/>
    <s v="Smartwatch"/>
    <x v="2"/>
    <n v="6"/>
    <n v="53579.44"/>
    <n v="15"/>
    <x v="8680"/>
    <n v="59931.13"/>
  </r>
  <r>
    <x v="8684"/>
    <x v="119"/>
    <s v="Customer_1145"/>
    <x v="7"/>
    <x v="0"/>
    <x v="0"/>
    <s v="Smartwatch"/>
    <x v="8"/>
    <n v="9"/>
    <n v="21333.43"/>
    <n v="25"/>
    <x v="8681"/>
    <n v="16004.26"/>
  </r>
  <r>
    <x v="8685"/>
    <x v="635"/>
    <s v="Customer_1369"/>
    <x v="0"/>
    <x v="2"/>
    <x v="1"/>
    <s v="Marker"/>
    <x v="1"/>
    <n v="14"/>
    <n v="39814.199999999997"/>
    <n v="15"/>
    <x v="8682"/>
    <n v="35638.69"/>
  </r>
  <r>
    <x v="8686"/>
    <x v="378"/>
    <s v="Customer_0737"/>
    <x v="1"/>
    <x v="1"/>
    <x v="3"/>
    <s v="Microwave"/>
    <x v="4"/>
    <n v="4"/>
    <n v="10732.39"/>
    <n v="5"/>
    <x v="8683"/>
    <n v="3712.4"/>
  </r>
  <r>
    <x v="8687"/>
    <x v="132"/>
    <s v="Customer_0463"/>
    <x v="8"/>
    <x v="0"/>
    <x v="0"/>
    <s v="Mobile"/>
    <x v="6"/>
    <n v="1"/>
    <n v="3916.88"/>
    <n v="0"/>
    <x v="8684"/>
    <n v="1226.8599999999999"/>
  </r>
  <r>
    <x v="8688"/>
    <x v="239"/>
    <s v="Customer_0370"/>
    <x v="2"/>
    <x v="0"/>
    <x v="1"/>
    <s v="Stapler"/>
    <x v="3"/>
    <n v="7"/>
    <n v="32742"/>
    <n v="15"/>
    <x v="8685"/>
    <n v="64934.81"/>
  </r>
  <r>
    <x v="8689"/>
    <x v="199"/>
    <s v="Customer_0021"/>
    <x v="1"/>
    <x v="3"/>
    <x v="0"/>
    <s v="Tablet"/>
    <x v="8"/>
    <n v="7"/>
    <n v="16079.79"/>
    <n v="30"/>
    <x v="8686"/>
    <n v="2316.75"/>
  </r>
  <r>
    <x v="8690"/>
    <x v="383"/>
    <s v="Customer_1968"/>
    <x v="2"/>
    <x v="2"/>
    <x v="0"/>
    <s v="Laptop"/>
    <x v="11"/>
    <n v="12"/>
    <n v="33958.71"/>
    <n v="20"/>
    <x v="8687"/>
    <n v="92936.45"/>
  </r>
  <r>
    <x v="8691"/>
    <x v="261"/>
    <s v="Customer_1610"/>
    <x v="11"/>
    <x v="2"/>
    <x v="1"/>
    <s v="Marker"/>
    <x v="2"/>
    <n v="6"/>
    <n v="35327.89"/>
    <n v="25"/>
    <x v="8688"/>
    <n v="16717.96"/>
  </r>
  <r>
    <x v="8692"/>
    <x v="635"/>
    <s v="Customer_1810"/>
    <x v="4"/>
    <x v="1"/>
    <x v="3"/>
    <s v="Fan"/>
    <x v="7"/>
    <n v="6"/>
    <n v="44789.72"/>
    <n v="25"/>
    <x v="8689"/>
    <n v="-2500.87"/>
  </r>
  <r>
    <x v="8693"/>
    <x v="54"/>
    <s v="Customer_0659"/>
    <x v="11"/>
    <x v="3"/>
    <x v="0"/>
    <s v="Laptop"/>
    <x v="5"/>
    <n v="13"/>
    <n v="68730.490000000005"/>
    <n v="0"/>
    <x v="8690"/>
    <n v="111069.91"/>
  </r>
  <r>
    <x v="8694"/>
    <x v="42"/>
    <s v="Customer_1472"/>
    <x v="7"/>
    <x v="0"/>
    <x v="2"/>
    <s v="Bookshelf"/>
    <x v="4"/>
    <n v="2"/>
    <n v="44121.99"/>
    <n v="20"/>
    <x v="8691"/>
    <n v="13939.03"/>
  </r>
  <r>
    <x v="8695"/>
    <x v="487"/>
    <s v="Customer_0369"/>
    <x v="1"/>
    <x v="2"/>
    <x v="2"/>
    <s v="Chair"/>
    <x v="9"/>
    <n v="10"/>
    <n v="47956.17"/>
    <n v="5"/>
    <x v="8692"/>
    <n v="63943.46"/>
  </r>
  <r>
    <x v="8696"/>
    <x v="124"/>
    <s v="Customer_1416"/>
    <x v="11"/>
    <x v="2"/>
    <x v="3"/>
    <s v="Microwave"/>
    <x v="8"/>
    <n v="7"/>
    <n v="371.91"/>
    <n v="0"/>
    <x v="8693"/>
    <n v="517.20000000000005"/>
  </r>
  <r>
    <x v="8697"/>
    <x v="111"/>
    <s v="Customer_0882"/>
    <x v="7"/>
    <x v="0"/>
    <x v="0"/>
    <s v="Mobile"/>
    <x v="10"/>
    <n v="6"/>
    <n v="18084.740000000002"/>
    <n v="10"/>
    <x v="8694"/>
    <n v="22908.71"/>
  </r>
  <r>
    <x v="8698"/>
    <x v="200"/>
    <s v="Customer_1970"/>
    <x v="11"/>
    <x v="2"/>
    <x v="2"/>
    <s v="Sofa"/>
    <x v="5"/>
    <n v="15"/>
    <n v="24620.07"/>
    <n v="5"/>
    <x v="8695"/>
    <n v="100255.92"/>
  </r>
  <r>
    <x v="8699"/>
    <x v="73"/>
    <s v="Customer_0256"/>
    <x v="5"/>
    <x v="0"/>
    <x v="2"/>
    <s v="Sofa"/>
    <x v="10"/>
    <n v="10"/>
    <n v="61638.01"/>
    <n v="0"/>
    <x v="8696"/>
    <n v="104475.97"/>
  </r>
  <r>
    <x v="8700"/>
    <x v="527"/>
    <s v="Customer_0787"/>
    <x v="3"/>
    <x v="2"/>
    <x v="1"/>
    <s v="Notebook"/>
    <x v="8"/>
    <n v="3"/>
    <n v="68407.600000000006"/>
    <n v="15"/>
    <x v="8697"/>
    <n v="26231.4"/>
  </r>
  <r>
    <x v="8701"/>
    <x v="331"/>
    <s v="Customer_0160"/>
    <x v="2"/>
    <x v="1"/>
    <x v="1"/>
    <s v="Stapler"/>
    <x v="11"/>
    <n v="6"/>
    <n v="31630.16"/>
    <n v="0"/>
    <x v="8698"/>
    <n v="47832.7"/>
  </r>
  <r>
    <x v="8702"/>
    <x v="139"/>
    <s v="Customer_1461"/>
    <x v="8"/>
    <x v="3"/>
    <x v="3"/>
    <s v="Iron"/>
    <x v="9"/>
    <n v="6"/>
    <n v="44769.52"/>
    <n v="15"/>
    <x v="8699"/>
    <n v="32368.81"/>
  </r>
  <r>
    <x v="8703"/>
    <x v="230"/>
    <s v="Unknown"/>
    <x v="4"/>
    <x v="0"/>
    <x v="0"/>
    <s v="Mobile"/>
    <x v="5"/>
    <n v="14"/>
    <n v="17583.68"/>
    <n v="0"/>
    <x v="8700"/>
    <n v="85513.44"/>
  </r>
  <r>
    <x v="8704"/>
    <x v="363"/>
    <s v="Customer_0838"/>
    <x v="2"/>
    <x v="1"/>
    <x v="0"/>
    <s v="Headphones"/>
    <x v="3"/>
    <n v="10"/>
    <n v="71564.350000000006"/>
    <n v="0"/>
    <x v="8701"/>
    <n v="126771.75"/>
  </r>
  <r>
    <x v="8705"/>
    <x v="168"/>
    <s v="Customer_1215"/>
    <x v="1"/>
    <x v="2"/>
    <x v="1"/>
    <s v="Marker"/>
    <x v="0"/>
    <n v="7"/>
    <n v="20044.48"/>
    <n v="0"/>
    <x v="8702"/>
    <n v="34960.06"/>
  </r>
  <r>
    <x v="8706"/>
    <x v="130"/>
    <s v="Customer_0109"/>
    <x v="3"/>
    <x v="2"/>
    <x v="0"/>
    <s v="Mobile"/>
    <x v="9"/>
    <n v="11"/>
    <n v="2128.0300000000002"/>
    <n v="0"/>
    <x v="8703"/>
    <n v="773.45"/>
  </r>
  <r>
    <x v="8707"/>
    <x v="503"/>
    <s v="Customer_0380"/>
    <x v="6"/>
    <x v="1"/>
    <x v="1"/>
    <s v="Printer Paper"/>
    <x v="7"/>
    <n v="7"/>
    <n v="9517.06"/>
    <n v="5"/>
    <x v="8704"/>
    <n v="10008.4"/>
  </r>
  <r>
    <x v="8708"/>
    <x v="377"/>
    <s v="Customer_0486"/>
    <x v="1"/>
    <x v="0"/>
    <x v="0"/>
    <s v="Laptop"/>
    <x v="6"/>
    <n v="5"/>
    <n v="58706.97"/>
    <n v="30"/>
    <x v="8705"/>
    <n v="24057.98"/>
  </r>
  <r>
    <x v="8709"/>
    <x v="693"/>
    <s v="Customer_1867"/>
    <x v="1"/>
    <x v="2"/>
    <x v="2"/>
    <s v="Table"/>
    <x v="4"/>
    <n v="12"/>
    <n v="49536.87"/>
    <n v="15"/>
    <x v="8706"/>
    <n v="60642.68"/>
  </r>
  <r>
    <x v="8710"/>
    <x v="484"/>
    <s v="Customer_1555"/>
    <x v="1"/>
    <x v="2"/>
    <x v="0"/>
    <s v="Laptop"/>
    <x v="0"/>
    <n v="15"/>
    <n v="69945.210000000006"/>
    <n v="10"/>
    <x v="8707"/>
    <n v="33631.46"/>
  </r>
  <r>
    <x v="8711"/>
    <x v="472"/>
    <s v="Customer_1482"/>
    <x v="9"/>
    <x v="3"/>
    <x v="3"/>
    <s v="Fan"/>
    <x v="4"/>
    <n v="5"/>
    <n v="69776.350000000006"/>
    <n v="30"/>
    <x v="8708"/>
    <n v="74838.22"/>
  </r>
  <r>
    <x v="8712"/>
    <x v="496"/>
    <s v="Customer_0983"/>
    <x v="11"/>
    <x v="1"/>
    <x v="0"/>
    <s v="Smartwatch"/>
    <x v="8"/>
    <n v="13"/>
    <n v="59843.47"/>
    <n v="20"/>
    <x v="8709"/>
    <n v="9781.6"/>
  </r>
  <r>
    <x v="8713"/>
    <x v="351"/>
    <s v="Customer_0784"/>
    <x v="1"/>
    <x v="0"/>
    <x v="3"/>
    <s v="Fan"/>
    <x v="3"/>
    <n v="12"/>
    <n v="63251.55"/>
    <n v="30"/>
    <x v="8710"/>
    <n v="155377.67000000001"/>
  </r>
  <r>
    <x v="8714"/>
    <x v="543"/>
    <s v="Customer_0581"/>
    <x v="1"/>
    <x v="2"/>
    <x v="2"/>
    <s v="Table"/>
    <x v="9"/>
    <n v="12"/>
    <n v="14636.61"/>
    <n v="25"/>
    <x v="8711"/>
    <n v="7929.37"/>
  </r>
  <r>
    <x v="8715"/>
    <x v="554"/>
    <s v="Customer_0962"/>
    <x v="2"/>
    <x v="0"/>
    <x v="1"/>
    <s v="Pen"/>
    <x v="5"/>
    <n v="12"/>
    <n v="67387.95"/>
    <n v="5"/>
    <x v="8712"/>
    <n v="-35883.949999999997"/>
  </r>
  <r>
    <x v="8716"/>
    <x v="406"/>
    <s v="Customer_1344"/>
    <x v="6"/>
    <x v="1"/>
    <x v="1"/>
    <s v="Printer Paper"/>
    <x v="9"/>
    <n v="7"/>
    <n v="71066.34"/>
    <n v="20"/>
    <x v="8713"/>
    <n v="93840.95"/>
  </r>
  <r>
    <x v="8717"/>
    <x v="729"/>
    <s v="Customer_0171"/>
    <x v="1"/>
    <x v="2"/>
    <x v="1"/>
    <s v="Printer Paper"/>
    <x v="6"/>
    <n v="4"/>
    <n v="17061.400000000001"/>
    <n v="15"/>
    <x v="8714"/>
    <n v="-2869.36"/>
  </r>
  <r>
    <x v="8718"/>
    <x v="464"/>
    <s v="Customer_0458"/>
    <x v="9"/>
    <x v="3"/>
    <x v="2"/>
    <s v="Table"/>
    <x v="3"/>
    <n v="11"/>
    <n v="54745.13"/>
    <n v="20"/>
    <x v="8715"/>
    <n v="21346.92"/>
  </r>
  <r>
    <x v="8719"/>
    <x v="174"/>
    <s v="Customer_1336"/>
    <x v="4"/>
    <x v="2"/>
    <x v="0"/>
    <s v="Headphones"/>
    <x v="3"/>
    <n v="15"/>
    <n v="45372.01"/>
    <n v="5"/>
    <x v="8716"/>
    <n v="-22150.66"/>
  </r>
  <r>
    <x v="8720"/>
    <x v="514"/>
    <s v="Customer_1866"/>
    <x v="11"/>
    <x v="2"/>
    <x v="3"/>
    <s v="Fan"/>
    <x v="11"/>
    <n v="4"/>
    <n v="67484.39"/>
    <n v="30"/>
    <x v="8717"/>
    <n v="-14079.53"/>
  </r>
  <r>
    <x v="8721"/>
    <x v="440"/>
    <s v="Customer_1966"/>
    <x v="8"/>
    <x v="1"/>
    <x v="3"/>
    <s v="Refrigerator"/>
    <x v="8"/>
    <n v="9"/>
    <n v="55692.02"/>
    <n v="30"/>
    <x v="8718"/>
    <n v="74737.09"/>
  </r>
  <r>
    <x v="8722"/>
    <x v="255"/>
    <s v="Customer_1346"/>
    <x v="2"/>
    <x v="2"/>
    <x v="2"/>
    <s v="Table"/>
    <x v="5"/>
    <n v="10"/>
    <n v="49331.97"/>
    <n v="30"/>
    <x v="8719"/>
    <n v="94307.15"/>
  </r>
  <r>
    <x v="8723"/>
    <x v="217"/>
    <s v="Customer_1314"/>
    <x v="7"/>
    <x v="3"/>
    <x v="3"/>
    <s v="Iron"/>
    <x v="0"/>
    <n v="7"/>
    <n v="26712.85"/>
    <n v="0"/>
    <x v="8720"/>
    <n v="43992.66"/>
  </r>
  <r>
    <x v="8724"/>
    <x v="416"/>
    <s v="Customer_1067"/>
    <x v="2"/>
    <x v="2"/>
    <x v="3"/>
    <s v="Mixer"/>
    <x v="9"/>
    <n v="2"/>
    <n v="16386.53"/>
    <n v="30"/>
    <x v="8721"/>
    <n v="3983.6"/>
  </r>
  <r>
    <x v="8725"/>
    <x v="583"/>
    <s v="Customer_1334"/>
    <x v="5"/>
    <x v="3"/>
    <x v="1"/>
    <s v="Marker"/>
    <x v="2"/>
    <n v="12"/>
    <n v="43384.92"/>
    <n v="10"/>
    <x v="8722"/>
    <n v="65755.509999999995"/>
  </r>
  <r>
    <x v="8726"/>
    <x v="67"/>
    <s v="Customer_0968"/>
    <x v="5"/>
    <x v="2"/>
    <x v="1"/>
    <s v="Printer Paper"/>
    <x v="6"/>
    <n v="5"/>
    <n v="13249.73"/>
    <n v="20"/>
    <x v="8723"/>
    <n v="16867.97"/>
  </r>
  <r>
    <x v="8727"/>
    <x v="707"/>
    <s v="Customer_0550"/>
    <x v="4"/>
    <x v="0"/>
    <x v="3"/>
    <s v="Iron"/>
    <x v="11"/>
    <n v="3"/>
    <n v="57381.72"/>
    <n v="5"/>
    <x v="8724"/>
    <n v="51882.28"/>
  </r>
  <r>
    <x v="8728"/>
    <x v="511"/>
    <s v="Customer_1526"/>
    <x v="9"/>
    <x v="3"/>
    <x v="2"/>
    <s v="Sofa"/>
    <x v="0"/>
    <n v="15"/>
    <n v="7569.93"/>
    <n v="25"/>
    <x v="8725"/>
    <n v="-5154.24"/>
  </r>
  <r>
    <x v="8729"/>
    <x v="291"/>
    <s v="Customer_0280"/>
    <x v="6"/>
    <x v="0"/>
    <x v="0"/>
    <s v="Smartwatch"/>
    <x v="1"/>
    <n v="7"/>
    <n v="18576.03"/>
    <n v="30"/>
    <x v="8726"/>
    <n v="16773.57"/>
  </r>
  <r>
    <x v="8730"/>
    <x v="388"/>
    <s v="Customer_0998"/>
    <x v="1"/>
    <x v="3"/>
    <x v="1"/>
    <s v="Notebook"/>
    <x v="11"/>
    <n v="12"/>
    <n v="71829.289999999994"/>
    <n v="5"/>
    <x v="8727"/>
    <n v="2583.89"/>
  </r>
  <r>
    <x v="8731"/>
    <x v="245"/>
    <s v="Customer_0328"/>
    <x v="3"/>
    <x v="1"/>
    <x v="2"/>
    <s v="Chair"/>
    <x v="0"/>
    <n v="1"/>
    <n v="7566.55"/>
    <n v="5"/>
    <x v="8728"/>
    <n v="1642.48"/>
  </r>
  <r>
    <x v="8732"/>
    <x v="20"/>
    <s v="Customer_1196"/>
    <x v="7"/>
    <x v="0"/>
    <x v="2"/>
    <s v="Bookshelf"/>
    <x v="0"/>
    <n v="9"/>
    <n v="13178.44"/>
    <n v="25"/>
    <x v="8729"/>
    <n v="-2779.71"/>
  </r>
  <r>
    <x v="8733"/>
    <x v="256"/>
    <s v="Customer_0542"/>
    <x v="7"/>
    <x v="0"/>
    <x v="1"/>
    <s v="Stapler"/>
    <x v="5"/>
    <n v="9"/>
    <n v="29621.69"/>
    <n v="20"/>
    <x v="8730"/>
    <n v="33665.21"/>
  </r>
  <r>
    <x v="8734"/>
    <x v="459"/>
    <s v="Customer_1910"/>
    <x v="5"/>
    <x v="2"/>
    <x v="2"/>
    <s v="Chair"/>
    <x v="4"/>
    <n v="6"/>
    <n v="69702.47"/>
    <n v="20"/>
    <x v="8731"/>
    <n v="53867.07"/>
  </r>
  <r>
    <x v="8735"/>
    <x v="623"/>
    <s v="Customer_0615"/>
    <x v="6"/>
    <x v="0"/>
    <x v="2"/>
    <s v="Bookshelf"/>
    <x v="11"/>
    <n v="2"/>
    <n v="29035.71"/>
    <n v="20"/>
    <x v="8732"/>
    <n v="8913.09"/>
  </r>
  <r>
    <x v="8736"/>
    <x v="338"/>
    <s v="Customer_0579"/>
    <x v="6"/>
    <x v="1"/>
    <x v="0"/>
    <s v="Mobile"/>
    <x v="4"/>
    <n v="12"/>
    <n v="40091.660000000003"/>
    <n v="30"/>
    <x v="8733"/>
    <n v="82128.350000000006"/>
  </r>
  <r>
    <x v="8737"/>
    <x v="54"/>
    <s v="Customer_0648"/>
    <x v="10"/>
    <x v="2"/>
    <x v="0"/>
    <s v="Smartwatch"/>
    <x v="7"/>
    <n v="1"/>
    <n v="67816.100000000006"/>
    <n v="20"/>
    <x v="8734"/>
    <n v="1949.53"/>
  </r>
  <r>
    <x v="8738"/>
    <x v="595"/>
    <s v="Customer_0325"/>
    <x v="5"/>
    <x v="2"/>
    <x v="3"/>
    <s v="Fan"/>
    <x v="4"/>
    <n v="13"/>
    <n v="66820.899999999994"/>
    <n v="5"/>
    <x v="8735"/>
    <n v="115625.13"/>
  </r>
  <r>
    <x v="8739"/>
    <x v="356"/>
    <s v="Customer_1125"/>
    <x v="1"/>
    <x v="0"/>
    <x v="2"/>
    <s v="Cabinet"/>
    <x v="4"/>
    <n v="10"/>
    <n v="67598.02"/>
    <n v="5"/>
    <x v="8736"/>
    <n v="125468.31"/>
  </r>
  <r>
    <x v="8740"/>
    <x v="319"/>
    <s v="Customer_0676"/>
    <x v="2"/>
    <x v="2"/>
    <x v="2"/>
    <s v="Chair"/>
    <x v="1"/>
    <n v="1"/>
    <n v="43304.17"/>
    <n v="20"/>
    <x v="8737"/>
    <n v="1565.58"/>
  </r>
  <r>
    <x v="8741"/>
    <x v="400"/>
    <s v="Customer_0202"/>
    <x v="3"/>
    <x v="0"/>
    <x v="1"/>
    <s v="Pen"/>
    <x v="6"/>
    <n v="2"/>
    <n v="68233.38"/>
    <n v="5"/>
    <x v="8738"/>
    <n v="19359.009999999998"/>
  </r>
  <r>
    <x v="8742"/>
    <x v="76"/>
    <s v="Customer_1280"/>
    <x v="8"/>
    <x v="3"/>
    <x v="2"/>
    <s v="Cabinet"/>
    <x v="6"/>
    <n v="9"/>
    <n v="8270.7199999999993"/>
    <n v="20"/>
    <x v="8739"/>
    <n v="17551.490000000002"/>
  </r>
  <r>
    <x v="8743"/>
    <x v="401"/>
    <s v="Customer_1284"/>
    <x v="7"/>
    <x v="2"/>
    <x v="3"/>
    <s v="Iron"/>
    <x v="3"/>
    <n v="9"/>
    <n v="54216.44"/>
    <n v="5"/>
    <x v="8740"/>
    <n v="144338.34"/>
  </r>
  <r>
    <x v="8744"/>
    <x v="305"/>
    <s v="Customer_0897"/>
    <x v="1"/>
    <x v="1"/>
    <x v="3"/>
    <s v="Microwave"/>
    <x v="10"/>
    <n v="12"/>
    <n v="60726.77"/>
    <n v="30"/>
    <x v="8741"/>
    <n v="122583.41"/>
  </r>
  <r>
    <x v="8745"/>
    <x v="440"/>
    <s v="Customer_1335"/>
    <x v="8"/>
    <x v="2"/>
    <x v="1"/>
    <s v="Stapler"/>
    <x v="5"/>
    <n v="7"/>
    <n v="51693.51"/>
    <n v="5"/>
    <x v="8742"/>
    <n v="47750.58"/>
  </r>
  <r>
    <x v="8746"/>
    <x v="173"/>
    <s v="Customer_0957"/>
    <x v="2"/>
    <x v="0"/>
    <x v="1"/>
    <s v="Marker"/>
    <x v="2"/>
    <n v="11"/>
    <n v="15731.55"/>
    <n v="25"/>
    <x v="8743"/>
    <n v="44465.83"/>
  </r>
  <r>
    <x v="8747"/>
    <x v="537"/>
    <s v="Customer_1389"/>
    <x v="2"/>
    <x v="0"/>
    <x v="3"/>
    <s v="Microwave"/>
    <x v="8"/>
    <n v="13"/>
    <n v="61038.11"/>
    <n v="5"/>
    <x v="8744"/>
    <n v="146793.56"/>
  </r>
  <r>
    <x v="8748"/>
    <x v="224"/>
    <s v="Customer_0289"/>
    <x v="7"/>
    <x v="3"/>
    <x v="1"/>
    <s v="Notebook"/>
    <x v="8"/>
    <n v="6"/>
    <n v="5808.51"/>
    <n v="25"/>
    <x v="8745"/>
    <n v="-637.86"/>
  </r>
  <r>
    <x v="8749"/>
    <x v="209"/>
    <s v="Customer_1157"/>
    <x v="5"/>
    <x v="2"/>
    <x v="0"/>
    <s v="Smartwatch"/>
    <x v="10"/>
    <n v="13"/>
    <n v="59330.44"/>
    <n v="10"/>
    <x v="8746"/>
    <n v="75427.73"/>
  </r>
  <r>
    <x v="8750"/>
    <x v="588"/>
    <s v="Customer_0795"/>
    <x v="3"/>
    <x v="3"/>
    <x v="2"/>
    <s v="Chair"/>
    <x v="9"/>
    <n v="14"/>
    <n v="9593.11"/>
    <n v="25"/>
    <x v="8747"/>
    <n v="9837.7199999999993"/>
  </r>
  <r>
    <x v="8751"/>
    <x v="489"/>
    <s v="Customer_0903"/>
    <x v="7"/>
    <x v="0"/>
    <x v="2"/>
    <s v="Chair"/>
    <x v="2"/>
    <n v="9"/>
    <n v="72874.539999999994"/>
    <n v="10"/>
    <x v="8748"/>
    <n v="-13820.42"/>
  </r>
  <r>
    <x v="8752"/>
    <x v="190"/>
    <s v="Customer_1354"/>
    <x v="10"/>
    <x v="3"/>
    <x v="3"/>
    <s v="Microwave"/>
    <x v="9"/>
    <n v="11"/>
    <n v="16558.310000000001"/>
    <n v="5"/>
    <x v="8749"/>
    <n v="45771.83"/>
  </r>
  <r>
    <x v="8753"/>
    <x v="352"/>
    <s v="Customer_0137"/>
    <x v="9"/>
    <x v="0"/>
    <x v="2"/>
    <s v="Table"/>
    <x v="11"/>
    <n v="2"/>
    <n v="25435.75"/>
    <n v="30"/>
    <x v="8750"/>
    <n v="1768.57"/>
  </r>
  <r>
    <x v="8754"/>
    <x v="88"/>
    <s v="Customer_0405"/>
    <x v="1"/>
    <x v="0"/>
    <x v="3"/>
    <s v="Iron"/>
    <x v="6"/>
    <n v="13"/>
    <n v="44245.54"/>
    <n v="15"/>
    <x v="8751"/>
    <n v="63113.31"/>
  </r>
  <r>
    <x v="8755"/>
    <x v="222"/>
    <s v="Customer_1908"/>
    <x v="5"/>
    <x v="1"/>
    <x v="0"/>
    <s v="Smartwatch"/>
    <x v="0"/>
    <n v="3"/>
    <n v="61227.82"/>
    <n v="20"/>
    <x v="8752"/>
    <n v="11788.93"/>
  </r>
  <r>
    <x v="8756"/>
    <x v="103"/>
    <s v="Customer_0519"/>
    <x v="11"/>
    <x v="1"/>
    <x v="3"/>
    <s v="Iron"/>
    <x v="0"/>
    <n v="5"/>
    <n v="58755"/>
    <n v="25"/>
    <x v="8753"/>
    <n v="28887.09"/>
  </r>
  <r>
    <x v="8757"/>
    <x v="85"/>
    <s v="Customer_0525"/>
    <x v="8"/>
    <x v="2"/>
    <x v="3"/>
    <s v="Refrigerator"/>
    <x v="10"/>
    <n v="6"/>
    <n v="10674.75"/>
    <n v="0"/>
    <x v="8754"/>
    <n v="-3307.78"/>
  </r>
  <r>
    <x v="8758"/>
    <x v="237"/>
    <s v="Customer_1656"/>
    <x v="6"/>
    <x v="2"/>
    <x v="1"/>
    <s v="Notebook"/>
    <x v="9"/>
    <n v="13"/>
    <n v="8740.67"/>
    <n v="15"/>
    <x v="8755"/>
    <n v="22855.81"/>
  </r>
  <r>
    <x v="8759"/>
    <x v="521"/>
    <s v="Customer_0798"/>
    <x v="6"/>
    <x v="0"/>
    <x v="3"/>
    <s v="Refrigerator"/>
    <x v="8"/>
    <n v="2"/>
    <n v="47206.63"/>
    <n v="10"/>
    <x v="8756"/>
    <n v="10187.09"/>
  </r>
  <r>
    <x v="8760"/>
    <x v="268"/>
    <s v="Customer_1760"/>
    <x v="1"/>
    <x v="3"/>
    <x v="1"/>
    <s v="Printer Paper"/>
    <x v="3"/>
    <n v="5"/>
    <n v="7897.12"/>
    <n v="20"/>
    <x v="8757"/>
    <n v="7587.61"/>
  </r>
  <r>
    <x v="8761"/>
    <x v="539"/>
    <s v="Customer_0456"/>
    <x v="11"/>
    <x v="0"/>
    <x v="3"/>
    <s v="Microwave"/>
    <x v="6"/>
    <n v="2"/>
    <n v="74902.22"/>
    <n v="30"/>
    <x v="8758"/>
    <n v="21493.51"/>
  </r>
  <r>
    <x v="8762"/>
    <x v="59"/>
    <s v="Customer_0469"/>
    <x v="5"/>
    <x v="1"/>
    <x v="3"/>
    <s v="Iron"/>
    <x v="1"/>
    <n v="8"/>
    <n v="11066.23"/>
    <n v="15"/>
    <x v="8759"/>
    <n v="-1177.98"/>
  </r>
  <r>
    <x v="8763"/>
    <x v="332"/>
    <s v="Customer_1186"/>
    <x v="0"/>
    <x v="2"/>
    <x v="3"/>
    <s v="Microwave"/>
    <x v="10"/>
    <n v="4"/>
    <n v="46866.3"/>
    <n v="25"/>
    <x v="8760"/>
    <n v="35916.69"/>
  </r>
  <r>
    <x v="8764"/>
    <x v="280"/>
    <s v="Customer_0035"/>
    <x v="4"/>
    <x v="1"/>
    <x v="1"/>
    <s v="Pen"/>
    <x v="8"/>
    <n v="4"/>
    <n v="14330.98"/>
    <n v="10"/>
    <x v="8761"/>
    <n v="4000.17"/>
  </r>
  <r>
    <x v="8765"/>
    <x v="221"/>
    <s v="Customer_1565"/>
    <x v="5"/>
    <x v="2"/>
    <x v="0"/>
    <s v="Laptop"/>
    <x v="3"/>
    <n v="2"/>
    <n v="16582.099999999999"/>
    <n v="15"/>
    <x v="8762"/>
    <n v="1397.44"/>
  </r>
  <r>
    <x v="8766"/>
    <x v="595"/>
    <s v="Customer_0249"/>
    <x v="3"/>
    <x v="3"/>
    <x v="0"/>
    <s v="Headphones"/>
    <x v="2"/>
    <n v="6"/>
    <n v="4258.99"/>
    <n v="25"/>
    <x v="8763"/>
    <n v="6084.78"/>
  </r>
  <r>
    <x v="8767"/>
    <x v="209"/>
    <s v="Customer_1240"/>
    <x v="1"/>
    <x v="1"/>
    <x v="2"/>
    <s v="Table"/>
    <x v="9"/>
    <n v="6"/>
    <n v="55044.1"/>
    <n v="5"/>
    <x v="8764"/>
    <n v="76875.73"/>
  </r>
  <r>
    <x v="8768"/>
    <x v="358"/>
    <s v="Customer_1253"/>
    <x v="10"/>
    <x v="1"/>
    <x v="0"/>
    <s v="Tablet"/>
    <x v="11"/>
    <n v="15"/>
    <n v="14632.21"/>
    <n v="25"/>
    <x v="8765"/>
    <n v="25961.61"/>
  </r>
  <r>
    <x v="8769"/>
    <x v="526"/>
    <s v="Customer_1718"/>
    <x v="2"/>
    <x v="1"/>
    <x v="0"/>
    <s v="Laptop"/>
    <x v="0"/>
    <n v="9"/>
    <n v="6251.91"/>
    <n v="10"/>
    <x v="8766"/>
    <n v="10348.07"/>
  </r>
  <r>
    <x v="8770"/>
    <x v="466"/>
    <s v="Customer_1506"/>
    <x v="6"/>
    <x v="2"/>
    <x v="2"/>
    <s v="Sofa"/>
    <x v="4"/>
    <n v="11"/>
    <n v="17934.34"/>
    <n v="0"/>
    <x v="8767"/>
    <n v="9125.09"/>
  </r>
  <r>
    <x v="8771"/>
    <x v="275"/>
    <s v="Customer_0213"/>
    <x v="9"/>
    <x v="1"/>
    <x v="1"/>
    <s v="Pen"/>
    <x v="11"/>
    <n v="3"/>
    <n v="69120.84"/>
    <n v="0"/>
    <x v="8768"/>
    <n v="14665.58"/>
  </r>
  <r>
    <x v="8772"/>
    <x v="320"/>
    <s v="Customer_1998"/>
    <x v="2"/>
    <x v="0"/>
    <x v="3"/>
    <s v="Microwave"/>
    <x v="10"/>
    <n v="7"/>
    <n v="14608.38"/>
    <n v="10"/>
    <x v="8769"/>
    <n v="21189.33"/>
  </r>
  <r>
    <x v="8773"/>
    <x v="63"/>
    <s v="Customer_1860"/>
    <x v="0"/>
    <x v="1"/>
    <x v="3"/>
    <s v="Fan"/>
    <x v="9"/>
    <n v="13"/>
    <n v="10732.7"/>
    <n v="15"/>
    <x v="8770"/>
    <n v="29249.22"/>
  </r>
  <r>
    <x v="8774"/>
    <x v="493"/>
    <s v="Customer_0795"/>
    <x v="1"/>
    <x v="2"/>
    <x v="0"/>
    <s v="Headphones"/>
    <x v="9"/>
    <n v="14"/>
    <n v="13401.62"/>
    <n v="20"/>
    <x v="8771"/>
    <n v="-11718.51"/>
  </r>
  <r>
    <x v="8775"/>
    <x v="90"/>
    <s v="Customer_1772"/>
    <x v="5"/>
    <x v="0"/>
    <x v="3"/>
    <s v="Refrigerator"/>
    <x v="10"/>
    <n v="10"/>
    <n v="51621.2"/>
    <n v="5"/>
    <x v="8772"/>
    <n v="118459.25"/>
  </r>
  <r>
    <x v="8776"/>
    <x v="285"/>
    <s v="Customer_1543"/>
    <x v="2"/>
    <x v="0"/>
    <x v="1"/>
    <s v="Stapler"/>
    <x v="7"/>
    <n v="12"/>
    <n v="22692.33"/>
    <n v="0"/>
    <x v="8773"/>
    <n v="10600.8"/>
  </r>
  <r>
    <x v="8777"/>
    <x v="71"/>
    <s v="Customer_0503"/>
    <x v="9"/>
    <x v="0"/>
    <x v="3"/>
    <s v="Mixer"/>
    <x v="6"/>
    <n v="13"/>
    <n v="65528.93"/>
    <n v="30"/>
    <x v="8774"/>
    <n v="109599.2"/>
  </r>
  <r>
    <x v="8778"/>
    <x v="437"/>
    <s v="Customer_1474"/>
    <x v="2"/>
    <x v="1"/>
    <x v="2"/>
    <s v="Bookshelf"/>
    <x v="10"/>
    <n v="4"/>
    <n v="41578.44"/>
    <n v="10"/>
    <x v="8775"/>
    <n v="25738.25"/>
  </r>
  <r>
    <x v="8779"/>
    <x v="651"/>
    <s v="Customer_1877"/>
    <x v="10"/>
    <x v="3"/>
    <x v="3"/>
    <s v="Microwave"/>
    <x v="11"/>
    <n v="11"/>
    <n v="9254.06"/>
    <n v="10"/>
    <x v="8776"/>
    <n v="20974.14"/>
  </r>
  <r>
    <x v="8780"/>
    <x v="156"/>
    <s v="Customer_1881"/>
    <x v="1"/>
    <x v="2"/>
    <x v="2"/>
    <s v="Chair"/>
    <x v="0"/>
    <n v="10"/>
    <n v="13684.44"/>
    <n v="25"/>
    <x v="8777"/>
    <n v="30541.54"/>
  </r>
  <r>
    <x v="8781"/>
    <x v="518"/>
    <s v="Customer_0887"/>
    <x v="3"/>
    <x v="2"/>
    <x v="0"/>
    <s v="Smartwatch"/>
    <x v="3"/>
    <n v="4"/>
    <n v="7404.62"/>
    <n v="0"/>
    <x v="8778"/>
    <n v="2235.0500000000002"/>
  </r>
  <r>
    <x v="8782"/>
    <x v="313"/>
    <s v="Customer_0830"/>
    <x v="7"/>
    <x v="1"/>
    <x v="3"/>
    <s v="Refrigerator"/>
    <x v="3"/>
    <n v="6"/>
    <n v="58848.06"/>
    <n v="15"/>
    <x v="8779"/>
    <n v="-19242.080000000002"/>
  </r>
  <r>
    <x v="8783"/>
    <x v="420"/>
    <s v="Customer_0432"/>
    <x v="2"/>
    <x v="2"/>
    <x v="2"/>
    <s v="Sofa"/>
    <x v="4"/>
    <n v="10"/>
    <n v="63960.17"/>
    <n v="30"/>
    <x v="8780"/>
    <n v="37257.26"/>
  </r>
  <r>
    <x v="8784"/>
    <x v="484"/>
    <s v="Customer_1493"/>
    <x v="7"/>
    <x v="3"/>
    <x v="0"/>
    <s v="Mobile"/>
    <x v="10"/>
    <n v="9"/>
    <n v="58230.79"/>
    <n v="30"/>
    <x v="8781"/>
    <n v="95577.99"/>
  </r>
  <r>
    <x v="8785"/>
    <x v="518"/>
    <s v="Customer_0932"/>
    <x v="5"/>
    <x v="2"/>
    <x v="2"/>
    <s v="Cabinet"/>
    <x v="9"/>
    <n v="12"/>
    <n v="49119.98"/>
    <n v="25"/>
    <x v="8782"/>
    <n v="52791.65"/>
  </r>
  <r>
    <x v="8786"/>
    <x v="169"/>
    <s v="Customer_0732"/>
    <x v="4"/>
    <x v="0"/>
    <x v="1"/>
    <s v="Pen"/>
    <x v="9"/>
    <n v="5"/>
    <n v="74101.179999999993"/>
    <n v="20"/>
    <x v="8783"/>
    <n v="38729.69"/>
  </r>
  <r>
    <x v="8787"/>
    <x v="88"/>
    <s v="Customer_1123"/>
    <x v="0"/>
    <x v="0"/>
    <x v="2"/>
    <s v="Sofa"/>
    <x v="9"/>
    <n v="14"/>
    <n v="40051.050000000003"/>
    <n v="5"/>
    <x v="8784"/>
    <n v="142765.63"/>
  </r>
  <r>
    <x v="8788"/>
    <x v="37"/>
    <s v="Customer_1332"/>
    <x v="11"/>
    <x v="3"/>
    <x v="1"/>
    <s v="Pen"/>
    <x v="1"/>
    <n v="7"/>
    <n v="17857.13"/>
    <n v="25"/>
    <x v="8785"/>
    <n v="-5160.32"/>
  </r>
  <r>
    <x v="8789"/>
    <x v="467"/>
    <s v="Customer_0932"/>
    <x v="5"/>
    <x v="0"/>
    <x v="1"/>
    <s v="Notebook"/>
    <x v="11"/>
    <n v="6"/>
    <n v="26665.66"/>
    <n v="20"/>
    <x v="8786"/>
    <n v="28669.47"/>
  </r>
  <r>
    <x v="8790"/>
    <x v="667"/>
    <s v="Customer_0415"/>
    <x v="1"/>
    <x v="1"/>
    <x v="0"/>
    <s v="Headphones"/>
    <x v="10"/>
    <n v="6"/>
    <n v="44963.59"/>
    <n v="5"/>
    <x v="8787"/>
    <n v="47930.87"/>
  </r>
  <r>
    <x v="8791"/>
    <x v="197"/>
    <s v="Customer_0720"/>
    <x v="11"/>
    <x v="1"/>
    <x v="0"/>
    <s v="Headphones"/>
    <x v="8"/>
    <n v="9"/>
    <n v="20493.5"/>
    <n v="15"/>
    <x v="8788"/>
    <n v="43450.2"/>
  </r>
  <r>
    <x v="8792"/>
    <x v="202"/>
    <s v="Customer_0698"/>
    <x v="1"/>
    <x v="3"/>
    <x v="3"/>
    <s v="Mixer"/>
    <x v="11"/>
    <n v="3"/>
    <n v="61357.94"/>
    <n v="15"/>
    <x v="8789"/>
    <n v="-2718.16"/>
  </r>
  <r>
    <x v="8793"/>
    <x v="614"/>
    <s v="Customer_0090"/>
    <x v="1"/>
    <x v="1"/>
    <x v="0"/>
    <s v="Mobile"/>
    <x v="6"/>
    <n v="1"/>
    <n v="3771.9"/>
    <n v="15"/>
    <x v="8790"/>
    <n v="-103.63"/>
  </r>
  <r>
    <x v="8794"/>
    <x v="105"/>
    <s v="Customer_0034"/>
    <x v="10"/>
    <x v="0"/>
    <x v="2"/>
    <s v="Chair"/>
    <x v="3"/>
    <n v="4"/>
    <n v="12448.59"/>
    <n v="25"/>
    <x v="8791"/>
    <n v="2753.18"/>
  </r>
  <r>
    <x v="8795"/>
    <x v="388"/>
    <s v="Customer_1906"/>
    <x v="7"/>
    <x v="3"/>
    <x v="1"/>
    <s v="Pen"/>
    <x v="8"/>
    <n v="15"/>
    <n v="52907.839999999997"/>
    <n v="30"/>
    <x v="8792"/>
    <n v="173113.53"/>
  </r>
  <r>
    <x v="8796"/>
    <x v="105"/>
    <s v="Customer_1852"/>
    <x v="2"/>
    <x v="3"/>
    <x v="0"/>
    <s v="Tablet"/>
    <x v="9"/>
    <n v="6"/>
    <n v="67320.89"/>
    <n v="30"/>
    <x v="8793"/>
    <n v="-3981.51"/>
  </r>
  <r>
    <x v="8797"/>
    <x v="265"/>
    <s v="Customer_1406"/>
    <x v="5"/>
    <x v="3"/>
    <x v="3"/>
    <s v="Refrigerator"/>
    <x v="3"/>
    <n v="2"/>
    <n v="12823.94"/>
    <n v="30"/>
    <x v="8794"/>
    <n v="4434.9399999999996"/>
  </r>
  <r>
    <x v="8798"/>
    <x v="63"/>
    <s v="Customer_1001"/>
    <x v="2"/>
    <x v="3"/>
    <x v="0"/>
    <s v="Smartwatch"/>
    <x v="5"/>
    <n v="11"/>
    <n v="61989.7"/>
    <n v="30"/>
    <x v="8795"/>
    <n v="62009.09"/>
  </r>
  <r>
    <x v="8799"/>
    <x v="173"/>
    <s v="Customer_0020"/>
    <x v="5"/>
    <x v="0"/>
    <x v="2"/>
    <s v="Cabinet"/>
    <x v="8"/>
    <n v="7"/>
    <n v="11390.34"/>
    <n v="0"/>
    <x v="8796"/>
    <n v="-6239.26"/>
  </r>
  <r>
    <x v="8800"/>
    <x v="60"/>
    <s v="Customer_1581"/>
    <x v="0"/>
    <x v="3"/>
    <x v="2"/>
    <s v="Chair"/>
    <x v="0"/>
    <n v="1"/>
    <n v="4784.1499999999996"/>
    <n v="0"/>
    <x v="8797"/>
    <n v="639.95000000000005"/>
  </r>
  <r>
    <x v="8801"/>
    <x v="308"/>
    <s v="Customer_0046"/>
    <x v="1"/>
    <x v="0"/>
    <x v="0"/>
    <s v="Smartwatch"/>
    <x v="5"/>
    <n v="7"/>
    <n v="35239.97"/>
    <n v="25"/>
    <x v="8798"/>
    <n v="-7916.16"/>
  </r>
  <r>
    <x v="8802"/>
    <x v="302"/>
    <s v="Customer_0626"/>
    <x v="5"/>
    <x v="2"/>
    <x v="3"/>
    <s v="Fan"/>
    <x v="3"/>
    <n v="8"/>
    <n v="426.27"/>
    <n v="25"/>
    <x v="8799"/>
    <n v="881.66"/>
  </r>
  <r>
    <x v="8803"/>
    <x v="386"/>
    <s v="Customer_1263"/>
    <x v="4"/>
    <x v="0"/>
    <x v="1"/>
    <s v="Notebook"/>
    <x v="4"/>
    <n v="5"/>
    <n v="71399.12"/>
    <n v="25"/>
    <x v="8800"/>
    <n v="60394.89"/>
  </r>
  <r>
    <x v="8804"/>
    <x v="43"/>
    <s v="Customer_0488"/>
    <x v="1"/>
    <x v="3"/>
    <x v="0"/>
    <s v="Laptop"/>
    <x v="7"/>
    <n v="10"/>
    <n v="73206.31"/>
    <n v="30"/>
    <x v="8801"/>
    <n v="-32088.39"/>
  </r>
  <r>
    <x v="8805"/>
    <x v="436"/>
    <s v="Customer_0516"/>
    <x v="7"/>
    <x v="3"/>
    <x v="3"/>
    <s v="Iron"/>
    <x v="2"/>
    <n v="1"/>
    <n v="61428.12"/>
    <n v="25"/>
    <x v="8802"/>
    <n v="7785.43"/>
  </r>
  <r>
    <x v="8806"/>
    <x v="458"/>
    <s v="Customer_0499"/>
    <x v="2"/>
    <x v="0"/>
    <x v="1"/>
    <s v="Marker"/>
    <x v="3"/>
    <n v="15"/>
    <n v="36114.83"/>
    <n v="10"/>
    <x v="8803"/>
    <n v="-2546.36"/>
  </r>
  <r>
    <x v="8807"/>
    <x v="58"/>
    <s v="Customer_1664"/>
    <x v="0"/>
    <x v="2"/>
    <x v="2"/>
    <s v="Sofa"/>
    <x v="1"/>
    <n v="13"/>
    <n v="36376.620000000003"/>
    <n v="20"/>
    <x v="8804"/>
    <n v="27879.759999999998"/>
  </r>
  <r>
    <x v="8808"/>
    <x v="412"/>
    <s v="Customer_1105"/>
    <x v="5"/>
    <x v="1"/>
    <x v="2"/>
    <s v="Table"/>
    <x v="9"/>
    <n v="5"/>
    <n v="64785.06"/>
    <n v="25"/>
    <x v="8805"/>
    <n v="61278.34"/>
  </r>
  <r>
    <x v="8809"/>
    <x v="402"/>
    <s v="Customer_1944"/>
    <x v="1"/>
    <x v="2"/>
    <x v="3"/>
    <s v="Microwave"/>
    <x v="2"/>
    <n v="1"/>
    <n v="68240.179999999993"/>
    <n v="10"/>
    <x v="8806"/>
    <n v="10354.26"/>
  </r>
  <r>
    <x v="8810"/>
    <x v="361"/>
    <s v="Customer_1285"/>
    <x v="1"/>
    <x v="3"/>
    <x v="2"/>
    <s v="Sofa"/>
    <x v="0"/>
    <n v="8"/>
    <n v="69941.320000000007"/>
    <n v="0"/>
    <x v="8807"/>
    <n v="91833.27"/>
  </r>
  <r>
    <x v="8811"/>
    <x v="474"/>
    <s v="Customer_0195"/>
    <x v="4"/>
    <x v="0"/>
    <x v="0"/>
    <s v="Mobile"/>
    <x v="8"/>
    <n v="11"/>
    <n v="23000.62"/>
    <n v="25"/>
    <x v="8808"/>
    <n v="14996.03"/>
  </r>
  <r>
    <x v="8812"/>
    <x v="423"/>
    <s v="Customer_0456"/>
    <x v="2"/>
    <x v="0"/>
    <x v="2"/>
    <s v="Bookshelf"/>
    <x v="8"/>
    <n v="10"/>
    <n v="21406.58"/>
    <n v="25"/>
    <x v="8809"/>
    <n v="25836.959999999999"/>
  </r>
  <r>
    <x v="8813"/>
    <x v="507"/>
    <s v="Customer_0760"/>
    <x v="9"/>
    <x v="2"/>
    <x v="2"/>
    <s v="Sofa"/>
    <x v="7"/>
    <n v="7"/>
    <n v="63559.34"/>
    <n v="25"/>
    <x v="8810"/>
    <n v="103976.85"/>
  </r>
  <r>
    <x v="8814"/>
    <x v="391"/>
    <s v="Customer_1629"/>
    <x v="4"/>
    <x v="2"/>
    <x v="3"/>
    <s v="Iron"/>
    <x v="10"/>
    <n v="10"/>
    <n v="1237.06"/>
    <n v="20"/>
    <x v="8811"/>
    <n v="2483.52"/>
  </r>
  <r>
    <x v="8815"/>
    <x v="173"/>
    <s v="Customer_0297"/>
    <x v="5"/>
    <x v="0"/>
    <x v="2"/>
    <s v="Table"/>
    <x v="9"/>
    <n v="7"/>
    <n v="9275.07"/>
    <n v="20"/>
    <x v="8812"/>
    <n v="10246.65"/>
  </r>
  <r>
    <x v="8816"/>
    <x v="516"/>
    <s v="Customer_1028"/>
    <x v="8"/>
    <x v="3"/>
    <x v="1"/>
    <s v="Printer Paper"/>
    <x v="1"/>
    <n v="15"/>
    <n v="826.01"/>
    <n v="0"/>
    <x v="8813"/>
    <n v="1875.2"/>
  </r>
  <r>
    <x v="8817"/>
    <x v="145"/>
    <s v="Customer_1156"/>
    <x v="5"/>
    <x v="0"/>
    <x v="1"/>
    <s v="Notebook"/>
    <x v="6"/>
    <n v="4"/>
    <n v="45252.52"/>
    <n v="30"/>
    <x v="8814"/>
    <n v="20256.900000000001"/>
  </r>
  <r>
    <x v="8818"/>
    <x v="560"/>
    <s v="Customer_1299"/>
    <x v="4"/>
    <x v="0"/>
    <x v="1"/>
    <s v="Pen"/>
    <x v="1"/>
    <n v="8"/>
    <n v="28292.95"/>
    <n v="30"/>
    <x v="8815"/>
    <n v="47452.88"/>
  </r>
  <r>
    <x v="8819"/>
    <x v="328"/>
    <s v="Customer_1972"/>
    <x v="5"/>
    <x v="0"/>
    <x v="0"/>
    <s v="Tablet"/>
    <x v="10"/>
    <n v="7"/>
    <n v="25116.43"/>
    <n v="0"/>
    <x v="8816"/>
    <n v="4254.6099999999997"/>
  </r>
  <r>
    <x v="8820"/>
    <x v="663"/>
    <s v="Customer_1278"/>
    <x v="10"/>
    <x v="3"/>
    <x v="1"/>
    <s v="Stapler"/>
    <x v="8"/>
    <n v="12"/>
    <n v="55247.16"/>
    <n v="25"/>
    <x v="8817"/>
    <n v="71108.399999999994"/>
  </r>
  <r>
    <x v="8821"/>
    <x v="550"/>
    <s v="Customer_0299"/>
    <x v="6"/>
    <x v="2"/>
    <x v="0"/>
    <s v="Mobile"/>
    <x v="4"/>
    <n v="3"/>
    <n v="44095.93"/>
    <n v="20"/>
    <x v="8818"/>
    <n v="2986.83"/>
  </r>
  <r>
    <x v="8822"/>
    <x v="553"/>
    <s v="Customer_1678"/>
    <x v="4"/>
    <x v="1"/>
    <x v="3"/>
    <s v="Iron"/>
    <x v="9"/>
    <n v="9"/>
    <n v="9769.89"/>
    <n v="15"/>
    <x v="8819"/>
    <n v="8605.27"/>
  </r>
  <r>
    <x v="8823"/>
    <x v="114"/>
    <s v="Customer_1333"/>
    <x v="5"/>
    <x v="2"/>
    <x v="2"/>
    <s v="Bookshelf"/>
    <x v="3"/>
    <n v="1"/>
    <n v="67990.59"/>
    <n v="20"/>
    <x v="8820"/>
    <n v="3349.36"/>
  </r>
  <r>
    <x v="8824"/>
    <x v="429"/>
    <s v="Customer_0896"/>
    <x v="9"/>
    <x v="3"/>
    <x v="1"/>
    <s v="Notebook"/>
    <x v="8"/>
    <n v="15"/>
    <n v="305.51"/>
    <n v="5"/>
    <x v="8821"/>
    <n v="824.96"/>
  </r>
  <r>
    <x v="8825"/>
    <x v="223"/>
    <s v="Customer_1204"/>
    <x v="3"/>
    <x v="3"/>
    <x v="1"/>
    <s v="Notebook"/>
    <x v="8"/>
    <n v="3"/>
    <n v="68863.91"/>
    <n v="15"/>
    <x v="8822"/>
    <n v="37319.03"/>
  </r>
  <r>
    <x v="8826"/>
    <x v="202"/>
    <s v="Customer_0554"/>
    <x v="1"/>
    <x v="1"/>
    <x v="2"/>
    <s v="Sofa"/>
    <x v="1"/>
    <n v="13"/>
    <n v="44522.57"/>
    <n v="0"/>
    <x v="8823"/>
    <n v="24400.41"/>
  </r>
  <r>
    <x v="8827"/>
    <x v="182"/>
    <s v="Customer_0440"/>
    <x v="9"/>
    <x v="3"/>
    <x v="0"/>
    <s v="Headphones"/>
    <x v="9"/>
    <n v="12"/>
    <n v="12517.19"/>
    <n v="15"/>
    <x v="8824"/>
    <n v="15472.08"/>
  </r>
  <r>
    <x v="8828"/>
    <x v="394"/>
    <s v="Customer_1507"/>
    <x v="4"/>
    <x v="2"/>
    <x v="2"/>
    <s v="Sofa"/>
    <x v="10"/>
    <n v="4"/>
    <n v="16742.38"/>
    <n v="25"/>
    <x v="8825"/>
    <n v="8208.2000000000007"/>
  </r>
  <r>
    <x v="8829"/>
    <x v="68"/>
    <s v="Customer_1304"/>
    <x v="5"/>
    <x v="1"/>
    <x v="3"/>
    <s v="Microwave"/>
    <x v="10"/>
    <n v="11"/>
    <n v="6943.4"/>
    <n v="25"/>
    <x v="8826"/>
    <n v="17343.11"/>
  </r>
  <r>
    <x v="8830"/>
    <x v="112"/>
    <s v="Customer_1684"/>
    <x v="6"/>
    <x v="0"/>
    <x v="1"/>
    <s v="Notebook"/>
    <x v="8"/>
    <n v="5"/>
    <n v="10959.74"/>
    <n v="5"/>
    <x v="8827"/>
    <n v="-1495.46"/>
  </r>
  <r>
    <x v="8831"/>
    <x v="434"/>
    <s v="Customer_0948"/>
    <x v="0"/>
    <x v="1"/>
    <x v="3"/>
    <s v="Iron"/>
    <x v="1"/>
    <n v="14"/>
    <n v="53561.68"/>
    <n v="5"/>
    <x v="8828"/>
    <n v="-10584.58"/>
  </r>
  <r>
    <x v="8832"/>
    <x v="168"/>
    <s v="Unknown"/>
    <x v="7"/>
    <x v="2"/>
    <x v="1"/>
    <s v="Marker"/>
    <x v="1"/>
    <n v="12"/>
    <n v="46359.61"/>
    <n v="30"/>
    <x v="8829"/>
    <n v="71532.899999999994"/>
  </r>
  <r>
    <x v="8833"/>
    <x v="71"/>
    <s v="Customer_0106"/>
    <x v="9"/>
    <x v="2"/>
    <x v="3"/>
    <s v="Fan"/>
    <x v="7"/>
    <n v="14"/>
    <n v="23345.88"/>
    <n v="15"/>
    <x v="8830"/>
    <n v="76063.8"/>
  </r>
  <r>
    <x v="8834"/>
    <x v="494"/>
    <s v="Customer_1978"/>
    <x v="8"/>
    <x v="3"/>
    <x v="3"/>
    <s v="Refrigerator"/>
    <x v="3"/>
    <n v="7"/>
    <n v="64135.31"/>
    <n v="20"/>
    <x v="8831"/>
    <n v="75138.11"/>
  </r>
  <r>
    <x v="8835"/>
    <x v="347"/>
    <s v="Customer_0775"/>
    <x v="10"/>
    <x v="2"/>
    <x v="1"/>
    <s v="Stapler"/>
    <x v="7"/>
    <n v="14"/>
    <n v="40520.519999999997"/>
    <n v="20"/>
    <x v="8832"/>
    <n v="100399.17"/>
  </r>
  <r>
    <x v="8836"/>
    <x v="267"/>
    <s v="Customer_1907"/>
    <x v="6"/>
    <x v="1"/>
    <x v="1"/>
    <s v="Pen"/>
    <x v="2"/>
    <n v="14"/>
    <n v="69260.850000000006"/>
    <n v="15"/>
    <x v="8833"/>
    <n v="277569.59999999998"/>
  </r>
  <r>
    <x v="8837"/>
    <x v="145"/>
    <s v="Customer_1567"/>
    <x v="2"/>
    <x v="3"/>
    <x v="3"/>
    <s v="Mixer"/>
    <x v="10"/>
    <n v="15"/>
    <n v="74100.58"/>
    <n v="25"/>
    <x v="8834"/>
    <n v="219383.08"/>
  </r>
  <r>
    <x v="8838"/>
    <x v="476"/>
    <s v="Customer_1070"/>
    <x v="8"/>
    <x v="1"/>
    <x v="1"/>
    <s v="Notebook"/>
    <x v="7"/>
    <n v="11"/>
    <n v="44890.400000000001"/>
    <n v="0"/>
    <x v="8835"/>
    <n v="116980.96"/>
  </r>
  <r>
    <x v="8839"/>
    <x v="333"/>
    <s v="Customer_1910"/>
    <x v="10"/>
    <x v="2"/>
    <x v="1"/>
    <s v="Pen"/>
    <x v="3"/>
    <n v="9"/>
    <n v="51584.89"/>
    <n v="30"/>
    <x v="8836"/>
    <n v="25902.89"/>
  </r>
  <r>
    <x v="8840"/>
    <x v="209"/>
    <s v="Customer_1708"/>
    <x v="10"/>
    <x v="0"/>
    <x v="0"/>
    <s v="Laptop"/>
    <x v="2"/>
    <n v="3"/>
    <n v="56615.14"/>
    <n v="30"/>
    <x v="8837"/>
    <n v="2629.12"/>
  </r>
  <r>
    <x v="8841"/>
    <x v="178"/>
    <s v="Customer_1275"/>
    <x v="1"/>
    <x v="3"/>
    <x v="3"/>
    <s v="Fan"/>
    <x v="10"/>
    <n v="2"/>
    <n v="20882.88"/>
    <n v="5"/>
    <x v="8838"/>
    <n v="11243.65"/>
  </r>
  <r>
    <x v="8842"/>
    <x v="17"/>
    <s v="Customer_1371"/>
    <x v="7"/>
    <x v="3"/>
    <x v="1"/>
    <s v="Printer Paper"/>
    <x v="6"/>
    <n v="9"/>
    <n v="65708.59"/>
    <n v="30"/>
    <x v="8839"/>
    <n v="125316.56"/>
  </r>
  <r>
    <x v="8843"/>
    <x v="522"/>
    <s v="Customer_1336"/>
    <x v="1"/>
    <x v="3"/>
    <x v="1"/>
    <s v="Marker"/>
    <x v="2"/>
    <n v="14"/>
    <n v="52306.2"/>
    <n v="5"/>
    <x v="8840"/>
    <n v="154756.88"/>
  </r>
  <r>
    <x v="8844"/>
    <x v="334"/>
    <s v="Unknown"/>
    <x v="2"/>
    <x v="3"/>
    <x v="2"/>
    <s v="Sofa"/>
    <x v="10"/>
    <n v="4"/>
    <n v="41168.06"/>
    <n v="10"/>
    <x v="8841"/>
    <n v="33469.279999999999"/>
  </r>
  <r>
    <x v="8845"/>
    <x v="446"/>
    <s v="Customer_0177"/>
    <x v="2"/>
    <x v="0"/>
    <x v="0"/>
    <s v="Headphones"/>
    <x v="5"/>
    <n v="9"/>
    <n v="43294.87"/>
    <n v="5"/>
    <x v="8842"/>
    <n v="35239.4"/>
  </r>
  <r>
    <x v="8846"/>
    <x v="474"/>
    <s v="Customer_1357"/>
    <x v="5"/>
    <x v="1"/>
    <x v="2"/>
    <s v="Table"/>
    <x v="9"/>
    <n v="5"/>
    <n v="15783.73"/>
    <n v="5"/>
    <x v="8843"/>
    <n v="7838.84"/>
  </r>
  <r>
    <x v="8847"/>
    <x v="530"/>
    <s v="Customer_1198"/>
    <x v="2"/>
    <x v="0"/>
    <x v="0"/>
    <s v="Headphones"/>
    <x v="0"/>
    <n v="2"/>
    <n v="40679.79"/>
    <n v="0"/>
    <x v="8844"/>
    <n v="8964.1"/>
  </r>
  <r>
    <x v="8848"/>
    <x v="118"/>
    <s v="Customer_1178"/>
    <x v="5"/>
    <x v="0"/>
    <x v="2"/>
    <s v="Chair"/>
    <x v="9"/>
    <n v="15"/>
    <n v="65268.14"/>
    <n v="10"/>
    <x v="8845"/>
    <n v="252116.96"/>
  </r>
  <r>
    <x v="8849"/>
    <x v="193"/>
    <s v="Customer_1203"/>
    <x v="4"/>
    <x v="1"/>
    <x v="3"/>
    <s v="Fan"/>
    <x v="10"/>
    <n v="13"/>
    <n v="41392.67"/>
    <n v="30"/>
    <x v="8846"/>
    <n v="-17860.900000000001"/>
  </r>
  <r>
    <x v="8850"/>
    <x v="171"/>
    <s v="Customer_0698"/>
    <x v="5"/>
    <x v="1"/>
    <x v="2"/>
    <s v="Sofa"/>
    <x v="10"/>
    <n v="11"/>
    <n v="2508.58"/>
    <n v="0"/>
    <x v="8847"/>
    <n v="2907.82"/>
  </r>
  <r>
    <x v="8851"/>
    <x v="32"/>
    <s v="Customer_0446"/>
    <x v="1"/>
    <x v="0"/>
    <x v="2"/>
    <s v="Cabinet"/>
    <x v="3"/>
    <n v="12"/>
    <n v="70228.98"/>
    <n v="30"/>
    <x v="8848"/>
    <n v="2326.3000000000002"/>
  </r>
  <r>
    <x v="8852"/>
    <x v="507"/>
    <s v="Customer_0968"/>
    <x v="10"/>
    <x v="3"/>
    <x v="0"/>
    <s v="Mobile"/>
    <x v="0"/>
    <n v="5"/>
    <n v="3012.6"/>
    <n v="15"/>
    <x v="8849"/>
    <n v="260.41000000000003"/>
  </r>
  <r>
    <x v="8853"/>
    <x v="296"/>
    <s v="Customer_0872"/>
    <x v="6"/>
    <x v="0"/>
    <x v="1"/>
    <s v="Printer Paper"/>
    <x v="8"/>
    <n v="3"/>
    <n v="50991.49"/>
    <n v="15"/>
    <x v="8850"/>
    <n v="40084.61"/>
  </r>
  <r>
    <x v="8854"/>
    <x v="419"/>
    <s v="Customer_1644"/>
    <x v="10"/>
    <x v="1"/>
    <x v="3"/>
    <s v="Refrigerator"/>
    <x v="9"/>
    <n v="2"/>
    <n v="14342.08"/>
    <n v="5"/>
    <x v="8851"/>
    <n v="6186.62"/>
  </r>
  <r>
    <x v="8855"/>
    <x v="3"/>
    <s v="Customer_0518"/>
    <x v="4"/>
    <x v="3"/>
    <x v="3"/>
    <s v="Fan"/>
    <x v="10"/>
    <n v="1"/>
    <n v="20253.71"/>
    <n v="10"/>
    <x v="8852"/>
    <n v="6090.84"/>
  </r>
  <r>
    <x v="8856"/>
    <x v="122"/>
    <s v="Customer_1349"/>
    <x v="3"/>
    <x v="2"/>
    <x v="2"/>
    <s v="Chair"/>
    <x v="8"/>
    <n v="5"/>
    <n v="13254.55"/>
    <n v="15"/>
    <x v="8853"/>
    <n v="-4216.18"/>
  </r>
  <r>
    <x v="8857"/>
    <x v="127"/>
    <s v="Customer_1514"/>
    <x v="5"/>
    <x v="2"/>
    <x v="2"/>
    <s v="Chair"/>
    <x v="6"/>
    <n v="1"/>
    <n v="2725.71"/>
    <n v="30"/>
    <x v="8854"/>
    <n v="536.99"/>
  </r>
  <r>
    <x v="8858"/>
    <x v="144"/>
    <s v="Customer_0853"/>
    <x v="2"/>
    <x v="2"/>
    <x v="2"/>
    <s v="Sofa"/>
    <x v="10"/>
    <n v="14"/>
    <n v="64048.800000000003"/>
    <n v="5"/>
    <x v="8855"/>
    <n v="26651.23"/>
  </r>
  <r>
    <x v="8859"/>
    <x v="631"/>
    <s v="Customer_0122"/>
    <x v="4"/>
    <x v="0"/>
    <x v="3"/>
    <s v="Fan"/>
    <x v="4"/>
    <n v="1"/>
    <n v="51833.87"/>
    <n v="5"/>
    <x v="8856"/>
    <n v="-1845.01"/>
  </r>
  <r>
    <x v="8860"/>
    <x v="387"/>
    <s v="Customer_1986"/>
    <x v="4"/>
    <x v="2"/>
    <x v="3"/>
    <s v="Fan"/>
    <x v="0"/>
    <n v="2"/>
    <n v="21883.84"/>
    <n v="15"/>
    <x v="8857"/>
    <n v="25.84"/>
  </r>
  <r>
    <x v="8861"/>
    <x v="718"/>
    <s v="Customer_1097"/>
    <x v="1"/>
    <x v="3"/>
    <x v="2"/>
    <s v="Bookshelf"/>
    <x v="8"/>
    <n v="12"/>
    <n v="14928.63"/>
    <n v="20"/>
    <x v="8858"/>
    <n v="37899.03"/>
  </r>
  <r>
    <x v="8862"/>
    <x v="24"/>
    <s v="Customer_1935"/>
    <x v="2"/>
    <x v="1"/>
    <x v="1"/>
    <s v="Pen"/>
    <x v="1"/>
    <n v="8"/>
    <n v="33129.31"/>
    <n v="10"/>
    <x v="8859"/>
    <n v="64441.83"/>
  </r>
  <r>
    <x v="8863"/>
    <x v="331"/>
    <s v="Customer_1078"/>
    <x v="0"/>
    <x v="1"/>
    <x v="1"/>
    <s v="Marker"/>
    <x v="5"/>
    <n v="5"/>
    <n v="71301.820000000007"/>
    <n v="0"/>
    <x v="8860"/>
    <n v="52331.64"/>
  </r>
  <r>
    <x v="8864"/>
    <x v="436"/>
    <s v="Customer_0636"/>
    <x v="9"/>
    <x v="3"/>
    <x v="3"/>
    <s v="Microwave"/>
    <x v="5"/>
    <n v="4"/>
    <n v="5117.67"/>
    <n v="30"/>
    <x v="8861"/>
    <n v="4862.43"/>
  </r>
  <r>
    <x v="8865"/>
    <x v="48"/>
    <s v="Customer_0014"/>
    <x v="1"/>
    <x v="2"/>
    <x v="3"/>
    <s v="Mixer"/>
    <x v="7"/>
    <n v="15"/>
    <n v="27272.07"/>
    <n v="10"/>
    <x v="8862"/>
    <n v="97810.97"/>
  </r>
  <r>
    <x v="8866"/>
    <x v="317"/>
    <s v="Customer_1262"/>
    <x v="5"/>
    <x v="1"/>
    <x v="3"/>
    <s v="Microwave"/>
    <x v="2"/>
    <n v="7"/>
    <n v="25412.06"/>
    <n v="15"/>
    <x v="8863"/>
    <n v="13742.06"/>
  </r>
  <r>
    <x v="8867"/>
    <x v="574"/>
    <s v="Customer_0408"/>
    <x v="8"/>
    <x v="2"/>
    <x v="1"/>
    <s v="Notebook"/>
    <x v="8"/>
    <n v="13"/>
    <n v="36968.269999999997"/>
    <n v="15"/>
    <x v="8864"/>
    <n v="135510.25"/>
  </r>
  <r>
    <x v="8868"/>
    <x v="59"/>
    <s v="Customer_1895"/>
    <x v="7"/>
    <x v="2"/>
    <x v="3"/>
    <s v="Mixer"/>
    <x v="10"/>
    <n v="8"/>
    <n v="35656.58"/>
    <n v="30"/>
    <x v="8865"/>
    <n v="37368.639999999999"/>
  </r>
  <r>
    <x v="8869"/>
    <x v="687"/>
    <s v="Customer_1093"/>
    <x v="1"/>
    <x v="1"/>
    <x v="3"/>
    <s v="Iron"/>
    <x v="8"/>
    <n v="9"/>
    <n v="70707.31"/>
    <n v="30"/>
    <x v="8866"/>
    <n v="152307.17000000001"/>
  </r>
  <r>
    <x v="8870"/>
    <x v="174"/>
    <s v="Customer_1316"/>
    <x v="2"/>
    <x v="1"/>
    <x v="1"/>
    <s v="Printer Paper"/>
    <x v="7"/>
    <n v="3"/>
    <n v="55134.05"/>
    <n v="20"/>
    <x v="8867"/>
    <n v="32039.759999999998"/>
  </r>
  <r>
    <x v="8871"/>
    <x v="226"/>
    <s v="Customer_1832"/>
    <x v="0"/>
    <x v="3"/>
    <x v="3"/>
    <s v="Fan"/>
    <x v="5"/>
    <n v="7"/>
    <n v="69698.73"/>
    <n v="10"/>
    <x v="8868"/>
    <n v="71459.070000000007"/>
  </r>
  <r>
    <x v="8872"/>
    <x v="151"/>
    <s v="Customer_0057"/>
    <x v="2"/>
    <x v="2"/>
    <x v="3"/>
    <s v="Microwave"/>
    <x v="2"/>
    <n v="6"/>
    <n v="35635.480000000003"/>
    <n v="0"/>
    <x v="8869"/>
    <n v="68932.990000000005"/>
  </r>
  <r>
    <x v="8873"/>
    <x v="178"/>
    <s v="Customer_1333"/>
    <x v="5"/>
    <x v="2"/>
    <x v="1"/>
    <s v="Marker"/>
    <x v="5"/>
    <n v="8"/>
    <n v="9170.2999999999993"/>
    <n v="0"/>
    <x v="8870"/>
    <n v="20148.11"/>
  </r>
  <r>
    <x v="8874"/>
    <x v="235"/>
    <s v="Customer_1947"/>
    <x v="9"/>
    <x v="2"/>
    <x v="2"/>
    <s v="Bookshelf"/>
    <x v="6"/>
    <n v="15"/>
    <n v="6738.45"/>
    <n v="0"/>
    <x v="8871"/>
    <n v="29062.23"/>
  </r>
  <r>
    <x v="8875"/>
    <x v="678"/>
    <s v="Customer_0511"/>
    <x v="5"/>
    <x v="3"/>
    <x v="0"/>
    <s v="Tablet"/>
    <x v="4"/>
    <n v="11"/>
    <n v="71373.48"/>
    <n v="0"/>
    <x v="8872"/>
    <n v="-19799.46"/>
  </r>
  <r>
    <x v="8876"/>
    <x v="297"/>
    <s v="Customer_0680"/>
    <x v="1"/>
    <x v="3"/>
    <x v="1"/>
    <s v="Printer Paper"/>
    <x v="8"/>
    <n v="15"/>
    <n v="13204.73"/>
    <n v="25"/>
    <x v="8873"/>
    <n v="14986.82"/>
  </r>
  <r>
    <x v="8877"/>
    <x v="83"/>
    <s v="Customer_1862"/>
    <x v="1"/>
    <x v="0"/>
    <x v="0"/>
    <s v="Headphones"/>
    <x v="7"/>
    <n v="5"/>
    <n v="28444.18"/>
    <n v="30"/>
    <x v="8874"/>
    <n v="33462.910000000003"/>
  </r>
  <r>
    <x v="8878"/>
    <x v="518"/>
    <s v="Customer_1459"/>
    <x v="3"/>
    <x v="2"/>
    <x v="2"/>
    <s v="Table"/>
    <x v="8"/>
    <n v="6"/>
    <n v="60324.25"/>
    <n v="15"/>
    <x v="8875"/>
    <n v="100439.36"/>
  </r>
  <r>
    <x v="8879"/>
    <x v="277"/>
    <s v="Customer_1496"/>
    <x v="11"/>
    <x v="3"/>
    <x v="2"/>
    <s v="Table"/>
    <x v="10"/>
    <n v="13"/>
    <n v="58339.13"/>
    <n v="15"/>
    <x v="8876"/>
    <n v="221985.27"/>
  </r>
  <r>
    <x v="8880"/>
    <x v="288"/>
    <s v="Customer_0239"/>
    <x v="7"/>
    <x v="0"/>
    <x v="3"/>
    <s v="Microwave"/>
    <x v="9"/>
    <n v="12"/>
    <n v="20852.3"/>
    <n v="30"/>
    <x v="8877"/>
    <n v="-6792.93"/>
  </r>
  <r>
    <x v="8881"/>
    <x v="708"/>
    <s v="Customer_1302"/>
    <x v="11"/>
    <x v="3"/>
    <x v="1"/>
    <s v="Pen"/>
    <x v="2"/>
    <n v="9"/>
    <n v="54484.37"/>
    <n v="5"/>
    <x v="8878"/>
    <n v="118055.05"/>
  </r>
  <r>
    <x v="8882"/>
    <x v="327"/>
    <s v="Customer_1890"/>
    <x v="10"/>
    <x v="3"/>
    <x v="3"/>
    <s v="Refrigerator"/>
    <x v="6"/>
    <n v="8"/>
    <n v="66457.740000000005"/>
    <n v="0"/>
    <x v="8879"/>
    <n v="107969.54"/>
  </r>
  <r>
    <x v="8883"/>
    <x v="369"/>
    <s v="Unknown"/>
    <x v="5"/>
    <x v="3"/>
    <x v="1"/>
    <s v="Notebook"/>
    <x v="1"/>
    <n v="6"/>
    <n v="73620.78"/>
    <n v="20"/>
    <x v="8880"/>
    <n v="21505.4"/>
  </r>
  <r>
    <x v="8884"/>
    <x v="77"/>
    <s v="Customer_0693"/>
    <x v="6"/>
    <x v="3"/>
    <x v="3"/>
    <s v="Iron"/>
    <x v="8"/>
    <n v="4"/>
    <n v="22308.83"/>
    <n v="20"/>
    <x v="8881"/>
    <n v="-2601.06"/>
  </r>
  <r>
    <x v="8885"/>
    <x v="226"/>
    <s v="Customer_1025"/>
    <x v="2"/>
    <x v="1"/>
    <x v="0"/>
    <s v="Smartwatch"/>
    <x v="1"/>
    <n v="15"/>
    <n v="56903.23"/>
    <n v="30"/>
    <x v="8882"/>
    <n v="-41989.64"/>
  </r>
  <r>
    <x v="8886"/>
    <x v="343"/>
    <s v="Customer_1436"/>
    <x v="11"/>
    <x v="1"/>
    <x v="3"/>
    <s v="Microwave"/>
    <x v="8"/>
    <n v="7"/>
    <n v="54506.86"/>
    <n v="25"/>
    <x v="8883"/>
    <n v="86370.5"/>
  </r>
  <r>
    <x v="8887"/>
    <x v="587"/>
    <s v="Customer_1365"/>
    <x v="6"/>
    <x v="0"/>
    <x v="2"/>
    <s v="Sofa"/>
    <x v="4"/>
    <n v="2"/>
    <n v="24929.63"/>
    <n v="30"/>
    <x v="8884"/>
    <n v="5458.89"/>
  </r>
  <r>
    <x v="8888"/>
    <x v="615"/>
    <s v="Customer_1108"/>
    <x v="5"/>
    <x v="1"/>
    <x v="3"/>
    <s v="Fan"/>
    <x v="6"/>
    <n v="13"/>
    <n v="41913.1"/>
    <n v="10"/>
    <x v="8885"/>
    <n v="164829.1"/>
  </r>
  <r>
    <x v="8889"/>
    <x v="713"/>
    <s v="Customer_1046"/>
    <x v="5"/>
    <x v="3"/>
    <x v="2"/>
    <s v="Table"/>
    <x v="0"/>
    <n v="10"/>
    <n v="74213.11"/>
    <n v="5"/>
    <x v="8886"/>
    <n v="184734.96"/>
  </r>
  <r>
    <x v="8890"/>
    <x v="236"/>
    <s v="Customer_1749"/>
    <x v="7"/>
    <x v="3"/>
    <x v="3"/>
    <s v="Mixer"/>
    <x v="1"/>
    <n v="13"/>
    <n v="64036.92"/>
    <n v="15"/>
    <x v="8887"/>
    <n v="-35090.910000000003"/>
  </r>
  <r>
    <x v="8891"/>
    <x v="575"/>
    <s v="Customer_1872"/>
    <x v="1"/>
    <x v="3"/>
    <x v="0"/>
    <s v="Headphones"/>
    <x v="9"/>
    <n v="11"/>
    <n v="29119.4"/>
    <n v="5"/>
    <x v="8888"/>
    <n v="103576.73"/>
  </r>
  <r>
    <x v="8892"/>
    <x v="268"/>
    <s v="Customer_1076"/>
    <x v="3"/>
    <x v="3"/>
    <x v="3"/>
    <s v="Microwave"/>
    <x v="8"/>
    <n v="15"/>
    <n v="56852.81"/>
    <n v="15"/>
    <x v="8889"/>
    <n v="80853.960000000006"/>
  </r>
  <r>
    <x v="8893"/>
    <x v="82"/>
    <s v="Customer_0472"/>
    <x v="11"/>
    <x v="1"/>
    <x v="2"/>
    <s v="Bookshelf"/>
    <x v="6"/>
    <n v="9"/>
    <n v="40105.47"/>
    <n v="5"/>
    <x v="8890"/>
    <n v="97688.7"/>
  </r>
  <r>
    <x v="8894"/>
    <x v="626"/>
    <s v="Customer_1574"/>
    <x v="4"/>
    <x v="3"/>
    <x v="1"/>
    <s v="Stapler"/>
    <x v="5"/>
    <n v="2"/>
    <n v="27188.79"/>
    <n v="5"/>
    <x v="8891"/>
    <n v="-3195.68"/>
  </r>
  <r>
    <x v="8895"/>
    <x v="552"/>
    <s v="Customer_0208"/>
    <x v="9"/>
    <x v="2"/>
    <x v="2"/>
    <s v="Cabinet"/>
    <x v="9"/>
    <n v="13"/>
    <n v="51136.480000000003"/>
    <n v="15"/>
    <x v="8892"/>
    <n v="117573.73"/>
  </r>
  <r>
    <x v="8896"/>
    <x v="121"/>
    <s v="Customer_0369"/>
    <x v="3"/>
    <x v="0"/>
    <x v="0"/>
    <s v="Smartwatch"/>
    <x v="8"/>
    <n v="5"/>
    <n v="48246.559999999998"/>
    <n v="20"/>
    <x v="8893"/>
    <n v="61274.79"/>
  </r>
  <r>
    <x v="8897"/>
    <x v="10"/>
    <s v="Customer_1605"/>
    <x v="3"/>
    <x v="3"/>
    <x v="0"/>
    <s v="Smartwatch"/>
    <x v="6"/>
    <n v="1"/>
    <n v="34721.040000000001"/>
    <n v="5"/>
    <x v="8894"/>
    <n v="9522.42"/>
  </r>
  <r>
    <x v="8898"/>
    <x v="373"/>
    <s v="Customer_0009"/>
    <x v="9"/>
    <x v="3"/>
    <x v="3"/>
    <s v="Microwave"/>
    <x v="4"/>
    <n v="13"/>
    <n v="63852.13"/>
    <n v="5"/>
    <x v="8895"/>
    <n v="216526.97"/>
  </r>
  <r>
    <x v="8899"/>
    <x v="159"/>
    <s v="Customer_1827"/>
    <x v="1"/>
    <x v="3"/>
    <x v="1"/>
    <s v="Stapler"/>
    <x v="4"/>
    <n v="4"/>
    <n v="45694.95"/>
    <n v="10"/>
    <x v="8896"/>
    <n v="32240.27"/>
  </r>
  <r>
    <x v="8900"/>
    <x v="71"/>
    <s v="Customer_1602"/>
    <x v="10"/>
    <x v="1"/>
    <x v="3"/>
    <s v="Refrigerator"/>
    <x v="9"/>
    <n v="3"/>
    <n v="23992.400000000001"/>
    <n v="30"/>
    <x v="8897"/>
    <n v="13953.02"/>
  </r>
  <r>
    <x v="8901"/>
    <x v="671"/>
    <s v="Customer_1821"/>
    <x v="2"/>
    <x v="1"/>
    <x v="3"/>
    <s v="Mixer"/>
    <x v="3"/>
    <n v="10"/>
    <n v="7057.63"/>
    <n v="20"/>
    <x v="8898"/>
    <n v="11790.61"/>
  </r>
  <r>
    <x v="8902"/>
    <x v="83"/>
    <s v="Customer_1030"/>
    <x v="11"/>
    <x v="2"/>
    <x v="3"/>
    <s v="Microwave"/>
    <x v="0"/>
    <n v="3"/>
    <n v="66157.94"/>
    <n v="30"/>
    <x v="8899"/>
    <n v="47984.65"/>
  </r>
  <r>
    <x v="8903"/>
    <x v="554"/>
    <s v="Customer_1994"/>
    <x v="5"/>
    <x v="0"/>
    <x v="2"/>
    <s v="Table"/>
    <x v="9"/>
    <n v="4"/>
    <n v="53078.01"/>
    <n v="30"/>
    <x v="8900"/>
    <n v="25654.29"/>
  </r>
  <r>
    <x v="8904"/>
    <x v="525"/>
    <s v="Customer_0799"/>
    <x v="6"/>
    <x v="0"/>
    <x v="2"/>
    <s v="Bookshelf"/>
    <x v="4"/>
    <n v="7"/>
    <n v="44087.360000000001"/>
    <n v="15"/>
    <x v="8901"/>
    <n v="60450.64"/>
  </r>
  <r>
    <x v="8905"/>
    <x v="3"/>
    <s v="Unknown"/>
    <x v="3"/>
    <x v="1"/>
    <x v="1"/>
    <s v="Printer Paper"/>
    <x v="0"/>
    <n v="1"/>
    <n v="7566.68"/>
    <n v="10"/>
    <x v="8902"/>
    <n v="-394.27"/>
  </r>
  <r>
    <x v="8906"/>
    <x v="115"/>
    <s v="Customer_1092"/>
    <x v="0"/>
    <x v="2"/>
    <x v="3"/>
    <s v="Fan"/>
    <x v="1"/>
    <n v="8"/>
    <n v="2733.86"/>
    <n v="20"/>
    <x v="8903"/>
    <n v="5983.05"/>
  </r>
  <r>
    <x v="8907"/>
    <x v="131"/>
    <s v="Customer_1627"/>
    <x v="5"/>
    <x v="1"/>
    <x v="1"/>
    <s v="Marker"/>
    <x v="4"/>
    <n v="8"/>
    <n v="14799.88"/>
    <n v="10"/>
    <x v="8904"/>
    <n v="-1793.32"/>
  </r>
  <r>
    <x v="8908"/>
    <x v="474"/>
    <s v="Customer_0674"/>
    <x v="3"/>
    <x v="3"/>
    <x v="3"/>
    <s v="Fan"/>
    <x v="6"/>
    <n v="15"/>
    <n v="7343.58"/>
    <n v="10"/>
    <x v="8905"/>
    <n v="9642.0400000000009"/>
  </r>
  <r>
    <x v="8909"/>
    <x v="21"/>
    <s v="Customer_0136"/>
    <x v="2"/>
    <x v="1"/>
    <x v="1"/>
    <s v="Printer Paper"/>
    <x v="2"/>
    <n v="7"/>
    <n v="29160.82"/>
    <n v="20"/>
    <x v="8906"/>
    <n v="45005.94"/>
  </r>
  <r>
    <x v="8910"/>
    <x v="553"/>
    <s v="Customer_1554"/>
    <x v="8"/>
    <x v="0"/>
    <x v="0"/>
    <s v="Headphones"/>
    <x v="5"/>
    <n v="10"/>
    <n v="18283.13"/>
    <n v="5"/>
    <x v="8907"/>
    <n v="49212.37"/>
  </r>
  <r>
    <x v="8911"/>
    <x v="69"/>
    <s v="Customer_0453"/>
    <x v="2"/>
    <x v="2"/>
    <x v="0"/>
    <s v="Smartwatch"/>
    <x v="9"/>
    <n v="4"/>
    <n v="25533.93"/>
    <n v="5"/>
    <x v="8908"/>
    <n v="19429.830000000002"/>
  </r>
  <r>
    <x v="8912"/>
    <x v="538"/>
    <s v="Customer_1651"/>
    <x v="2"/>
    <x v="3"/>
    <x v="0"/>
    <s v="Headphones"/>
    <x v="1"/>
    <n v="1"/>
    <n v="2407.66"/>
    <n v="25"/>
    <x v="8909"/>
    <n v="-1.08"/>
  </r>
  <r>
    <x v="8913"/>
    <x v="558"/>
    <s v="Customer_1157"/>
    <x v="1"/>
    <x v="3"/>
    <x v="0"/>
    <s v="Smartwatch"/>
    <x v="7"/>
    <n v="13"/>
    <n v="3059.41"/>
    <n v="10"/>
    <x v="8910"/>
    <n v="8963.33"/>
  </r>
  <r>
    <x v="8914"/>
    <x v="551"/>
    <s v="Customer_1474"/>
    <x v="5"/>
    <x v="0"/>
    <x v="2"/>
    <s v="Bookshelf"/>
    <x v="5"/>
    <n v="5"/>
    <n v="41871.82"/>
    <n v="20"/>
    <x v="8911"/>
    <n v="41292.57"/>
  </r>
  <r>
    <x v="8915"/>
    <x v="426"/>
    <s v="Customer_0590"/>
    <x v="8"/>
    <x v="1"/>
    <x v="0"/>
    <s v="Mobile"/>
    <x v="11"/>
    <n v="7"/>
    <n v="57470.82"/>
    <n v="5"/>
    <x v="8912"/>
    <n v="114759.12"/>
  </r>
  <r>
    <x v="8916"/>
    <x v="263"/>
    <s v="Customer_1378"/>
    <x v="2"/>
    <x v="2"/>
    <x v="3"/>
    <s v="Mixer"/>
    <x v="11"/>
    <n v="2"/>
    <n v="45902.51"/>
    <n v="10"/>
    <x v="8913"/>
    <n v="15936.46"/>
  </r>
  <r>
    <x v="8917"/>
    <x v="383"/>
    <s v="Customer_1614"/>
    <x v="4"/>
    <x v="1"/>
    <x v="3"/>
    <s v="Refrigerator"/>
    <x v="0"/>
    <n v="3"/>
    <n v="11776.99"/>
    <n v="30"/>
    <x v="8914"/>
    <n v="-1304.56"/>
  </r>
  <r>
    <x v="8918"/>
    <x v="489"/>
    <s v="Customer_0362"/>
    <x v="8"/>
    <x v="2"/>
    <x v="0"/>
    <s v="Tablet"/>
    <x v="0"/>
    <n v="9"/>
    <n v="67277.91"/>
    <n v="25"/>
    <x v="8915"/>
    <n v="53907.79"/>
  </r>
  <r>
    <x v="8919"/>
    <x v="705"/>
    <s v="Customer_0071"/>
    <x v="2"/>
    <x v="3"/>
    <x v="0"/>
    <s v="Mobile"/>
    <x v="5"/>
    <n v="14"/>
    <n v="67293.34"/>
    <n v="5"/>
    <x v="8916"/>
    <n v="182128.58"/>
  </r>
  <r>
    <x v="8920"/>
    <x v="338"/>
    <s v="Customer_1524"/>
    <x v="3"/>
    <x v="3"/>
    <x v="1"/>
    <s v="Notebook"/>
    <x v="10"/>
    <n v="11"/>
    <n v="10108.34"/>
    <n v="30"/>
    <x v="8917"/>
    <n v="12784.02"/>
  </r>
  <r>
    <x v="8921"/>
    <x v="111"/>
    <s v="Customer_0446"/>
    <x v="11"/>
    <x v="0"/>
    <x v="3"/>
    <s v="Microwave"/>
    <x v="5"/>
    <n v="1"/>
    <n v="16872.8"/>
    <n v="20"/>
    <x v="8918"/>
    <n v="-790.99"/>
  </r>
  <r>
    <x v="8922"/>
    <x v="515"/>
    <s v="Customer_1137"/>
    <x v="0"/>
    <x v="1"/>
    <x v="2"/>
    <s v="Chair"/>
    <x v="7"/>
    <n v="6"/>
    <n v="18085.95"/>
    <n v="10"/>
    <x v="8919"/>
    <n v="15267.78"/>
  </r>
  <r>
    <x v="8923"/>
    <x v="66"/>
    <s v="Customer_1667"/>
    <x v="3"/>
    <x v="3"/>
    <x v="3"/>
    <s v="Microwave"/>
    <x v="8"/>
    <n v="14"/>
    <n v="72164.850000000006"/>
    <n v="0"/>
    <x v="8920"/>
    <n v="-52782.13"/>
  </r>
  <r>
    <x v="8924"/>
    <x v="351"/>
    <s v="Customer_0338"/>
    <x v="0"/>
    <x v="1"/>
    <x v="2"/>
    <s v="Cabinet"/>
    <x v="6"/>
    <n v="7"/>
    <n v="38952.5"/>
    <n v="15"/>
    <x v="8921"/>
    <n v="12350.46"/>
  </r>
  <r>
    <x v="8925"/>
    <x v="341"/>
    <s v="Customer_0443"/>
    <x v="10"/>
    <x v="3"/>
    <x v="3"/>
    <s v="Iron"/>
    <x v="5"/>
    <n v="15"/>
    <n v="71584.789999999994"/>
    <n v="25"/>
    <x v="8922"/>
    <n v="214719.37"/>
  </r>
  <r>
    <x v="8926"/>
    <x v="593"/>
    <s v="Customer_0801"/>
    <x v="7"/>
    <x v="3"/>
    <x v="1"/>
    <s v="Pen"/>
    <x v="8"/>
    <n v="5"/>
    <n v="52376.68"/>
    <n v="30"/>
    <x v="8923"/>
    <n v="53165.75"/>
  </r>
  <r>
    <x v="8927"/>
    <x v="335"/>
    <s v="Customer_0062"/>
    <x v="5"/>
    <x v="1"/>
    <x v="3"/>
    <s v="Fan"/>
    <x v="3"/>
    <n v="5"/>
    <n v="68536.86"/>
    <n v="25"/>
    <x v="8924"/>
    <n v="27452.42"/>
  </r>
  <r>
    <x v="8928"/>
    <x v="44"/>
    <s v="Customer_1683"/>
    <x v="3"/>
    <x v="0"/>
    <x v="3"/>
    <s v="Microwave"/>
    <x v="2"/>
    <n v="14"/>
    <n v="31723.14"/>
    <n v="30"/>
    <x v="8925"/>
    <n v="24030.89"/>
  </r>
  <r>
    <x v="8929"/>
    <x v="119"/>
    <s v="Customer_1089"/>
    <x v="8"/>
    <x v="2"/>
    <x v="0"/>
    <s v="Tablet"/>
    <x v="9"/>
    <n v="3"/>
    <n v="39489.629999999997"/>
    <n v="25"/>
    <x v="8926"/>
    <n v="14471.98"/>
  </r>
  <r>
    <x v="8930"/>
    <x v="592"/>
    <s v="Customer_1136"/>
    <x v="11"/>
    <x v="1"/>
    <x v="2"/>
    <s v="Table"/>
    <x v="8"/>
    <n v="15"/>
    <n v="66745.97"/>
    <n v="5"/>
    <x v="8927"/>
    <n v="107977.18"/>
  </r>
  <r>
    <x v="8931"/>
    <x v="393"/>
    <s v="Customer_0590"/>
    <x v="1"/>
    <x v="3"/>
    <x v="3"/>
    <s v="Iron"/>
    <x v="2"/>
    <n v="10"/>
    <n v="11855.07"/>
    <n v="0"/>
    <x v="8928"/>
    <n v="32411.89"/>
  </r>
  <r>
    <x v="8932"/>
    <x v="235"/>
    <s v="Customer_1660"/>
    <x v="11"/>
    <x v="0"/>
    <x v="2"/>
    <s v="Chair"/>
    <x v="2"/>
    <n v="3"/>
    <n v="23305.84"/>
    <n v="15"/>
    <x v="8929"/>
    <n v="3061.87"/>
  </r>
  <r>
    <x v="8933"/>
    <x v="15"/>
    <s v="Customer_0021"/>
    <x v="1"/>
    <x v="0"/>
    <x v="1"/>
    <s v="Stapler"/>
    <x v="3"/>
    <n v="1"/>
    <n v="17349.669999999998"/>
    <n v="0"/>
    <x v="8930"/>
    <n v="5607.07"/>
  </r>
  <r>
    <x v="8934"/>
    <x v="724"/>
    <s v="Customer_0666"/>
    <x v="11"/>
    <x v="3"/>
    <x v="3"/>
    <s v="Refrigerator"/>
    <x v="5"/>
    <n v="7"/>
    <n v="39473.86"/>
    <n v="0"/>
    <x v="8931"/>
    <n v="71517.78"/>
  </r>
  <r>
    <x v="8935"/>
    <x v="45"/>
    <s v="Customer_0533"/>
    <x v="4"/>
    <x v="3"/>
    <x v="1"/>
    <s v="Notebook"/>
    <x v="7"/>
    <n v="3"/>
    <n v="69045.75"/>
    <n v="30"/>
    <x v="8932"/>
    <n v="13688.77"/>
  </r>
  <r>
    <x v="8936"/>
    <x v="279"/>
    <s v="Customer_0237"/>
    <x v="9"/>
    <x v="0"/>
    <x v="0"/>
    <s v="Smartwatch"/>
    <x v="9"/>
    <n v="3"/>
    <n v="14280.49"/>
    <n v="15"/>
    <x v="8933"/>
    <n v="-2652.8"/>
  </r>
  <r>
    <x v="8937"/>
    <x v="531"/>
    <s v="Customer_1561"/>
    <x v="10"/>
    <x v="2"/>
    <x v="2"/>
    <s v="Table"/>
    <x v="5"/>
    <n v="12"/>
    <n v="5092.76"/>
    <n v="5"/>
    <x v="8934"/>
    <n v="5168.34"/>
  </r>
  <r>
    <x v="8938"/>
    <x v="194"/>
    <s v="Customer_1144"/>
    <x v="10"/>
    <x v="2"/>
    <x v="1"/>
    <s v="Stapler"/>
    <x v="3"/>
    <n v="9"/>
    <n v="39725.050000000003"/>
    <n v="5"/>
    <x v="8935"/>
    <n v="27161.89"/>
  </r>
  <r>
    <x v="8939"/>
    <x v="695"/>
    <s v="Customer_0637"/>
    <x v="11"/>
    <x v="1"/>
    <x v="0"/>
    <s v="Tablet"/>
    <x v="1"/>
    <n v="8"/>
    <n v="3442.79"/>
    <n v="5"/>
    <x v="8936"/>
    <n v="8106.31"/>
  </r>
  <r>
    <x v="8940"/>
    <x v="628"/>
    <s v="Customer_0125"/>
    <x v="1"/>
    <x v="0"/>
    <x v="0"/>
    <s v="Mobile"/>
    <x v="2"/>
    <n v="1"/>
    <n v="50102.7"/>
    <n v="10"/>
    <x v="8937"/>
    <n v="9117.11"/>
  </r>
  <r>
    <x v="8941"/>
    <x v="356"/>
    <s v="Customer_1259"/>
    <x v="2"/>
    <x v="2"/>
    <x v="2"/>
    <s v="Bookshelf"/>
    <x v="1"/>
    <n v="15"/>
    <n v="27403.87"/>
    <n v="30"/>
    <x v="8938"/>
    <n v="-19709.990000000002"/>
  </r>
  <r>
    <x v="8942"/>
    <x v="7"/>
    <s v="Customer_1542"/>
    <x v="9"/>
    <x v="0"/>
    <x v="3"/>
    <s v="Iron"/>
    <x v="9"/>
    <n v="5"/>
    <n v="25888.76"/>
    <n v="5"/>
    <x v="8939"/>
    <n v="4646.2299999999996"/>
  </r>
  <r>
    <x v="8943"/>
    <x v="354"/>
    <s v="Customer_0556"/>
    <x v="4"/>
    <x v="2"/>
    <x v="2"/>
    <s v="Sofa"/>
    <x v="3"/>
    <n v="8"/>
    <n v="9443.19"/>
    <n v="25"/>
    <x v="8940"/>
    <n v="-78.8"/>
  </r>
  <r>
    <x v="8944"/>
    <x v="287"/>
    <s v="Customer_0545"/>
    <x v="10"/>
    <x v="0"/>
    <x v="0"/>
    <s v="Tablet"/>
    <x v="2"/>
    <n v="7"/>
    <n v="10040.379999999999"/>
    <n v="10"/>
    <x v="8941"/>
    <n v="-178.12"/>
  </r>
  <r>
    <x v="8945"/>
    <x v="666"/>
    <s v="Customer_1002"/>
    <x v="5"/>
    <x v="0"/>
    <x v="3"/>
    <s v="Fan"/>
    <x v="11"/>
    <n v="2"/>
    <n v="51565.58"/>
    <n v="5"/>
    <x v="8942"/>
    <n v="8892.85"/>
  </r>
  <r>
    <x v="8946"/>
    <x v="190"/>
    <s v="Customer_0732"/>
    <x v="9"/>
    <x v="0"/>
    <x v="0"/>
    <s v="Headphones"/>
    <x v="3"/>
    <n v="3"/>
    <n v="21152.76"/>
    <n v="20"/>
    <x v="8943"/>
    <n v="-1054.8900000000001"/>
  </r>
  <r>
    <x v="8947"/>
    <x v="626"/>
    <s v="Customer_1210"/>
    <x v="6"/>
    <x v="2"/>
    <x v="0"/>
    <s v="Mobile"/>
    <x v="4"/>
    <n v="15"/>
    <n v="8592.8700000000008"/>
    <n v="10"/>
    <x v="8944"/>
    <n v="-5306.36"/>
  </r>
  <r>
    <x v="8948"/>
    <x v="1"/>
    <s v="Customer_0884"/>
    <x v="10"/>
    <x v="1"/>
    <x v="0"/>
    <s v="Tablet"/>
    <x v="9"/>
    <n v="15"/>
    <n v="23037.46"/>
    <n v="15"/>
    <x v="8945"/>
    <n v="6588.57"/>
  </r>
  <r>
    <x v="8949"/>
    <x v="233"/>
    <s v="Customer_0292"/>
    <x v="0"/>
    <x v="1"/>
    <x v="2"/>
    <s v="Table"/>
    <x v="7"/>
    <n v="9"/>
    <n v="1437.23"/>
    <n v="30"/>
    <x v="8946"/>
    <n v="1067.23"/>
  </r>
  <r>
    <x v="8950"/>
    <x v="468"/>
    <s v="Customer_0031"/>
    <x v="7"/>
    <x v="0"/>
    <x v="0"/>
    <s v="Headphones"/>
    <x v="10"/>
    <n v="13"/>
    <n v="20644.580000000002"/>
    <n v="30"/>
    <x v="8947"/>
    <n v="-7348.24"/>
  </r>
  <r>
    <x v="8951"/>
    <x v="162"/>
    <s v="Customer_1195"/>
    <x v="2"/>
    <x v="0"/>
    <x v="3"/>
    <s v="Fan"/>
    <x v="3"/>
    <n v="11"/>
    <n v="23669.52"/>
    <n v="5"/>
    <x v="8948"/>
    <n v="77695.16"/>
  </r>
  <r>
    <x v="8952"/>
    <x v="469"/>
    <s v="Customer_1678"/>
    <x v="7"/>
    <x v="2"/>
    <x v="2"/>
    <s v="Bookshelf"/>
    <x v="2"/>
    <n v="1"/>
    <n v="65315.45"/>
    <n v="20"/>
    <x v="8949"/>
    <n v="11481.62"/>
  </r>
  <r>
    <x v="8953"/>
    <x v="505"/>
    <s v="Customer_0669"/>
    <x v="10"/>
    <x v="1"/>
    <x v="2"/>
    <s v="Chair"/>
    <x v="11"/>
    <n v="6"/>
    <n v="34222.78"/>
    <n v="30"/>
    <x v="8950"/>
    <n v="34749"/>
  </r>
  <r>
    <x v="8954"/>
    <x v="8"/>
    <s v="Customer_1993"/>
    <x v="9"/>
    <x v="1"/>
    <x v="3"/>
    <s v="Microwave"/>
    <x v="5"/>
    <n v="6"/>
    <n v="59676.02"/>
    <n v="30"/>
    <x v="8951"/>
    <n v="12777.61"/>
  </r>
  <r>
    <x v="8955"/>
    <x v="676"/>
    <s v="Customer_1656"/>
    <x v="7"/>
    <x v="3"/>
    <x v="1"/>
    <s v="Marker"/>
    <x v="3"/>
    <n v="10"/>
    <n v="69078.42"/>
    <n v="5"/>
    <x v="8952"/>
    <n v="213764.71"/>
  </r>
  <r>
    <x v="8956"/>
    <x v="147"/>
    <s v="Customer_1435"/>
    <x v="10"/>
    <x v="0"/>
    <x v="3"/>
    <s v="Iron"/>
    <x v="2"/>
    <n v="5"/>
    <n v="10496.39"/>
    <n v="15"/>
    <x v="8953"/>
    <n v="5918.63"/>
  </r>
  <r>
    <x v="8957"/>
    <x v="417"/>
    <s v="Customer_0852"/>
    <x v="11"/>
    <x v="1"/>
    <x v="3"/>
    <s v="Microwave"/>
    <x v="7"/>
    <n v="14"/>
    <n v="46169.95"/>
    <n v="25"/>
    <x v="8954"/>
    <n v="30259.8"/>
  </r>
  <r>
    <x v="8958"/>
    <x v="654"/>
    <s v="Customer_1217"/>
    <x v="3"/>
    <x v="0"/>
    <x v="3"/>
    <s v="Iron"/>
    <x v="11"/>
    <n v="11"/>
    <n v="22949.53"/>
    <n v="0"/>
    <x v="8955"/>
    <n v="65831.73"/>
  </r>
  <r>
    <x v="8959"/>
    <x v="610"/>
    <s v="Customer_0905"/>
    <x v="8"/>
    <x v="0"/>
    <x v="1"/>
    <s v="Marker"/>
    <x v="2"/>
    <n v="8"/>
    <n v="32167.57"/>
    <n v="10"/>
    <x v="8956"/>
    <n v="91.35"/>
  </r>
  <r>
    <x v="8960"/>
    <x v="41"/>
    <s v="Customer_1167"/>
    <x v="1"/>
    <x v="3"/>
    <x v="1"/>
    <s v="Stapler"/>
    <x v="7"/>
    <n v="3"/>
    <n v="62999.67"/>
    <n v="30"/>
    <x v="8957"/>
    <n v="27024.880000000001"/>
  </r>
  <r>
    <x v="8961"/>
    <x v="377"/>
    <s v="Customer_1648"/>
    <x v="8"/>
    <x v="2"/>
    <x v="2"/>
    <s v="Sofa"/>
    <x v="8"/>
    <n v="11"/>
    <n v="61275.02"/>
    <n v="15"/>
    <x v="8958"/>
    <n v="182329.22"/>
  </r>
  <r>
    <x v="8962"/>
    <x v="384"/>
    <s v="Customer_1162"/>
    <x v="7"/>
    <x v="3"/>
    <x v="2"/>
    <s v="Table"/>
    <x v="1"/>
    <n v="13"/>
    <n v="6906.53"/>
    <n v="15"/>
    <x v="8959"/>
    <n v="26093.13"/>
  </r>
  <r>
    <x v="8963"/>
    <x v="396"/>
    <s v="Customer_0869"/>
    <x v="10"/>
    <x v="2"/>
    <x v="1"/>
    <s v="Printer Paper"/>
    <x v="8"/>
    <n v="8"/>
    <n v="35242.39"/>
    <n v="20"/>
    <x v="8960"/>
    <n v="13666.88"/>
  </r>
  <r>
    <x v="8964"/>
    <x v="511"/>
    <s v="Unknown"/>
    <x v="10"/>
    <x v="3"/>
    <x v="2"/>
    <s v="Sofa"/>
    <x v="8"/>
    <n v="10"/>
    <n v="50244.73"/>
    <n v="10"/>
    <x v="8961"/>
    <n v="63340.36"/>
  </r>
  <r>
    <x v="8965"/>
    <x v="404"/>
    <s v="Customer_0433"/>
    <x v="9"/>
    <x v="3"/>
    <x v="3"/>
    <s v="Microwave"/>
    <x v="7"/>
    <n v="13"/>
    <n v="72800.649999999994"/>
    <n v="25"/>
    <x v="8962"/>
    <n v="53698.11"/>
  </r>
  <r>
    <x v="8966"/>
    <x v="183"/>
    <s v="Customer_1444"/>
    <x v="2"/>
    <x v="2"/>
    <x v="1"/>
    <s v="Marker"/>
    <x v="8"/>
    <n v="3"/>
    <n v="15011.82"/>
    <n v="20"/>
    <x v="8963"/>
    <n v="3006.74"/>
  </r>
  <r>
    <x v="8967"/>
    <x v="710"/>
    <s v="Customer_0147"/>
    <x v="6"/>
    <x v="2"/>
    <x v="2"/>
    <s v="Chair"/>
    <x v="3"/>
    <n v="4"/>
    <n v="71103.89"/>
    <n v="10"/>
    <x v="8964"/>
    <n v="-3271.91"/>
  </r>
  <r>
    <x v="8968"/>
    <x v="267"/>
    <s v="Customer_1184"/>
    <x v="0"/>
    <x v="0"/>
    <x v="0"/>
    <s v="Mobile"/>
    <x v="11"/>
    <n v="2"/>
    <n v="73231.69"/>
    <n v="20"/>
    <x v="8965"/>
    <n v="13354.96"/>
  </r>
  <r>
    <x v="8969"/>
    <x v="722"/>
    <s v="Customer_1645"/>
    <x v="3"/>
    <x v="1"/>
    <x v="3"/>
    <s v="Fan"/>
    <x v="6"/>
    <n v="11"/>
    <n v="14287.73"/>
    <n v="10"/>
    <x v="8966"/>
    <n v="-10051.129999999999"/>
  </r>
  <r>
    <x v="8970"/>
    <x v="497"/>
    <s v="Customer_0307"/>
    <x v="0"/>
    <x v="1"/>
    <x v="0"/>
    <s v="Tablet"/>
    <x v="9"/>
    <n v="15"/>
    <n v="42876.66"/>
    <n v="0"/>
    <x v="8967"/>
    <n v="7612.74"/>
  </r>
  <r>
    <x v="8971"/>
    <x v="679"/>
    <s v="Customer_1811"/>
    <x v="1"/>
    <x v="2"/>
    <x v="1"/>
    <s v="Pen"/>
    <x v="8"/>
    <n v="15"/>
    <n v="24362.94"/>
    <n v="15"/>
    <x v="8968"/>
    <n v="66828.5"/>
  </r>
  <r>
    <x v="8972"/>
    <x v="537"/>
    <s v="Customer_1205"/>
    <x v="6"/>
    <x v="1"/>
    <x v="2"/>
    <s v="Bookshelf"/>
    <x v="10"/>
    <n v="10"/>
    <n v="70259.600000000006"/>
    <n v="30"/>
    <x v="8969"/>
    <n v="158452"/>
  </r>
  <r>
    <x v="8973"/>
    <x v="40"/>
    <s v="Customer_1573"/>
    <x v="5"/>
    <x v="0"/>
    <x v="3"/>
    <s v="Iron"/>
    <x v="1"/>
    <n v="3"/>
    <n v="44704.06"/>
    <n v="10"/>
    <x v="8970"/>
    <n v="17559.150000000001"/>
  </r>
  <r>
    <x v="8974"/>
    <x v="541"/>
    <s v="Customer_1925"/>
    <x v="5"/>
    <x v="2"/>
    <x v="2"/>
    <s v="Table"/>
    <x v="2"/>
    <n v="7"/>
    <n v="21351.11"/>
    <n v="15"/>
    <x v="8971"/>
    <n v="6337.67"/>
  </r>
  <r>
    <x v="8975"/>
    <x v="370"/>
    <s v="Customer_1549"/>
    <x v="9"/>
    <x v="0"/>
    <x v="3"/>
    <s v="Microwave"/>
    <x v="8"/>
    <n v="13"/>
    <n v="66340.259999999995"/>
    <n v="10"/>
    <x v="8972"/>
    <n v="226959.47"/>
  </r>
  <r>
    <x v="8976"/>
    <x v="312"/>
    <s v="Customer_1975"/>
    <x v="5"/>
    <x v="2"/>
    <x v="2"/>
    <s v="Cabinet"/>
    <x v="10"/>
    <n v="2"/>
    <n v="47134.15"/>
    <n v="0"/>
    <x v="8973"/>
    <n v="19635.59"/>
  </r>
  <r>
    <x v="8977"/>
    <x v="349"/>
    <s v="Customer_1489"/>
    <x v="5"/>
    <x v="2"/>
    <x v="0"/>
    <s v="Smartwatch"/>
    <x v="2"/>
    <n v="2"/>
    <n v="44692.37"/>
    <n v="20"/>
    <x v="8974"/>
    <n v="4952.2700000000004"/>
  </r>
  <r>
    <x v="8978"/>
    <x v="375"/>
    <s v="Customer_1655"/>
    <x v="8"/>
    <x v="1"/>
    <x v="1"/>
    <s v="Pen"/>
    <x v="4"/>
    <n v="14"/>
    <n v="53958.46"/>
    <n v="0"/>
    <x v="8975"/>
    <n v="-8954.4500000000007"/>
  </r>
  <r>
    <x v="8979"/>
    <x v="383"/>
    <s v="Customer_0705"/>
    <x v="5"/>
    <x v="0"/>
    <x v="1"/>
    <s v="Pen"/>
    <x v="6"/>
    <n v="3"/>
    <n v="72295.509999999995"/>
    <n v="15"/>
    <x v="8976"/>
    <n v="56670.75"/>
  </r>
  <r>
    <x v="8980"/>
    <x v="420"/>
    <s v="Customer_1426"/>
    <x v="2"/>
    <x v="0"/>
    <x v="1"/>
    <s v="Pen"/>
    <x v="11"/>
    <n v="6"/>
    <n v="2111.4499999999998"/>
    <n v="0"/>
    <x v="8977"/>
    <n v="3078.52"/>
  </r>
  <r>
    <x v="8981"/>
    <x v="522"/>
    <s v="Customer_1471"/>
    <x v="3"/>
    <x v="0"/>
    <x v="2"/>
    <s v="Bookshelf"/>
    <x v="3"/>
    <n v="6"/>
    <n v="37490.94"/>
    <n v="25"/>
    <x v="8978"/>
    <n v="21664.86"/>
  </r>
  <r>
    <x v="8982"/>
    <x v="492"/>
    <s v="Customer_1501"/>
    <x v="0"/>
    <x v="1"/>
    <x v="0"/>
    <s v="Smartwatch"/>
    <x v="3"/>
    <n v="5"/>
    <n v="27845.31"/>
    <n v="0"/>
    <x v="8979"/>
    <n v="21488.6"/>
  </r>
  <r>
    <x v="8983"/>
    <x v="91"/>
    <s v="Customer_0959"/>
    <x v="1"/>
    <x v="2"/>
    <x v="2"/>
    <s v="Table"/>
    <x v="2"/>
    <n v="6"/>
    <n v="35703.46"/>
    <n v="15"/>
    <x v="8980"/>
    <n v="31483.73"/>
  </r>
  <r>
    <x v="8984"/>
    <x v="536"/>
    <s v="Customer_1137"/>
    <x v="0"/>
    <x v="1"/>
    <x v="3"/>
    <s v="Iron"/>
    <x v="3"/>
    <n v="10"/>
    <n v="70279.63"/>
    <n v="0"/>
    <x v="8981"/>
    <n v="210055.89"/>
  </r>
  <r>
    <x v="8985"/>
    <x v="520"/>
    <s v="Customer_1903"/>
    <x v="5"/>
    <x v="0"/>
    <x v="2"/>
    <s v="Table"/>
    <x v="8"/>
    <n v="13"/>
    <n v="64752.09"/>
    <n v="15"/>
    <x v="8982"/>
    <n v="64688.4"/>
  </r>
  <r>
    <x v="8986"/>
    <x v="44"/>
    <s v="Customer_1101"/>
    <x v="1"/>
    <x v="1"/>
    <x v="2"/>
    <s v="Table"/>
    <x v="6"/>
    <n v="13"/>
    <n v="67922.2"/>
    <n v="20"/>
    <x v="8983"/>
    <n v="140596.69"/>
  </r>
  <r>
    <x v="8987"/>
    <x v="302"/>
    <s v="Customer_0822"/>
    <x v="8"/>
    <x v="1"/>
    <x v="3"/>
    <s v="Microwave"/>
    <x v="5"/>
    <n v="1"/>
    <n v="421.47"/>
    <n v="10"/>
    <x v="8984"/>
    <n v="114.35"/>
  </r>
  <r>
    <x v="8988"/>
    <x v="341"/>
    <s v="Customer_0704"/>
    <x v="8"/>
    <x v="3"/>
    <x v="1"/>
    <s v="Printer Paper"/>
    <x v="10"/>
    <n v="9"/>
    <n v="49559.67"/>
    <n v="5"/>
    <x v="8985"/>
    <n v="30250.65"/>
  </r>
  <r>
    <x v="8989"/>
    <x v="479"/>
    <s v="Customer_0344"/>
    <x v="4"/>
    <x v="1"/>
    <x v="2"/>
    <s v="Sofa"/>
    <x v="5"/>
    <n v="2"/>
    <n v="66869.38"/>
    <n v="5"/>
    <x v="8986"/>
    <n v="13164.74"/>
  </r>
  <r>
    <x v="8990"/>
    <x v="640"/>
    <s v="Customer_1825"/>
    <x v="1"/>
    <x v="2"/>
    <x v="0"/>
    <s v="Mobile"/>
    <x v="9"/>
    <n v="13"/>
    <n v="47924.02"/>
    <n v="10"/>
    <x v="8987"/>
    <n v="63974.86"/>
  </r>
  <r>
    <x v="8991"/>
    <x v="474"/>
    <s v="Customer_1348"/>
    <x v="2"/>
    <x v="0"/>
    <x v="0"/>
    <s v="Headphones"/>
    <x v="3"/>
    <n v="3"/>
    <n v="40549.550000000003"/>
    <n v="0"/>
    <x v="8988"/>
    <n v="4627.1499999999996"/>
  </r>
  <r>
    <x v="8992"/>
    <x v="172"/>
    <s v="Customer_1532"/>
    <x v="6"/>
    <x v="2"/>
    <x v="2"/>
    <s v="Sofa"/>
    <x v="6"/>
    <n v="8"/>
    <n v="28489.34"/>
    <n v="5"/>
    <x v="8989"/>
    <n v="7830.02"/>
  </r>
  <r>
    <x v="8993"/>
    <x v="11"/>
    <s v="Customer_1160"/>
    <x v="5"/>
    <x v="1"/>
    <x v="3"/>
    <s v="Mixer"/>
    <x v="11"/>
    <n v="1"/>
    <n v="55078.43"/>
    <n v="5"/>
    <x v="8990"/>
    <n v="-3130.11"/>
  </r>
  <r>
    <x v="8994"/>
    <x v="49"/>
    <s v="Customer_0178"/>
    <x v="1"/>
    <x v="0"/>
    <x v="0"/>
    <s v="Headphones"/>
    <x v="11"/>
    <n v="14"/>
    <n v="8553.5"/>
    <n v="5"/>
    <x v="8991"/>
    <n v="14056.16"/>
  </r>
  <r>
    <x v="8995"/>
    <x v="152"/>
    <s v="Customer_0075"/>
    <x v="5"/>
    <x v="0"/>
    <x v="1"/>
    <s v="Pen"/>
    <x v="1"/>
    <n v="15"/>
    <n v="34716.730000000003"/>
    <n v="30"/>
    <x v="8992"/>
    <n v="124676.54"/>
  </r>
  <r>
    <x v="8996"/>
    <x v="340"/>
    <s v="Customer_1111"/>
    <x v="8"/>
    <x v="2"/>
    <x v="2"/>
    <s v="Bookshelf"/>
    <x v="8"/>
    <n v="9"/>
    <n v="73892.45"/>
    <n v="30"/>
    <x v="8993"/>
    <n v="110912.81"/>
  </r>
  <r>
    <x v="8997"/>
    <x v="556"/>
    <s v="Customer_1249"/>
    <x v="0"/>
    <x v="1"/>
    <x v="0"/>
    <s v="Tablet"/>
    <x v="0"/>
    <n v="7"/>
    <n v="42491.91"/>
    <n v="5"/>
    <x v="8994"/>
    <n v="9884.0400000000009"/>
  </r>
  <r>
    <x v="8998"/>
    <x v="234"/>
    <s v="Customer_0774"/>
    <x v="5"/>
    <x v="3"/>
    <x v="2"/>
    <s v="Cabinet"/>
    <x v="4"/>
    <n v="7"/>
    <n v="41592.85"/>
    <n v="30"/>
    <x v="8995"/>
    <n v="-4240.74"/>
  </r>
  <r>
    <x v="8999"/>
    <x v="619"/>
    <s v="Customer_0976"/>
    <x v="3"/>
    <x v="1"/>
    <x v="3"/>
    <s v="Microwave"/>
    <x v="6"/>
    <n v="14"/>
    <n v="6570.09"/>
    <n v="5"/>
    <x v="8996"/>
    <n v="8347.84"/>
  </r>
  <r>
    <x v="9000"/>
    <x v="65"/>
    <s v="Customer_1449"/>
    <x v="4"/>
    <x v="1"/>
    <x v="1"/>
    <s v="Notebook"/>
    <x v="3"/>
    <n v="5"/>
    <n v="65262.12"/>
    <n v="0"/>
    <x v="8997"/>
    <n v="-24567.61"/>
  </r>
  <r>
    <x v="9001"/>
    <x v="217"/>
    <s v="Customer_0561"/>
    <x v="2"/>
    <x v="0"/>
    <x v="3"/>
    <s v="Refrigerator"/>
    <x v="0"/>
    <n v="15"/>
    <n v="43898.21"/>
    <n v="25"/>
    <x v="8998"/>
    <n v="36017.339999999997"/>
  </r>
  <r>
    <x v="9002"/>
    <x v="660"/>
    <s v="Customer_0176"/>
    <x v="5"/>
    <x v="2"/>
    <x v="0"/>
    <s v="Mobile"/>
    <x v="9"/>
    <n v="2"/>
    <n v="74883.83"/>
    <n v="30"/>
    <x v="8999"/>
    <n v="3799.85"/>
  </r>
  <r>
    <x v="9003"/>
    <x v="639"/>
    <s v="Customer_1839"/>
    <x v="10"/>
    <x v="2"/>
    <x v="2"/>
    <s v="Cabinet"/>
    <x v="4"/>
    <n v="15"/>
    <n v="14612.96"/>
    <n v="0"/>
    <x v="9000"/>
    <n v="13701.25"/>
  </r>
  <r>
    <x v="9004"/>
    <x v="136"/>
    <s v="Customer_1482"/>
    <x v="5"/>
    <x v="2"/>
    <x v="3"/>
    <s v="Fan"/>
    <x v="3"/>
    <n v="13"/>
    <n v="74324.399999999994"/>
    <n v="30"/>
    <x v="9001"/>
    <n v="5090.25"/>
  </r>
  <r>
    <x v="9005"/>
    <x v="90"/>
    <s v="Customer_0055"/>
    <x v="2"/>
    <x v="0"/>
    <x v="3"/>
    <s v="Fan"/>
    <x v="0"/>
    <n v="8"/>
    <n v="20096.3"/>
    <n v="20"/>
    <x v="9002"/>
    <n v="-3474.24"/>
  </r>
  <r>
    <x v="9006"/>
    <x v="417"/>
    <s v="Customer_0419"/>
    <x v="4"/>
    <x v="3"/>
    <x v="0"/>
    <s v="Tablet"/>
    <x v="5"/>
    <n v="15"/>
    <n v="20695.27"/>
    <n v="15"/>
    <x v="9003"/>
    <n v="37933.07"/>
  </r>
  <r>
    <x v="9007"/>
    <x v="283"/>
    <s v="Customer_0607"/>
    <x v="5"/>
    <x v="2"/>
    <x v="0"/>
    <s v="Laptop"/>
    <x v="1"/>
    <n v="13"/>
    <n v="5728.94"/>
    <n v="20"/>
    <x v="9004"/>
    <n v="7419.11"/>
  </r>
  <r>
    <x v="9008"/>
    <x v="273"/>
    <s v="Customer_0218"/>
    <x v="7"/>
    <x v="1"/>
    <x v="0"/>
    <s v="Mobile"/>
    <x v="1"/>
    <n v="6"/>
    <n v="56238.239999999998"/>
    <n v="15"/>
    <x v="9005"/>
    <n v="20086.32"/>
  </r>
  <r>
    <x v="9009"/>
    <x v="604"/>
    <s v="Customer_1383"/>
    <x v="8"/>
    <x v="0"/>
    <x v="3"/>
    <s v="Iron"/>
    <x v="10"/>
    <n v="3"/>
    <n v="67623.44"/>
    <n v="25"/>
    <x v="9006"/>
    <n v="36936.550000000003"/>
  </r>
  <r>
    <x v="9010"/>
    <x v="401"/>
    <s v="Customer_0368"/>
    <x v="0"/>
    <x v="3"/>
    <x v="3"/>
    <s v="Refrigerator"/>
    <x v="10"/>
    <n v="1"/>
    <n v="66454.2"/>
    <n v="20"/>
    <x v="9007"/>
    <n v="10308.16"/>
  </r>
  <r>
    <x v="9011"/>
    <x v="509"/>
    <s v="Customer_1455"/>
    <x v="6"/>
    <x v="2"/>
    <x v="0"/>
    <s v="Smartwatch"/>
    <x v="3"/>
    <n v="7"/>
    <n v="18040.34"/>
    <n v="10"/>
    <x v="9008"/>
    <n v="-900.33"/>
  </r>
  <r>
    <x v="9012"/>
    <x v="707"/>
    <s v="Customer_0521"/>
    <x v="9"/>
    <x v="2"/>
    <x v="3"/>
    <s v="Microwave"/>
    <x v="9"/>
    <n v="1"/>
    <n v="67201.850000000006"/>
    <n v="30"/>
    <x v="9009"/>
    <n v="6463.16"/>
  </r>
  <r>
    <x v="9013"/>
    <x v="447"/>
    <s v="Customer_1616"/>
    <x v="2"/>
    <x v="3"/>
    <x v="0"/>
    <s v="Tablet"/>
    <x v="11"/>
    <n v="4"/>
    <n v="12892"/>
    <n v="20"/>
    <x v="9010"/>
    <n v="12548.77"/>
  </r>
  <r>
    <x v="9014"/>
    <x v="528"/>
    <s v="Customer_0961"/>
    <x v="5"/>
    <x v="0"/>
    <x v="1"/>
    <s v="Printer Paper"/>
    <x v="2"/>
    <n v="11"/>
    <n v="62779.24"/>
    <n v="30"/>
    <x v="9011"/>
    <n v="163648.95999999999"/>
  </r>
  <r>
    <x v="9015"/>
    <x v="79"/>
    <s v="Customer_0335"/>
    <x v="4"/>
    <x v="1"/>
    <x v="3"/>
    <s v="Fan"/>
    <x v="2"/>
    <n v="9"/>
    <n v="71371.87"/>
    <n v="0"/>
    <x v="9012"/>
    <n v="59496.66"/>
  </r>
  <r>
    <x v="9016"/>
    <x v="88"/>
    <s v="Customer_0189"/>
    <x v="2"/>
    <x v="1"/>
    <x v="1"/>
    <s v="Stapler"/>
    <x v="8"/>
    <n v="3"/>
    <n v="63804.91"/>
    <n v="15"/>
    <x v="9013"/>
    <n v="4763.04"/>
  </r>
  <r>
    <x v="9017"/>
    <x v="65"/>
    <s v="Customer_0335"/>
    <x v="2"/>
    <x v="1"/>
    <x v="1"/>
    <s v="Stapler"/>
    <x v="9"/>
    <n v="13"/>
    <n v="16551.740000000002"/>
    <n v="5"/>
    <x v="9014"/>
    <n v="-10253.24"/>
  </r>
  <r>
    <x v="9018"/>
    <x v="560"/>
    <s v="Customer_1560"/>
    <x v="1"/>
    <x v="1"/>
    <x v="3"/>
    <s v="Mixer"/>
    <x v="0"/>
    <n v="15"/>
    <n v="48723.15"/>
    <n v="20"/>
    <x v="9015"/>
    <n v="82574"/>
  </r>
  <r>
    <x v="9019"/>
    <x v="9"/>
    <s v="Customer_0411"/>
    <x v="9"/>
    <x v="3"/>
    <x v="2"/>
    <s v="Sofa"/>
    <x v="10"/>
    <n v="14"/>
    <n v="44044.81"/>
    <n v="15"/>
    <x v="9016"/>
    <n v="31366.52"/>
  </r>
  <r>
    <x v="9020"/>
    <x v="321"/>
    <s v="Customer_0145"/>
    <x v="7"/>
    <x v="2"/>
    <x v="1"/>
    <s v="Notebook"/>
    <x v="5"/>
    <n v="2"/>
    <n v="35283.620000000003"/>
    <n v="30"/>
    <x v="9017"/>
    <n v="8014.48"/>
  </r>
  <r>
    <x v="9021"/>
    <x v="477"/>
    <s v="Customer_1378"/>
    <x v="6"/>
    <x v="2"/>
    <x v="1"/>
    <s v="Pen"/>
    <x v="5"/>
    <n v="4"/>
    <n v="1578.63"/>
    <n v="5"/>
    <x v="9018"/>
    <n v="1545.23"/>
  </r>
  <r>
    <x v="9022"/>
    <x v="404"/>
    <s v="Customer_0152"/>
    <x v="5"/>
    <x v="3"/>
    <x v="1"/>
    <s v="Printer Paper"/>
    <x v="5"/>
    <n v="3"/>
    <n v="5507.19"/>
    <n v="10"/>
    <x v="9019"/>
    <n v="1136.03"/>
  </r>
  <r>
    <x v="9023"/>
    <x v="53"/>
    <s v="Customer_1567"/>
    <x v="0"/>
    <x v="2"/>
    <x v="3"/>
    <s v="Refrigerator"/>
    <x v="4"/>
    <n v="2"/>
    <n v="28439.57"/>
    <n v="10"/>
    <x v="9020"/>
    <n v="541.84"/>
  </r>
  <r>
    <x v="9024"/>
    <x v="585"/>
    <s v="Customer_0674"/>
    <x v="2"/>
    <x v="0"/>
    <x v="0"/>
    <s v="Tablet"/>
    <x v="0"/>
    <n v="13"/>
    <n v="41345.360000000001"/>
    <n v="30"/>
    <x v="9021"/>
    <n v="31585.11"/>
  </r>
  <r>
    <x v="9025"/>
    <x v="500"/>
    <s v="Customer_1605"/>
    <x v="11"/>
    <x v="1"/>
    <x v="3"/>
    <s v="Mixer"/>
    <x v="3"/>
    <n v="12"/>
    <n v="26096.799999999999"/>
    <n v="0"/>
    <x v="9022"/>
    <n v="60746.81"/>
  </r>
  <r>
    <x v="9026"/>
    <x v="114"/>
    <s v="Customer_1643"/>
    <x v="0"/>
    <x v="3"/>
    <x v="0"/>
    <s v="Headphones"/>
    <x v="11"/>
    <n v="6"/>
    <n v="71504"/>
    <n v="10"/>
    <x v="9023"/>
    <n v="128553.75"/>
  </r>
  <r>
    <x v="9027"/>
    <x v="363"/>
    <s v="Customer_0108"/>
    <x v="4"/>
    <x v="2"/>
    <x v="0"/>
    <s v="Smartwatch"/>
    <x v="8"/>
    <n v="7"/>
    <n v="67153.990000000005"/>
    <n v="10"/>
    <x v="9024"/>
    <n v="-14291.63"/>
  </r>
  <r>
    <x v="9028"/>
    <x v="417"/>
    <s v="Customer_0106"/>
    <x v="3"/>
    <x v="1"/>
    <x v="2"/>
    <s v="Cabinet"/>
    <x v="7"/>
    <n v="1"/>
    <n v="24305.79"/>
    <n v="20"/>
    <x v="9025"/>
    <n v="-582.36"/>
  </r>
  <r>
    <x v="9029"/>
    <x v="6"/>
    <s v="Customer_0988"/>
    <x v="1"/>
    <x v="0"/>
    <x v="3"/>
    <s v="Mixer"/>
    <x v="11"/>
    <n v="1"/>
    <n v="70988.25"/>
    <n v="10"/>
    <x v="9026"/>
    <n v="751.97"/>
  </r>
  <r>
    <x v="9030"/>
    <x v="106"/>
    <s v="Customer_1706"/>
    <x v="4"/>
    <x v="2"/>
    <x v="0"/>
    <s v="Smartwatch"/>
    <x v="0"/>
    <n v="8"/>
    <n v="69101.53"/>
    <n v="25"/>
    <x v="9027"/>
    <n v="-32167.97"/>
  </r>
  <r>
    <x v="9031"/>
    <x v="502"/>
    <s v="Customer_1987"/>
    <x v="8"/>
    <x v="2"/>
    <x v="2"/>
    <s v="Bookshelf"/>
    <x v="8"/>
    <n v="1"/>
    <n v="9417.09"/>
    <n v="10"/>
    <x v="9028"/>
    <n v="488.11"/>
  </r>
  <r>
    <x v="9032"/>
    <x v="380"/>
    <s v="Customer_1990"/>
    <x v="8"/>
    <x v="3"/>
    <x v="2"/>
    <s v="Table"/>
    <x v="4"/>
    <n v="4"/>
    <n v="9536.9500000000007"/>
    <n v="30"/>
    <x v="9029"/>
    <n v="5260.03"/>
  </r>
  <r>
    <x v="9033"/>
    <x v="238"/>
    <s v="Customer_1512"/>
    <x v="4"/>
    <x v="2"/>
    <x v="1"/>
    <s v="Printer Paper"/>
    <x v="1"/>
    <n v="15"/>
    <n v="8566.67"/>
    <n v="15"/>
    <x v="9030"/>
    <n v="9061.7800000000007"/>
  </r>
  <r>
    <x v="9034"/>
    <x v="254"/>
    <s v="Customer_1147"/>
    <x v="2"/>
    <x v="1"/>
    <x v="0"/>
    <s v="Mobile"/>
    <x v="5"/>
    <n v="15"/>
    <n v="23476.75"/>
    <n v="0"/>
    <x v="9031"/>
    <n v="90597.440000000002"/>
  </r>
  <r>
    <x v="9035"/>
    <x v="537"/>
    <s v="Customer_0827"/>
    <x v="4"/>
    <x v="0"/>
    <x v="2"/>
    <s v="Sofa"/>
    <x v="8"/>
    <n v="7"/>
    <n v="54109.15"/>
    <n v="25"/>
    <x v="9032"/>
    <n v="-6962.33"/>
  </r>
  <r>
    <x v="9036"/>
    <x v="69"/>
    <s v="Customer_0415"/>
    <x v="1"/>
    <x v="1"/>
    <x v="2"/>
    <s v="Table"/>
    <x v="6"/>
    <n v="4"/>
    <n v="9814.92"/>
    <n v="25"/>
    <x v="9033"/>
    <n v="7970.08"/>
  </r>
  <r>
    <x v="9037"/>
    <x v="687"/>
    <s v="Unknown"/>
    <x v="8"/>
    <x v="0"/>
    <x v="2"/>
    <s v="Sofa"/>
    <x v="3"/>
    <n v="4"/>
    <n v="54473.45"/>
    <n v="20"/>
    <x v="9034"/>
    <n v="17855.71"/>
  </r>
  <r>
    <x v="9038"/>
    <x v="614"/>
    <s v="Customer_0549"/>
    <x v="9"/>
    <x v="3"/>
    <x v="3"/>
    <s v="Mixer"/>
    <x v="8"/>
    <n v="10"/>
    <n v="24017.08"/>
    <n v="0"/>
    <x v="9035"/>
    <n v="29413.439999999999"/>
  </r>
  <r>
    <x v="9039"/>
    <x v="611"/>
    <s v="Customer_0848"/>
    <x v="0"/>
    <x v="3"/>
    <x v="2"/>
    <s v="Cabinet"/>
    <x v="0"/>
    <n v="6"/>
    <n v="24171.43"/>
    <n v="5"/>
    <x v="9036"/>
    <n v="23879.34"/>
  </r>
  <r>
    <x v="9040"/>
    <x v="188"/>
    <s v="Customer_1275"/>
    <x v="6"/>
    <x v="0"/>
    <x v="3"/>
    <s v="Mixer"/>
    <x v="5"/>
    <n v="15"/>
    <n v="20299.810000000001"/>
    <n v="30"/>
    <x v="9037"/>
    <n v="59723.68"/>
  </r>
  <r>
    <x v="9041"/>
    <x v="365"/>
    <s v="Customer_1720"/>
    <x v="1"/>
    <x v="1"/>
    <x v="2"/>
    <s v="Table"/>
    <x v="4"/>
    <n v="11"/>
    <n v="29108.46"/>
    <n v="25"/>
    <x v="9038"/>
    <n v="50056.7"/>
  </r>
  <r>
    <x v="9042"/>
    <x v="304"/>
    <s v="Customer_1124"/>
    <x v="9"/>
    <x v="3"/>
    <x v="1"/>
    <s v="Notebook"/>
    <x v="10"/>
    <n v="9"/>
    <n v="35533.75"/>
    <n v="10"/>
    <x v="9039"/>
    <n v="-1950.88"/>
  </r>
  <r>
    <x v="9043"/>
    <x v="265"/>
    <s v="Customer_1017"/>
    <x v="5"/>
    <x v="1"/>
    <x v="3"/>
    <s v="Iron"/>
    <x v="0"/>
    <n v="1"/>
    <n v="58145.78"/>
    <n v="15"/>
    <x v="9040"/>
    <n v="8013.96"/>
  </r>
  <r>
    <x v="9044"/>
    <x v="282"/>
    <s v="Customer_1862"/>
    <x v="3"/>
    <x v="0"/>
    <x v="3"/>
    <s v="Fan"/>
    <x v="5"/>
    <n v="13"/>
    <n v="69065.42"/>
    <n v="10"/>
    <x v="9041"/>
    <n v="91736.94"/>
  </r>
  <r>
    <x v="9045"/>
    <x v="375"/>
    <s v="Customer_0823"/>
    <x v="7"/>
    <x v="0"/>
    <x v="0"/>
    <s v="Tablet"/>
    <x v="6"/>
    <n v="1"/>
    <n v="35373.800000000003"/>
    <n v="20"/>
    <x v="9042"/>
    <n v="-94.54"/>
  </r>
  <r>
    <x v="9046"/>
    <x v="71"/>
    <s v="Customer_0360"/>
    <x v="2"/>
    <x v="2"/>
    <x v="0"/>
    <s v="Laptop"/>
    <x v="5"/>
    <n v="7"/>
    <n v="13708.3"/>
    <n v="0"/>
    <x v="9043"/>
    <n v="20683.96"/>
  </r>
  <r>
    <x v="9047"/>
    <x v="702"/>
    <s v="Customer_0008"/>
    <x v="11"/>
    <x v="2"/>
    <x v="1"/>
    <s v="Notebook"/>
    <x v="3"/>
    <n v="15"/>
    <n v="23210.39"/>
    <n v="30"/>
    <x v="9044"/>
    <n v="52726.61"/>
  </r>
  <r>
    <x v="9048"/>
    <x v="681"/>
    <s v="Customer_0842"/>
    <x v="1"/>
    <x v="0"/>
    <x v="0"/>
    <s v="Headphones"/>
    <x v="3"/>
    <n v="4"/>
    <n v="19453.32"/>
    <n v="5"/>
    <x v="9045"/>
    <n v="13966.98"/>
  </r>
  <r>
    <x v="9049"/>
    <x v="575"/>
    <s v="Customer_0228"/>
    <x v="6"/>
    <x v="3"/>
    <x v="0"/>
    <s v="Headphones"/>
    <x v="9"/>
    <n v="11"/>
    <n v="50451.83"/>
    <n v="5"/>
    <x v="9046"/>
    <n v="-7450.94"/>
  </r>
  <r>
    <x v="9050"/>
    <x v="387"/>
    <s v="Customer_1432"/>
    <x v="0"/>
    <x v="0"/>
    <x v="1"/>
    <s v="Marker"/>
    <x v="0"/>
    <n v="1"/>
    <n v="587.47"/>
    <n v="25"/>
    <x v="9047"/>
    <n v="85.31"/>
  </r>
  <r>
    <x v="9051"/>
    <x v="234"/>
    <s v="Customer_0008"/>
    <x v="2"/>
    <x v="1"/>
    <x v="3"/>
    <s v="Iron"/>
    <x v="4"/>
    <n v="12"/>
    <n v="72602.09"/>
    <n v="30"/>
    <x v="9048"/>
    <n v="143532.96"/>
  </r>
  <r>
    <x v="9052"/>
    <x v="660"/>
    <s v="Customer_1285"/>
    <x v="4"/>
    <x v="1"/>
    <x v="0"/>
    <s v="Laptop"/>
    <x v="7"/>
    <n v="13"/>
    <n v="43808.53"/>
    <n v="30"/>
    <x v="9049"/>
    <n v="33496.019999999997"/>
  </r>
  <r>
    <x v="9053"/>
    <x v="524"/>
    <s v="Unknown"/>
    <x v="1"/>
    <x v="1"/>
    <x v="0"/>
    <s v="Tablet"/>
    <x v="6"/>
    <n v="4"/>
    <n v="7260.68"/>
    <n v="5"/>
    <x v="9050"/>
    <n v="-1411.01"/>
  </r>
  <r>
    <x v="9054"/>
    <x v="555"/>
    <s v="Customer_1846"/>
    <x v="2"/>
    <x v="2"/>
    <x v="1"/>
    <s v="Printer Paper"/>
    <x v="8"/>
    <n v="2"/>
    <n v="56177.14"/>
    <n v="20"/>
    <x v="9051"/>
    <n v="21087.23"/>
  </r>
  <r>
    <x v="9055"/>
    <x v="373"/>
    <s v="Customer_1090"/>
    <x v="5"/>
    <x v="0"/>
    <x v="3"/>
    <s v="Mixer"/>
    <x v="8"/>
    <n v="3"/>
    <n v="49492.97"/>
    <n v="5"/>
    <x v="9052"/>
    <n v="34836.44"/>
  </r>
  <r>
    <x v="9056"/>
    <x v="556"/>
    <s v="Customer_0821"/>
    <x v="3"/>
    <x v="2"/>
    <x v="2"/>
    <s v="Bookshelf"/>
    <x v="11"/>
    <n v="7"/>
    <n v="2729.46"/>
    <n v="10"/>
    <x v="9053"/>
    <n v="4183.55"/>
  </r>
  <r>
    <x v="9057"/>
    <x v="103"/>
    <s v="Customer_1742"/>
    <x v="9"/>
    <x v="3"/>
    <x v="1"/>
    <s v="Marker"/>
    <x v="6"/>
    <n v="2"/>
    <n v="26382.22"/>
    <n v="20"/>
    <x v="9054"/>
    <n v="3468.15"/>
  </r>
  <r>
    <x v="9058"/>
    <x v="494"/>
    <s v="Customer_1682"/>
    <x v="7"/>
    <x v="0"/>
    <x v="1"/>
    <s v="Stapler"/>
    <x v="1"/>
    <n v="12"/>
    <n v="33281.620000000003"/>
    <n v="15"/>
    <x v="9055"/>
    <n v="54268.74"/>
  </r>
  <r>
    <x v="9059"/>
    <x v="332"/>
    <s v="Customer_0065"/>
    <x v="2"/>
    <x v="3"/>
    <x v="0"/>
    <s v="Mobile"/>
    <x v="7"/>
    <n v="7"/>
    <n v="25705.82"/>
    <n v="10"/>
    <x v="9056"/>
    <n v="33776.99"/>
  </r>
  <r>
    <x v="9060"/>
    <x v="465"/>
    <s v="Customer_0438"/>
    <x v="8"/>
    <x v="3"/>
    <x v="0"/>
    <s v="Smartwatch"/>
    <x v="1"/>
    <n v="8"/>
    <n v="54103.75"/>
    <n v="25"/>
    <x v="9057"/>
    <n v="21575.63"/>
  </r>
  <r>
    <x v="9061"/>
    <x v="453"/>
    <s v="Customer_0545"/>
    <x v="0"/>
    <x v="0"/>
    <x v="1"/>
    <s v="Pen"/>
    <x v="5"/>
    <n v="12"/>
    <n v="25521.78"/>
    <n v="5"/>
    <x v="9058"/>
    <n v="-8261.49"/>
  </r>
  <r>
    <x v="9062"/>
    <x v="729"/>
    <s v="Customer_0300"/>
    <x v="2"/>
    <x v="0"/>
    <x v="0"/>
    <s v="Mobile"/>
    <x v="0"/>
    <n v="10"/>
    <n v="8730.6200000000008"/>
    <n v="5"/>
    <x v="9059"/>
    <n v="3200.7"/>
  </r>
  <r>
    <x v="9063"/>
    <x v="534"/>
    <s v="Customer_1352"/>
    <x v="8"/>
    <x v="0"/>
    <x v="3"/>
    <s v="Fan"/>
    <x v="8"/>
    <n v="5"/>
    <n v="3073.48"/>
    <n v="30"/>
    <x v="9060"/>
    <n v="2344.34"/>
  </r>
  <r>
    <x v="9064"/>
    <x v="715"/>
    <s v="Customer_0007"/>
    <x v="5"/>
    <x v="3"/>
    <x v="2"/>
    <s v="Chair"/>
    <x v="6"/>
    <n v="15"/>
    <n v="37818.65"/>
    <n v="15"/>
    <x v="9061"/>
    <n v="100649.59"/>
  </r>
  <r>
    <x v="9065"/>
    <x v="325"/>
    <s v="Customer_0814"/>
    <x v="5"/>
    <x v="0"/>
    <x v="2"/>
    <s v="Chair"/>
    <x v="3"/>
    <n v="13"/>
    <n v="32992.57"/>
    <n v="20"/>
    <x v="9062"/>
    <n v="56633.75"/>
  </r>
  <r>
    <x v="9066"/>
    <x v="478"/>
    <s v="Customer_1089"/>
    <x v="5"/>
    <x v="2"/>
    <x v="0"/>
    <s v="Smartwatch"/>
    <x v="7"/>
    <n v="3"/>
    <n v="49941.98"/>
    <n v="25"/>
    <x v="9063"/>
    <n v="21873.69"/>
  </r>
  <r>
    <x v="9067"/>
    <x v="299"/>
    <s v="Customer_0227"/>
    <x v="2"/>
    <x v="1"/>
    <x v="2"/>
    <s v="Chair"/>
    <x v="11"/>
    <n v="4"/>
    <n v="47762.879999999997"/>
    <n v="5"/>
    <x v="9064"/>
    <n v="39749.47"/>
  </r>
  <r>
    <x v="9068"/>
    <x v="696"/>
    <s v="Customer_0847"/>
    <x v="8"/>
    <x v="0"/>
    <x v="3"/>
    <s v="Microwave"/>
    <x v="9"/>
    <n v="8"/>
    <n v="45004.35"/>
    <n v="10"/>
    <x v="9065"/>
    <n v="80582"/>
  </r>
  <r>
    <x v="9069"/>
    <x v="672"/>
    <s v="Customer_0975"/>
    <x v="11"/>
    <x v="2"/>
    <x v="0"/>
    <s v="Laptop"/>
    <x v="2"/>
    <n v="15"/>
    <n v="25063.200000000001"/>
    <n v="0"/>
    <x v="9066"/>
    <n v="-9168.39"/>
  </r>
  <r>
    <x v="9070"/>
    <x v="197"/>
    <s v="Customer_0579"/>
    <x v="10"/>
    <x v="2"/>
    <x v="0"/>
    <s v="Headphones"/>
    <x v="3"/>
    <n v="15"/>
    <n v="62541.57"/>
    <n v="5"/>
    <x v="9067"/>
    <n v="153011.65"/>
  </r>
  <r>
    <x v="9071"/>
    <x v="17"/>
    <s v="Customer_1204"/>
    <x v="6"/>
    <x v="1"/>
    <x v="1"/>
    <s v="Pen"/>
    <x v="1"/>
    <n v="8"/>
    <n v="57611.25"/>
    <n v="30"/>
    <x v="9068"/>
    <n v="14031.06"/>
  </r>
  <r>
    <x v="9072"/>
    <x v="626"/>
    <s v="Customer_2000"/>
    <x v="7"/>
    <x v="2"/>
    <x v="2"/>
    <s v="Chair"/>
    <x v="7"/>
    <n v="12"/>
    <n v="41886.199999999997"/>
    <n v="5"/>
    <x v="9069"/>
    <n v="117386.72"/>
  </r>
  <r>
    <x v="9073"/>
    <x v="629"/>
    <s v="Customer_1198"/>
    <x v="4"/>
    <x v="3"/>
    <x v="2"/>
    <s v="Table"/>
    <x v="11"/>
    <n v="13"/>
    <n v="68875.03"/>
    <n v="10"/>
    <x v="9070"/>
    <n v="268466.69"/>
  </r>
  <r>
    <x v="9074"/>
    <x v="609"/>
    <s v="Customer_0366"/>
    <x v="5"/>
    <x v="2"/>
    <x v="2"/>
    <s v="Sofa"/>
    <x v="7"/>
    <n v="13"/>
    <n v="28546.15"/>
    <n v="30"/>
    <x v="9071"/>
    <n v="16951.25"/>
  </r>
  <r>
    <x v="9075"/>
    <x v="614"/>
    <s v="Customer_0699"/>
    <x v="8"/>
    <x v="3"/>
    <x v="3"/>
    <s v="Microwave"/>
    <x v="0"/>
    <n v="11"/>
    <n v="32851.18"/>
    <n v="5"/>
    <x v="9072"/>
    <n v="99928.39"/>
  </r>
  <r>
    <x v="9076"/>
    <x v="661"/>
    <s v="Customer_0080"/>
    <x v="4"/>
    <x v="0"/>
    <x v="0"/>
    <s v="Headphones"/>
    <x v="2"/>
    <n v="10"/>
    <n v="32971.160000000003"/>
    <n v="30"/>
    <x v="9073"/>
    <n v="51068.11"/>
  </r>
  <r>
    <x v="9077"/>
    <x v="158"/>
    <s v="Customer_0633"/>
    <x v="7"/>
    <x v="2"/>
    <x v="2"/>
    <s v="Bookshelf"/>
    <x v="6"/>
    <n v="8"/>
    <n v="12367.97"/>
    <n v="0"/>
    <x v="9074"/>
    <n v="15235.14"/>
  </r>
  <r>
    <x v="9078"/>
    <x v="174"/>
    <s v="Customer_1791"/>
    <x v="5"/>
    <x v="2"/>
    <x v="2"/>
    <s v="Chair"/>
    <x v="6"/>
    <n v="13"/>
    <n v="70996.52"/>
    <n v="15"/>
    <x v="9075"/>
    <n v="66111.91"/>
  </r>
  <r>
    <x v="9079"/>
    <x v="490"/>
    <s v="Customer_0834"/>
    <x v="11"/>
    <x v="3"/>
    <x v="1"/>
    <s v="Marker"/>
    <x v="11"/>
    <n v="13"/>
    <n v="34716.01"/>
    <n v="10"/>
    <x v="9076"/>
    <n v="109331.06"/>
  </r>
  <r>
    <x v="9080"/>
    <x v="586"/>
    <s v="Customer_1775"/>
    <x v="9"/>
    <x v="2"/>
    <x v="3"/>
    <s v="Iron"/>
    <x v="3"/>
    <n v="12"/>
    <n v="37937.19"/>
    <n v="5"/>
    <x v="9077"/>
    <n v="27339.91"/>
  </r>
  <r>
    <x v="9081"/>
    <x v="371"/>
    <s v="Customer_1537"/>
    <x v="4"/>
    <x v="0"/>
    <x v="3"/>
    <s v="Fan"/>
    <x v="9"/>
    <n v="3"/>
    <n v="71612.639999999999"/>
    <n v="5"/>
    <x v="9078"/>
    <n v="-875.77"/>
  </r>
  <r>
    <x v="9082"/>
    <x v="117"/>
    <s v="Customer_0981"/>
    <x v="9"/>
    <x v="1"/>
    <x v="1"/>
    <s v="Printer Paper"/>
    <x v="3"/>
    <n v="15"/>
    <n v="60141.82"/>
    <n v="30"/>
    <x v="9079"/>
    <n v="23086.99"/>
  </r>
  <r>
    <x v="9083"/>
    <x v="433"/>
    <s v="Customer_1407"/>
    <x v="11"/>
    <x v="3"/>
    <x v="2"/>
    <s v="Sofa"/>
    <x v="0"/>
    <n v="6"/>
    <n v="46652.99"/>
    <n v="20"/>
    <x v="9080"/>
    <n v="-11338.51"/>
  </r>
  <r>
    <x v="9084"/>
    <x v="403"/>
    <s v="Customer_0531"/>
    <x v="1"/>
    <x v="2"/>
    <x v="2"/>
    <s v="Sofa"/>
    <x v="0"/>
    <n v="14"/>
    <n v="43383.05"/>
    <n v="15"/>
    <x v="9081"/>
    <n v="134811.65"/>
  </r>
  <r>
    <x v="9085"/>
    <x v="454"/>
    <s v="Unknown"/>
    <x v="10"/>
    <x v="0"/>
    <x v="2"/>
    <s v="Sofa"/>
    <x v="0"/>
    <n v="13"/>
    <n v="61181.84"/>
    <n v="15"/>
    <x v="9082"/>
    <n v="39183.57"/>
  </r>
  <r>
    <x v="9086"/>
    <x v="730"/>
    <s v="Customer_0014"/>
    <x v="8"/>
    <x v="3"/>
    <x v="2"/>
    <s v="Table"/>
    <x v="10"/>
    <n v="10"/>
    <n v="72173.56"/>
    <n v="15"/>
    <x v="9083"/>
    <n v="40376.99"/>
  </r>
  <r>
    <x v="9087"/>
    <x v="213"/>
    <s v="Customer_0839"/>
    <x v="11"/>
    <x v="2"/>
    <x v="3"/>
    <s v="Microwave"/>
    <x v="2"/>
    <n v="13"/>
    <n v="32860.379999999997"/>
    <n v="10"/>
    <x v="9084"/>
    <n v="133069.66"/>
  </r>
  <r>
    <x v="9088"/>
    <x v="62"/>
    <s v="Customer_1945"/>
    <x v="10"/>
    <x v="3"/>
    <x v="2"/>
    <s v="Sofa"/>
    <x v="6"/>
    <n v="2"/>
    <n v="21361.39"/>
    <n v="15"/>
    <x v="9085"/>
    <n v="-1234.33"/>
  </r>
  <r>
    <x v="9089"/>
    <x v="693"/>
    <s v="Customer_1982"/>
    <x v="4"/>
    <x v="3"/>
    <x v="3"/>
    <s v="Iron"/>
    <x v="5"/>
    <n v="14"/>
    <n v="4034.72"/>
    <n v="20"/>
    <x v="9086"/>
    <n v="15279.69"/>
  </r>
  <r>
    <x v="9090"/>
    <x v="501"/>
    <s v="Customer_1367"/>
    <x v="6"/>
    <x v="2"/>
    <x v="2"/>
    <s v="Bookshelf"/>
    <x v="6"/>
    <n v="11"/>
    <n v="4075.02"/>
    <n v="5"/>
    <x v="9087"/>
    <n v="4606.59"/>
  </r>
  <r>
    <x v="9091"/>
    <x v="366"/>
    <s v="Customer_1970"/>
    <x v="8"/>
    <x v="2"/>
    <x v="3"/>
    <s v="Fan"/>
    <x v="9"/>
    <n v="7"/>
    <n v="67525.3"/>
    <n v="25"/>
    <x v="9088"/>
    <n v="63706.3"/>
  </r>
  <r>
    <x v="9092"/>
    <x v="390"/>
    <s v="Customer_1443"/>
    <x v="2"/>
    <x v="2"/>
    <x v="0"/>
    <s v="Headphones"/>
    <x v="11"/>
    <n v="13"/>
    <n v="8072.03"/>
    <n v="20"/>
    <x v="9089"/>
    <n v="19757.599999999999"/>
  </r>
  <r>
    <x v="9093"/>
    <x v="371"/>
    <s v="Customer_0866"/>
    <x v="3"/>
    <x v="3"/>
    <x v="0"/>
    <s v="Smartwatch"/>
    <x v="8"/>
    <n v="14"/>
    <n v="32361.69"/>
    <n v="0"/>
    <x v="9090"/>
    <n v="89239.45"/>
  </r>
  <r>
    <x v="9094"/>
    <x v="179"/>
    <s v="Customer_1760"/>
    <x v="2"/>
    <x v="3"/>
    <x v="1"/>
    <s v="Printer Paper"/>
    <x v="3"/>
    <n v="8"/>
    <n v="19001.169999999998"/>
    <n v="10"/>
    <x v="9091"/>
    <n v="8964.0499999999993"/>
  </r>
  <r>
    <x v="9095"/>
    <x v="459"/>
    <s v="Customer_0313"/>
    <x v="2"/>
    <x v="3"/>
    <x v="2"/>
    <s v="Sofa"/>
    <x v="9"/>
    <n v="7"/>
    <n v="47192.09"/>
    <n v="20"/>
    <x v="9092"/>
    <n v="45309.4"/>
  </r>
  <r>
    <x v="9096"/>
    <x v="61"/>
    <s v="Customer_0010"/>
    <x v="2"/>
    <x v="3"/>
    <x v="2"/>
    <s v="Table"/>
    <x v="8"/>
    <n v="12"/>
    <n v="73698.12"/>
    <n v="5"/>
    <x v="9093"/>
    <n v="137306.51"/>
  </r>
  <r>
    <x v="9097"/>
    <x v="417"/>
    <s v="Customer_0296"/>
    <x v="5"/>
    <x v="3"/>
    <x v="1"/>
    <s v="Stapler"/>
    <x v="11"/>
    <n v="14"/>
    <n v="9885.41"/>
    <n v="10"/>
    <x v="9094"/>
    <n v="-3531.24"/>
  </r>
  <r>
    <x v="9098"/>
    <x v="377"/>
    <s v="Customer_1298"/>
    <x v="6"/>
    <x v="0"/>
    <x v="1"/>
    <s v="Stapler"/>
    <x v="4"/>
    <n v="13"/>
    <n v="73458.84"/>
    <n v="25"/>
    <x v="9095"/>
    <n v="92194.23"/>
  </r>
  <r>
    <x v="9099"/>
    <x v="86"/>
    <s v="Customer_1118"/>
    <x v="5"/>
    <x v="2"/>
    <x v="3"/>
    <s v="Fan"/>
    <x v="2"/>
    <n v="3"/>
    <n v="51643.57"/>
    <n v="0"/>
    <x v="9096"/>
    <n v="28756.33"/>
  </r>
  <r>
    <x v="9100"/>
    <x v="297"/>
    <s v="Customer_0902"/>
    <x v="8"/>
    <x v="3"/>
    <x v="2"/>
    <s v="Table"/>
    <x v="1"/>
    <n v="5"/>
    <n v="67605.759999999995"/>
    <n v="15"/>
    <x v="9097"/>
    <n v="-16025.89"/>
  </r>
  <r>
    <x v="9101"/>
    <x v="277"/>
    <s v="Customer_0516"/>
    <x v="9"/>
    <x v="2"/>
    <x v="1"/>
    <s v="Notebook"/>
    <x v="5"/>
    <n v="13"/>
    <n v="26174.78"/>
    <n v="25"/>
    <x v="9098"/>
    <n v="68699.460000000006"/>
  </r>
  <r>
    <x v="9102"/>
    <x v="236"/>
    <s v="Customer_0991"/>
    <x v="11"/>
    <x v="1"/>
    <x v="2"/>
    <s v="Cabinet"/>
    <x v="6"/>
    <n v="5"/>
    <n v="30211.33"/>
    <n v="10"/>
    <x v="9099"/>
    <n v="-10381.66"/>
  </r>
  <r>
    <x v="9103"/>
    <x v="400"/>
    <s v="Customer_0056"/>
    <x v="11"/>
    <x v="0"/>
    <x v="2"/>
    <s v="Chair"/>
    <x v="6"/>
    <n v="7"/>
    <n v="7673.28"/>
    <n v="20"/>
    <x v="9100"/>
    <n v="2759.45"/>
  </r>
  <r>
    <x v="9104"/>
    <x v="711"/>
    <s v="Customer_0382"/>
    <x v="9"/>
    <x v="2"/>
    <x v="1"/>
    <s v="Marker"/>
    <x v="1"/>
    <n v="9"/>
    <n v="65354.2"/>
    <n v="15"/>
    <x v="9101"/>
    <n v="63341.69"/>
  </r>
  <r>
    <x v="9105"/>
    <x v="722"/>
    <s v="Customer_0207"/>
    <x v="8"/>
    <x v="1"/>
    <x v="1"/>
    <s v="Marker"/>
    <x v="11"/>
    <n v="6"/>
    <n v="72872.39"/>
    <n v="15"/>
    <x v="9102"/>
    <n v="2415.2199999999998"/>
  </r>
  <r>
    <x v="9106"/>
    <x v="431"/>
    <s v="Customer_1428"/>
    <x v="6"/>
    <x v="1"/>
    <x v="1"/>
    <s v="Pen"/>
    <x v="1"/>
    <n v="15"/>
    <n v="17539.259999999998"/>
    <n v="25"/>
    <x v="9103"/>
    <n v="-10433.73"/>
  </r>
  <r>
    <x v="9107"/>
    <x v="688"/>
    <s v="Customer_0706"/>
    <x v="3"/>
    <x v="1"/>
    <x v="3"/>
    <s v="Fan"/>
    <x v="10"/>
    <n v="6"/>
    <n v="11615.74"/>
    <n v="20"/>
    <x v="9104"/>
    <n v="5594.04"/>
  </r>
  <r>
    <x v="9108"/>
    <x v="193"/>
    <s v="Customer_0267"/>
    <x v="2"/>
    <x v="1"/>
    <x v="0"/>
    <s v="Mobile"/>
    <x v="0"/>
    <n v="12"/>
    <n v="57831.69"/>
    <n v="0"/>
    <x v="9105"/>
    <n v="20012.71"/>
  </r>
  <r>
    <x v="9109"/>
    <x v="712"/>
    <s v="Customer_1590"/>
    <x v="2"/>
    <x v="0"/>
    <x v="3"/>
    <s v="Fan"/>
    <x v="2"/>
    <n v="10"/>
    <n v="8556.73"/>
    <n v="10"/>
    <x v="9106"/>
    <n v="20807.22"/>
  </r>
  <r>
    <x v="9110"/>
    <x v="325"/>
    <s v="Customer_0387"/>
    <x v="0"/>
    <x v="1"/>
    <x v="0"/>
    <s v="Headphones"/>
    <x v="0"/>
    <n v="12"/>
    <n v="51614.79"/>
    <n v="20"/>
    <x v="9107"/>
    <n v="122770.84"/>
  </r>
  <r>
    <x v="9111"/>
    <x v="473"/>
    <s v="Customer_1377"/>
    <x v="8"/>
    <x v="1"/>
    <x v="0"/>
    <s v="Smartwatch"/>
    <x v="10"/>
    <n v="8"/>
    <n v="19446.09"/>
    <n v="30"/>
    <x v="9108"/>
    <n v="35467.31"/>
  </r>
  <r>
    <x v="9112"/>
    <x v="422"/>
    <s v="Customer_0224"/>
    <x v="8"/>
    <x v="2"/>
    <x v="3"/>
    <s v="Mixer"/>
    <x v="0"/>
    <n v="11"/>
    <n v="43380.1"/>
    <n v="5"/>
    <x v="9109"/>
    <n v="157192.71"/>
  </r>
  <r>
    <x v="9113"/>
    <x v="635"/>
    <s v="Unknown"/>
    <x v="1"/>
    <x v="0"/>
    <x v="3"/>
    <s v="Fan"/>
    <x v="9"/>
    <n v="14"/>
    <n v="14920.37"/>
    <n v="30"/>
    <x v="9110"/>
    <n v="44523.07"/>
  </r>
  <r>
    <x v="9114"/>
    <x v="109"/>
    <s v="Customer_1220"/>
    <x v="11"/>
    <x v="2"/>
    <x v="1"/>
    <s v="Stapler"/>
    <x v="10"/>
    <n v="13"/>
    <n v="69837.570000000007"/>
    <n v="15"/>
    <x v="9111"/>
    <n v="195059.81"/>
  </r>
  <r>
    <x v="9115"/>
    <x v="449"/>
    <s v="Customer_1973"/>
    <x v="5"/>
    <x v="1"/>
    <x v="1"/>
    <s v="Notebook"/>
    <x v="1"/>
    <n v="13"/>
    <n v="21796.33"/>
    <n v="30"/>
    <x v="9112"/>
    <n v="26900.080000000002"/>
  </r>
  <r>
    <x v="9116"/>
    <x v="83"/>
    <s v="Customer_0336"/>
    <x v="1"/>
    <x v="2"/>
    <x v="2"/>
    <s v="Table"/>
    <x v="4"/>
    <n v="9"/>
    <n v="30319.34"/>
    <n v="25"/>
    <x v="9113"/>
    <n v="5841.8"/>
  </r>
  <r>
    <x v="9117"/>
    <x v="539"/>
    <s v="Customer_1546"/>
    <x v="10"/>
    <x v="3"/>
    <x v="1"/>
    <s v="Printer Paper"/>
    <x v="11"/>
    <n v="12"/>
    <n v="31451.77"/>
    <n v="15"/>
    <x v="9114"/>
    <n v="24664.13"/>
  </r>
  <r>
    <x v="9118"/>
    <x v="96"/>
    <s v="Customer_0926"/>
    <x v="1"/>
    <x v="0"/>
    <x v="0"/>
    <s v="Mobile"/>
    <x v="5"/>
    <n v="14"/>
    <n v="42280.6"/>
    <n v="10"/>
    <x v="9115"/>
    <n v="-39496.19"/>
  </r>
  <r>
    <x v="9119"/>
    <x v="162"/>
    <s v="Customer_0141"/>
    <x v="11"/>
    <x v="3"/>
    <x v="1"/>
    <s v="Notebook"/>
    <x v="7"/>
    <n v="2"/>
    <n v="24105.15"/>
    <n v="25"/>
    <x v="9116"/>
    <n v="9889.27"/>
  </r>
  <r>
    <x v="9120"/>
    <x v="210"/>
    <s v="Customer_0723"/>
    <x v="7"/>
    <x v="1"/>
    <x v="0"/>
    <s v="Laptop"/>
    <x v="3"/>
    <n v="2"/>
    <n v="63265.33"/>
    <n v="0"/>
    <x v="9117"/>
    <n v="3076.45"/>
  </r>
  <r>
    <x v="9121"/>
    <x v="347"/>
    <s v="Customer_0376"/>
    <x v="8"/>
    <x v="0"/>
    <x v="0"/>
    <s v="Headphones"/>
    <x v="7"/>
    <n v="1"/>
    <n v="28285.18"/>
    <n v="30"/>
    <x v="9118"/>
    <n v="3379.18"/>
  </r>
  <r>
    <x v="9122"/>
    <x v="160"/>
    <s v="Customer_0889"/>
    <x v="11"/>
    <x v="3"/>
    <x v="3"/>
    <s v="Iron"/>
    <x v="7"/>
    <n v="4"/>
    <n v="54922"/>
    <n v="15"/>
    <x v="9119"/>
    <n v="34013.96"/>
  </r>
  <r>
    <x v="9123"/>
    <x v="37"/>
    <s v="Customer_0129"/>
    <x v="7"/>
    <x v="1"/>
    <x v="0"/>
    <s v="Laptop"/>
    <x v="1"/>
    <n v="8"/>
    <n v="23117.64"/>
    <n v="25"/>
    <x v="9120"/>
    <n v="27448"/>
  </r>
  <r>
    <x v="9124"/>
    <x v="612"/>
    <s v="Customer_0500"/>
    <x v="6"/>
    <x v="2"/>
    <x v="1"/>
    <s v="Pen"/>
    <x v="8"/>
    <n v="5"/>
    <n v="21662.53"/>
    <n v="0"/>
    <x v="9121"/>
    <n v="21519.38"/>
  </r>
  <r>
    <x v="9125"/>
    <x v="376"/>
    <s v="Customer_0215"/>
    <x v="1"/>
    <x v="3"/>
    <x v="3"/>
    <s v="Fan"/>
    <x v="4"/>
    <n v="12"/>
    <n v="57707.94"/>
    <n v="15"/>
    <x v="9122"/>
    <n v="-34310.65"/>
  </r>
  <r>
    <x v="9126"/>
    <x v="68"/>
    <s v="Customer_0811"/>
    <x v="5"/>
    <x v="0"/>
    <x v="2"/>
    <s v="Sofa"/>
    <x v="4"/>
    <n v="8"/>
    <n v="18621.48"/>
    <n v="5"/>
    <x v="9123"/>
    <n v="2145.0500000000002"/>
  </r>
  <r>
    <x v="9127"/>
    <x v="402"/>
    <s v="Customer_1841"/>
    <x v="0"/>
    <x v="1"/>
    <x v="2"/>
    <s v="Table"/>
    <x v="5"/>
    <n v="5"/>
    <n v="12689.3"/>
    <n v="25"/>
    <x v="9124"/>
    <n v="4410.79"/>
  </r>
  <r>
    <x v="9128"/>
    <x v="95"/>
    <s v="Customer_0116"/>
    <x v="4"/>
    <x v="1"/>
    <x v="2"/>
    <s v="Bookshelf"/>
    <x v="9"/>
    <n v="3"/>
    <n v="57777.85"/>
    <n v="25"/>
    <x v="9125"/>
    <n v="35695.06"/>
  </r>
  <r>
    <x v="9129"/>
    <x v="422"/>
    <s v="Customer_1803"/>
    <x v="5"/>
    <x v="3"/>
    <x v="2"/>
    <s v="Chair"/>
    <x v="8"/>
    <n v="6"/>
    <n v="54058.77"/>
    <n v="0"/>
    <x v="9126"/>
    <n v="78953.72"/>
  </r>
  <r>
    <x v="9130"/>
    <x v="109"/>
    <s v="Customer_0827"/>
    <x v="11"/>
    <x v="0"/>
    <x v="0"/>
    <s v="Smartwatch"/>
    <x v="2"/>
    <n v="5"/>
    <n v="14721.27"/>
    <n v="20"/>
    <x v="9127"/>
    <n v="3429.83"/>
  </r>
  <r>
    <x v="9131"/>
    <x v="138"/>
    <s v="Customer_0453"/>
    <x v="10"/>
    <x v="1"/>
    <x v="0"/>
    <s v="Headphones"/>
    <x v="3"/>
    <n v="4"/>
    <n v="4279.12"/>
    <n v="30"/>
    <x v="9128"/>
    <n v="1711.63"/>
  </r>
  <r>
    <x v="9132"/>
    <x v="48"/>
    <s v="Customer_0492"/>
    <x v="11"/>
    <x v="0"/>
    <x v="0"/>
    <s v="Mobile"/>
    <x v="6"/>
    <n v="7"/>
    <n v="10937.11"/>
    <n v="0"/>
    <x v="9129"/>
    <n v="10294.11"/>
  </r>
  <r>
    <x v="9133"/>
    <x v="601"/>
    <s v="Customer_1475"/>
    <x v="3"/>
    <x v="0"/>
    <x v="2"/>
    <s v="Cabinet"/>
    <x v="4"/>
    <n v="3"/>
    <n v="42341.2"/>
    <n v="30"/>
    <x v="9130"/>
    <n v="13310.5"/>
  </r>
  <r>
    <x v="9134"/>
    <x v="487"/>
    <s v="Customer_1867"/>
    <x v="10"/>
    <x v="3"/>
    <x v="2"/>
    <s v="Cabinet"/>
    <x v="6"/>
    <n v="10"/>
    <n v="45639.32"/>
    <n v="10"/>
    <x v="9131"/>
    <n v="111159.66"/>
  </r>
  <r>
    <x v="9135"/>
    <x v="623"/>
    <s v="Customer_0233"/>
    <x v="1"/>
    <x v="3"/>
    <x v="3"/>
    <s v="Iron"/>
    <x v="9"/>
    <n v="10"/>
    <n v="41448.69"/>
    <n v="10"/>
    <x v="9132"/>
    <n v="2975.4"/>
  </r>
  <r>
    <x v="9136"/>
    <x v="212"/>
    <s v="Customer_1966"/>
    <x v="7"/>
    <x v="0"/>
    <x v="3"/>
    <s v="Iron"/>
    <x v="4"/>
    <n v="5"/>
    <n v="2302.88"/>
    <n v="20"/>
    <x v="9133"/>
    <n v="-86.29"/>
  </r>
  <r>
    <x v="9137"/>
    <x v="418"/>
    <s v="Customer_0820"/>
    <x v="1"/>
    <x v="0"/>
    <x v="3"/>
    <s v="Mixer"/>
    <x v="2"/>
    <n v="8"/>
    <n v="9356.58"/>
    <n v="25"/>
    <x v="9134"/>
    <n v="-344.29"/>
  </r>
  <r>
    <x v="9138"/>
    <x v="526"/>
    <s v="Customer_1373"/>
    <x v="0"/>
    <x v="3"/>
    <x v="1"/>
    <s v="Notebook"/>
    <x v="10"/>
    <n v="2"/>
    <n v="12393.58"/>
    <n v="30"/>
    <x v="9135"/>
    <n v="5934.14"/>
  </r>
  <r>
    <x v="9139"/>
    <x v="343"/>
    <s v="Customer_0801"/>
    <x v="10"/>
    <x v="2"/>
    <x v="3"/>
    <s v="Fan"/>
    <x v="11"/>
    <n v="12"/>
    <n v="21368.1"/>
    <n v="25"/>
    <x v="9136"/>
    <n v="29787.69"/>
  </r>
  <r>
    <x v="9140"/>
    <x v="725"/>
    <s v="Customer_1796"/>
    <x v="0"/>
    <x v="2"/>
    <x v="1"/>
    <s v="Marker"/>
    <x v="8"/>
    <n v="5"/>
    <n v="36263.339999999997"/>
    <n v="5"/>
    <x v="9137"/>
    <n v="33861.83"/>
  </r>
  <r>
    <x v="9141"/>
    <x v="61"/>
    <s v="Customer_0733"/>
    <x v="11"/>
    <x v="2"/>
    <x v="0"/>
    <s v="Headphones"/>
    <x v="11"/>
    <n v="5"/>
    <n v="645.71"/>
    <n v="30"/>
    <x v="9138"/>
    <n v="307.70999999999998"/>
  </r>
  <r>
    <x v="9142"/>
    <x v="67"/>
    <s v="Customer_0670"/>
    <x v="7"/>
    <x v="2"/>
    <x v="1"/>
    <s v="Marker"/>
    <x v="3"/>
    <n v="8"/>
    <n v="54742.95"/>
    <n v="0"/>
    <x v="9139"/>
    <n v="-7234.85"/>
  </r>
  <r>
    <x v="9143"/>
    <x v="293"/>
    <s v="Customer_0612"/>
    <x v="1"/>
    <x v="3"/>
    <x v="2"/>
    <s v="Sofa"/>
    <x v="11"/>
    <n v="11"/>
    <n v="15722.88"/>
    <n v="5"/>
    <x v="9140"/>
    <n v="42241.7"/>
  </r>
  <r>
    <x v="9144"/>
    <x v="222"/>
    <s v="Customer_0659"/>
    <x v="9"/>
    <x v="0"/>
    <x v="2"/>
    <s v="Chair"/>
    <x v="7"/>
    <n v="15"/>
    <n v="27512.35"/>
    <n v="20"/>
    <x v="9141"/>
    <n v="8413"/>
  </r>
  <r>
    <x v="9145"/>
    <x v="259"/>
    <s v="Customer_1165"/>
    <x v="2"/>
    <x v="3"/>
    <x v="0"/>
    <s v="Laptop"/>
    <x v="3"/>
    <n v="14"/>
    <n v="28484.78"/>
    <n v="30"/>
    <x v="9142"/>
    <n v="28400.58"/>
  </r>
  <r>
    <x v="9146"/>
    <x v="458"/>
    <s v="Customer_0074"/>
    <x v="1"/>
    <x v="1"/>
    <x v="0"/>
    <s v="Tablet"/>
    <x v="1"/>
    <n v="14"/>
    <n v="62020.62"/>
    <n v="5"/>
    <x v="9143"/>
    <n v="-38131.620000000003"/>
  </r>
  <r>
    <x v="9147"/>
    <x v="102"/>
    <s v="Customer_0840"/>
    <x v="1"/>
    <x v="0"/>
    <x v="3"/>
    <s v="Fan"/>
    <x v="1"/>
    <n v="15"/>
    <n v="20612.52"/>
    <n v="20"/>
    <x v="9144"/>
    <n v="45581.22"/>
  </r>
  <r>
    <x v="9148"/>
    <x v="724"/>
    <s v="Customer_1284"/>
    <x v="6"/>
    <x v="2"/>
    <x v="2"/>
    <s v="Table"/>
    <x v="4"/>
    <n v="13"/>
    <n v="18574.91"/>
    <n v="15"/>
    <x v="9145"/>
    <n v="-3098.35"/>
  </r>
  <r>
    <x v="9149"/>
    <x v="331"/>
    <s v="Customer_0382"/>
    <x v="2"/>
    <x v="2"/>
    <x v="2"/>
    <s v="Sofa"/>
    <x v="5"/>
    <n v="12"/>
    <n v="18990.96"/>
    <n v="25"/>
    <x v="9146"/>
    <n v="-13031.45"/>
  </r>
  <r>
    <x v="9150"/>
    <x v="367"/>
    <s v="Customer_0940"/>
    <x v="5"/>
    <x v="1"/>
    <x v="1"/>
    <s v="Pen"/>
    <x v="3"/>
    <n v="15"/>
    <n v="14814.48"/>
    <n v="30"/>
    <x v="9147"/>
    <n v="43556.97"/>
  </r>
  <r>
    <x v="9151"/>
    <x v="545"/>
    <s v="Customer_1426"/>
    <x v="8"/>
    <x v="3"/>
    <x v="2"/>
    <s v="Chair"/>
    <x v="8"/>
    <n v="11"/>
    <n v="1060.8699999999999"/>
    <n v="30"/>
    <x v="9148"/>
    <n v="2115.17"/>
  </r>
  <r>
    <x v="9152"/>
    <x v="244"/>
    <s v="Customer_0006"/>
    <x v="5"/>
    <x v="1"/>
    <x v="2"/>
    <s v="Chair"/>
    <x v="10"/>
    <n v="13"/>
    <n v="22195.69"/>
    <n v="0"/>
    <x v="9149"/>
    <n v="72588.78"/>
  </r>
  <r>
    <x v="9153"/>
    <x v="125"/>
    <s v="Customer_1744"/>
    <x v="11"/>
    <x v="0"/>
    <x v="2"/>
    <s v="Chair"/>
    <x v="6"/>
    <n v="11"/>
    <n v="26414.09"/>
    <n v="30"/>
    <x v="9150"/>
    <n v="-12609.45"/>
  </r>
  <r>
    <x v="9154"/>
    <x v="585"/>
    <s v="Customer_0293"/>
    <x v="4"/>
    <x v="2"/>
    <x v="1"/>
    <s v="Marker"/>
    <x v="2"/>
    <n v="14"/>
    <n v="16298.84"/>
    <n v="15"/>
    <x v="9151"/>
    <n v="41159.519999999997"/>
  </r>
  <r>
    <x v="9155"/>
    <x v="559"/>
    <s v="Customer_0265"/>
    <x v="11"/>
    <x v="0"/>
    <x v="2"/>
    <s v="Chair"/>
    <x v="10"/>
    <n v="9"/>
    <n v="59065.18"/>
    <n v="0"/>
    <x v="9152"/>
    <n v="-11943.82"/>
  </r>
  <r>
    <x v="9156"/>
    <x v="91"/>
    <s v="Customer_1153"/>
    <x v="5"/>
    <x v="0"/>
    <x v="1"/>
    <s v="Marker"/>
    <x v="6"/>
    <n v="15"/>
    <n v="35995.74"/>
    <n v="10"/>
    <x v="9153"/>
    <n v="54457.04"/>
  </r>
  <r>
    <x v="9157"/>
    <x v="262"/>
    <s v="Customer_1468"/>
    <x v="7"/>
    <x v="1"/>
    <x v="2"/>
    <s v="Sofa"/>
    <x v="5"/>
    <n v="5"/>
    <n v="5169.75"/>
    <n v="10"/>
    <x v="9154"/>
    <n v="1055.9100000000001"/>
  </r>
  <r>
    <x v="9158"/>
    <x v="159"/>
    <s v="Customer_0547"/>
    <x v="6"/>
    <x v="2"/>
    <x v="2"/>
    <s v="Chair"/>
    <x v="10"/>
    <n v="11"/>
    <n v="26917.84"/>
    <n v="0"/>
    <x v="9155"/>
    <n v="-9098.7999999999993"/>
  </r>
  <r>
    <x v="9159"/>
    <x v="513"/>
    <s v="Customer_1760"/>
    <x v="11"/>
    <x v="0"/>
    <x v="0"/>
    <s v="Laptop"/>
    <x v="9"/>
    <n v="10"/>
    <n v="55174.98"/>
    <n v="30"/>
    <x v="9156"/>
    <n v="118709.41"/>
  </r>
  <r>
    <x v="9160"/>
    <x v="10"/>
    <s v="Customer_0994"/>
    <x v="7"/>
    <x v="1"/>
    <x v="0"/>
    <s v="Laptop"/>
    <x v="3"/>
    <n v="5"/>
    <n v="28779.33"/>
    <n v="5"/>
    <x v="9157"/>
    <n v="-4318.96"/>
  </r>
  <r>
    <x v="9161"/>
    <x v="76"/>
    <s v="Customer_0089"/>
    <x v="1"/>
    <x v="1"/>
    <x v="1"/>
    <s v="Stapler"/>
    <x v="0"/>
    <n v="7"/>
    <n v="67243.789999999994"/>
    <n v="30"/>
    <x v="9158"/>
    <n v="2484.1999999999998"/>
  </r>
  <r>
    <x v="9162"/>
    <x v="33"/>
    <s v="Customer_0082"/>
    <x v="0"/>
    <x v="0"/>
    <x v="2"/>
    <s v="Cabinet"/>
    <x v="10"/>
    <n v="14"/>
    <n v="1942.9"/>
    <n v="10"/>
    <x v="9159"/>
    <n v="4515.37"/>
  </r>
  <r>
    <x v="9163"/>
    <x v="609"/>
    <s v="Customer_0661"/>
    <x v="2"/>
    <x v="2"/>
    <x v="2"/>
    <s v="Table"/>
    <x v="11"/>
    <n v="11"/>
    <n v="58880.36"/>
    <n v="30"/>
    <x v="9160"/>
    <n v="134427"/>
  </r>
  <r>
    <x v="9164"/>
    <x v="662"/>
    <s v="Customer_0483"/>
    <x v="6"/>
    <x v="3"/>
    <x v="2"/>
    <s v="Sofa"/>
    <x v="6"/>
    <n v="15"/>
    <n v="13233.74"/>
    <n v="20"/>
    <x v="9161"/>
    <n v="17146.5"/>
  </r>
  <r>
    <x v="9165"/>
    <x v="554"/>
    <s v="Customer_1001"/>
    <x v="5"/>
    <x v="1"/>
    <x v="2"/>
    <s v="Table"/>
    <x v="7"/>
    <n v="1"/>
    <n v="27755.52"/>
    <n v="30"/>
    <x v="9162"/>
    <n v="579.09"/>
  </r>
  <r>
    <x v="9166"/>
    <x v="384"/>
    <s v="Customer_0982"/>
    <x v="5"/>
    <x v="1"/>
    <x v="0"/>
    <s v="Tablet"/>
    <x v="3"/>
    <n v="3"/>
    <n v="64623.87"/>
    <n v="30"/>
    <x v="9163"/>
    <n v="27478.01"/>
  </r>
  <r>
    <x v="9167"/>
    <x v="155"/>
    <s v="Customer_1709"/>
    <x v="2"/>
    <x v="3"/>
    <x v="0"/>
    <s v="Smartwatch"/>
    <x v="0"/>
    <n v="3"/>
    <n v="23372.86"/>
    <n v="20"/>
    <x v="9164"/>
    <n v="-1060.1099999999999"/>
  </r>
  <r>
    <x v="9168"/>
    <x v="497"/>
    <s v="Unknown"/>
    <x v="5"/>
    <x v="1"/>
    <x v="0"/>
    <s v="Mobile"/>
    <x v="5"/>
    <n v="2"/>
    <n v="37259.29"/>
    <n v="0"/>
    <x v="9165"/>
    <n v="4082.57"/>
  </r>
  <r>
    <x v="9169"/>
    <x v="502"/>
    <s v="Customer_0580"/>
    <x v="5"/>
    <x v="1"/>
    <x v="2"/>
    <s v="Cabinet"/>
    <x v="8"/>
    <n v="8"/>
    <n v="4973.68"/>
    <n v="5"/>
    <x v="9166"/>
    <n v="7769.39"/>
  </r>
  <r>
    <x v="9170"/>
    <x v="727"/>
    <s v="Customer_0635"/>
    <x v="8"/>
    <x v="0"/>
    <x v="0"/>
    <s v="Smartwatch"/>
    <x v="8"/>
    <n v="6"/>
    <n v="26412.1"/>
    <n v="30"/>
    <x v="9167"/>
    <n v="12883.79"/>
  </r>
  <r>
    <x v="9171"/>
    <x v="479"/>
    <s v="Customer_0304"/>
    <x v="9"/>
    <x v="3"/>
    <x v="2"/>
    <s v="Sofa"/>
    <x v="3"/>
    <n v="10"/>
    <n v="24799"/>
    <n v="25"/>
    <x v="9168"/>
    <n v="48106.02"/>
  </r>
  <r>
    <x v="9172"/>
    <x v="107"/>
    <s v="Unknown"/>
    <x v="10"/>
    <x v="2"/>
    <x v="1"/>
    <s v="Printer Paper"/>
    <x v="7"/>
    <n v="5"/>
    <n v="57553.27"/>
    <n v="0"/>
    <x v="9169"/>
    <n v="-15982.65"/>
  </r>
  <r>
    <x v="9173"/>
    <x v="382"/>
    <s v="Customer_0629"/>
    <x v="5"/>
    <x v="0"/>
    <x v="2"/>
    <s v="Bookshelf"/>
    <x v="8"/>
    <n v="2"/>
    <n v="20471.87"/>
    <n v="15"/>
    <x v="9170"/>
    <n v="193.2"/>
  </r>
  <r>
    <x v="9174"/>
    <x v="65"/>
    <s v="Customer_0151"/>
    <x v="6"/>
    <x v="0"/>
    <x v="2"/>
    <s v="Chair"/>
    <x v="2"/>
    <n v="6"/>
    <n v="23794.87"/>
    <n v="25"/>
    <x v="9171"/>
    <n v="23805.85"/>
  </r>
  <r>
    <x v="9175"/>
    <x v="545"/>
    <s v="Customer_0377"/>
    <x v="2"/>
    <x v="2"/>
    <x v="0"/>
    <s v="Laptop"/>
    <x v="5"/>
    <n v="5"/>
    <n v="64294.35"/>
    <n v="10"/>
    <x v="9172"/>
    <n v="92955.5"/>
  </r>
  <r>
    <x v="9176"/>
    <x v="420"/>
    <s v="Customer_0416"/>
    <x v="8"/>
    <x v="3"/>
    <x v="1"/>
    <s v="Pen"/>
    <x v="6"/>
    <n v="12"/>
    <n v="31245.22"/>
    <n v="25"/>
    <x v="9173"/>
    <n v="77414.429999999993"/>
  </r>
  <r>
    <x v="9177"/>
    <x v="316"/>
    <s v="Customer_0506"/>
    <x v="1"/>
    <x v="2"/>
    <x v="2"/>
    <s v="Sofa"/>
    <x v="9"/>
    <n v="1"/>
    <n v="10861.95"/>
    <n v="20"/>
    <x v="9174"/>
    <n v="249.56"/>
  </r>
  <r>
    <x v="9178"/>
    <x v="469"/>
    <s v="Customer_0227"/>
    <x v="7"/>
    <x v="0"/>
    <x v="2"/>
    <s v="Chair"/>
    <x v="11"/>
    <n v="12"/>
    <n v="7583.91"/>
    <n v="20"/>
    <x v="9175"/>
    <n v="17003.650000000001"/>
  </r>
  <r>
    <x v="9179"/>
    <x v="301"/>
    <s v="Customer_1691"/>
    <x v="2"/>
    <x v="0"/>
    <x v="1"/>
    <s v="Notebook"/>
    <x v="2"/>
    <n v="14"/>
    <n v="4754.79"/>
    <n v="25"/>
    <x v="9176"/>
    <n v="6580.1"/>
  </r>
  <r>
    <x v="9180"/>
    <x v="599"/>
    <s v="Customer_0331"/>
    <x v="6"/>
    <x v="2"/>
    <x v="3"/>
    <s v="Mixer"/>
    <x v="3"/>
    <n v="12"/>
    <n v="19119.39"/>
    <n v="30"/>
    <x v="9177"/>
    <n v="-10647.39"/>
  </r>
  <r>
    <x v="9181"/>
    <x v="420"/>
    <s v="Customer_1016"/>
    <x v="3"/>
    <x v="2"/>
    <x v="3"/>
    <s v="Mixer"/>
    <x v="9"/>
    <n v="6"/>
    <n v="14610.33"/>
    <n v="30"/>
    <x v="9178"/>
    <n v="17184.48"/>
  </r>
  <r>
    <x v="9182"/>
    <x v="261"/>
    <s v="Customer_1547"/>
    <x v="5"/>
    <x v="2"/>
    <x v="2"/>
    <s v="Sofa"/>
    <x v="9"/>
    <n v="4"/>
    <n v="4491.91"/>
    <n v="5"/>
    <x v="9179"/>
    <n v="2991.9"/>
  </r>
  <r>
    <x v="9183"/>
    <x v="229"/>
    <s v="Customer_1876"/>
    <x v="10"/>
    <x v="0"/>
    <x v="1"/>
    <s v="Stapler"/>
    <x v="7"/>
    <n v="11"/>
    <n v="33836.29"/>
    <n v="5"/>
    <x v="9180"/>
    <n v="-14659.5"/>
  </r>
  <r>
    <x v="9184"/>
    <x v="17"/>
    <s v="Customer_0811"/>
    <x v="1"/>
    <x v="1"/>
    <x v="0"/>
    <s v="Mobile"/>
    <x v="3"/>
    <n v="11"/>
    <n v="58532.42"/>
    <n v="0"/>
    <x v="9181"/>
    <n v="175969.28"/>
  </r>
  <r>
    <x v="9185"/>
    <x v="43"/>
    <s v="Customer_0573"/>
    <x v="4"/>
    <x v="0"/>
    <x v="2"/>
    <s v="Bookshelf"/>
    <x v="11"/>
    <n v="6"/>
    <n v="20537.23"/>
    <n v="25"/>
    <x v="9182"/>
    <n v="29826.51"/>
  </r>
  <r>
    <x v="9186"/>
    <x v="664"/>
    <s v="Customer_0154"/>
    <x v="5"/>
    <x v="0"/>
    <x v="3"/>
    <s v="Fan"/>
    <x v="0"/>
    <n v="15"/>
    <n v="59495.360000000001"/>
    <n v="30"/>
    <x v="9183"/>
    <n v="-37458.22"/>
  </r>
  <r>
    <x v="9187"/>
    <x v="381"/>
    <s v="Customer_0352"/>
    <x v="10"/>
    <x v="0"/>
    <x v="1"/>
    <s v="Printer Paper"/>
    <x v="9"/>
    <n v="7"/>
    <n v="50294.38"/>
    <n v="15"/>
    <x v="9184"/>
    <n v="14045.12"/>
  </r>
  <r>
    <x v="9188"/>
    <x v="723"/>
    <s v="Customer_0499"/>
    <x v="1"/>
    <x v="0"/>
    <x v="3"/>
    <s v="Refrigerator"/>
    <x v="0"/>
    <n v="10"/>
    <n v="54106.5"/>
    <n v="15"/>
    <x v="9185"/>
    <n v="41306.629999999997"/>
  </r>
  <r>
    <x v="9189"/>
    <x v="97"/>
    <s v="Customer_0206"/>
    <x v="5"/>
    <x v="0"/>
    <x v="3"/>
    <s v="Microwave"/>
    <x v="9"/>
    <n v="3"/>
    <n v="45328.36"/>
    <n v="10"/>
    <x v="9186"/>
    <n v="4062.73"/>
  </r>
  <r>
    <x v="9190"/>
    <x v="411"/>
    <s v="Customer_1565"/>
    <x v="0"/>
    <x v="3"/>
    <x v="3"/>
    <s v="Iron"/>
    <x v="6"/>
    <n v="5"/>
    <n v="74453.39"/>
    <n v="25"/>
    <x v="9187"/>
    <n v="44334.83"/>
  </r>
  <r>
    <x v="9191"/>
    <x v="0"/>
    <s v="Unknown"/>
    <x v="3"/>
    <x v="2"/>
    <x v="0"/>
    <s v="Smartwatch"/>
    <x v="6"/>
    <n v="9"/>
    <n v="66849.16"/>
    <n v="30"/>
    <x v="9188"/>
    <n v="46496.83"/>
  </r>
  <r>
    <x v="9192"/>
    <x v="482"/>
    <s v="Customer_1087"/>
    <x v="0"/>
    <x v="1"/>
    <x v="2"/>
    <s v="Table"/>
    <x v="2"/>
    <n v="8"/>
    <n v="42642.26"/>
    <n v="15"/>
    <x v="9189"/>
    <n v="89667.16"/>
  </r>
  <r>
    <x v="9193"/>
    <x v="153"/>
    <s v="Customer_0065"/>
    <x v="6"/>
    <x v="2"/>
    <x v="1"/>
    <s v="Marker"/>
    <x v="5"/>
    <n v="3"/>
    <n v="2052.0700000000002"/>
    <n v="0"/>
    <x v="9190"/>
    <n v="-219.9"/>
  </r>
  <r>
    <x v="9194"/>
    <x v="30"/>
    <s v="Customer_1282"/>
    <x v="6"/>
    <x v="2"/>
    <x v="2"/>
    <s v="Cabinet"/>
    <x v="3"/>
    <n v="14"/>
    <n v="46736.86"/>
    <n v="25"/>
    <x v="9191"/>
    <n v="65753.62"/>
  </r>
  <r>
    <x v="9195"/>
    <x v="171"/>
    <s v="Customer_0883"/>
    <x v="3"/>
    <x v="0"/>
    <x v="0"/>
    <s v="Laptop"/>
    <x v="1"/>
    <n v="9"/>
    <n v="22431.66"/>
    <n v="0"/>
    <x v="9192"/>
    <n v="50278.6"/>
  </r>
  <r>
    <x v="9196"/>
    <x v="281"/>
    <s v="Customer_1743"/>
    <x v="1"/>
    <x v="1"/>
    <x v="3"/>
    <s v="Microwave"/>
    <x v="2"/>
    <n v="7"/>
    <n v="5903.85"/>
    <n v="25"/>
    <x v="9193"/>
    <n v="8145.02"/>
  </r>
  <r>
    <x v="9197"/>
    <x v="611"/>
    <s v="Customer_0982"/>
    <x v="5"/>
    <x v="3"/>
    <x v="3"/>
    <s v="Iron"/>
    <x v="7"/>
    <n v="3"/>
    <n v="30065.94"/>
    <n v="15"/>
    <x v="9194"/>
    <n v="3931.9"/>
  </r>
  <r>
    <x v="9198"/>
    <x v="166"/>
    <s v="Customer_1984"/>
    <x v="5"/>
    <x v="1"/>
    <x v="0"/>
    <s v="Headphones"/>
    <x v="6"/>
    <n v="1"/>
    <n v="52012.67"/>
    <n v="25"/>
    <x v="9195"/>
    <n v="6746.02"/>
  </r>
  <r>
    <x v="9199"/>
    <x v="139"/>
    <s v="Customer_1156"/>
    <x v="5"/>
    <x v="0"/>
    <x v="0"/>
    <s v="Mobile"/>
    <x v="11"/>
    <n v="4"/>
    <n v="53648.01"/>
    <n v="0"/>
    <x v="9196"/>
    <n v="63052.02"/>
  </r>
  <r>
    <x v="9200"/>
    <x v="163"/>
    <s v="Customer_0393"/>
    <x v="2"/>
    <x v="2"/>
    <x v="1"/>
    <s v="Marker"/>
    <x v="5"/>
    <n v="5"/>
    <n v="6303.73"/>
    <n v="0"/>
    <x v="9197"/>
    <n v="8203.68"/>
  </r>
  <r>
    <x v="9201"/>
    <x v="60"/>
    <s v="Customer_0995"/>
    <x v="1"/>
    <x v="0"/>
    <x v="2"/>
    <s v="Bookshelf"/>
    <x v="7"/>
    <n v="5"/>
    <n v="62535.59"/>
    <n v="0"/>
    <x v="9198"/>
    <n v="15631.13"/>
  </r>
  <r>
    <x v="9202"/>
    <x v="115"/>
    <s v="Customer_0621"/>
    <x v="7"/>
    <x v="2"/>
    <x v="2"/>
    <s v="Cabinet"/>
    <x v="5"/>
    <n v="13"/>
    <n v="36808.22"/>
    <n v="5"/>
    <x v="9199"/>
    <n v="130393.62"/>
  </r>
  <r>
    <x v="9203"/>
    <x v="727"/>
    <s v="Customer_1102"/>
    <x v="8"/>
    <x v="0"/>
    <x v="2"/>
    <s v="Chair"/>
    <x v="4"/>
    <n v="12"/>
    <n v="73938.080000000002"/>
    <n v="25"/>
    <x v="9200"/>
    <n v="-26664.14"/>
  </r>
  <r>
    <x v="9204"/>
    <x v="443"/>
    <s v="Customer_1667"/>
    <x v="5"/>
    <x v="3"/>
    <x v="1"/>
    <s v="Marker"/>
    <x v="0"/>
    <n v="8"/>
    <n v="67957.86"/>
    <n v="15"/>
    <x v="9201"/>
    <n v="124833.3"/>
  </r>
  <r>
    <x v="9205"/>
    <x v="13"/>
    <s v="Customer_1760"/>
    <x v="6"/>
    <x v="1"/>
    <x v="3"/>
    <s v="Microwave"/>
    <x v="9"/>
    <n v="12"/>
    <n v="33820.629999999997"/>
    <n v="15"/>
    <x v="9202"/>
    <n v="106273.52"/>
  </r>
  <r>
    <x v="9206"/>
    <x v="42"/>
    <s v="Unknown"/>
    <x v="8"/>
    <x v="1"/>
    <x v="0"/>
    <s v="Mobile"/>
    <x v="2"/>
    <n v="3"/>
    <n v="56050.02"/>
    <n v="30"/>
    <x v="9203"/>
    <n v="-1263.3699999999999"/>
  </r>
  <r>
    <x v="9207"/>
    <x v="272"/>
    <s v="Customer_1506"/>
    <x v="2"/>
    <x v="1"/>
    <x v="2"/>
    <s v="Cabinet"/>
    <x v="11"/>
    <n v="4"/>
    <n v="63464.81"/>
    <n v="0"/>
    <x v="9204"/>
    <n v="-6423.31"/>
  </r>
  <r>
    <x v="9208"/>
    <x v="60"/>
    <s v="Customer_1391"/>
    <x v="10"/>
    <x v="1"/>
    <x v="2"/>
    <s v="Cabinet"/>
    <x v="10"/>
    <n v="6"/>
    <n v="35487.370000000003"/>
    <n v="0"/>
    <x v="9205"/>
    <n v="12739.78"/>
  </r>
  <r>
    <x v="9209"/>
    <x v="379"/>
    <s v="Customer_1185"/>
    <x v="5"/>
    <x v="0"/>
    <x v="0"/>
    <s v="Headphones"/>
    <x v="6"/>
    <n v="3"/>
    <n v="3908.24"/>
    <n v="10"/>
    <x v="9206"/>
    <n v="2891.44"/>
  </r>
  <r>
    <x v="9210"/>
    <x v="226"/>
    <s v="Customer_0088"/>
    <x v="7"/>
    <x v="3"/>
    <x v="0"/>
    <s v="Tablet"/>
    <x v="1"/>
    <n v="9"/>
    <n v="27917.759999999998"/>
    <n v="10"/>
    <x v="9207"/>
    <n v="-3939.92"/>
  </r>
  <r>
    <x v="9211"/>
    <x v="467"/>
    <s v="Customer_0006"/>
    <x v="1"/>
    <x v="0"/>
    <x v="3"/>
    <s v="Iron"/>
    <x v="9"/>
    <n v="7"/>
    <n v="20101.38"/>
    <n v="10"/>
    <x v="9208"/>
    <n v="26320.34"/>
  </r>
  <r>
    <x v="9212"/>
    <x v="26"/>
    <s v="Customer_1554"/>
    <x v="7"/>
    <x v="1"/>
    <x v="3"/>
    <s v="Iron"/>
    <x v="9"/>
    <n v="1"/>
    <n v="4098.57"/>
    <n v="20"/>
    <x v="9209"/>
    <n v="-48.78"/>
  </r>
  <r>
    <x v="9213"/>
    <x v="96"/>
    <s v="Customer_1866"/>
    <x v="1"/>
    <x v="0"/>
    <x v="0"/>
    <s v="Tablet"/>
    <x v="11"/>
    <n v="11"/>
    <n v="47672.14"/>
    <n v="0"/>
    <x v="9210"/>
    <n v="49816.87"/>
  </r>
  <r>
    <x v="9214"/>
    <x v="7"/>
    <s v="Customer_1333"/>
    <x v="1"/>
    <x v="3"/>
    <x v="1"/>
    <s v="Stapler"/>
    <x v="8"/>
    <n v="15"/>
    <n v="67262.539999999994"/>
    <n v="5"/>
    <x v="9211"/>
    <n v="-62807.97"/>
  </r>
  <r>
    <x v="9215"/>
    <x v="324"/>
    <s v="Customer_0950"/>
    <x v="1"/>
    <x v="0"/>
    <x v="3"/>
    <s v="Fan"/>
    <x v="2"/>
    <n v="10"/>
    <n v="30582.79"/>
    <n v="5"/>
    <x v="9212"/>
    <n v="-4338.55"/>
  </r>
  <r>
    <x v="9216"/>
    <x v="598"/>
    <s v="Customer_0390"/>
    <x v="7"/>
    <x v="1"/>
    <x v="2"/>
    <s v="Sofa"/>
    <x v="7"/>
    <n v="13"/>
    <n v="47289.23"/>
    <n v="5"/>
    <x v="9213"/>
    <n v="142519.51999999999"/>
  </r>
  <r>
    <x v="9217"/>
    <x v="183"/>
    <s v="Customer_0328"/>
    <x v="2"/>
    <x v="2"/>
    <x v="2"/>
    <s v="Sofa"/>
    <x v="11"/>
    <n v="11"/>
    <n v="40754.11"/>
    <n v="20"/>
    <x v="9214"/>
    <n v="23896.43"/>
  </r>
  <r>
    <x v="9218"/>
    <x v="363"/>
    <s v="Customer_0398"/>
    <x v="2"/>
    <x v="2"/>
    <x v="3"/>
    <s v="Microwave"/>
    <x v="3"/>
    <n v="13"/>
    <n v="50821.440000000002"/>
    <n v="10"/>
    <x v="9215"/>
    <n v="121554.95"/>
  </r>
  <r>
    <x v="9219"/>
    <x v="346"/>
    <s v="Customer_0450"/>
    <x v="8"/>
    <x v="0"/>
    <x v="3"/>
    <s v="Iron"/>
    <x v="8"/>
    <n v="14"/>
    <n v="61124.28"/>
    <n v="5"/>
    <x v="9216"/>
    <n v="-8959.86"/>
  </r>
  <r>
    <x v="9220"/>
    <x v="650"/>
    <s v="Customer_0261"/>
    <x v="6"/>
    <x v="2"/>
    <x v="2"/>
    <s v="Cabinet"/>
    <x v="1"/>
    <n v="2"/>
    <n v="45317.42"/>
    <n v="25"/>
    <x v="9217"/>
    <n v="20562.169999999998"/>
  </r>
  <r>
    <x v="9221"/>
    <x v="607"/>
    <s v="Customer_0639"/>
    <x v="1"/>
    <x v="3"/>
    <x v="2"/>
    <s v="Sofa"/>
    <x v="4"/>
    <n v="13"/>
    <n v="74481.11"/>
    <n v="15"/>
    <x v="9218"/>
    <n v="26392.54"/>
  </r>
  <r>
    <x v="9222"/>
    <x v="601"/>
    <s v="Customer_1845"/>
    <x v="8"/>
    <x v="3"/>
    <x v="2"/>
    <s v="Table"/>
    <x v="2"/>
    <n v="8"/>
    <n v="28397.06"/>
    <n v="0"/>
    <x v="9219"/>
    <n v="5537.15"/>
  </r>
  <r>
    <x v="9223"/>
    <x v="286"/>
    <s v="Customer_1249"/>
    <x v="5"/>
    <x v="2"/>
    <x v="0"/>
    <s v="Mobile"/>
    <x v="7"/>
    <n v="14"/>
    <n v="1232.8499999999999"/>
    <n v="5"/>
    <x v="9220"/>
    <n v="2269.27"/>
  </r>
  <r>
    <x v="9224"/>
    <x v="166"/>
    <s v="Customer_0506"/>
    <x v="1"/>
    <x v="0"/>
    <x v="3"/>
    <s v="Fan"/>
    <x v="5"/>
    <n v="1"/>
    <n v="6373.97"/>
    <n v="15"/>
    <x v="9221"/>
    <n v="-385.42"/>
  </r>
  <r>
    <x v="9225"/>
    <x v="442"/>
    <s v="Customer_1650"/>
    <x v="1"/>
    <x v="2"/>
    <x v="2"/>
    <s v="Chair"/>
    <x v="3"/>
    <n v="15"/>
    <n v="22823.82"/>
    <n v="20"/>
    <x v="9222"/>
    <n v="64424.39"/>
  </r>
  <r>
    <x v="9226"/>
    <x v="643"/>
    <s v="Customer_0154"/>
    <x v="1"/>
    <x v="2"/>
    <x v="3"/>
    <s v="Refrigerator"/>
    <x v="6"/>
    <n v="1"/>
    <n v="68102.73"/>
    <n v="25"/>
    <x v="9223"/>
    <n v="12764.46"/>
  </r>
  <r>
    <x v="9227"/>
    <x v="678"/>
    <s v="Customer_1033"/>
    <x v="2"/>
    <x v="0"/>
    <x v="1"/>
    <s v="Notebook"/>
    <x v="8"/>
    <n v="9"/>
    <n v="1742.74"/>
    <n v="5"/>
    <x v="9224"/>
    <n v="-130.59"/>
  </r>
  <r>
    <x v="9228"/>
    <x v="529"/>
    <s v="Customer_1918"/>
    <x v="5"/>
    <x v="2"/>
    <x v="3"/>
    <s v="Iron"/>
    <x v="7"/>
    <n v="9"/>
    <n v="15597.01"/>
    <n v="15"/>
    <x v="9225"/>
    <n v="40186.379999999997"/>
  </r>
  <r>
    <x v="9229"/>
    <x v="360"/>
    <s v="Customer_0955"/>
    <x v="2"/>
    <x v="1"/>
    <x v="2"/>
    <s v="Cabinet"/>
    <x v="1"/>
    <n v="12"/>
    <n v="55811.05"/>
    <n v="15"/>
    <x v="9226"/>
    <n v="179006.49"/>
  </r>
  <r>
    <x v="9230"/>
    <x v="60"/>
    <s v="Customer_0742"/>
    <x v="9"/>
    <x v="3"/>
    <x v="0"/>
    <s v="Mobile"/>
    <x v="0"/>
    <n v="1"/>
    <n v="18373.43"/>
    <n v="0"/>
    <x v="9227"/>
    <n v="5862.5"/>
  </r>
  <r>
    <x v="9231"/>
    <x v="434"/>
    <s v="Customer_0255"/>
    <x v="6"/>
    <x v="2"/>
    <x v="1"/>
    <s v="Pen"/>
    <x v="1"/>
    <n v="12"/>
    <n v="22009.41"/>
    <n v="0"/>
    <x v="9228"/>
    <n v="63842.03"/>
  </r>
  <r>
    <x v="9232"/>
    <x v="8"/>
    <s v="Customer_0577"/>
    <x v="10"/>
    <x v="3"/>
    <x v="1"/>
    <s v="Marker"/>
    <x v="5"/>
    <n v="11"/>
    <n v="8606.5499999999993"/>
    <n v="10"/>
    <x v="9229"/>
    <n v="8688.5400000000009"/>
  </r>
  <r>
    <x v="9233"/>
    <x v="644"/>
    <s v="Customer_0026"/>
    <x v="6"/>
    <x v="2"/>
    <x v="0"/>
    <s v="Smartwatch"/>
    <x v="3"/>
    <n v="15"/>
    <n v="21993"/>
    <n v="15"/>
    <x v="9230"/>
    <n v="19690.79"/>
  </r>
  <r>
    <x v="9234"/>
    <x v="492"/>
    <s v="Customer_1943"/>
    <x v="4"/>
    <x v="1"/>
    <x v="1"/>
    <s v="Notebook"/>
    <x v="0"/>
    <n v="12"/>
    <n v="71333.009999999995"/>
    <n v="5"/>
    <x v="9231"/>
    <n v="153600.74"/>
  </r>
  <r>
    <x v="9235"/>
    <x v="317"/>
    <s v="Customer_0405"/>
    <x v="10"/>
    <x v="1"/>
    <x v="1"/>
    <s v="Pen"/>
    <x v="2"/>
    <n v="13"/>
    <n v="16241.63"/>
    <n v="0"/>
    <x v="9232"/>
    <n v="43655.26"/>
  </r>
  <r>
    <x v="9236"/>
    <x v="145"/>
    <s v="Customer_0354"/>
    <x v="5"/>
    <x v="0"/>
    <x v="0"/>
    <s v="Smartwatch"/>
    <x v="3"/>
    <n v="7"/>
    <n v="27652.05"/>
    <n v="5"/>
    <x v="9233"/>
    <n v="47059.19"/>
  </r>
  <r>
    <x v="9237"/>
    <x v="662"/>
    <s v="Customer_1973"/>
    <x v="3"/>
    <x v="2"/>
    <x v="0"/>
    <s v="Headphones"/>
    <x v="4"/>
    <n v="13"/>
    <n v="30636.51"/>
    <n v="30"/>
    <x v="9234"/>
    <n v="2828.69"/>
  </r>
  <r>
    <x v="9238"/>
    <x v="210"/>
    <s v="Customer_1909"/>
    <x v="10"/>
    <x v="0"/>
    <x v="2"/>
    <s v="Sofa"/>
    <x v="9"/>
    <n v="15"/>
    <n v="11503.77"/>
    <n v="15"/>
    <x v="9235"/>
    <n v="35551.199999999997"/>
  </r>
  <r>
    <x v="9239"/>
    <x v="333"/>
    <s v="Customer_1192"/>
    <x v="7"/>
    <x v="0"/>
    <x v="2"/>
    <s v="Chair"/>
    <x v="9"/>
    <n v="10"/>
    <n v="65561.53"/>
    <n v="5"/>
    <x v="9236"/>
    <n v="117117.7"/>
  </r>
  <r>
    <x v="9240"/>
    <x v="328"/>
    <s v="Customer_0822"/>
    <x v="10"/>
    <x v="0"/>
    <x v="3"/>
    <s v="Fan"/>
    <x v="1"/>
    <n v="8"/>
    <n v="26672.95"/>
    <n v="5"/>
    <x v="9237"/>
    <n v="50338.79"/>
  </r>
  <r>
    <x v="9241"/>
    <x v="325"/>
    <s v="Customer_1126"/>
    <x v="8"/>
    <x v="3"/>
    <x v="0"/>
    <s v="Tablet"/>
    <x v="1"/>
    <n v="12"/>
    <n v="22618.080000000002"/>
    <n v="25"/>
    <x v="9238"/>
    <n v="43919.31"/>
  </r>
  <r>
    <x v="9242"/>
    <x v="233"/>
    <s v="Customer_1116"/>
    <x v="8"/>
    <x v="2"/>
    <x v="3"/>
    <s v="Refrigerator"/>
    <x v="0"/>
    <n v="1"/>
    <n v="65903.37"/>
    <n v="15"/>
    <x v="9239"/>
    <n v="-1823.77"/>
  </r>
  <r>
    <x v="9243"/>
    <x v="703"/>
    <s v="Customer_1429"/>
    <x v="1"/>
    <x v="1"/>
    <x v="3"/>
    <s v="Refrigerator"/>
    <x v="4"/>
    <n v="13"/>
    <n v="61161.46"/>
    <n v="10"/>
    <x v="9240"/>
    <n v="53292.85"/>
  </r>
  <r>
    <x v="9244"/>
    <x v="357"/>
    <s v="Customer_1229"/>
    <x v="8"/>
    <x v="0"/>
    <x v="0"/>
    <s v="Tablet"/>
    <x v="7"/>
    <n v="15"/>
    <n v="57652.45"/>
    <n v="0"/>
    <x v="9241"/>
    <n v="147548.72"/>
  </r>
  <r>
    <x v="9245"/>
    <x v="373"/>
    <s v="Customer_1158"/>
    <x v="2"/>
    <x v="1"/>
    <x v="2"/>
    <s v="Sofa"/>
    <x v="10"/>
    <n v="5"/>
    <n v="4827.3900000000003"/>
    <n v="15"/>
    <x v="9242"/>
    <n v="2175.3200000000002"/>
  </r>
  <r>
    <x v="9246"/>
    <x v="146"/>
    <s v="Customer_1975"/>
    <x v="4"/>
    <x v="2"/>
    <x v="3"/>
    <s v="Mixer"/>
    <x v="3"/>
    <n v="15"/>
    <n v="68154.62"/>
    <n v="10"/>
    <x v="9243"/>
    <n v="257467.89"/>
  </r>
  <r>
    <x v="9247"/>
    <x v="560"/>
    <s v="Customer_1983"/>
    <x v="1"/>
    <x v="0"/>
    <x v="1"/>
    <s v="Stapler"/>
    <x v="3"/>
    <n v="14"/>
    <n v="65986.62"/>
    <n v="10"/>
    <x v="9244"/>
    <n v="216871.03"/>
  </r>
  <r>
    <x v="9248"/>
    <x v="323"/>
    <s v="Customer_1398"/>
    <x v="6"/>
    <x v="3"/>
    <x v="1"/>
    <s v="Notebook"/>
    <x v="5"/>
    <n v="1"/>
    <n v="20939.41"/>
    <n v="10"/>
    <x v="9245"/>
    <n v="-412.79"/>
  </r>
  <r>
    <x v="9249"/>
    <x v="191"/>
    <s v="Customer_1080"/>
    <x v="2"/>
    <x v="3"/>
    <x v="1"/>
    <s v="Pen"/>
    <x v="5"/>
    <n v="3"/>
    <n v="48439.44"/>
    <n v="30"/>
    <x v="9246"/>
    <n v="15524.72"/>
  </r>
  <r>
    <x v="9250"/>
    <x v="671"/>
    <s v="Customer_0017"/>
    <x v="1"/>
    <x v="0"/>
    <x v="0"/>
    <s v="Tablet"/>
    <x v="0"/>
    <n v="13"/>
    <n v="53469.85"/>
    <n v="25"/>
    <x v="9247"/>
    <n v="123094.24"/>
  </r>
  <r>
    <x v="9251"/>
    <x v="583"/>
    <s v="Customer_0343"/>
    <x v="2"/>
    <x v="0"/>
    <x v="2"/>
    <s v="Bookshelf"/>
    <x v="2"/>
    <n v="3"/>
    <n v="58421.67"/>
    <n v="5"/>
    <x v="9248"/>
    <n v="17968.759999999998"/>
  </r>
  <r>
    <x v="9252"/>
    <x v="186"/>
    <s v="Customer_1186"/>
    <x v="0"/>
    <x v="2"/>
    <x v="2"/>
    <s v="Sofa"/>
    <x v="11"/>
    <n v="3"/>
    <n v="1727.67"/>
    <n v="10"/>
    <x v="9249"/>
    <n v="-302.14999999999998"/>
  </r>
  <r>
    <x v="9253"/>
    <x v="248"/>
    <s v="Customer_0072"/>
    <x v="3"/>
    <x v="1"/>
    <x v="0"/>
    <s v="Headphones"/>
    <x v="1"/>
    <n v="9"/>
    <n v="62045.47"/>
    <n v="20"/>
    <x v="9250"/>
    <n v="37596.39"/>
  </r>
  <r>
    <x v="9254"/>
    <x v="620"/>
    <s v="Customer_1319"/>
    <x v="4"/>
    <x v="2"/>
    <x v="0"/>
    <s v="Mobile"/>
    <x v="3"/>
    <n v="4"/>
    <n v="61985.2"/>
    <n v="20"/>
    <x v="9251"/>
    <n v="13511.87"/>
  </r>
  <r>
    <x v="9255"/>
    <x v="99"/>
    <s v="Customer_1866"/>
    <x v="8"/>
    <x v="1"/>
    <x v="1"/>
    <s v="Pen"/>
    <x v="7"/>
    <n v="4"/>
    <n v="23459.46"/>
    <n v="0"/>
    <x v="9252"/>
    <n v="24790.240000000002"/>
  </r>
  <r>
    <x v="9256"/>
    <x v="187"/>
    <s v="Customer_1090"/>
    <x v="6"/>
    <x v="0"/>
    <x v="0"/>
    <s v="Headphones"/>
    <x v="4"/>
    <n v="3"/>
    <n v="13406.6"/>
    <n v="20"/>
    <x v="9253"/>
    <n v="90.73"/>
  </r>
  <r>
    <x v="9257"/>
    <x v="523"/>
    <s v="Customer_1190"/>
    <x v="10"/>
    <x v="3"/>
    <x v="0"/>
    <s v="Smartwatch"/>
    <x v="1"/>
    <n v="10"/>
    <n v="22707.17"/>
    <n v="30"/>
    <x v="9254"/>
    <n v="46797.23"/>
  </r>
  <r>
    <x v="9258"/>
    <x v="374"/>
    <s v="Customer_1202"/>
    <x v="3"/>
    <x v="2"/>
    <x v="2"/>
    <s v="Chair"/>
    <x v="2"/>
    <n v="14"/>
    <n v="15055.72"/>
    <n v="0"/>
    <x v="9255"/>
    <n v="61951.57"/>
  </r>
  <r>
    <x v="9259"/>
    <x v="497"/>
    <s v="Customer_1608"/>
    <x v="11"/>
    <x v="0"/>
    <x v="3"/>
    <s v="Microwave"/>
    <x v="3"/>
    <n v="8"/>
    <n v="71065.279999999999"/>
    <n v="5"/>
    <x v="9256"/>
    <n v="-6052.87"/>
  </r>
  <r>
    <x v="9260"/>
    <x v="503"/>
    <s v="Customer_1159"/>
    <x v="2"/>
    <x v="0"/>
    <x v="2"/>
    <s v="Sofa"/>
    <x v="3"/>
    <n v="2"/>
    <n v="74709.16"/>
    <n v="0"/>
    <x v="9257"/>
    <n v="14676.46"/>
  </r>
  <r>
    <x v="9261"/>
    <x v="107"/>
    <s v="Customer_1946"/>
    <x v="5"/>
    <x v="3"/>
    <x v="2"/>
    <s v="Cabinet"/>
    <x v="6"/>
    <n v="6"/>
    <n v="26324.2"/>
    <n v="0"/>
    <x v="9258"/>
    <n v="-7559.74"/>
  </r>
  <r>
    <x v="9262"/>
    <x v="169"/>
    <s v="Customer_0353"/>
    <x v="2"/>
    <x v="3"/>
    <x v="0"/>
    <s v="Headphones"/>
    <x v="6"/>
    <n v="4"/>
    <n v="12180.35"/>
    <n v="10"/>
    <x v="9259"/>
    <n v="-1283.21"/>
  </r>
  <r>
    <x v="9263"/>
    <x v="257"/>
    <s v="Customer_0498"/>
    <x v="4"/>
    <x v="0"/>
    <x v="2"/>
    <s v="Table"/>
    <x v="11"/>
    <n v="6"/>
    <n v="73697.2"/>
    <n v="20"/>
    <x v="9260"/>
    <n v="101015.19"/>
  </r>
  <r>
    <x v="9264"/>
    <x v="10"/>
    <s v="Customer_1679"/>
    <x v="7"/>
    <x v="1"/>
    <x v="0"/>
    <s v="Laptop"/>
    <x v="7"/>
    <n v="10"/>
    <n v="25168.54"/>
    <n v="15"/>
    <x v="9261"/>
    <n v="73586.63"/>
  </r>
  <r>
    <x v="9265"/>
    <x v="718"/>
    <s v="Customer_0509"/>
    <x v="6"/>
    <x v="2"/>
    <x v="2"/>
    <s v="Chair"/>
    <x v="7"/>
    <n v="15"/>
    <n v="54574.09"/>
    <n v="5"/>
    <x v="9262"/>
    <n v="-31953.23"/>
  </r>
  <r>
    <x v="9266"/>
    <x v="511"/>
    <s v="Unknown"/>
    <x v="2"/>
    <x v="2"/>
    <x v="3"/>
    <s v="Refrigerator"/>
    <x v="11"/>
    <n v="1"/>
    <n v="35113.81"/>
    <n v="15"/>
    <x v="9263"/>
    <n v="9157.06"/>
  </r>
  <r>
    <x v="9267"/>
    <x v="45"/>
    <s v="Customer_1466"/>
    <x v="5"/>
    <x v="3"/>
    <x v="1"/>
    <s v="Marker"/>
    <x v="9"/>
    <n v="2"/>
    <n v="22508.06"/>
    <n v="20"/>
    <x v="9264"/>
    <n v="3965.95"/>
  </r>
  <r>
    <x v="9268"/>
    <x v="428"/>
    <s v="Customer_1759"/>
    <x v="0"/>
    <x v="1"/>
    <x v="3"/>
    <s v="Iron"/>
    <x v="5"/>
    <n v="4"/>
    <n v="61305.94"/>
    <n v="10"/>
    <x v="9265"/>
    <n v="40250.65"/>
  </r>
  <r>
    <x v="9269"/>
    <x v="604"/>
    <s v="Customer_1475"/>
    <x v="5"/>
    <x v="0"/>
    <x v="1"/>
    <s v="Marker"/>
    <x v="1"/>
    <n v="10"/>
    <n v="38219.72"/>
    <n v="10"/>
    <x v="9266"/>
    <n v="80065.42"/>
  </r>
  <r>
    <x v="9270"/>
    <x v="230"/>
    <s v="Customer_1760"/>
    <x v="2"/>
    <x v="1"/>
    <x v="2"/>
    <s v="Sofa"/>
    <x v="4"/>
    <n v="14"/>
    <n v="74945.570000000007"/>
    <n v="0"/>
    <x v="9267"/>
    <n v="116080.06"/>
  </r>
  <r>
    <x v="9271"/>
    <x v="653"/>
    <s v="Customer_1752"/>
    <x v="1"/>
    <x v="2"/>
    <x v="1"/>
    <s v="Printer Paper"/>
    <x v="6"/>
    <n v="9"/>
    <n v="68905.17"/>
    <n v="5"/>
    <x v="9268"/>
    <n v="10357.950000000001"/>
  </r>
  <r>
    <x v="9272"/>
    <x v="371"/>
    <s v="Customer_1466"/>
    <x v="10"/>
    <x v="0"/>
    <x v="2"/>
    <s v="Cabinet"/>
    <x v="8"/>
    <n v="6"/>
    <n v="62195.68"/>
    <n v="30"/>
    <x v="9269"/>
    <n v="47397.38"/>
  </r>
  <r>
    <x v="9273"/>
    <x v="613"/>
    <s v="Customer_0722"/>
    <x v="0"/>
    <x v="2"/>
    <x v="0"/>
    <s v="Tablet"/>
    <x v="4"/>
    <n v="13"/>
    <n v="27807.119999999999"/>
    <n v="25"/>
    <x v="9270"/>
    <n v="56673.31"/>
  </r>
  <r>
    <x v="9274"/>
    <x v="242"/>
    <s v="Customer_0443"/>
    <x v="10"/>
    <x v="3"/>
    <x v="3"/>
    <s v="Microwave"/>
    <x v="1"/>
    <n v="10"/>
    <n v="54070.400000000001"/>
    <n v="10"/>
    <x v="9271"/>
    <n v="82542.31"/>
  </r>
  <r>
    <x v="9275"/>
    <x v="221"/>
    <s v="Customer_1176"/>
    <x v="6"/>
    <x v="1"/>
    <x v="0"/>
    <s v="Tablet"/>
    <x v="1"/>
    <n v="3"/>
    <n v="28048.58"/>
    <n v="5"/>
    <x v="9272"/>
    <n v="6178.86"/>
  </r>
  <r>
    <x v="9276"/>
    <x v="422"/>
    <s v="Customer_1067"/>
    <x v="3"/>
    <x v="3"/>
    <x v="0"/>
    <s v="Tablet"/>
    <x v="9"/>
    <n v="6"/>
    <n v="44192.11"/>
    <n v="25"/>
    <x v="9273"/>
    <n v="9154.9500000000007"/>
  </r>
  <r>
    <x v="9277"/>
    <x v="160"/>
    <s v="Customer_0515"/>
    <x v="7"/>
    <x v="3"/>
    <x v="1"/>
    <s v="Stapler"/>
    <x v="1"/>
    <n v="2"/>
    <n v="10271.43"/>
    <n v="15"/>
    <x v="9274"/>
    <n v="5401.86"/>
  </r>
  <r>
    <x v="9278"/>
    <x v="691"/>
    <s v="Customer_0052"/>
    <x v="7"/>
    <x v="0"/>
    <x v="2"/>
    <s v="Chair"/>
    <x v="2"/>
    <n v="10"/>
    <n v="58065.85"/>
    <n v="30"/>
    <x v="9275"/>
    <n v="31799.64"/>
  </r>
  <r>
    <x v="9279"/>
    <x v="342"/>
    <s v="Customer_1888"/>
    <x v="0"/>
    <x v="0"/>
    <x v="0"/>
    <s v="Smartwatch"/>
    <x v="9"/>
    <n v="4"/>
    <n v="48624.07"/>
    <n v="0"/>
    <x v="9276"/>
    <n v="-9310.19"/>
  </r>
  <r>
    <x v="9280"/>
    <x v="415"/>
    <s v="Customer_1092"/>
    <x v="5"/>
    <x v="0"/>
    <x v="0"/>
    <s v="Laptop"/>
    <x v="1"/>
    <n v="8"/>
    <n v="63045.65"/>
    <n v="20"/>
    <x v="9277"/>
    <n v="-24447.72"/>
  </r>
  <r>
    <x v="9281"/>
    <x v="240"/>
    <s v="Customer_1974"/>
    <x v="1"/>
    <x v="3"/>
    <x v="3"/>
    <s v="Iron"/>
    <x v="5"/>
    <n v="14"/>
    <n v="53353.599999999999"/>
    <n v="10"/>
    <x v="9278"/>
    <n v="45930.02"/>
  </r>
  <r>
    <x v="9282"/>
    <x v="571"/>
    <s v="Customer_0050"/>
    <x v="8"/>
    <x v="1"/>
    <x v="0"/>
    <s v="Laptop"/>
    <x v="7"/>
    <n v="6"/>
    <n v="20084.310000000001"/>
    <n v="25"/>
    <x v="9279"/>
    <n v="31164.54"/>
  </r>
  <r>
    <x v="9283"/>
    <x v="207"/>
    <s v="Customer_1664"/>
    <x v="3"/>
    <x v="0"/>
    <x v="2"/>
    <s v="Table"/>
    <x v="3"/>
    <n v="3"/>
    <n v="38551.370000000003"/>
    <n v="30"/>
    <x v="9280"/>
    <n v="4751.37"/>
  </r>
  <r>
    <x v="9284"/>
    <x v="75"/>
    <s v="Customer_0212"/>
    <x v="7"/>
    <x v="0"/>
    <x v="1"/>
    <s v="Notebook"/>
    <x v="10"/>
    <n v="3"/>
    <n v="14238.22"/>
    <n v="5"/>
    <x v="9281"/>
    <n v="7212.03"/>
  </r>
  <r>
    <x v="9285"/>
    <x v="223"/>
    <s v="Customer_1305"/>
    <x v="0"/>
    <x v="0"/>
    <x v="0"/>
    <s v="Mobile"/>
    <x v="1"/>
    <n v="1"/>
    <n v="67879.100000000006"/>
    <n v="5"/>
    <x v="9282"/>
    <n v="10180.209999999999"/>
  </r>
  <r>
    <x v="9286"/>
    <x v="373"/>
    <s v="Customer_1834"/>
    <x v="11"/>
    <x v="3"/>
    <x v="0"/>
    <s v="Mobile"/>
    <x v="11"/>
    <n v="3"/>
    <n v="21279.41"/>
    <n v="10"/>
    <x v="9283"/>
    <n v="10126.290000000001"/>
  </r>
  <r>
    <x v="9287"/>
    <x v="373"/>
    <s v="Customer_1463"/>
    <x v="2"/>
    <x v="3"/>
    <x v="2"/>
    <s v="Cabinet"/>
    <x v="10"/>
    <n v="3"/>
    <n v="6861.26"/>
    <n v="15"/>
    <x v="9284"/>
    <n v="5423.12"/>
  </r>
  <r>
    <x v="9288"/>
    <x v="540"/>
    <s v="Customer_1228"/>
    <x v="3"/>
    <x v="3"/>
    <x v="2"/>
    <s v="Bookshelf"/>
    <x v="9"/>
    <n v="9"/>
    <n v="52684.76"/>
    <n v="5"/>
    <x v="9285"/>
    <n v="82721.78"/>
  </r>
  <r>
    <x v="9289"/>
    <x v="591"/>
    <s v="Customer_1621"/>
    <x v="8"/>
    <x v="2"/>
    <x v="3"/>
    <s v="Mixer"/>
    <x v="2"/>
    <n v="11"/>
    <n v="24990.97"/>
    <n v="20"/>
    <x v="9286"/>
    <n v="73948.710000000006"/>
  </r>
  <r>
    <x v="9290"/>
    <x v="439"/>
    <s v="Customer_0872"/>
    <x v="4"/>
    <x v="2"/>
    <x v="3"/>
    <s v="Refrigerator"/>
    <x v="7"/>
    <n v="8"/>
    <n v="33170.31"/>
    <n v="5"/>
    <x v="9287"/>
    <n v="55897.25"/>
  </r>
  <r>
    <x v="9291"/>
    <x v="128"/>
    <s v="Customer_1936"/>
    <x v="11"/>
    <x v="0"/>
    <x v="2"/>
    <s v="Sofa"/>
    <x v="5"/>
    <n v="2"/>
    <n v="6458.5"/>
    <n v="20"/>
    <x v="9288"/>
    <n v="583.09"/>
  </r>
  <r>
    <x v="9292"/>
    <x v="397"/>
    <s v="Customer_0644"/>
    <x v="11"/>
    <x v="2"/>
    <x v="2"/>
    <s v="Chair"/>
    <x v="4"/>
    <n v="8"/>
    <n v="60845.52"/>
    <n v="15"/>
    <x v="9289"/>
    <n v="142045.84"/>
  </r>
  <r>
    <x v="9293"/>
    <x v="365"/>
    <s v="Customer_0819"/>
    <x v="2"/>
    <x v="1"/>
    <x v="0"/>
    <s v="Headphones"/>
    <x v="3"/>
    <n v="15"/>
    <n v="43615.34"/>
    <n v="25"/>
    <x v="9290"/>
    <n v="9482.5300000000007"/>
  </r>
  <r>
    <x v="9294"/>
    <x v="636"/>
    <s v="Customer_0798"/>
    <x v="10"/>
    <x v="0"/>
    <x v="1"/>
    <s v="Notebook"/>
    <x v="3"/>
    <n v="3"/>
    <n v="17503.62"/>
    <n v="30"/>
    <x v="9291"/>
    <n v="11875.6"/>
  </r>
  <r>
    <x v="9295"/>
    <x v="449"/>
    <s v="Customer_1338"/>
    <x v="4"/>
    <x v="2"/>
    <x v="2"/>
    <s v="Chair"/>
    <x v="8"/>
    <n v="6"/>
    <n v="24079.48"/>
    <n v="20"/>
    <x v="9292"/>
    <n v="-7409.67"/>
  </r>
  <r>
    <x v="9296"/>
    <x v="38"/>
    <s v="Customer_0842"/>
    <x v="7"/>
    <x v="3"/>
    <x v="3"/>
    <s v="Mixer"/>
    <x v="6"/>
    <n v="12"/>
    <n v="13775.85"/>
    <n v="30"/>
    <x v="9293"/>
    <n v="-4709.1499999999996"/>
  </r>
  <r>
    <x v="9297"/>
    <x v="283"/>
    <s v="Customer_1124"/>
    <x v="5"/>
    <x v="3"/>
    <x v="3"/>
    <s v="Microwave"/>
    <x v="3"/>
    <n v="11"/>
    <n v="65493"/>
    <n v="25"/>
    <x v="9294"/>
    <n v="25116.39"/>
  </r>
  <r>
    <x v="9298"/>
    <x v="72"/>
    <s v="Customer_1837"/>
    <x v="4"/>
    <x v="3"/>
    <x v="0"/>
    <s v="Laptop"/>
    <x v="5"/>
    <n v="3"/>
    <n v="52086.9"/>
    <n v="30"/>
    <x v="9295"/>
    <n v="-981.31"/>
  </r>
  <r>
    <x v="9299"/>
    <x v="266"/>
    <s v="Customer_1400"/>
    <x v="8"/>
    <x v="0"/>
    <x v="3"/>
    <s v="Mixer"/>
    <x v="9"/>
    <n v="11"/>
    <n v="36320.51"/>
    <n v="5"/>
    <x v="9296"/>
    <n v="-30182.76"/>
  </r>
  <r>
    <x v="9300"/>
    <x v="259"/>
    <s v="Customer_0300"/>
    <x v="4"/>
    <x v="3"/>
    <x v="3"/>
    <s v="Microwave"/>
    <x v="1"/>
    <n v="15"/>
    <n v="5091.3"/>
    <n v="30"/>
    <x v="9297"/>
    <n v="9505.1200000000008"/>
  </r>
  <r>
    <x v="9301"/>
    <x v="620"/>
    <s v="Customer_0134"/>
    <x v="2"/>
    <x v="2"/>
    <x v="0"/>
    <s v="Smartwatch"/>
    <x v="9"/>
    <n v="10"/>
    <n v="20284.11"/>
    <n v="0"/>
    <x v="9298"/>
    <n v="32909.22"/>
  </r>
  <r>
    <x v="9302"/>
    <x v="87"/>
    <s v="Customer_1803"/>
    <x v="1"/>
    <x v="0"/>
    <x v="3"/>
    <s v="Fan"/>
    <x v="1"/>
    <n v="13"/>
    <n v="28497.47"/>
    <n v="15"/>
    <x v="9299"/>
    <n v="60734.74"/>
  </r>
  <r>
    <x v="9303"/>
    <x v="26"/>
    <s v="Customer_1575"/>
    <x v="3"/>
    <x v="3"/>
    <x v="1"/>
    <s v="Pen"/>
    <x v="9"/>
    <n v="4"/>
    <n v="56371.040000000001"/>
    <n v="25"/>
    <x v="9300"/>
    <n v="55539.8"/>
  </r>
  <r>
    <x v="9304"/>
    <x v="528"/>
    <s v="Unknown"/>
    <x v="1"/>
    <x v="2"/>
    <x v="1"/>
    <s v="Marker"/>
    <x v="1"/>
    <n v="11"/>
    <n v="2877.98"/>
    <n v="5"/>
    <x v="9301"/>
    <n v="3060.32"/>
  </r>
  <r>
    <x v="9305"/>
    <x v="201"/>
    <s v="Customer_0497"/>
    <x v="1"/>
    <x v="0"/>
    <x v="0"/>
    <s v="Smartwatch"/>
    <x v="9"/>
    <n v="3"/>
    <n v="52550.89"/>
    <n v="20"/>
    <x v="9302"/>
    <n v="-399.59"/>
  </r>
  <r>
    <x v="9306"/>
    <x v="387"/>
    <s v="Customer_0369"/>
    <x v="10"/>
    <x v="1"/>
    <x v="3"/>
    <s v="Fan"/>
    <x v="6"/>
    <n v="11"/>
    <n v="44091.25"/>
    <n v="10"/>
    <x v="9303"/>
    <n v="72447.289999999994"/>
  </r>
  <r>
    <x v="9307"/>
    <x v="449"/>
    <s v="Customer_1383"/>
    <x v="8"/>
    <x v="2"/>
    <x v="0"/>
    <s v="Mobile"/>
    <x v="3"/>
    <n v="9"/>
    <n v="55033.79"/>
    <n v="10"/>
    <x v="9304"/>
    <n v="144879"/>
  </r>
  <r>
    <x v="9308"/>
    <x v="268"/>
    <s v="Customer_1310"/>
    <x v="9"/>
    <x v="1"/>
    <x v="1"/>
    <s v="Stapler"/>
    <x v="2"/>
    <n v="10"/>
    <n v="1866.47"/>
    <n v="15"/>
    <x v="9305"/>
    <n v="353.35"/>
  </r>
  <r>
    <x v="9309"/>
    <x v="73"/>
    <s v="Customer_0154"/>
    <x v="8"/>
    <x v="1"/>
    <x v="1"/>
    <s v="Notebook"/>
    <x v="5"/>
    <n v="12"/>
    <n v="69750.92"/>
    <n v="15"/>
    <x v="9306"/>
    <n v="190439.56"/>
  </r>
  <r>
    <x v="9310"/>
    <x v="256"/>
    <s v="Customer_1224"/>
    <x v="3"/>
    <x v="2"/>
    <x v="1"/>
    <s v="Stapler"/>
    <x v="3"/>
    <n v="6"/>
    <n v="56810.1"/>
    <n v="25"/>
    <x v="9307"/>
    <n v="64565.94"/>
  </r>
  <r>
    <x v="9311"/>
    <x v="548"/>
    <s v="Customer_1717"/>
    <x v="5"/>
    <x v="1"/>
    <x v="2"/>
    <s v="Sofa"/>
    <x v="4"/>
    <n v="3"/>
    <n v="17790.75"/>
    <n v="20"/>
    <x v="9308"/>
    <n v="10100.27"/>
  </r>
  <r>
    <x v="9312"/>
    <x v="639"/>
    <s v="Customer_0504"/>
    <x v="7"/>
    <x v="0"/>
    <x v="1"/>
    <s v="Printer Paper"/>
    <x v="3"/>
    <n v="7"/>
    <n v="8394.26"/>
    <n v="20"/>
    <x v="9309"/>
    <n v="1686.71"/>
  </r>
  <r>
    <x v="9313"/>
    <x v="167"/>
    <s v="Customer_0554"/>
    <x v="7"/>
    <x v="2"/>
    <x v="2"/>
    <s v="Sofa"/>
    <x v="8"/>
    <n v="7"/>
    <n v="7318.59"/>
    <n v="20"/>
    <x v="9310"/>
    <n v="5994.12"/>
  </r>
  <r>
    <x v="9314"/>
    <x v="684"/>
    <s v="Customer_1401"/>
    <x v="6"/>
    <x v="2"/>
    <x v="3"/>
    <s v="Fan"/>
    <x v="10"/>
    <n v="7"/>
    <n v="55702.41"/>
    <n v="20"/>
    <x v="9311"/>
    <n v="-1366.9"/>
  </r>
  <r>
    <x v="9315"/>
    <x v="491"/>
    <s v="Customer_0578"/>
    <x v="9"/>
    <x v="1"/>
    <x v="2"/>
    <s v="Table"/>
    <x v="4"/>
    <n v="3"/>
    <n v="50254.37"/>
    <n v="15"/>
    <x v="9312"/>
    <n v="-5260.53"/>
  </r>
  <r>
    <x v="9316"/>
    <x v="222"/>
    <s v="Customer_0388"/>
    <x v="4"/>
    <x v="0"/>
    <x v="2"/>
    <s v="Chair"/>
    <x v="10"/>
    <n v="10"/>
    <n v="70168.27"/>
    <n v="20"/>
    <x v="9313"/>
    <n v="23042.42"/>
  </r>
  <r>
    <x v="9317"/>
    <x v="597"/>
    <s v="Customer_1279"/>
    <x v="0"/>
    <x v="2"/>
    <x v="2"/>
    <s v="Chair"/>
    <x v="11"/>
    <n v="7"/>
    <n v="35895.230000000003"/>
    <n v="30"/>
    <x v="9314"/>
    <n v="11434.62"/>
  </r>
  <r>
    <x v="9318"/>
    <x v="288"/>
    <s v="Customer_0425"/>
    <x v="9"/>
    <x v="0"/>
    <x v="3"/>
    <s v="Mixer"/>
    <x v="7"/>
    <n v="7"/>
    <n v="17072.560000000001"/>
    <n v="20"/>
    <x v="9315"/>
    <n v="19697.73"/>
  </r>
  <r>
    <x v="9319"/>
    <x v="433"/>
    <s v="Customer_0132"/>
    <x v="4"/>
    <x v="0"/>
    <x v="3"/>
    <s v="Iron"/>
    <x v="8"/>
    <n v="1"/>
    <n v="28885.54"/>
    <n v="0"/>
    <x v="9316"/>
    <n v="2539.7199999999998"/>
  </r>
  <r>
    <x v="9320"/>
    <x v="580"/>
    <s v="Customer_0329"/>
    <x v="6"/>
    <x v="3"/>
    <x v="0"/>
    <s v="Headphones"/>
    <x v="7"/>
    <n v="10"/>
    <n v="3857.48"/>
    <n v="0"/>
    <x v="9317"/>
    <n v="5502.11"/>
  </r>
  <r>
    <x v="9321"/>
    <x v="129"/>
    <s v="Customer_1084"/>
    <x v="2"/>
    <x v="2"/>
    <x v="0"/>
    <s v="Headphones"/>
    <x v="3"/>
    <n v="15"/>
    <n v="34295.760000000002"/>
    <n v="10"/>
    <x v="9318"/>
    <n v="46628.44"/>
  </r>
  <r>
    <x v="9322"/>
    <x v="258"/>
    <s v="Customer_1371"/>
    <x v="5"/>
    <x v="2"/>
    <x v="0"/>
    <s v="Smartwatch"/>
    <x v="4"/>
    <n v="6"/>
    <n v="30017.34"/>
    <n v="30"/>
    <x v="9319"/>
    <n v="-3901.11"/>
  </r>
  <r>
    <x v="9323"/>
    <x v="524"/>
    <s v="Customer_1830"/>
    <x v="6"/>
    <x v="2"/>
    <x v="0"/>
    <s v="Mobile"/>
    <x v="8"/>
    <n v="11"/>
    <n v="26285.13"/>
    <n v="20"/>
    <x v="9320"/>
    <n v="4042.05"/>
  </r>
  <r>
    <x v="9324"/>
    <x v="671"/>
    <s v="Customer_1508"/>
    <x v="4"/>
    <x v="2"/>
    <x v="1"/>
    <s v="Pen"/>
    <x v="2"/>
    <n v="9"/>
    <n v="68878.31"/>
    <n v="5"/>
    <x v="9321"/>
    <n v="136137.93"/>
  </r>
  <r>
    <x v="9325"/>
    <x v="675"/>
    <s v="Customer_1011"/>
    <x v="1"/>
    <x v="0"/>
    <x v="0"/>
    <s v="Tablet"/>
    <x v="0"/>
    <n v="4"/>
    <n v="73280.7"/>
    <n v="0"/>
    <x v="9322"/>
    <n v="41424.78"/>
  </r>
  <r>
    <x v="9326"/>
    <x v="665"/>
    <s v="Customer_0805"/>
    <x v="5"/>
    <x v="2"/>
    <x v="2"/>
    <s v="Bookshelf"/>
    <x v="3"/>
    <n v="11"/>
    <n v="23528.41"/>
    <n v="5"/>
    <x v="9323"/>
    <n v="-4298.1000000000004"/>
  </r>
  <r>
    <x v="9327"/>
    <x v="681"/>
    <s v="Customer_0028"/>
    <x v="3"/>
    <x v="2"/>
    <x v="3"/>
    <s v="Refrigerator"/>
    <x v="5"/>
    <n v="1"/>
    <n v="72951.61"/>
    <n v="0"/>
    <x v="9324"/>
    <n v="7434.84"/>
  </r>
  <r>
    <x v="9328"/>
    <x v="530"/>
    <s v="Customer_0433"/>
    <x v="2"/>
    <x v="1"/>
    <x v="3"/>
    <s v="Iron"/>
    <x v="10"/>
    <n v="5"/>
    <n v="32816.639999999999"/>
    <n v="15"/>
    <x v="9325"/>
    <n v="35414.230000000003"/>
  </r>
  <r>
    <x v="9329"/>
    <x v="6"/>
    <s v="Customer_1046"/>
    <x v="6"/>
    <x v="0"/>
    <x v="0"/>
    <s v="Headphones"/>
    <x v="4"/>
    <n v="13"/>
    <n v="13161.1"/>
    <n v="15"/>
    <x v="9326"/>
    <n v="36905.89"/>
  </r>
  <r>
    <x v="9330"/>
    <x v="40"/>
    <s v="Customer_1967"/>
    <x v="9"/>
    <x v="0"/>
    <x v="1"/>
    <s v="Printer Paper"/>
    <x v="10"/>
    <n v="5"/>
    <n v="54827.06"/>
    <n v="10"/>
    <x v="9327"/>
    <n v="2618.5"/>
  </r>
  <r>
    <x v="9331"/>
    <x v="236"/>
    <s v="Customer_1701"/>
    <x v="0"/>
    <x v="1"/>
    <x v="2"/>
    <s v="Sofa"/>
    <x v="2"/>
    <n v="13"/>
    <n v="26606.19"/>
    <n v="10"/>
    <x v="9328"/>
    <n v="17008.63"/>
  </r>
  <r>
    <x v="9332"/>
    <x v="180"/>
    <s v="Customer_0931"/>
    <x v="1"/>
    <x v="0"/>
    <x v="2"/>
    <s v="Cabinet"/>
    <x v="0"/>
    <n v="14"/>
    <n v="56830.97"/>
    <n v="10"/>
    <x v="9329"/>
    <n v="-238.19"/>
  </r>
  <r>
    <x v="9333"/>
    <x v="455"/>
    <s v="Customer_1546"/>
    <x v="2"/>
    <x v="0"/>
    <x v="3"/>
    <s v="Microwave"/>
    <x v="11"/>
    <n v="4"/>
    <n v="58706.79"/>
    <n v="0"/>
    <x v="9330"/>
    <n v="21649.75"/>
  </r>
  <r>
    <x v="9334"/>
    <x v="567"/>
    <s v="Customer_0251"/>
    <x v="7"/>
    <x v="0"/>
    <x v="0"/>
    <s v="Mobile"/>
    <x v="2"/>
    <n v="14"/>
    <n v="7293.18"/>
    <n v="30"/>
    <x v="9331"/>
    <n v="15779.14"/>
  </r>
  <r>
    <x v="9335"/>
    <x v="320"/>
    <s v="Customer_1471"/>
    <x v="3"/>
    <x v="1"/>
    <x v="1"/>
    <s v="Stapler"/>
    <x v="1"/>
    <n v="15"/>
    <n v="56025.94"/>
    <n v="20"/>
    <x v="9332"/>
    <n v="17615.810000000001"/>
  </r>
  <r>
    <x v="9336"/>
    <x v="708"/>
    <s v="Customer_0413"/>
    <x v="0"/>
    <x v="3"/>
    <x v="0"/>
    <s v="Mobile"/>
    <x v="0"/>
    <n v="2"/>
    <n v="49569.03"/>
    <n v="15"/>
    <x v="9333"/>
    <n v="-6307.88"/>
  </r>
  <r>
    <x v="9337"/>
    <x v="625"/>
    <s v="Customer_1805"/>
    <x v="9"/>
    <x v="1"/>
    <x v="0"/>
    <s v="Laptop"/>
    <x v="9"/>
    <n v="8"/>
    <n v="36347.74"/>
    <n v="20"/>
    <x v="9334"/>
    <n v="39791.33"/>
  </r>
  <r>
    <x v="9338"/>
    <x v="684"/>
    <s v="Customer_1758"/>
    <x v="1"/>
    <x v="1"/>
    <x v="1"/>
    <s v="Stapler"/>
    <x v="0"/>
    <n v="2"/>
    <n v="2663.35"/>
    <n v="15"/>
    <x v="9335"/>
    <n v="1188.3499999999999"/>
  </r>
  <r>
    <x v="9339"/>
    <x v="84"/>
    <s v="Customer_1407"/>
    <x v="10"/>
    <x v="2"/>
    <x v="0"/>
    <s v="Smartwatch"/>
    <x v="9"/>
    <n v="7"/>
    <n v="71526.740000000005"/>
    <n v="20"/>
    <x v="9336"/>
    <n v="138418.98000000001"/>
  </r>
  <r>
    <x v="9340"/>
    <x v="196"/>
    <s v="Customer_0682"/>
    <x v="6"/>
    <x v="2"/>
    <x v="1"/>
    <s v="Printer Paper"/>
    <x v="4"/>
    <n v="15"/>
    <n v="44078.14"/>
    <n v="15"/>
    <x v="9337"/>
    <n v="-7465.49"/>
  </r>
  <r>
    <x v="9341"/>
    <x v="505"/>
    <s v="Customer_0081"/>
    <x v="5"/>
    <x v="1"/>
    <x v="0"/>
    <s v="Laptop"/>
    <x v="3"/>
    <n v="13"/>
    <n v="11472.16"/>
    <n v="20"/>
    <x v="9338"/>
    <n v="31549.41"/>
  </r>
  <r>
    <x v="9342"/>
    <x v="278"/>
    <s v="Customer_0334"/>
    <x v="1"/>
    <x v="3"/>
    <x v="0"/>
    <s v="Laptop"/>
    <x v="0"/>
    <n v="7"/>
    <n v="6774.15"/>
    <n v="25"/>
    <x v="9339"/>
    <n v="6821.43"/>
  </r>
  <r>
    <x v="9343"/>
    <x v="205"/>
    <s v="Customer_1311"/>
    <x v="4"/>
    <x v="2"/>
    <x v="2"/>
    <s v="Sofa"/>
    <x v="2"/>
    <n v="14"/>
    <n v="44892.29"/>
    <n v="5"/>
    <x v="9340"/>
    <n v="-37239.08"/>
  </r>
  <r>
    <x v="9344"/>
    <x v="237"/>
    <s v="Customer_0889"/>
    <x v="7"/>
    <x v="1"/>
    <x v="2"/>
    <s v="Table"/>
    <x v="3"/>
    <n v="10"/>
    <n v="26961.23"/>
    <n v="15"/>
    <x v="9341"/>
    <n v="-5949.64"/>
  </r>
  <r>
    <x v="9345"/>
    <x v="109"/>
    <s v="Customer_0945"/>
    <x v="11"/>
    <x v="3"/>
    <x v="2"/>
    <s v="Sofa"/>
    <x v="0"/>
    <n v="11"/>
    <n v="44705.54"/>
    <n v="5"/>
    <x v="9342"/>
    <n v="139667.53"/>
  </r>
  <r>
    <x v="9346"/>
    <x v="145"/>
    <s v="Customer_0746"/>
    <x v="5"/>
    <x v="2"/>
    <x v="1"/>
    <s v="Stapler"/>
    <x v="3"/>
    <n v="2"/>
    <n v="8111.84"/>
    <n v="5"/>
    <x v="9343"/>
    <n v="-762.43"/>
  </r>
  <r>
    <x v="9347"/>
    <x v="610"/>
    <s v="Customer_1534"/>
    <x v="1"/>
    <x v="0"/>
    <x v="3"/>
    <s v="Mixer"/>
    <x v="8"/>
    <n v="8"/>
    <n v="44693.35"/>
    <n v="10"/>
    <x v="9344"/>
    <n v="94281.77"/>
  </r>
  <r>
    <x v="9348"/>
    <x v="184"/>
    <s v="Customer_1110"/>
    <x v="5"/>
    <x v="0"/>
    <x v="0"/>
    <s v="Smartwatch"/>
    <x v="9"/>
    <n v="8"/>
    <n v="44359.12"/>
    <n v="0"/>
    <x v="9345"/>
    <n v="31483.59"/>
  </r>
  <r>
    <x v="9349"/>
    <x v="59"/>
    <s v="Customer_1745"/>
    <x v="8"/>
    <x v="1"/>
    <x v="3"/>
    <s v="Mixer"/>
    <x v="0"/>
    <n v="9"/>
    <n v="64502.29"/>
    <n v="15"/>
    <x v="9346"/>
    <n v="36193.519999999997"/>
  </r>
  <r>
    <x v="9350"/>
    <x v="369"/>
    <s v="Customer_0154"/>
    <x v="5"/>
    <x v="0"/>
    <x v="2"/>
    <s v="Sofa"/>
    <x v="9"/>
    <n v="10"/>
    <n v="8387.69"/>
    <n v="15"/>
    <x v="9347"/>
    <n v="5619.39"/>
  </r>
  <r>
    <x v="9351"/>
    <x v="75"/>
    <s v="Customer_0396"/>
    <x v="10"/>
    <x v="1"/>
    <x v="0"/>
    <s v="Laptop"/>
    <x v="9"/>
    <n v="11"/>
    <n v="3898.63"/>
    <n v="5"/>
    <x v="9348"/>
    <n v="7458.79"/>
  </r>
  <r>
    <x v="9352"/>
    <x v="483"/>
    <s v="Customer_1262"/>
    <x v="11"/>
    <x v="1"/>
    <x v="0"/>
    <s v="Mobile"/>
    <x v="7"/>
    <n v="13"/>
    <n v="32458.28"/>
    <n v="20"/>
    <x v="9349"/>
    <n v="22505.63"/>
  </r>
  <r>
    <x v="9353"/>
    <x v="488"/>
    <s v="Customer_0341"/>
    <x v="5"/>
    <x v="0"/>
    <x v="2"/>
    <s v="Chair"/>
    <x v="7"/>
    <n v="1"/>
    <n v="42977.36"/>
    <n v="25"/>
    <x v="9350"/>
    <n v="-2296.86"/>
  </r>
  <r>
    <x v="9354"/>
    <x v="140"/>
    <s v="Customer_0581"/>
    <x v="2"/>
    <x v="1"/>
    <x v="1"/>
    <s v="Printer Paper"/>
    <x v="2"/>
    <n v="3"/>
    <n v="72014.03"/>
    <n v="10"/>
    <x v="9351"/>
    <n v="32830.79"/>
  </r>
  <r>
    <x v="9355"/>
    <x v="650"/>
    <s v="Customer_1961"/>
    <x v="9"/>
    <x v="0"/>
    <x v="2"/>
    <s v="Table"/>
    <x v="7"/>
    <n v="11"/>
    <n v="19223.62"/>
    <n v="20"/>
    <x v="9352"/>
    <n v="-227.07"/>
  </r>
  <r>
    <x v="9356"/>
    <x v="268"/>
    <s v="Customer_0433"/>
    <x v="0"/>
    <x v="2"/>
    <x v="2"/>
    <s v="Cabinet"/>
    <x v="2"/>
    <n v="8"/>
    <n v="33779.64"/>
    <n v="10"/>
    <x v="9353"/>
    <n v="5305.7"/>
  </r>
  <r>
    <x v="9357"/>
    <x v="560"/>
    <s v="Unknown"/>
    <x v="2"/>
    <x v="1"/>
    <x v="0"/>
    <s v="Tablet"/>
    <x v="8"/>
    <n v="14"/>
    <n v="34495.040000000001"/>
    <n v="0"/>
    <x v="9354"/>
    <n v="101286.45"/>
  </r>
  <r>
    <x v="9358"/>
    <x v="541"/>
    <s v="Customer_0719"/>
    <x v="5"/>
    <x v="2"/>
    <x v="1"/>
    <s v="Notebook"/>
    <x v="9"/>
    <n v="11"/>
    <n v="18995.150000000001"/>
    <n v="20"/>
    <x v="9355"/>
    <n v="44634.14"/>
  </r>
  <r>
    <x v="9359"/>
    <x v="492"/>
    <s v="Customer_0508"/>
    <x v="0"/>
    <x v="0"/>
    <x v="1"/>
    <s v="Printer Paper"/>
    <x v="0"/>
    <n v="4"/>
    <n v="54954.53"/>
    <n v="15"/>
    <x v="9356"/>
    <n v="42457.04"/>
  </r>
  <r>
    <x v="9360"/>
    <x v="341"/>
    <s v="Customer_1465"/>
    <x v="10"/>
    <x v="2"/>
    <x v="1"/>
    <s v="Pen"/>
    <x v="7"/>
    <n v="9"/>
    <n v="61599.71"/>
    <n v="25"/>
    <x v="9357"/>
    <n v="85545.62"/>
  </r>
  <r>
    <x v="9361"/>
    <x v="264"/>
    <s v="Customer_1207"/>
    <x v="6"/>
    <x v="3"/>
    <x v="0"/>
    <s v="Headphones"/>
    <x v="6"/>
    <n v="15"/>
    <n v="53776.92"/>
    <n v="25"/>
    <x v="9358"/>
    <n v="92958.6"/>
  </r>
  <r>
    <x v="9362"/>
    <x v="592"/>
    <s v="Customer_1859"/>
    <x v="4"/>
    <x v="3"/>
    <x v="1"/>
    <s v="Printer Paper"/>
    <x v="3"/>
    <n v="8"/>
    <n v="68017.2"/>
    <n v="5"/>
    <x v="9359"/>
    <n v="16715.82"/>
  </r>
  <r>
    <x v="9363"/>
    <x v="703"/>
    <s v="Customer_1666"/>
    <x v="7"/>
    <x v="2"/>
    <x v="0"/>
    <s v="Smartwatch"/>
    <x v="5"/>
    <n v="5"/>
    <n v="15024.99"/>
    <n v="0"/>
    <x v="9360"/>
    <n v="1732"/>
  </r>
  <r>
    <x v="9364"/>
    <x v="355"/>
    <s v="Customer_0419"/>
    <x v="4"/>
    <x v="0"/>
    <x v="1"/>
    <s v="Notebook"/>
    <x v="9"/>
    <n v="11"/>
    <n v="60899.41"/>
    <n v="0"/>
    <x v="9361"/>
    <n v="131266.9"/>
  </r>
  <r>
    <x v="9365"/>
    <x v="503"/>
    <s v="Customer_0303"/>
    <x v="2"/>
    <x v="1"/>
    <x v="3"/>
    <s v="Mixer"/>
    <x v="4"/>
    <n v="3"/>
    <n v="56946.14"/>
    <n v="5"/>
    <x v="9362"/>
    <n v="47414.27"/>
  </r>
  <r>
    <x v="9366"/>
    <x v="691"/>
    <s v="Customer_0176"/>
    <x v="0"/>
    <x v="3"/>
    <x v="2"/>
    <s v="Cabinet"/>
    <x v="11"/>
    <n v="7"/>
    <n v="20479.88"/>
    <n v="10"/>
    <x v="9363"/>
    <n v="30053.34"/>
  </r>
  <r>
    <x v="9367"/>
    <x v="541"/>
    <s v="Customer_1547"/>
    <x v="11"/>
    <x v="1"/>
    <x v="3"/>
    <s v="Refrigerator"/>
    <x v="7"/>
    <n v="14"/>
    <n v="48461.64"/>
    <n v="25"/>
    <x v="9364"/>
    <n v="6089.88"/>
  </r>
  <r>
    <x v="9368"/>
    <x v="40"/>
    <s v="Customer_0019"/>
    <x v="8"/>
    <x v="3"/>
    <x v="0"/>
    <s v="Smartwatch"/>
    <x v="7"/>
    <n v="7"/>
    <n v="20879.29"/>
    <n v="30"/>
    <x v="9365"/>
    <n v="33717.410000000003"/>
  </r>
  <r>
    <x v="9369"/>
    <x v="380"/>
    <s v="Customer_0265"/>
    <x v="1"/>
    <x v="1"/>
    <x v="0"/>
    <s v="Tablet"/>
    <x v="1"/>
    <n v="8"/>
    <n v="69774.509999999995"/>
    <n v="10"/>
    <x v="9366"/>
    <n v="83211.070000000007"/>
  </r>
  <r>
    <x v="9370"/>
    <x v="536"/>
    <s v="Customer_1501"/>
    <x v="5"/>
    <x v="2"/>
    <x v="1"/>
    <s v="Pen"/>
    <x v="8"/>
    <n v="1"/>
    <n v="16267.97"/>
    <n v="5"/>
    <x v="9367"/>
    <n v="-985.41"/>
  </r>
  <r>
    <x v="9371"/>
    <x v="400"/>
    <s v="Customer_0280"/>
    <x v="6"/>
    <x v="1"/>
    <x v="0"/>
    <s v="Headphones"/>
    <x v="1"/>
    <n v="8"/>
    <n v="31188.51"/>
    <n v="0"/>
    <x v="9368"/>
    <n v="-11824.57"/>
  </r>
  <r>
    <x v="9372"/>
    <x v="238"/>
    <s v="Customer_0015"/>
    <x v="2"/>
    <x v="3"/>
    <x v="3"/>
    <s v="Mixer"/>
    <x v="7"/>
    <n v="13"/>
    <n v="16220.04"/>
    <n v="10"/>
    <x v="9369"/>
    <n v="59738.35"/>
  </r>
  <r>
    <x v="9373"/>
    <x v="44"/>
    <s v="Customer_0219"/>
    <x v="2"/>
    <x v="3"/>
    <x v="2"/>
    <s v="Cabinet"/>
    <x v="2"/>
    <n v="2"/>
    <n v="64964.44"/>
    <n v="20"/>
    <x v="9370"/>
    <n v="-2442.7600000000002"/>
  </r>
  <r>
    <x v="9374"/>
    <x v="189"/>
    <s v="Customer_0430"/>
    <x v="2"/>
    <x v="0"/>
    <x v="3"/>
    <s v="Microwave"/>
    <x v="5"/>
    <n v="1"/>
    <n v="43607.33"/>
    <n v="0"/>
    <x v="9371"/>
    <n v="10833.47"/>
  </r>
  <r>
    <x v="9375"/>
    <x v="644"/>
    <s v="Customer_0576"/>
    <x v="8"/>
    <x v="2"/>
    <x v="1"/>
    <s v="Pen"/>
    <x v="6"/>
    <n v="11"/>
    <n v="60370.93"/>
    <n v="25"/>
    <x v="9372"/>
    <n v="108380.07"/>
  </r>
  <r>
    <x v="9376"/>
    <x v="113"/>
    <s v="Customer_1510"/>
    <x v="11"/>
    <x v="1"/>
    <x v="3"/>
    <s v="Mixer"/>
    <x v="0"/>
    <n v="12"/>
    <n v="28607.06"/>
    <n v="15"/>
    <x v="9373"/>
    <n v="-22344.57"/>
  </r>
  <r>
    <x v="9377"/>
    <x v="618"/>
    <s v="Customer_0718"/>
    <x v="1"/>
    <x v="1"/>
    <x v="2"/>
    <s v="Chair"/>
    <x v="6"/>
    <n v="2"/>
    <n v="49164.99"/>
    <n v="20"/>
    <x v="9374"/>
    <n v="14573.43"/>
  </r>
  <r>
    <x v="9378"/>
    <x v="438"/>
    <s v="Customer_0246"/>
    <x v="7"/>
    <x v="1"/>
    <x v="2"/>
    <s v="Bookshelf"/>
    <x v="10"/>
    <n v="1"/>
    <n v="51692.6"/>
    <n v="20"/>
    <x v="9375"/>
    <n v="14090.16"/>
  </r>
  <r>
    <x v="9379"/>
    <x v="524"/>
    <s v="Customer_0854"/>
    <x v="3"/>
    <x v="2"/>
    <x v="2"/>
    <s v="Sofa"/>
    <x v="4"/>
    <n v="10"/>
    <n v="37060.129999999997"/>
    <n v="10"/>
    <x v="9376"/>
    <n v="12127.65"/>
  </r>
  <r>
    <x v="9380"/>
    <x v="711"/>
    <s v="Customer_1631"/>
    <x v="7"/>
    <x v="1"/>
    <x v="0"/>
    <s v="Headphones"/>
    <x v="0"/>
    <n v="15"/>
    <n v="39797.99"/>
    <n v="20"/>
    <x v="9377"/>
    <n v="26969.53"/>
  </r>
  <r>
    <x v="9381"/>
    <x v="343"/>
    <s v="Customer_1998"/>
    <x v="8"/>
    <x v="0"/>
    <x v="3"/>
    <s v="Fan"/>
    <x v="10"/>
    <n v="15"/>
    <n v="24524.080000000002"/>
    <n v="25"/>
    <x v="9378"/>
    <n v="11524.4"/>
  </r>
  <r>
    <x v="9382"/>
    <x v="429"/>
    <s v="Customer_1520"/>
    <x v="0"/>
    <x v="1"/>
    <x v="3"/>
    <s v="Fan"/>
    <x v="8"/>
    <n v="4"/>
    <n v="67961.740000000005"/>
    <n v="10"/>
    <x v="9379"/>
    <n v="63086.42"/>
  </r>
  <r>
    <x v="9383"/>
    <x v="135"/>
    <s v="Customer_0398"/>
    <x v="5"/>
    <x v="1"/>
    <x v="1"/>
    <s v="Printer Paper"/>
    <x v="10"/>
    <n v="15"/>
    <n v="71591.64"/>
    <n v="10"/>
    <x v="9380"/>
    <n v="147594.75"/>
  </r>
  <r>
    <x v="9384"/>
    <x v="653"/>
    <s v="Customer_1238"/>
    <x v="1"/>
    <x v="1"/>
    <x v="1"/>
    <s v="Printer Paper"/>
    <x v="0"/>
    <n v="11"/>
    <n v="74486.67"/>
    <n v="5"/>
    <x v="9381"/>
    <n v="187738.09"/>
  </r>
  <r>
    <x v="9385"/>
    <x v="375"/>
    <s v="Customer_0488"/>
    <x v="5"/>
    <x v="2"/>
    <x v="1"/>
    <s v="Stapler"/>
    <x v="10"/>
    <n v="6"/>
    <n v="44581.14"/>
    <n v="0"/>
    <x v="9382"/>
    <n v="21944.9"/>
  </r>
  <r>
    <x v="9386"/>
    <x v="459"/>
    <s v="Customer_0513"/>
    <x v="5"/>
    <x v="0"/>
    <x v="1"/>
    <s v="Notebook"/>
    <x v="0"/>
    <n v="3"/>
    <n v="60485.27"/>
    <n v="25"/>
    <x v="9383"/>
    <n v="6091.68"/>
  </r>
  <r>
    <x v="9387"/>
    <x v="683"/>
    <s v="Customer_0552"/>
    <x v="6"/>
    <x v="1"/>
    <x v="1"/>
    <s v="Marker"/>
    <x v="2"/>
    <n v="7"/>
    <n v="55254.47"/>
    <n v="10"/>
    <x v="9384"/>
    <n v="121238.34"/>
  </r>
  <r>
    <x v="9388"/>
    <x v="426"/>
    <s v="Customer_0824"/>
    <x v="7"/>
    <x v="2"/>
    <x v="2"/>
    <s v="Chair"/>
    <x v="11"/>
    <n v="13"/>
    <n v="55113.61"/>
    <n v="10"/>
    <x v="9385"/>
    <n v="124322.1"/>
  </r>
  <r>
    <x v="9389"/>
    <x v="91"/>
    <s v="Customer_0936"/>
    <x v="5"/>
    <x v="3"/>
    <x v="1"/>
    <s v="Printer Paper"/>
    <x v="2"/>
    <n v="1"/>
    <n v="33748.97"/>
    <n v="5"/>
    <x v="9386"/>
    <n v="3442.35"/>
  </r>
  <r>
    <x v="9390"/>
    <x v="605"/>
    <s v="Customer_1024"/>
    <x v="0"/>
    <x v="0"/>
    <x v="3"/>
    <s v="Refrigerator"/>
    <x v="7"/>
    <n v="1"/>
    <n v="6287.33"/>
    <n v="15"/>
    <x v="9387"/>
    <n v="799.4"/>
  </r>
  <r>
    <x v="9391"/>
    <x v="105"/>
    <s v="Customer_1891"/>
    <x v="0"/>
    <x v="1"/>
    <x v="2"/>
    <s v="Sofa"/>
    <x v="6"/>
    <n v="9"/>
    <n v="61809.57"/>
    <n v="15"/>
    <x v="9388"/>
    <n v="139857.19"/>
  </r>
  <r>
    <x v="9392"/>
    <x v="98"/>
    <s v="Customer_1233"/>
    <x v="1"/>
    <x v="1"/>
    <x v="3"/>
    <s v="Mixer"/>
    <x v="11"/>
    <n v="15"/>
    <n v="53727.37"/>
    <n v="5"/>
    <x v="9389"/>
    <n v="244530.71"/>
  </r>
  <r>
    <x v="9393"/>
    <x v="312"/>
    <s v="Customer_0458"/>
    <x v="10"/>
    <x v="0"/>
    <x v="0"/>
    <s v="Mobile"/>
    <x v="10"/>
    <n v="6"/>
    <n v="30909.71"/>
    <n v="5"/>
    <x v="9390"/>
    <n v="24154.82"/>
  </r>
  <r>
    <x v="9394"/>
    <x v="519"/>
    <s v="Customer_0091"/>
    <x v="0"/>
    <x v="2"/>
    <x v="0"/>
    <s v="Smartwatch"/>
    <x v="8"/>
    <n v="7"/>
    <n v="50574.239999999998"/>
    <n v="15"/>
    <x v="9391"/>
    <n v="-6762.79"/>
  </r>
  <r>
    <x v="9395"/>
    <x v="156"/>
    <s v="Customer_1763"/>
    <x v="8"/>
    <x v="0"/>
    <x v="1"/>
    <s v="Marker"/>
    <x v="4"/>
    <n v="2"/>
    <n v="2894.46"/>
    <n v="15"/>
    <x v="9392"/>
    <n v="1102.8399999999999"/>
  </r>
  <r>
    <x v="9396"/>
    <x v="90"/>
    <s v="Customer_0243"/>
    <x v="3"/>
    <x v="3"/>
    <x v="1"/>
    <s v="Printer Paper"/>
    <x v="4"/>
    <n v="6"/>
    <n v="16053.41"/>
    <n v="5"/>
    <x v="9393"/>
    <n v="-1971.69"/>
  </r>
  <r>
    <x v="9397"/>
    <x v="365"/>
    <s v="Customer_0049"/>
    <x v="5"/>
    <x v="0"/>
    <x v="1"/>
    <s v="Pen"/>
    <x v="2"/>
    <n v="10"/>
    <n v="24908.97"/>
    <n v="0"/>
    <x v="9394"/>
    <n v="59068.02"/>
  </r>
  <r>
    <x v="9398"/>
    <x v="122"/>
    <s v="Customer_0831"/>
    <x v="2"/>
    <x v="1"/>
    <x v="2"/>
    <s v="Bookshelf"/>
    <x v="6"/>
    <n v="15"/>
    <n v="5415.09"/>
    <n v="20"/>
    <x v="9395"/>
    <n v="12059.3"/>
  </r>
  <r>
    <x v="9399"/>
    <x v="394"/>
    <s v="Customer_0861"/>
    <x v="7"/>
    <x v="1"/>
    <x v="2"/>
    <s v="Chair"/>
    <x v="11"/>
    <n v="8"/>
    <n v="38620.639999999999"/>
    <n v="15"/>
    <x v="9396"/>
    <n v="28730.81"/>
  </r>
  <r>
    <x v="9400"/>
    <x v="634"/>
    <s v="Customer_1040"/>
    <x v="5"/>
    <x v="2"/>
    <x v="3"/>
    <s v="Refrigerator"/>
    <x v="7"/>
    <n v="5"/>
    <n v="43006.51"/>
    <n v="25"/>
    <x v="9397"/>
    <n v="53583.15"/>
  </r>
  <r>
    <x v="9401"/>
    <x v="605"/>
    <s v="Unknown"/>
    <x v="1"/>
    <x v="2"/>
    <x v="2"/>
    <s v="Table"/>
    <x v="5"/>
    <n v="15"/>
    <n v="24508.41"/>
    <n v="25"/>
    <x v="9398"/>
    <n v="95677.82"/>
  </r>
  <r>
    <x v="9402"/>
    <x v="535"/>
    <s v="Customer_0231"/>
    <x v="1"/>
    <x v="2"/>
    <x v="0"/>
    <s v="Headphones"/>
    <x v="9"/>
    <n v="6"/>
    <n v="7246.58"/>
    <n v="30"/>
    <x v="9399"/>
    <n v="3882.64"/>
  </r>
  <r>
    <x v="9403"/>
    <x v="725"/>
    <s v="Unknown"/>
    <x v="2"/>
    <x v="3"/>
    <x v="3"/>
    <s v="Iron"/>
    <x v="10"/>
    <n v="14"/>
    <n v="9526.76"/>
    <n v="25"/>
    <x v="9400"/>
    <n v="4657.91"/>
  </r>
  <r>
    <x v="9404"/>
    <x v="648"/>
    <s v="Customer_1924"/>
    <x v="11"/>
    <x v="2"/>
    <x v="1"/>
    <s v="Notebook"/>
    <x v="7"/>
    <n v="6"/>
    <n v="33926.83"/>
    <n v="15"/>
    <x v="9401"/>
    <n v="-9309.76"/>
  </r>
  <r>
    <x v="9405"/>
    <x v="600"/>
    <s v="Customer_0716"/>
    <x v="8"/>
    <x v="3"/>
    <x v="2"/>
    <s v="Sofa"/>
    <x v="1"/>
    <n v="2"/>
    <n v="29819.39"/>
    <n v="5"/>
    <x v="9402"/>
    <n v="760.89"/>
  </r>
  <r>
    <x v="9406"/>
    <x v="636"/>
    <s v="Customer_1384"/>
    <x v="1"/>
    <x v="1"/>
    <x v="0"/>
    <s v="Headphones"/>
    <x v="10"/>
    <n v="5"/>
    <n v="16225.38"/>
    <n v="10"/>
    <x v="9403"/>
    <n v="12392.01"/>
  </r>
  <r>
    <x v="9407"/>
    <x v="429"/>
    <s v="Customer_0395"/>
    <x v="1"/>
    <x v="1"/>
    <x v="1"/>
    <s v="Notebook"/>
    <x v="7"/>
    <n v="9"/>
    <n v="64137.93"/>
    <n v="20"/>
    <x v="9404"/>
    <n v="-35758.22"/>
  </r>
  <r>
    <x v="9408"/>
    <x v="298"/>
    <s v="Customer_0934"/>
    <x v="9"/>
    <x v="0"/>
    <x v="1"/>
    <s v="Marker"/>
    <x v="6"/>
    <n v="13"/>
    <n v="14010.82"/>
    <n v="25"/>
    <x v="9405"/>
    <n v="2001.3"/>
  </r>
  <r>
    <x v="9409"/>
    <x v="262"/>
    <s v="Customer_1676"/>
    <x v="2"/>
    <x v="3"/>
    <x v="1"/>
    <s v="Stapler"/>
    <x v="5"/>
    <n v="13"/>
    <n v="16425.39"/>
    <n v="20"/>
    <x v="9406"/>
    <n v="-5663.35"/>
  </r>
  <r>
    <x v="9410"/>
    <x v="369"/>
    <s v="Customer_1740"/>
    <x v="7"/>
    <x v="1"/>
    <x v="3"/>
    <s v="Refrigerator"/>
    <x v="2"/>
    <n v="11"/>
    <n v="45487.23"/>
    <n v="10"/>
    <x v="9407"/>
    <n v="57641.2"/>
  </r>
  <r>
    <x v="9411"/>
    <x v="221"/>
    <s v="Customer_0074"/>
    <x v="11"/>
    <x v="0"/>
    <x v="2"/>
    <s v="Table"/>
    <x v="2"/>
    <n v="10"/>
    <n v="57874.45"/>
    <n v="0"/>
    <x v="9408"/>
    <n v="132369.97"/>
  </r>
  <r>
    <x v="9412"/>
    <x v="431"/>
    <s v="Customer_0358"/>
    <x v="8"/>
    <x v="2"/>
    <x v="1"/>
    <s v="Printer Paper"/>
    <x v="3"/>
    <n v="5"/>
    <n v="26401.1"/>
    <n v="30"/>
    <x v="9409"/>
    <n v="-1462.06"/>
  </r>
  <r>
    <x v="9413"/>
    <x v="359"/>
    <s v="Customer_0545"/>
    <x v="10"/>
    <x v="1"/>
    <x v="2"/>
    <s v="Sofa"/>
    <x v="4"/>
    <n v="2"/>
    <n v="53954.59"/>
    <n v="30"/>
    <x v="9410"/>
    <n v="-3621.07"/>
  </r>
  <r>
    <x v="9414"/>
    <x v="218"/>
    <s v="Customer_0926"/>
    <x v="7"/>
    <x v="1"/>
    <x v="3"/>
    <s v="Mixer"/>
    <x v="5"/>
    <n v="13"/>
    <n v="22845.38"/>
    <n v="10"/>
    <x v="9411"/>
    <n v="2172.2800000000002"/>
  </r>
  <r>
    <x v="9415"/>
    <x v="491"/>
    <s v="Customer_1949"/>
    <x v="8"/>
    <x v="1"/>
    <x v="3"/>
    <s v="Iron"/>
    <x v="8"/>
    <n v="1"/>
    <n v="52519.6"/>
    <n v="10"/>
    <x v="9412"/>
    <n v="13595.41"/>
  </r>
  <r>
    <x v="9416"/>
    <x v="102"/>
    <s v="Customer_0926"/>
    <x v="2"/>
    <x v="0"/>
    <x v="3"/>
    <s v="Mixer"/>
    <x v="8"/>
    <n v="12"/>
    <n v="53247.360000000001"/>
    <n v="20"/>
    <x v="9413"/>
    <n v="167764.75"/>
  </r>
  <r>
    <x v="9417"/>
    <x v="366"/>
    <s v="Customer_1868"/>
    <x v="0"/>
    <x v="2"/>
    <x v="1"/>
    <s v="Stapler"/>
    <x v="8"/>
    <n v="11"/>
    <n v="43543.08"/>
    <n v="0"/>
    <x v="9414"/>
    <n v="159433.98000000001"/>
  </r>
  <r>
    <x v="9418"/>
    <x v="398"/>
    <s v="Customer_1712"/>
    <x v="1"/>
    <x v="0"/>
    <x v="3"/>
    <s v="Fan"/>
    <x v="4"/>
    <n v="15"/>
    <n v="36479.449999999997"/>
    <n v="15"/>
    <x v="9415"/>
    <n v="67023.429999999993"/>
  </r>
  <r>
    <x v="9419"/>
    <x v="489"/>
    <s v="Customer_0188"/>
    <x v="3"/>
    <x v="3"/>
    <x v="1"/>
    <s v="Notebook"/>
    <x v="4"/>
    <n v="12"/>
    <n v="61773.3"/>
    <n v="15"/>
    <x v="9416"/>
    <n v="162905.85"/>
  </r>
  <r>
    <x v="9420"/>
    <x v="477"/>
    <s v="Customer_0895"/>
    <x v="8"/>
    <x v="1"/>
    <x v="2"/>
    <s v="Cabinet"/>
    <x v="3"/>
    <n v="5"/>
    <n v="18052.93"/>
    <n v="30"/>
    <x v="9417"/>
    <n v="7384.26"/>
  </r>
  <r>
    <x v="9421"/>
    <x v="60"/>
    <s v="Customer_0942"/>
    <x v="11"/>
    <x v="3"/>
    <x v="3"/>
    <s v="Mixer"/>
    <x v="0"/>
    <n v="15"/>
    <n v="35847.64"/>
    <n v="25"/>
    <x v="9418"/>
    <n v="44938"/>
  </r>
  <r>
    <x v="9422"/>
    <x v="501"/>
    <s v="Customer_0781"/>
    <x v="5"/>
    <x v="2"/>
    <x v="2"/>
    <s v="Bookshelf"/>
    <x v="7"/>
    <n v="1"/>
    <n v="15211.65"/>
    <n v="30"/>
    <x v="9419"/>
    <n v="803.51"/>
  </r>
  <r>
    <x v="9423"/>
    <x v="380"/>
    <s v="Customer_0984"/>
    <x v="5"/>
    <x v="3"/>
    <x v="1"/>
    <s v="Notebook"/>
    <x v="0"/>
    <n v="14"/>
    <n v="64135.519999999997"/>
    <n v="15"/>
    <x v="9420"/>
    <n v="48001.81"/>
  </r>
  <r>
    <x v="9424"/>
    <x v="629"/>
    <s v="Customer_1696"/>
    <x v="9"/>
    <x v="1"/>
    <x v="1"/>
    <s v="Marker"/>
    <x v="10"/>
    <n v="2"/>
    <n v="59598.37"/>
    <n v="15"/>
    <x v="9421"/>
    <n v="2421.92"/>
  </r>
  <r>
    <x v="9425"/>
    <x v="547"/>
    <s v="Customer_1041"/>
    <x v="1"/>
    <x v="2"/>
    <x v="2"/>
    <s v="Bookshelf"/>
    <x v="8"/>
    <n v="10"/>
    <n v="73271.5"/>
    <n v="25"/>
    <x v="9422"/>
    <n v="127182.32"/>
  </r>
  <r>
    <x v="9426"/>
    <x v="683"/>
    <s v="Customer_0920"/>
    <x v="3"/>
    <x v="1"/>
    <x v="2"/>
    <s v="Sofa"/>
    <x v="7"/>
    <n v="14"/>
    <n v="7904.62"/>
    <n v="15"/>
    <x v="9423"/>
    <n v="7446.4"/>
  </r>
  <r>
    <x v="9427"/>
    <x v="91"/>
    <s v="Customer_1279"/>
    <x v="8"/>
    <x v="2"/>
    <x v="1"/>
    <s v="Printer Paper"/>
    <x v="10"/>
    <n v="6"/>
    <n v="37732.879999999997"/>
    <n v="10"/>
    <x v="9424"/>
    <n v="45611.39"/>
  </r>
  <r>
    <x v="9428"/>
    <x v="550"/>
    <s v="Customer_0904"/>
    <x v="11"/>
    <x v="3"/>
    <x v="1"/>
    <s v="Pen"/>
    <x v="11"/>
    <n v="6"/>
    <n v="59450.06"/>
    <n v="5"/>
    <x v="9425"/>
    <n v="318.08"/>
  </r>
  <r>
    <x v="9429"/>
    <x v="624"/>
    <s v="Customer_0100"/>
    <x v="5"/>
    <x v="0"/>
    <x v="1"/>
    <s v="Stapler"/>
    <x v="8"/>
    <n v="4"/>
    <n v="66730.78"/>
    <n v="0"/>
    <x v="9426"/>
    <n v="69159.92"/>
  </r>
  <r>
    <x v="9430"/>
    <x v="603"/>
    <s v="Customer_0977"/>
    <x v="3"/>
    <x v="0"/>
    <x v="3"/>
    <s v="Mixer"/>
    <x v="0"/>
    <n v="9"/>
    <n v="33838.15"/>
    <n v="0"/>
    <x v="9427"/>
    <n v="106241.24"/>
  </r>
  <r>
    <x v="9431"/>
    <x v="307"/>
    <s v="Customer_1702"/>
    <x v="3"/>
    <x v="3"/>
    <x v="1"/>
    <s v="Stapler"/>
    <x v="10"/>
    <n v="3"/>
    <n v="31580.57"/>
    <n v="5"/>
    <x v="9428"/>
    <n v="12720.89"/>
  </r>
  <r>
    <x v="9432"/>
    <x v="310"/>
    <s v="Customer_0426"/>
    <x v="9"/>
    <x v="0"/>
    <x v="3"/>
    <s v="Mixer"/>
    <x v="9"/>
    <n v="10"/>
    <n v="22865.82"/>
    <n v="20"/>
    <x v="9429"/>
    <n v="48617.88"/>
  </r>
  <r>
    <x v="9433"/>
    <x v="427"/>
    <s v="Customer_1249"/>
    <x v="11"/>
    <x v="0"/>
    <x v="0"/>
    <s v="Smartwatch"/>
    <x v="5"/>
    <n v="1"/>
    <n v="51008.08"/>
    <n v="0"/>
    <x v="9430"/>
    <n v="191.76"/>
  </r>
  <r>
    <x v="9434"/>
    <x v="711"/>
    <s v="Customer_1584"/>
    <x v="4"/>
    <x v="2"/>
    <x v="2"/>
    <s v="Cabinet"/>
    <x v="9"/>
    <n v="6"/>
    <n v="43986.26"/>
    <n v="15"/>
    <x v="9431"/>
    <n v="32094.99"/>
  </r>
  <r>
    <x v="9435"/>
    <x v="27"/>
    <s v="Customer_1502"/>
    <x v="8"/>
    <x v="0"/>
    <x v="0"/>
    <s v="Smartwatch"/>
    <x v="5"/>
    <n v="7"/>
    <n v="70392.210000000006"/>
    <n v="5"/>
    <x v="9432"/>
    <n v="22028.68"/>
  </r>
  <r>
    <x v="9436"/>
    <x v="157"/>
    <s v="Customer_1753"/>
    <x v="3"/>
    <x v="2"/>
    <x v="3"/>
    <s v="Mixer"/>
    <x v="7"/>
    <n v="4"/>
    <n v="6812.1"/>
    <n v="30"/>
    <x v="9433"/>
    <n v="407.16"/>
  </r>
  <r>
    <x v="9437"/>
    <x v="717"/>
    <s v="Customer_1683"/>
    <x v="3"/>
    <x v="2"/>
    <x v="0"/>
    <s v="Smartwatch"/>
    <x v="10"/>
    <n v="5"/>
    <n v="71081.38"/>
    <n v="30"/>
    <x v="9434"/>
    <n v="48056.55"/>
  </r>
  <r>
    <x v="9438"/>
    <x v="533"/>
    <s v="Customer_1267"/>
    <x v="2"/>
    <x v="1"/>
    <x v="0"/>
    <s v="Mobile"/>
    <x v="5"/>
    <n v="9"/>
    <n v="66298.12"/>
    <n v="5"/>
    <x v="9435"/>
    <n v="53206.64"/>
  </r>
  <r>
    <x v="9439"/>
    <x v="80"/>
    <s v="Customer_0545"/>
    <x v="1"/>
    <x v="0"/>
    <x v="2"/>
    <s v="Chair"/>
    <x v="9"/>
    <n v="1"/>
    <n v="2914.98"/>
    <n v="0"/>
    <x v="9436"/>
    <n v="990.58"/>
  </r>
  <r>
    <x v="9440"/>
    <x v="155"/>
    <s v="Customer_0126"/>
    <x v="5"/>
    <x v="3"/>
    <x v="2"/>
    <s v="Cabinet"/>
    <x v="4"/>
    <n v="8"/>
    <n v="21247.11"/>
    <n v="0"/>
    <x v="9437"/>
    <n v="1247.4000000000001"/>
  </r>
  <r>
    <x v="9441"/>
    <x v="511"/>
    <s v="Customer_1989"/>
    <x v="2"/>
    <x v="3"/>
    <x v="0"/>
    <s v="Tablet"/>
    <x v="6"/>
    <n v="3"/>
    <n v="62249.77"/>
    <n v="5"/>
    <x v="9438"/>
    <n v="46599.68"/>
  </r>
  <r>
    <x v="9442"/>
    <x v="601"/>
    <s v="Customer_0162"/>
    <x v="5"/>
    <x v="2"/>
    <x v="3"/>
    <s v="Iron"/>
    <x v="4"/>
    <n v="8"/>
    <n v="61494.91"/>
    <n v="30"/>
    <x v="9439"/>
    <n v="69070.679999999993"/>
  </r>
  <r>
    <x v="9443"/>
    <x v="508"/>
    <s v="Customer_0098"/>
    <x v="10"/>
    <x v="0"/>
    <x v="1"/>
    <s v="Marker"/>
    <x v="8"/>
    <n v="13"/>
    <n v="32933.39"/>
    <n v="10"/>
    <x v="9440"/>
    <n v="75549.86"/>
  </r>
  <r>
    <x v="9444"/>
    <x v="308"/>
    <s v="Customer_1959"/>
    <x v="1"/>
    <x v="3"/>
    <x v="1"/>
    <s v="Printer Paper"/>
    <x v="3"/>
    <n v="14"/>
    <n v="65664.84"/>
    <n v="25"/>
    <x v="9441"/>
    <n v="127256.05"/>
  </r>
  <r>
    <x v="9445"/>
    <x v="356"/>
    <s v="Customer_1087"/>
    <x v="2"/>
    <x v="3"/>
    <x v="0"/>
    <s v="Tablet"/>
    <x v="6"/>
    <n v="7"/>
    <n v="13994.45"/>
    <n v="30"/>
    <x v="9442"/>
    <n v="5788.08"/>
  </r>
  <r>
    <x v="9446"/>
    <x v="612"/>
    <s v="Customer_0479"/>
    <x v="11"/>
    <x v="1"/>
    <x v="2"/>
    <s v="Chair"/>
    <x v="2"/>
    <n v="12"/>
    <n v="13957.05"/>
    <n v="15"/>
    <x v="9443"/>
    <n v="4978.08"/>
  </r>
  <r>
    <x v="9447"/>
    <x v="661"/>
    <s v="Customer_1310"/>
    <x v="6"/>
    <x v="2"/>
    <x v="1"/>
    <s v="Notebook"/>
    <x v="10"/>
    <n v="11"/>
    <n v="55689.599999999999"/>
    <n v="20"/>
    <x v="9444"/>
    <n v="139140.78"/>
  </r>
  <r>
    <x v="9448"/>
    <x v="418"/>
    <s v="Customer_0906"/>
    <x v="2"/>
    <x v="2"/>
    <x v="1"/>
    <s v="Marker"/>
    <x v="11"/>
    <n v="8"/>
    <n v="46077.1"/>
    <n v="5"/>
    <x v="9445"/>
    <n v="6048.29"/>
  </r>
  <r>
    <x v="9449"/>
    <x v="220"/>
    <s v="Customer_1918"/>
    <x v="0"/>
    <x v="3"/>
    <x v="3"/>
    <s v="Mixer"/>
    <x v="10"/>
    <n v="15"/>
    <n v="72203.88"/>
    <n v="0"/>
    <x v="9446"/>
    <n v="-79645.87"/>
  </r>
  <r>
    <x v="9450"/>
    <x v="399"/>
    <s v="Customer_1174"/>
    <x v="7"/>
    <x v="3"/>
    <x v="2"/>
    <s v="Bookshelf"/>
    <x v="7"/>
    <n v="12"/>
    <n v="33442.379999999997"/>
    <n v="15"/>
    <x v="9447"/>
    <n v="4818.26"/>
  </r>
  <r>
    <x v="9451"/>
    <x v="255"/>
    <s v="Customer_1290"/>
    <x v="3"/>
    <x v="1"/>
    <x v="0"/>
    <s v="Tablet"/>
    <x v="3"/>
    <n v="3"/>
    <n v="74249.570000000007"/>
    <n v="15"/>
    <x v="9448"/>
    <n v="23016.12"/>
  </r>
  <r>
    <x v="9452"/>
    <x v="75"/>
    <s v="Customer_1461"/>
    <x v="7"/>
    <x v="3"/>
    <x v="1"/>
    <s v="Notebook"/>
    <x v="7"/>
    <n v="13"/>
    <n v="40817.589999999997"/>
    <n v="15"/>
    <x v="9449"/>
    <n v="964.9"/>
  </r>
  <r>
    <x v="9453"/>
    <x v="712"/>
    <s v="Customer_1747"/>
    <x v="7"/>
    <x v="3"/>
    <x v="3"/>
    <s v="Iron"/>
    <x v="2"/>
    <n v="15"/>
    <n v="34250.160000000003"/>
    <n v="5"/>
    <x v="9450"/>
    <n v="8162.9"/>
  </r>
  <r>
    <x v="9454"/>
    <x v="695"/>
    <s v="Customer_1155"/>
    <x v="3"/>
    <x v="1"/>
    <x v="2"/>
    <s v="Cabinet"/>
    <x v="7"/>
    <n v="9"/>
    <n v="51901.31"/>
    <n v="5"/>
    <x v="9451"/>
    <n v="107730.34"/>
  </r>
  <r>
    <x v="9455"/>
    <x v="395"/>
    <s v="Customer_1879"/>
    <x v="4"/>
    <x v="1"/>
    <x v="1"/>
    <s v="Marker"/>
    <x v="3"/>
    <n v="7"/>
    <n v="31134.7"/>
    <n v="0"/>
    <x v="9452"/>
    <n v="67740.84"/>
  </r>
  <r>
    <x v="9456"/>
    <x v="668"/>
    <s v="Customer_0299"/>
    <x v="4"/>
    <x v="0"/>
    <x v="3"/>
    <s v="Fan"/>
    <x v="2"/>
    <n v="2"/>
    <n v="17498.97"/>
    <n v="10"/>
    <x v="9453"/>
    <n v="4711.71"/>
  </r>
  <r>
    <x v="9457"/>
    <x v="120"/>
    <s v="Customer_1757"/>
    <x v="5"/>
    <x v="2"/>
    <x v="3"/>
    <s v="Mixer"/>
    <x v="8"/>
    <n v="3"/>
    <n v="29540.1"/>
    <n v="15"/>
    <x v="9454"/>
    <n v="16153.13"/>
  </r>
  <r>
    <x v="9458"/>
    <x v="522"/>
    <s v="Unknown"/>
    <x v="3"/>
    <x v="2"/>
    <x v="1"/>
    <s v="Printer Paper"/>
    <x v="1"/>
    <n v="14"/>
    <n v="15767.08"/>
    <n v="20"/>
    <x v="9455"/>
    <n v="-9359.69"/>
  </r>
  <r>
    <x v="9459"/>
    <x v="150"/>
    <s v="Customer_0091"/>
    <x v="1"/>
    <x v="1"/>
    <x v="3"/>
    <s v="Microwave"/>
    <x v="3"/>
    <n v="6"/>
    <n v="19399.34"/>
    <n v="5"/>
    <x v="9456"/>
    <n v="26227.21"/>
  </r>
  <r>
    <x v="9460"/>
    <x v="244"/>
    <s v="Customer_1771"/>
    <x v="2"/>
    <x v="1"/>
    <x v="0"/>
    <s v="Tablet"/>
    <x v="2"/>
    <n v="8"/>
    <n v="63293.05"/>
    <n v="20"/>
    <x v="9457"/>
    <n v="13564.66"/>
  </r>
  <r>
    <x v="9461"/>
    <x v="729"/>
    <s v="Customer_0641"/>
    <x v="2"/>
    <x v="2"/>
    <x v="0"/>
    <s v="Mobile"/>
    <x v="5"/>
    <n v="12"/>
    <n v="12070.45"/>
    <n v="10"/>
    <x v="9458"/>
    <n v="3750.88"/>
  </r>
  <r>
    <x v="9462"/>
    <x v="572"/>
    <s v="Unknown"/>
    <x v="2"/>
    <x v="2"/>
    <x v="0"/>
    <s v="Tablet"/>
    <x v="3"/>
    <n v="2"/>
    <n v="11409.32"/>
    <n v="30"/>
    <x v="9459"/>
    <n v="4094.23"/>
  </r>
  <r>
    <x v="9463"/>
    <x v="340"/>
    <s v="Customer_1515"/>
    <x v="2"/>
    <x v="0"/>
    <x v="1"/>
    <s v="Printer Paper"/>
    <x v="3"/>
    <n v="6"/>
    <n v="53360.01"/>
    <n v="25"/>
    <x v="9460"/>
    <n v="14356.38"/>
  </r>
  <r>
    <x v="9464"/>
    <x v="655"/>
    <s v="Customer_1242"/>
    <x v="9"/>
    <x v="0"/>
    <x v="1"/>
    <s v="Pen"/>
    <x v="0"/>
    <n v="6"/>
    <n v="30960.17"/>
    <n v="5"/>
    <x v="9461"/>
    <n v="36406.68"/>
  </r>
  <r>
    <x v="9465"/>
    <x v="405"/>
    <s v="Customer_0265"/>
    <x v="1"/>
    <x v="3"/>
    <x v="3"/>
    <s v="Mixer"/>
    <x v="7"/>
    <n v="4"/>
    <n v="14533.04"/>
    <n v="5"/>
    <x v="9462"/>
    <n v="5783.16"/>
  </r>
  <r>
    <x v="9466"/>
    <x v="470"/>
    <s v="Customer_0721"/>
    <x v="4"/>
    <x v="3"/>
    <x v="1"/>
    <s v="Pen"/>
    <x v="1"/>
    <n v="11"/>
    <n v="71674.5"/>
    <n v="25"/>
    <x v="9463"/>
    <n v="123806.69"/>
  </r>
  <r>
    <x v="9467"/>
    <x v="465"/>
    <s v="Customer_0717"/>
    <x v="5"/>
    <x v="0"/>
    <x v="0"/>
    <s v="Mobile"/>
    <x v="6"/>
    <n v="13"/>
    <n v="43931.55"/>
    <n v="0"/>
    <x v="9464"/>
    <n v="185320.12"/>
  </r>
  <r>
    <x v="9468"/>
    <x v="659"/>
    <s v="Customer_0102"/>
    <x v="0"/>
    <x v="2"/>
    <x v="0"/>
    <s v="Smartwatch"/>
    <x v="1"/>
    <n v="9"/>
    <n v="27832.31"/>
    <n v="10"/>
    <x v="9465"/>
    <n v="27836.77"/>
  </r>
  <r>
    <x v="9469"/>
    <x v="730"/>
    <s v="Customer_0717"/>
    <x v="5"/>
    <x v="2"/>
    <x v="2"/>
    <s v="Table"/>
    <x v="9"/>
    <n v="3"/>
    <n v="72375.149999999994"/>
    <n v="20"/>
    <x v="9466"/>
    <n v="27737.91"/>
  </r>
  <r>
    <x v="9470"/>
    <x v="292"/>
    <s v="Customer_1537"/>
    <x v="2"/>
    <x v="2"/>
    <x v="3"/>
    <s v="Mixer"/>
    <x v="8"/>
    <n v="5"/>
    <n v="54487.9"/>
    <n v="10"/>
    <x v="9467"/>
    <n v="23441.8"/>
  </r>
  <r>
    <x v="9471"/>
    <x v="708"/>
    <s v="Customer_1968"/>
    <x v="1"/>
    <x v="2"/>
    <x v="1"/>
    <s v="Notebook"/>
    <x v="2"/>
    <n v="3"/>
    <n v="54837.05"/>
    <n v="20"/>
    <x v="9468"/>
    <n v="-8876.7000000000007"/>
  </r>
  <r>
    <x v="9472"/>
    <x v="147"/>
    <s v="Customer_1953"/>
    <x v="5"/>
    <x v="1"/>
    <x v="2"/>
    <s v="Bookshelf"/>
    <x v="9"/>
    <n v="7"/>
    <n v="73817.63"/>
    <n v="10"/>
    <x v="9469"/>
    <n v="162087.35"/>
  </r>
  <r>
    <x v="9473"/>
    <x v="281"/>
    <s v="Customer_0947"/>
    <x v="3"/>
    <x v="2"/>
    <x v="1"/>
    <s v="Notebook"/>
    <x v="6"/>
    <n v="9"/>
    <n v="43406.12"/>
    <n v="30"/>
    <x v="9470"/>
    <n v="-19773.04"/>
  </r>
  <r>
    <x v="9474"/>
    <x v="85"/>
    <s v="Customer_1238"/>
    <x v="9"/>
    <x v="2"/>
    <x v="1"/>
    <s v="Stapler"/>
    <x v="5"/>
    <n v="10"/>
    <n v="36572.49"/>
    <n v="10"/>
    <x v="9471"/>
    <n v="60213.5"/>
  </r>
  <r>
    <x v="9475"/>
    <x v="216"/>
    <s v="Customer_1386"/>
    <x v="7"/>
    <x v="0"/>
    <x v="1"/>
    <s v="Notebook"/>
    <x v="9"/>
    <n v="8"/>
    <n v="28148.32"/>
    <n v="20"/>
    <x v="9472"/>
    <n v="58911.79"/>
  </r>
  <r>
    <x v="9476"/>
    <x v="96"/>
    <s v="Customer_0021"/>
    <x v="8"/>
    <x v="2"/>
    <x v="3"/>
    <s v="Microwave"/>
    <x v="11"/>
    <n v="9"/>
    <n v="44846.75"/>
    <n v="20"/>
    <x v="9473"/>
    <n v="110235.82"/>
  </r>
  <r>
    <x v="9477"/>
    <x v="86"/>
    <s v="Customer_0069"/>
    <x v="2"/>
    <x v="2"/>
    <x v="3"/>
    <s v="Microwave"/>
    <x v="4"/>
    <n v="14"/>
    <n v="18161.41"/>
    <n v="30"/>
    <x v="9474"/>
    <n v="17230.28"/>
  </r>
  <r>
    <x v="9478"/>
    <x v="307"/>
    <s v="Customer_1969"/>
    <x v="3"/>
    <x v="0"/>
    <x v="2"/>
    <s v="Bookshelf"/>
    <x v="4"/>
    <n v="3"/>
    <n v="22694.26"/>
    <n v="15"/>
    <x v="9475"/>
    <n v="9773.24"/>
  </r>
  <r>
    <x v="9479"/>
    <x v="21"/>
    <s v="Customer_0371"/>
    <x v="6"/>
    <x v="2"/>
    <x v="0"/>
    <s v="Mobile"/>
    <x v="5"/>
    <n v="10"/>
    <n v="65247.34"/>
    <n v="5"/>
    <x v="9476"/>
    <n v="33026.730000000003"/>
  </r>
  <r>
    <x v="9480"/>
    <x v="658"/>
    <s v="Customer_0353"/>
    <x v="10"/>
    <x v="0"/>
    <x v="3"/>
    <s v="Iron"/>
    <x v="0"/>
    <n v="14"/>
    <n v="22644.33"/>
    <n v="15"/>
    <x v="9477"/>
    <n v="-7194.17"/>
  </r>
  <r>
    <x v="9481"/>
    <x v="62"/>
    <s v="Customer_0294"/>
    <x v="6"/>
    <x v="0"/>
    <x v="1"/>
    <s v="Printer Paper"/>
    <x v="0"/>
    <n v="5"/>
    <n v="18154.03"/>
    <n v="15"/>
    <x v="9478"/>
    <n v="19288.3"/>
  </r>
  <r>
    <x v="9482"/>
    <x v="267"/>
    <s v="Customer_0683"/>
    <x v="2"/>
    <x v="0"/>
    <x v="1"/>
    <s v="Pen"/>
    <x v="7"/>
    <n v="11"/>
    <n v="53194.38"/>
    <n v="0"/>
    <x v="9479"/>
    <n v="78078.009999999995"/>
  </r>
  <r>
    <x v="9483"/>
    <x v="53"/>
    <s v="Customer_1107"/>
    <x v="11"/>
    <x v="0"/>
    <x v="0"/>
    <s v="Laptop"/>
    <x v="10"/>
    <n v="15"/>
    <n v="67952.37"/>
    <n v="20"/>
    <x v="9480"/>
    <n v="129268.28"/>
  </r>
  <r>
    <x v="9484"/>
    <x v="543"/>
    <s v="Customer_0527"/>
    <x v="11"/>
    <x v="1"/>
    <x v="0"/>
    <s v="Headphones"/>
    <x v="11"/>
    <n v="14"/>
    <n v="8330.93"/>
    <n v="15"/>
    <x v="9481"/>
    <n v="27922.17"/>
  </r>
  <r>
    <x v="9485"/>
    <x v="504"/>
    <s v="Customer_1288"/>
    <x v="4"/>
    <x v="2"/>
    <x v="0"/>
    <s v="Headphones"/>
    <x v="7"/>
    <n v="7"/>
    <n v="21743.62"/>
    <n v="0"/>
    <x v="9482"/>
    <n v="24685.4"/>
  </r>
  <r>
    <x v="9486"/>
    <x v="522"/>
    <s v="Customer_1103"/>
    <x v="1"/>
    <x v="0"/>
    <x v="1"/>
    <s v="Notebook"/>
    <x v="7"/>
    <n v="4"/>
    <n v="73505.009999999995"/>
    <n v="0"/>
    <x v="9483"/>
    <n v="-10118.41"/>
  </r>
  <r>
    <x v="9487"/>
    <x v="366"/>
    <s v="Customer_0694"/>
    <x v="2"/>
    <x v="2"/>
    <x v="3"/>
    <s v="Microwave"/>
    <x v="4"/>
    <n v="5"/>
    <n v="48640.49"/>
    <n v="10"/>
    <x v="9484"/>
    <n v="39280.61"/>
  </r>
  <r>
    <x v="9488"/>
    <x v="187"/>
    <s v="Customer_1504"/>
    <x v="9"/>
    <x v="3"/>
    <x v="2"/>
    <s v="Cabinet"/>
    <x v="9"/>
    <n v="1"/>
    <n v="59025.97"/>
    <n v="5"/>
    <x v="9485"/>
    <n v="10379.01"/>
  </r>
  <r>
    <x v="9489"/>
    <x v="576"/>
    <s v="Customer_0535"/>
    <x v="11"/>
    <x v="1"/>
    <x v="2"/>
    <s v="Table"/>
    <x v="2"/>
    <n v="10"/>
    <n v="45605.53"/>
    <n v="15"/>
    <x v="9486"/>
    <n v="27771.03"/>
  </r>
  <r>
    <x v="9490"/>
    <x v="196"/>
    <s v="Customer_1337"/>
    <x v="3"/>
    <x v="1"/>
    <x v="3"/>
    <s v="Iron"/>
    <x v="8"/>
    <n v="15"/>
    <n v="58851.75"/>
    <n v="10"/>
    <x v="9487"/>
    <n v="163601.82999999999"/>
  </r>
  <r>
    <x v="9491"/>
    <x v="645"/>
    <s v="Customer_1539"/>
    <x v="2"/>
    <x v="1"/>
    <x v="1"/>
    <s v="Notebook"/>
    <x v="2"/>
    <n v="15"/>
    <n v="58732.88"/>
    <n v="25"/>
    <x v="9488"/>
    <n v="-29795.54"/>
  </r>
  <r>
    <x v="9492"/>
    <x v="91"/>
    <s v="Customer_0369"/>
    <x v="9"/>
    <x v="3"/>
    <x v="3"/>
    <s v="Mixer"/>
    <x v="1"/>
    <n v="1"/>
    <n v="30423.02"/>
    <n v="30"/>
    <x v="9489"/>
    <n v="6603.33"/>
  </r>
  <r>
    <x v="9493"/>
    <x v="536"/>
    <s v="Customer_0399"/>
    <x v="1"/>
    <x v="1"/>
    <x v="3"/>
    <s v="Refrigerator"/>
    <x v="11"/>
    <n v="7"/>
    <n v="74842.14"/>
    <n v="30"/>
    <x v="9490"/>
    <n v="80696.460000000006"/>
  </r>
  <r>
    <x v="9494"/>
    <x v="544"/>
    <s v="Customer_0122"/>
    <x v="5"/>
    <x v="1"/>
    <x v="1"/>
    <s v="Stapler"/>
    <x v="6"/>
    <n v="5"/>
    <n v="34617.43"/>
    <n v="30"/>
    <x v="9491"/>
    <n v="29921.47"/>
  </r>
  <r>
    <x v="9495"/>
    <x v="636"/>
    <s v="Customer_1897"/>
    <x v="1"/>
    <x v="3"/>
    <x v="3"/>
    <s v="Microwave"/>
    <x v="1"/>
    <n v="7"/>
    <n v="14915.63"/>
    <n v="30"/>
    <x v="9492"/>
    <n v="1843.22"/>
  </r>
  <r>
    <x v="9496"/>
    <x v="206"/>
    <s v="Customer_1242"/>
    <x v="5"/>
    <x v="1"/>
    <x v="2"/>
    <s v="Chair"/>
    <x v="11"/>
    <n v="6"/>
    <n v="32349.05"/>
    <n v="15"/>
    <x v="9493"/>
    <n v="1402.56"/>
  </r>
  <r>
    <x v="9497"/>
    <x v="268"/>
    <s v="Customer_0769"/>
    <x v="2"/>
    <x v="0"/>
    <x v="2"/>
    <s v="Sofa"/>
    <x v="2"/>
    <n v="5"/>
    <n v="25539.47"/>
    <n v="15"/>
    <x v="9494"/>
    <n v="8186.56"/>
  </r>
  <r>
    <x v="9498"/>
    <x v="34"/>
    <s v="Customer_1985"/>
    <x v="1"/>
    <x v="0"/>
    <x v="0"/>
    <s v="Tablet"/>
    <x v="8"/>
    <n v="15"/>
    <n v="44884.57"/>
    <n v="0"/>
    <x v="9495"/>
    <n v="176737.88"/>
  </r>
  <r>
    <x v="9499"/>
    <x v="137"/>
    <s v="Customer_1724"/>
    <x v="0"/>
    <x v="2"/>
    <x v="2"/>
    <s v="Chair"/>
    <x v="10"/>
    <n v="11"/>
    <n v="25888.38"/>
    <n v="10"/>
    <x v="9496"/>
    <n v="4361.21"/>
  </r>
  <r>
    <x v="9500"/>
    <x v="542"/>
    <s v="Customer_0743"/>
    <x v="10"/>
    <x v="1"/>
    <x v="1"/>
    <s v="Notebook"/>
    <x v="1"/>
    <n v="10"/>
    <n v="32889"/>
    <n v="15"/>
    <x v="9497"/>
    <n v="26314.09"/>
  </r>
  <r>
    <x v="9501"/>
    <x v="577"/>
    <s v="Customer_1621"/>
    <x v="5"/>
    <x v="2"/>
    <x v="0"/>
    <s v="Laptop"/>
    <x v="11"/>
    <n v="1"/>
    <n v="4356.54"/>
    <n v="0"/>
    <x v="9498"/>
    <n v="258.99"/>
  </r>
  <r>
    <x v="9502"/>
    <x v="2"/>
    <s v="Unknown"/>
    <x v="5"/>
    <x v="3"/>
    <x v="1"/>
    <s v="Marker"/>
    <x v="2"/>
    <n v="3"/>
    <n v="24611.439999999999"/>
    <n v="5"/>
    <x v="9499"/>
    <n v="5103.05"/>
  </r>
  <r>
    <x v="9503"/>
    <x v="115"/>
    <s v="Customer_1214"/>
    <x v="0"/>
    <x v="3"/>
    <x v="2"/>
    <s v="Table"/>
    <x v="0"/>
    <n v="14"/>
    <n v="40168.28"/>
    <n v="20"/>
    <x v="9500"/>
    <n v="118561.02"/>
  </r>
  <r>
    <x v="9504"/>
    <x v="225"/>
    <s v="Customer_0286"/>
    <x v="0"/>
    <x v="0"/>
    <x v="1"/>
    <s v="Marker"/>
    <x v="5"/>
    <n v="14"/>
    <n v="29950.07"/>
    <n v="15"/>
    <x v="9501"/>
    <n v="-26668.54"/>
  </r>
  <r>
    <x v="9505"/>
    <x v="431"/>
    <s v="Customer_1640"/>
    <x v="4"/>
    <x v="3"/>
    <x v="1"/>
    <s v="Stapler"/>
    <x v="6"/>
    <n v="8"/>
    <n v="17251.38"/>
    <n v="10"/>
    <x v="9502"/>
    <n v="-8295.7800000000007"/>
  </r>
  <r>
    <x v="9506"/>
    <x v="475"/>
    <s v="Customer_1561"/>
    <x v="11"/>
    <x v="3"/>
    <x v="0"/>
    <s v="Headphones"/>
    <x v="5"/>
    <n v="8"/>
    <n v="38461.4"/>
    <n v="5"/>
    <x v="9503"/>
    <n v="38743.94"/>
  </r>
  <r>
    <x v="9507"/>
    <x v="151"/>
    <s v="Customer_1816"/>
    <x v="2"/>
    <x v="1"/>
    <x v="0"/>
    <s v="Headphones"/>
    <x v="5"/>
    <n v="8"/>
    <n v="72553.960000000006"/>
    <n v="30"/>
    <x v="9504"/>
    <n v="117811.06"/>
  </r>
  <r>
    <x v="9508"/>
    <x v="333"/>
    <s v="Customer_0286"/>
    <x v="6"/>
    <x v="2"/>
    <x v="0"/>
    <s v="Smartwatch"/>
    <x v="4"/>
    <n v="8"/>
    <n v="71898.23"/>
    <n v="0"/>
    <x v="9505"/>
    <n v="1092.02"/>
  </r>
  <r>
    <x v="9509"/>
    <x v="177"/>
    <s v="Customer_0144"/>
    <x v="5"/>
    <x v="2"/>
    <x v="2"/>
    <s v="Cabinet"/>
    <x v="10"/>
    <n v="12"/>
    <n v="22959.09"/>
    <n v="0"/>
    <x v="9506"/>
    <n v="34447.919999999998"/>
  </r>
  <r>
    <x v="9510"/>
    <x v="706"/>
    <s v="Customer_1861"/>
    <x v="2"/>
    <x v="3"/>
    <x v="1"/>
    <s v="Stapler"/>
    <x v="2"/>
    <n v="10"/>
    <n v="41002.120000000003"/>
    <n v="5"/>
    <x v="9507"/>
    <n v="96883.76"/>
  </r>
  <r>
    <x v="9511"/>
    <x v="614"/>
    <s v="Customer_1456"/>
    <x v="5"/>
    <x v="0"/>
    <x v="2"/>
    <s v="Cabinet"/>
    <x v="3"/>
    <n v="6"/>
    <n v="60170.54"/>
    <n v="25"/>
    <x v="9508"/>
    <n v="82272.289999999994"/>
  </r>
  <r>
    <x v="9512"/>
    <x v="465"/>
    <s v="Customer_1267"/>
    <x v="1"/>
    <x v="0"/>
    <x v="3"/>
    <s v="Mixer"/>
    <x v="10"/>
    <n v="11"/>
    <n v="68490.63"/>
    <n v="25"/>
    <x v="9509"/>
    <n v="114632.22"/>
  </r>
  <r>
    <x v="9513"/>
    <x v="451"/>
    <s v="Customer_1701"/>
    <x v="11"/>
    <x v="2"/>
    <x v="0"/>
    <s v="Headphones"/>
    <x v="7"/>
    <n v="8"/>
    <n v="31433.43"/>
    <n v="20"/>
    <x v="9510"/>
    <n v="8022.4"/>
  </r>
  <r>
    <x v="9514"/>
    <x v="533"/>
    <s v="Customer_0043"/>
    <x v="8"/>
    <x v="3"/>
    <x v="1"/>
    <s v="Stapler"/>
    <x v="2"/>
    <n v="11"/>
    <n v="57016.08"/>
    <n v="15"/>
    <x v="9511"/>
    <n v="92343.360000000001"/>
  </r>
  <r>
    <x v="9515"/>
    <x v="568"/>
    <s v="Customer_0406"/>
    <x v="6"/>
    <x v="3"/>
    <x v="1"/>
    <s v="Marker"/>
    <x v="9"/>
    <n v="4"/>
    <n v="40151.230000000003"/>
    <n v="5"/>
    <x v="9512"/>
    <n v="-5877.5"/>
  </r>
  <r>
    <x v="9516"/>
    <x v="531"/>
    <s v="Customer_1938"/>
    <x v="8"/>
    <x v="0"/>
    <x v="3"/>
    <s v="Refrigerator"/>
    <x v="1"/>
    <n v="7"/>
    <n v="28009.16"/>
    <n v="25"/>
    <x v="9513"/>
    <n v="36218.21"/>
  </r>
  <r>
    <x v="9517"/>
    <x v="665"/>
    <s v="Customer_0998"/>
    <x v="6"/>
    <x v="1"/>
    <x v="2"/>
    <s v="Table"/>
    <x v="7"/>
    <n v="1"/>
    <n v="22467.62"/>
    <n v="30"/>
    <x v="9514"/>
    <n v="352.37"/>
  </r>
  <r>
    <x v="9518"/>
    <x v="426"/>
    <s v="Customer_1024"/>
    <x v="5"/>
    <x v="3"/>
    <x v="2"/>
    <s v="Sofa"/>
    <x v="10"/>
    <n v="13"/>
    <n v="61656.160000000003"/>
    <n v="25"/>
    <x v="9515"/>
    <n v="-452.78"/>
  </r>
  <r>
    <x v="9519"/>
    <x v="431"/>
    <s v="Customer_0765"/>
    <x v="7"/>
    <x v="1"/>
    <x v="3"/>
    <s v="Microwave"/>
    <x v="8"/>
    <n v="6"/>
    <n v="59745.98"/>
    <n v="25"/>
    <x v="9516"/>
    <n v="-21038.66"/>
  </r>
  <r>
    <x v="9520"/>
    <x v="141"/>
    <s v="Customer_0283"/>
    <x v="5"/>
    <x v="1"/>
    <x v="0"/>
    <s v="Laptop"/>
    <x v="4"/>
    <n v="1"/>
    <n v="71315.7"/>
    <n v="15"/>
    <x v="9517"/>
    <n v="7306.65"/>
  </r>
  <r>
    <x v="9521"/>
    <x v="57"/>
    <s v="Customer_1430"/>
    <x v="10"/>
    <x v="2"/>
    <x v="2"/>
    <s v="Table"/>
    <x v="11"/>
    <n v="8"/>
    <n v="20100.12"/>
    <n v="0"/>
    <x v="9518"/>
    <n v="26724.12"/>
  </r>
  <r>
    <x v="9522"/>
    <x v="420"/>
    <s v="Customer_0588"/>
    <x v="3"/>
    <x v="3"/>
    <x v="0"/>
    <s v="Laptop"/>
    <x v="9"/>
    <n v="5"/>
    <n v="17222.88"/>
    <n v="30"/>
    <x v="9519"/>
    <n v="-3862.17"/>
  </r>
  <r>
    <x v="9523"/>
    <x v="118"/>
    <s v="Customer_1609"/>
    <x v="8"/>
    <x v="2"/>
    <x v="3"/>
    <s v="Iron"/>
    <x v="4"/>
    <n v="2"/>
    <n v="34822.629999999997"/>
    <n v="15"/>
    <x v="9520"/>
    <n v="-84.35"/>
  </r>
  <r>
    <x v="9524"/>
    <x v="245"/>
    <s v="Customer_1053"/>
    <x v="6"/>
    <x v="0"/>
    <x v="1"/>
    <s v="Notebook"/>
    <x v="9"/>
    <n v="7"/>
    <n v="36560.36"/>
    <n v="0"/>
    <x v="9521"/>
    <n v="40342.019999999997"/>
  </r>
  <r>
    <x v="9525"/>
    <x v="471"/>
    <s v="Unknown"/>
    <x v="9"/>
    <x v="3"/>
    <x v="2"/>
    <s v="Sofa"/>
    <x v="2"/>
    <n v="5"/>
    <n v="28890.54"/>
    <n v="10"/>
    <x v="9522"/>
    <n v="39155.82"/>
  </r>
  <r>
    <x v="9526"/>
    <x v="694"/>
    <s v="Customer_0724"/>
    <x v="3"/>
    <x v="1"/>
    <x v="1"/>
    <s v="Pen"/>
    <x v="5"/>
    <n v="15"/>
    <n v="70470.84"/>
    <n v="20"/>
    <x v="9523"/>
    <n v="126719.58"/>
  </r>
  <r>
    <x v="9527"/>
    <x v="309"/>
    <s v="Customer_1928"/>
    <x v="4"/>
    <x v="3"/>
    <x v="2"/>
    <s v="Sofa"/>
    <x v="5"/>
    <n v="5"/>
    <n v="69536.740000000005"/>
    <n v="10"/>
    <x v="9524"/>
    <n v="4632.3100000000004"/>
  </r>
  <r>
    <x v="9528"/>
    <x v="59"/>
    <s v="Customer_1089"/>
    <x v="9"/>
    <x v="1"/>
    <x v="3"/>
    <s v="Mixer"/>
    <x v="5"/>
    <n v="3"/>
    <n v="26376.42"/>
    <n v="30"/>
    <x v="9525"/>
    <n v="2217.38"/>
  </r>
  <r>
    <x v="9529"/>
    <x v="669"/>
    <s v="Customer_1580"/>
    <x v="8"/>
    <x v="3"/>
    <x v="0"/>
    <s v="Laptop"/>
    <x v="2"/>
    <n v="7"/>
    <n v="59548.83"/>
    <n v="20"/>
    <x v="9526"/>
    <n v="87868.28"/>
  </r>
  <r>
    <x v="9530"/>
    <x v="608"/>
    <s v="Customer_1655"/>
    <x v="11"/>
    <x v="1"/>
    <x v="0"/>
    <s v="Headphones"/>
    <x v="10"/>
    <n v="6"/>
    <n v="64390.52"/>
    <n v="15"/>
    <x v="9527"/>
    <n v="44972.97"/>
  </r>
  <r>
    <x v="9531"/>
    <x v="420"/>
    <s v="Unknown"/>
    <x v="9"/>
    <x v="1"/>
    <x v="0"/>
    <s v="Smartwatch"/>
    <x v="0"/>
    <n v="10"/>
    <n v="19627.650000000001"/>
    <n v="10"/>
    <x v="9528"/>
    <n v="60681.27"/>
  </r>
  <r>
    <x v="9532"/>
    <x v="88"/>
    <s v="Customer_1412"/>
    <x v="1"/>
    <x v="3"/>
    <x v="2"/>
    <s v="Chair"/>
    <x v="9"/>
    <n v="2"/>
    <n v="63717.97"/>
    <n v="25"/>
    <x v="9529"/>
    <n v="15531.7"/>
  </r>
  <r>
    <x v="9533"/>
    <x v="71"/>
    <s v="Customer_0497"/>
    <x v="7"/>
    <x v="3"/>
    <x v="0"/>
    <s v="Headphones"/>
    <x v="0"/>
    <n v="12"/>
    <n v="9039.43"/>
    <n v="5"/>
    <x v="9530"/>
    <n v="4043.46"/>
  </r>
  <r>
    <x v="9534"/>
    <x v="237"/>
    <s v="Customer_1207"/>
    <x v="5"/>
    <x v="3"/>
    <x v="3"/>
    <s v="Microwave"/>
    <x v="8"/>
    <n v="14"/>
    <n v="21893.759999999998"/>
    <n v="30"/>
    <x v="9531"/>
    <n v="36889.839999999997"/>
  </r>
  <r>
    <x v="9535"/>
    <x v="54"/>
    <s v="Customer_0025"/>
    <x v="2"/>
    <x v="2"/>
    <x v="3"/>
    <s v="Mixer"/>
    <x v="8"/>
    <n v="1"/>
    <n v="58310.31"/>
    <n v="20"/>
    <x v="9532"/>
    <n v="11874.37"/>
  </r>
  <r>
    <x v="9536"/>
    <x v="727"/>
    <s v="Customer_0572"/>
    <x v="8"/>
    <x v="1"/>
    <x v="2"/>
    <s v="Table"/>
    <x v="10"/>
    <n v="6"/>
    <n v="12987.73"/>
    <n v="15"/>
    <x v="9533"/>
    <n v="6040.99"/>
  </r>
  <r>
    <x v="9537"/>
    <x v="327"/>
    <s v="Customer_0015"/>
    <x v="1"/>
    <x v="2"/>
    <x v="1"/>
    <s v="Printer Paper"/>
    <x v="6"/>
    <n v="14"/>
    <n v="6237.24"/>
    <n v="20"/>
    <x v="9534"/>
    <n v="-3878.75"/>
  </r>
  <r>
    <x v="9538"/>
    <x v="174"/>
    <s v="Customer_1481"/>
    <x v="6"/>
    <x v="3"/>
    <x v="0"/>
    <s v="Mobile"/>
    <x v="9"/>
    <n v="9"/>
    <n v="54909.58"/>
    <n v="0"/>
    <x v="9535"/>
    <n v="-5898.84"/>
  </r>
  <r>
    <x v="9539"/>
    <x v="510"/>
    <s v="Customer_0128"/>
    <x v="5"/>
    <x v="1"/>
    <x v="3"/>
    <s v="Mixer"/>
    <x v="9"/>
    <n v="10"/>
    <n v="43720.88"/>
    <n v="10"/>
    <x v="9536"/>
    <n v="40676.58"/>
  </r>
  <r>
    <x v="9540"/>
    <x v="445"/>
    <s v="Customer_1760"/>
    <x v="9"/>
    <x v="2"/>
    <x v="3"/>
    <s v="Iron"/>
    <x v="2"/>
    <n v="14"/>
    <n v="73425.98"/>
    <n v="10"/>
    <x v="9537"/>
    <n v="252966.75"/>
  </r>
  <r>
    <x v="9541"/>
    <x v="350"/>
    <s v="Customer_0740"/>
    <x v="2"/>
    <x v="0"/>
    <x v="1"/>
    <s v="Notebook"/>
    <x v="10"/>
    <n v="2"/>
    <n v="69423.570000000007"/>
    <n v="15"/>
    <x v="9538"/>
    <n v="36929.879999999997"/>
  </r>
  <r>
    <x v="9542"/>
    <x v="317"/>
    <s v="Customer_0505"/>
    <x v="2"/>
    <x v="0"/>
    <x v="2"/>
    <s v="Cabinet"/>
    <x v="8"/>
    <n v="6"/>
    <n v="9465.65"/>
    <n v="15"/>
    <x v="9539"/>
    <n v="16136.1"/>
  </r>
  <r>
    <x v="9543"/>
    <x v="241"/>
    <s v="Customer_1975"/>
    <x v="1"/>
    <x v="2"/>
    <x v="2"/>
    <s v="Chair"/>
    <x v="7"/>
    <n v="14"/>
    <n v="65669.56"/>
    <n v="5"/>
    <x v="9540"/>
    <n v="-496.75"/>
  </r>
  <r>
    <x v="9544"/>
    <x v="617"/>
    <s v="Customer_0055"/>
    <x v="9"/>
    <x v="3"/>
    <x v="1"/>
    <s v="Pen"/>
    <x v="6"/>
    <n v="15"/>
    <n v="66904.09"/>
    <n v="15"/>
    <x v="9541"/>
    <n v="-33443.29"/>
  </r>
  <r>
    <x v="9545"/>
    <x v="573"/>
    <s v="Customer_1383"/>
    <x v="3"/>
    <x v="2"/>
    <x v="2"/>
    <s v="Table"/>
    <x v="10"/>
    <n v="13"/>
    <n v="34148.49"/>
    <n v="30"/>
    <x v="9542"/>
    <n v="45773.19"/>
  </r>
  <r>
    <x v="9546"/>
    <x v="490"/>
    <s v="Customer_0954"/>
    <x v="4"/>
    <x v="0"/>
    <x v="1"/>
    <s v="Stapler"/>
    <x v="10"/>
    <n v="5"/>
    <n v="63375.79"/>
    <n v="0"/>
    <x v="9543"/>
    <n v="97202.559999999998"/>
  </r>
  <r>
    <x v="9547"/>
    <x v="449"/>
    <s v="Customer_0492"/>
    <x v="4"/>
    <x v="3"/>
    <x v="2"/>
    <s v="Chair"/>
    <x v="5"/>
    <n v="8"/>
    <n v="37626.76"/>
    <n v="10"/>
    <x v="9544"/>
    <n v="77560.539999999994"/>
  </r>
  <r>
    <x v="9548"/>
    <x v="519"/>
    <s v="Customer_0882"/>
    <x v="7"/>
    <x v="2"/>
    <x v="2"/>
    <s v="Bookshelf"/>
    <x v="8"/>
    <n v="9"/>
    <n v="64220.58"/>
    <n v="30"/>
    <x v="9545"/>
    <n v="87298.39"/>
  </r>
  <r>
    <x v="9549"/>
    <x v="501"/>
    <s v="Customer_1626"/>
    <x v="2"/>
    <x v="2"/>
    <x v="1"/>
    <s v="Notebook"/>
    <x v="1"/>
    <n v="2"/>
    <n v="21470.75"/>
    <n v="10"/>
    <x v="9546"/>
    <n v="-2141.6999999999998"/>
  </r>
  <r>
    <x v="9550"/>
    <x v="406"/>
    <s v="Customer_1969"/>
    <x v="5"/>
    <x v="0"/>
    <x v="1"/>
    <s v="Pen"/>
    <x v="2"/>
    <n v="7"/>
    <n v="14350.95"/>
    <n v="30"/>
    <x v="9547"/>
    <n v="13110.74"/>
  </r>
  <r>
    <x v="9551"/>
    <x v="415"/>
    <s v="Customer_0078"/>
    <x v="8"/>
    <x v="3"/>
    <x v="3"/>
    <s v="Microwave"/>
    <x v="8"/>
    <n v="15"/>
    <n v="53083.43"/>
    <n v="20"/>
    <x v="9548"/>
    <n v="142385.35999999999"/>
  </r>
  <r>
    <x v="9552"/>
    <x v="561"/>
    <s v="Customer_0938"/>
    <x v="6"/>
    <x v="0"/>
    <x v="0"/>
    <s v="Mobile"/>
    <x v="6"/>
    <n v="13"/>
    <n v="65830.009999999995"/>
    <n v="20"/>
    <x v="9549"/>
    <n v="239607.05"/>
  </r>
  <r>
    <x v="9553"/>
    <x v="540"/>
    <s v="Customer_0280"/>
    <x v="7"/>
    <x v="1"/>
    <x v="3"/>
    <s v="Mixer"/>
    <x v="8"/>
    <n v="7"/>
    <n v="11655.75"/>
    <n v="20"/>
    <x v="9550"/>
    <n v="8611.26"/>
  </r>
  <r>
    <x v="9554"/>
    <x v="85"/>
    <s v="Customer_1460"/>
    <x v="4"/>
    <x v="0"/>
    <x v="1"/>
    <s v="Notebook"/>
    <x v="4"/>
    <n v="9"/>
    <n v="37484.36"/>
    <n v="30"/>
    <x v="9551"/>
    <n v="47389.61"/>
  </r>
  <r>
    <x v="9555"/>
    <x v="583"/>
    <s v="Customer_1123"/>
    <x v="4"/>
    <x v="0"/>
    <x v="2"/>
    <s v="Bookshelf"/>
    <x v="10"/>
    <n v="7"/>
    <n v="2813.35"/>
    <n v="25"/>
    <x v="9552"/>
    <n v="4531.46"/>
  </r>
  <r>
    <x v="9556"/>
    <x v="159"/>
    <s v="Customer_1366"/>
    <x v="2"/>
    <x v="2"/>
    <x v="2"/>
    <s v="Sofa"/>
    <x v="9"/>
    <n v="1"/>
    <n v="41428.06"/>
    <n v="25"/>
    <x v="9553"/>
    <n v="-889.03"/>
  </r>
  <r>
    <x v="9557"/>
    <x v="349"/>
    <s v="Customer_1543"/>
    <x v="7"/>
    <x v="2"/>
    <x v="3"/>
    <s v="Fan"/>
    <x v="6"/>
    <n v="3"/>
    <n v="12484.99"/>
    <n v="30"/>
    <x v="9554"/>
    <n v="1610.8"/>
  </r>
  <r>
    <x v="9558"/>
    <x v="257"/>
    <s v="Customer_1844"/>
    <x v="6"/>
    <x v="0"/>
    <x v="2"/>
    <s v="Cabinet"/>
    <x v="9"/>
    <n v="10"/>
    <n v="41756.82"/>
    <n v="10"/>
    <x v="9555"/>
    <n v="-18656.34"/>
  </r>
  <r>
    <x v="9559"/>
    <x v="305"/>
    <s v="Customer_0156"/>
    <x v="2"/>
    <x v="1"/>
    <x v="3"/>
    <s v="Microwave"/>
    <x v="4"/>
    <n v="12"/>
    <n v="14603.9"/>
    <n v="20"/>
    <x v="9556"/>
    <n v="27439.77"/>
  </r>
  <r>
    <x v="9560"/>
    <x v="641"/>
    <s v="Customer_0929"/>
    <x v="5"/>
    <x v="1"/>
    <x v="3"/>
    <s v="Iron"/>
    <x v="7"/>
    <n v="1"/>
    <n v="37513.74"/>
    <n v="30"/>
    <x v="9557"/>
    <n v="1378.99"/>
  </r>
  <r>
    <x v="9561"/>
    <x v="451"/>
    <s v="Customer_1654"/>
    <x v="0"/>
    <x v="3"/>
    <x v="3"/>
    <s v="Refrigerator"/>
    <x v="3"/>
    <n v="4"/>
    <n v="3374.73"/>
    <n v="5"/>
    <x v="9558"/>
    <n v="4073"/>
  </r>
  <r>
    <x v="9562"/>
    <x v="376"/>
    <s v="Customer_1993"/>
    <x v="0"/>
    <x v="2"/>
    <x v="0"/>
    <s v="Mobile"/>
    <x v="1"/>
    <n v="1"/>
    <n v="32326.36"/>
    <n v="0"/>
    <x v="9559"/>
    <n v="2099.19"/>
  </r>
  <r>
    <x v="9563"/>
    <x v="229"/>
    <s v="Customer_0602"/>
    <x v="4"/>
    <x v="0"/>
    <x v="0"/>
    <s v="Laptop"/>
    <x v="7"/>
    <n v="7"/>
    <n v="5331.12"/>
    <n v="30"/>
    <x v="9560"/>
    <n v="5943.99"/>
  </r>
  <r>
    <x v="9564"/>
    <x v="594"/>
    <s v="Customer_1111"/>
    <x v="2"/>
    <x v="2"/>
    <x v="1"/>
    <s v="Marker"/>
    <x v="0"/>
    <n v="8"/>
    <n v="19666.13"/>
    <n v="0"/>
    <x v="9561"/>
    <n v="46174.62"/>
  </r>
  <r>
    <x v="9565"/>
    <x v="616"/>
    <s v="Customer_0070"/>
    <x v="6"/>
    <x v="1"/>
    <x v="2"/>
    <s v="Cabinet"/>
    <x v="3"/>
    <n v="14"/>
    <n v="3556.2"/>
    <n v="15"/>
    <x v="9562"/>
    <n v="6250.49"/>
  </r>
  <r>
    <x v="9566"/>
    <x v="359"/>
    <s v="Customer_1587"/>
    <x v="9"/>
    <x v="1"/>
    <x v="2"/>
    <s v="Chair"/>
    <x v="8"/>
    <n v="7"/>
    <n v="21084.42"/>
    <n v="25"/>
    <x v="9563"/>
    <n v="-1876.28"/>
  </r>
  <r>
    <x v="9567"/>
    <x v="554"/>
    <s v="Customer_0932"/>
    <x v="1"/>
    <x v="2"/>
    <x v="3"/>
    <s v="Mixer"/>
    <x v="0"/>
    <n v="11"/>
    <n v="72203.259999999995"/>
    <n v="25"/>
    <x v="9564"/>
    <n v="106755.08"/>
  </r>
  <r>
    <x v="9568"/>
    <x v="650"/>
    <s v="Customer_1571"/>
    <x v="7"/>
    <x v="2"/>
    <x v="3"/>
    <s v="Refrigerator"/>
    <x v="0"/>
    <n v="10"/>
    <n v="1021.82"/>
    <n v="15"/>
    <x v="9565"/>
    <n v="2517.5100000000002"/>
  </r>
  <r>
    <x v="9569"/>
    <x v="67"/>
    <s v="Customer_0534"/>
    <x v="1"/>
    <x v="0"/>
    <x v="0"/>
    <s v="Mobile"/>
    <x v="7"/>
    <n v="4"/>
    <n v="27253.439999999999"/>
    <n v="5"/>
    <x v="9566"/>
    <n v="30875.54"/>
  </r>
  <r>
    <x v="9570"/>
    <x v="363"/>
    <s v="Customer_1735"/>
    <x v="0"/>
    <x v="2"/>
    <x v="2"/>
    <s v="Cabinet"/>
    <x v="7"/>
    <n v="14"/>
    <n v="54070.720000000001"/>
    <n v="25"/>
    <x v="9567"/>
    <n v="34687.050000000003"/>
  </r>
  <r>
    <x v="9571"/>
    <x v="427"/>
    <s v="Customer_0136"/>
    <x v="6"/>
    <x v="2"/>
    <x v="0"/>
    <s v="Tablet"/>
    <x v="5"/>
    <n v="13"/>
    <n v="11250.49"/>
    <n v="15"/>
    <x v="9568"/>
    <n v="43044.87"/>
  </r>
  <r>
    <x v="9572"/>
    <x v="67"/>
    <s v="Customer_0962"/>
    <x v="8"/>
    <x v="1"/>
    <x v="2"/>
    <s v="Table"/>
    <x v="11"/>
    <n v="3"/>
    <n v="28756.48"/>
    <n v="5"/>
    <x v="9569"/>
    <n v="4582.26"/>
  </r>
  <r>
    <x v="9573"/>
    <x v="45"/>
    <s v="Customer_1293"/>
    <x v="11"/>
    <x v="3"/>
    <x v="1"/>
    <s v="Printer Paper"/>
    <x v="9"/>
    <n v="3"/>
    <n v="41998.36"/>
    <n v="10"/>
    <x v="9570"/>
    <n v="36311.54"/>
  </r>
  <r>
    <x v="9574"/>
    <x v="344"/>
    <s v="Customer_0147"/>
    <x v="2"/>
    <x v="0"/>
    <x v="1"/>
    <s v="Notebook"/>
    <x v="2"/>
    <n v="8"/>
    <n v="27679.15"/>
    <n v="0"/>
    <x v="9571"/>
    <n v="-6082.9"/>
  </r>
  <r>
    <x v="9575"/>
    <x v="225"/>
    <s v="Customer_1344"/>
    <x v="0"/>
    <x v="1"/>
    <x v="1"/>
    <s v="Notebook"/>
    <x v="5"/>
    <n v="15"/>
    <n v="64788.99"/>
    <n v="0"/>
    <x v="9572"/>
    <n v="323228.06"/>
  </r>
  <r>
    <x v="9576"/>
    <x v="283"/>
    <s v="Customer_1145"/>
    <x v="2"/>
    <x v="1"/>
    <x v="1"/>
    <s v="Pen"/>
    <x v="11"/>
    <n v="3"/>
    <n v="21461.31"/>
    <n v="20"/>
    <x v="9573"/>
    <n v="2274.16"/>
  </r>
  <r>
    <x v="9577"/>
    <x v="134"/>
    <s v="Customer_1342"/>
    <x v="2"/>
    <x v="2"/>
    <x v="1"/>
    <s v="Marker"/>
    <x v="1"/>
    <n v="15"/>
    <n v="19491.2"/>
    <n v="10"/>
    <x v="9574"/>
    <n v="31487.43"/>
  </r>
  <r>
    <x v="9578"/>
    <x v="120"/>
    <s v="Customer_1872"/>
    <x v="5"/>
    <x v="1"/>
    <x v="3"/>
    <s v="Refrigerator"/>
    <x v="1"/>
    <n v="8"/>
    <n v="66473.440000000002"/>
    <n v="25"/>
    <x v="9575"/>
    <n v="-18291.330000000002"/>
  </r>
  <r>
    <x v="9579"/>
    <x v="2"/>
    <s v="Customer_1965"/>
    <x v="2"/>
    <x v="1"/>
    <x v="0"/>
    <s v="Tablet"/>
    <x v="10"/>
    <n v="2"/>
    <n v="56886.66"/>
    <n v="30"/>
    <x v="9576"/>
    <n v="2335.5"/>
  </r>
  <r>
    <x v="9580"/>
    <x v="211"/>
    <s v="Customer_0933"/>
    <x v="3"/>
    <x v="2"/>
    <x v="3"/>
    <s v="Fan"/>
    <x v="3"/>
    <n v="13"/>
    <n v="1355.65"/>
    <n v="30"/>
    <x v="9577"/>
    <n v="-507.03"/>
  </r>
  <r>
    <x v="9581"/>
    <x v="295"/>
    <s v="Customer_0563"/>
    <x v="5"/>
    <x v="2"/>
    <x v="0"/>
    <s v="Laptop"/>
    <x v="10"/>
    <n v="7"/>
    <n v="60289"/>
    <n v="20"/>
    <x v="9578"/>
    <n v="37894.629999999997"/>
  </r>
  <r>
    <x v="9582"/>
    <x v="479"/>
    <s v="Customer_1679"/>
    <x v="1"/>
    <x v="1"/>
    <x v="0"/>
    <s v="Smartwatch"/>
    <x v="1"/>
    <n v="13"/>
    <n v="42524.25"/>
    <n v="0"/>
    <x v="9579"/>
    <n v="20565.87"/>
  </r>
  <r>
    <x v="9583"/>
    <x v="203"/>
    <s v="Customer_1669"/>
    <x v="3"/>
    <x v="2"/>
    <x v="2"/>
    <s v="Table"/>
    <x v="8"/>
    <n v="5"/>
    <n v="72516.61"/>
    <n v="30"/>
    <x v="9580"/>
    <n v="17488.63"/>
  </r>
  <r>
    <x v="9584"/>
    <x v="102"/>
    <s v="Customer_1969"/>
    <x v="0"/>
    <x v="2"/>
    <x v="2"/>
    <s v="Cabinet"/>
    <x v="4"/>
    <n v="10"/>
    <n v="31153.96"/>
    <n v="0"/>
    <x v="9581"/>
    <n v="21309.88"/>
  </r>
  <r>
    <x v="9585"/>
    <x v="530"/>
    <s v="Customer_1368"/>
    <x v="9"/>
    <x v="0"/>
    <x v="1"/>
    <s v="Stapler"/>
    <x v="7"/>
    <n v="2"/>
    <n v="64020.47"/>
    <n v="20"/>
    <x v="9582"/>
    <n v="32942.89"/>
  </r>
  <r>
    <x v="9586"/>
    <x v="396"/>
    <s v="Customer_1604"/>
    <x v="6"/>
    <x v="1"/>
    <x v="3"/>
    <s v="Mixer"/>
    <x v="9"/>
    <n v="12"/>
    <n v="39004.01"/>
    <n v="25"/>
    <x v="9583"/>
    <n v="113029.9"/>
  </r>
  <r>
    <x v="9587"/>
    <x v="692"/>
    <s v="Unknown"/>
    <x v="5"/>
    <x v="3"/>
    <x v="0"/>
    <s v="Headphones"/>
    <x v="7"/>
    <n v="10"/>
    <n v="7964.59"/>
    <n v="20"/>
    <x v="9584"/>
    <n v="2975.26"/>
  </r>
  <r>
    <x v="9588"/>
    <x v="168"/>
    <s v="Customer_0191"/>
    <x v="10"/>
    <x v="3"/>
    <x v="0"/>
    <s v="Laptop"/>
    <x v="5"/>
    <n v="14"/>
    <n v="72309.8"/>
    <n v="15"/>
    <x v="9585"/>
    <n v="-6442.54"/>
  </r>
  <r>
    <x v="9589"/>
    <x v="653"/>
    <s v="Customer_0803"/>
    <x v="9"/>
    <x v="3"/>
    <x v="3"/>
    <s v="Microwave"/>
    <x v="8"/>
    <n v="8"/>
    <n v="40729.410000000003"/>
    <n v="0"/>
    <x v="9586"/>
    <n v="65651.850000000006"/>
  </r>
  <r>
    <x v="9590"/>
    <x v="248"/>
    <s v="Customer_0438"/>
    <x v="10"/>
    <x v="3"/>
    <x v="3"/>
    <s v="Refrigerator"/>
    <x v="8"/>
    <n v="5"/>
    <n v="41189.43"/>
    <n v="5"/>
    <x v="9587"/>
    <n v="-8839.94"/>
  </r>
  <r>
    <x v="9591"/>
    <x v="116"/>
    <s v="Customer_1521"/>
    <x v="9"/>
    <x v="1"/>
    <x v="3"/>
    <s v="Fan"/>
    <x v="7"/>
    <n v="15"/>
    <n v="47832.32"/>
    <n v="5"/>
    <x v="9588"/>
    <n v="14561.37"/>
  </r>
  <r>
    <x v="9592"/>
    <x v="699"/>
    <s v="Customer_1963"/>
    <x v="7"/>
    <x v="2"/>
    <x v="1"/>
    <s v="Marker"/>
    <x v="9"/>
    <n v="5"/>
    <n v="43797.120000000003"/>
    <n v="0"/>
    <x v="9589"/>
    <n v="10549.02"/>
  </r>
  <r>
    <x v="9593"/>
    <x v="606"/>
    <s v="Customer_0383"/>
    <x v="1"/>
    <x v="0"/>
    <x v="3"/>
    <s v="Microwave"/>
    <x v="5"/>
    <n v="14"/>
    <n v="8085.8"/>
    <n v="30"/>
    <x v="9590"/>
    <n v="20956.189999999999"/>
  </r>
  <r>
    <x v="9594"/>
    <x v="189"/>
    <s v="Customer_1197"/>
    <x v="6"/>
    <x v="2"/>
    <x v="0"/>
    <s v="Tablet"/>
    <x v="9"/>
    <n v="3"/>
    <n v="67745.33"/>
    <n v="0"/>
    <x v="9591"/>
    <n v="39982.78"/>
  </r>
  <r>
    <x v="9595"/>
    <x v="304"/>
    <s v="Customer_1831"/>
    <x v="7"/>
    <x v="1"/>
    <x v="0"/>
    <s v="Smartwatch"/>
    <x v="8"/>
    <n v="15"/>
    <n v="36424.92"/>
    <n v="5"/>
    <x v="9592"/>
    <n v="-27166.61"/>
  </r>
  <r>
    <x v="9596"/>
    <x v="181"/>
    <s v="Customer_1920"/>
    <x v="0"/>
    <x v="0"/>
    <x v="0"/>
    <s v="Tablet"/>
    <x v="2"/>
    <n v="14"/>
    <n v="38069.4"/>
    <n v="15"/>
    <x v="9593"/>
    <n v="59451.11"/>
  </r>
  <r>
    <x v="9597"/>
    <x v="313"/>
    <s v="Customer_0075"/>
    <x v="5"/>
    <x v="0"/>
    <x v="0"/>
    <s v="Headphones"/>
    <x v="9"/>
    <n v="8"/>
    <n v="19501.240000000002"/>
    <n v="20"/>
    <x v="9594"/>
    <n v="39156.699999999997"/>
  </r>
  <r>
    <x v="9598"/>
    <x v="434"/>
    <s v="Customer_0484"/>
    <x v="4"/>
    <x v="3"/>
    <x v="2"/>
    <s v="Chair"/>
    <x v="9"/>
    <n v="6"/>
    <n v="43025.89"/>
    <n v="0"/>
    <x v="9595"/>
    <n v="30995.87"/>
  </r>
  <r>
    <x v="9599"/>
    <x v="692"/>
    <s v="Customer_0281"/>
    <x v="7"/>
    <x v="3"/>
    <x v="0"/>
    <s v="Mobile"/>
    <x v="9"/>
    <n v="15"/>
    <n v="54114.77"/>
    <n v="15"/>
    <x v="9596"/>
    <n v="146964.84"/>
  </r>
  <r>
    <x v="9600"/>
    <x v="401"/>
    <s v="Customer_1319"/>
    <x v="11"/>
    <x v="1"/>
    <x v="1"/>
    <s v="Printer Paper"/>
    <x v="10"/>
    <n v="15"/>
    <n v="34040.79"/>
    <n v="5"/>
    <x v="9597"/>
    <n v="66210.03"/>
  </r>
  <r>
    <x v="9601"/>
    <x v="72"/>
    <s v="Customer_0410"/>
    <x v="10"/>
    <x v="1"/>
    <x v="2"/>
    <s v="Chair"/>
    <x v="1"/>
    <n v="12"/>
    <n v="6463.83"/>
    <n v="20"/>
    <x v="9598"/>
    <n v="7898.75"/>
  </r>
  <r>
    <x v="9602"/>
    <x v="482"/>
    <s v="Customer_1699"/>
    <x v="0"/>
    <x v="3"/>
    <x v="3"/>
    <s v="Fan"/>
    <x v="9"/>
    <n v="3"/>
    <n v="7678.18"/>
    <n v="20"/>
    <x v="9599"/>
    <n v="3232.18"/>
  </r>
  <r>
    <x v="9603"/>
    <x v="177"/>
    <s v="Customer_1072"/>
    <x v="4"/>
    <x v="3"/>
    <x v="2"/>
    <s v="Sofa"/>
    <x v="7"/>
    <n v="4"/>
    <n v="61585.99"/>
    <n v="15"/>
    <x v="9600"/>
    <n v="18754"/>
  </r>
  <r>
    <x v="9604"/>
    <x v="218"/>
    <s v="Customer_1519"/>
    <x v="4"/>
    <x v="1"/>
    <x v="3"/>
    <s v="Mixer"/>
    <x v="2"/>
    <n v="4"/>
    <n v="43778.98"/>
    <n v="30"/>
    <x v="9601"/>
    <n v="17294.099999999999"/>
  </r>
  <r>
    <x v="9605"/>
    <x v="638"/>
    <s v="Customer_0240"/>
    <x v="2"/>
    <x v="2"/>
    <x v="3"/>
    <s v="Microwave"/>
    <x v="1"/>
    <n v="1"/>
    <n v="25210.05"/>
    <n v="5"/>
    <x v="9602"/>
    <n v="4522.5"/>
  </r>
  <r>
    <x v="9606"/>
    <x v="654"/>
    <s v="Customer_0632"/>
    <x v="1"/>
    <x v="1"/>
    <x v="3"/>
    <s v="Iron"/>
    <x v="9"/>
    <n v="8"/>
    <n v="7510.46"/>
    <n v="25"/>
    <x v="9603"/>
    <n v="15445.39"/>
  </r>
  <r>
    <x v="9607"/>
    <x v="290"/>
    <s v="Customer_0349"/>
    <x v="0"/>
    <x v="2"/>
    <x v="0"/>
    <s v="Headphones"/>
    <x v="3"/>
    <n v="2"/>
    <n v="56178.51"/>
    <n v="10"/>
    <x v="9604"/>
    <n v="4616.8599999999997"/>
  </r>
  <r>
    <x v="9608"/>
    <x v="708"/>
    <s v="Customer_1878"/>
    <x v="3"/>
    <x v="1"/>
    <x v="3"/>
    <s v="Microwave"/>
    <x v="11"/>
    <n v="10"/>
    <n v="26115.83"/>
    <n v="20"/>
    <x v="9605"/>
    <n v="-6030.95"/>
  </r>
  <r>
    <x v="9609"/>
    <x v="483"/>
    <s v="Customer_1333"/>
    <x v="2"/>
    <x v="1"/>
    <x v="1"/>
    <s v="Notebook"/>
    <x v="3"/>
    <n v="1"/>
    <n v="30454.62"/>
    <n v="20"/>
    <x v="9606"/>
    <n v="7574.28"/>
  </r>
  <r>
    <x v="9610"/>
    <x v="653"/>
    <s v="Customer_0959"/>
    <x v="8"/>
    <x v="0"/>
    <x v="0"/>
    <s v="Laptop"/>
    <x v="3"/>
    <n v="9"/>
    <n v="50573.71"/>
    <n v="0"/>
    <x v="9607"/>
    <n v="51326.07"/>
  </r>
  <r>
    <x v="9611"/>
    <x v="679"/>
    <s v="Customer_1861"/>
    <x v="5"/>
    <x v="0"/>
    <x v="2"/>
    <s v="Cabinet"/>
    <x v="10"/>
    <n v="1"/>
    <n v="44141.15"/>
    <n v="20"/>
    <x v="9608"/>
    <n v="3747.82"/>
  </r>
  <r>
    <x v="9612"/>
    <x v="494"/>
    <s v="Customer_1581"/>
    <x v="0"/>
    <x v="1"/>
    <x v="3"/>
    <s v="Microwave"/>
    <x v="9"/>
    <n v="6"/>
    <n v="18099.689999999999"/>
    <n v="15"/>
    <x v="9609"/>
    <n v="28905.43"/>
  </r>
  <r>
    <x v="9613"/>
    <x v="347"/>
    <s v="Customer_1378"/>
    <x v="10"/>
    <x v="1"/>
    <x v="1"/>
    <s v="Marker"/>
    <x v="9"/>
    <n v="10"/>
    <n v="39778.6"/>
    <n v="10"/>
    <x v="9610"/>
    <n v="-14374.98"/>
  </r>
  <r>
    <x v="9614"/>
    <x v="489"/>
    <s v="Customer_0209"/>
    <x v="1"/>
    <x v="2"/>
    <x v="3"/>
    <s v="Fan"/>
    <x v="3"/>
    <n v="5"/>
    <n v="4707.96"/>
    <n v="20"/>
    <x v="9611"/>
    <n v="1213.31"/>
  </r>
  <r>
    <x v="9615"/>
    <x v="388"/>
    <s v="Customer_0963"/>
    <x v="2"/>
    <x v="3"/>
    <x v="0"/>
    <s v="Headphones"/>
    <x v="1"/>
    <n v="1"/>
    <n v="34938.699999999997"/>
    <n v="25"/>
    <x v="9612"/>
    <n v="8595.6299999999992"/>
  </r>
  <r>
    <x v="9616"/>
    <x v="660"/>
    <s v="Customer_0775"/>
    <x v="9"/>
    <x v="1"/>
    <x v="2"/>
    <s v="Table"/>
    <x v="3"/>
    <n v="12"/>
    <n v="21621.200000000001"/>
    <n v="20"/>
    <x v="9613"/>
    <n v="8679.9"/>
  </r>
  <r>
    <x v="9617"/>
    <x v="417"/>
    <s v="Customer_0830"/>
    <x v="2"/>
    <x v="2"/>
    <x v="2"/>
    <s v="Table"/>
    <x v="3"/>
    <n v="1"/>
    <n v="20409"/>
    <n v="5"/>
    <x v="9614"/>
    <n v="-540.97"/>
  </r>
  <r>
    <x v="9618"/>
    <x v="344"/>
    <s v="Customer_0734"/>
    <x v="6"/>
    <x v="0"/>
    <x v="1"/>
    <s v="Stapler"/>
    <x v="0"/>
    <n v="11"/>
    <n v="45379.040000000001"/>
    <n v="30"/>
    <x v="9615"/>
    <n v="113441.09"/>
  </r>
  <r>
    <x v="9619"/>
    <x v="340"/>
    <s v="Customer_0067"/>
    <x v="8"/>
    <x v="1"/>
    <x v="1"/>
    <s v="Printer Paper"/>
    <x v="1"/>
    <n v="1"/>
    <n v="63775.25"/>
    <n v="0"/>
    <x v="9616"/>
    <n v="7533"/>
  </r>
  <r>
    <x v="9620"/>
    <x v="14"/>
    <s v="Customer_0616"/>
    <x v="1"/>
    <x v="1"/>
    <x v="1"/>
    <s v="Pen"/>
    <x v="2"/>
    <n v="6"/>
    <n v="36696.89"/>
    <n v="5"/>
    <x v="9617"/>
    <n v="36196.82"/>
  </r>
  <r>
    <x v="9621"/>
    <x v="93"/>
    <s v="Customer_0782"/>
    <x v="5"/>
    <x v="3"/>
    <x v="1"/>
    <s v="Marker"/>
    <x v="7"/>
    <n v="5"/>
    <n v="38739.019999999997"/>
    <n v="15"/>
    <x v="9618"/>
    <n v="44764.82"/>
  </r>
  <r>
    <x v="9622"/>
    <x v="457"/>
    <s v="Customer_1676"/>
    <x v="11"/>
    <x v="1"/>
    <x v="2"/>
    <s v="Table"/>
    <x v="6"/>
    <n v="13"/>
    <n v="50087.51"/>
    <n v="25"/>
    <x v="9619"/>
    <n v="116141.62"/>
  </r>
  <r>
    <x v="9623"/>
    <x v="558"/>
    <s v="Customer_1398"/>
    <x v="10"/>
    <x v="2"/>
    <x v="2"/>
    <s v="Chair"/>
    <x v="10"/>
    <n v="12"/>
    <n v="35256.11"/>
    <n v="30"/>
    <x v="9620"/>
    <n v="39317.760000000002"/>
  </r>
  <r>
    <x v="9624"/>
    <x v="465"/>
    <s v="Customer_0786"/>
    <x v="1"/>
    <x v="3"/>
    <x v="3"/>
    <s v="Fan"/>
    <x v="2"/>
    <n v="6"/>
    <n v="37810.61"/>
    <n v="0"/>
    <x v="9621"/>
    <n v="-6890.47"/>
  </r>
  <r>
    <x v="9625"/>
    <x v="94"/>
    <s v="Customer_0253"/>
    <x v="7"/>
    <x v="3"/>
    <x v="3"/>
    <s v="Iron"/>
    <x v="6"/>
    <n v="10"/>
    <n v="67509.86"/>
    <n v="5"/>
    <x v="9622"/>
    <n v="144685.31"/>
  </r>
  <r>
    <x v="9626"/>
    <x v="113"/>
    <s v="Customer_0661"/>
    <x v="5"/>
    <x v="0"/>
    <x v="0"/>
    <s v="Laptop"/>
    <x v="4"/>
    <n v="3"/>
    <n v="48001.57"/>
    <n v="5"/>
    <x v="9623"/>
    <n v="9641.57"/>
  </r>
  <r>
    <x v="9627"/>
    <x v="612"/>
    <s v="Customer_1438"/>
    <x v="5"/>
    <x v="3"/>
    <x v="0"/>
    <s v="Headphones"/>
    <x v="2"/>
    <n v="9"/>
    <n v="21636.41"/>
    <n v="10"/>
    <x v="9624"/>
    <n v="61150.87"/>
  </r>
  <r>
    <x v="9628"/>
    <x v="301"/>
    <s v="Customer_1080"/>
    <x v="1"/>
    <x v="0"/>
    <x v="0"/>
    <s v="Laptop"/>
    <x v="2"/>
    <n v="9"/>
    <n v="37181.519999999997"/>
    <n v="5"/>
    <x v="9625"/>
    <n v="42021.23"/>
  </r>
  <r>
    <x v="9629"/>
    <x v="218"/>
    <s v="Customer_1185"/>
    <x v="2"/>
    <x v="2"/>
    <x v="0"/>
    <s v="Smartwatch"/>
    <x v="0"/>
    <n v="10"/>
    <n v="20151.060000000001"/>
    <n v="5"/>
    <x v="9626"/>
    <n v="13746.78"/>
  </r>
  <r>
    <x v="9630"/>
    <x v="207"/>
    <s v="Customer_0330"/>
    <x v="5"/>
    <x v="1"/>
    <x v="2"/>
    <s v="Cabinet"/>
    <x v="11"/>
    <n v="13"/>
    <n v="51862.77"/>
    <n v="25"/>
    <x v="9627"/>
    <n v="-18468.77"/>
  </r>
  <r>
    <x v="9631"/>
    <x v="648"/>
    <s v="Customer_1156"/>
    <x v="0"/>
    <x v="0"/>
    <x v="0"/>
    <s v="Mobile"/>
    <x v="10"/>
    <n v="9"/>
    <n v="27844.33"/>
    <n v="25"/>
    <x v="9628"/>
    <n v="56009.38"/>
  </r>
  <r>
    <x v="9632"/>
    <x v="444"/>
    <s v="Customer_0297"/>
    <x v="5"/>
    <x v="2"/>
    <x v="3"/>
    <s v="Iron"/>
    <x v="7"/>
    <n v="11"/>
    <n v="50410.79"/>
    <n v="20"/>
    <x v="9629"/>
    <n v="12739.85"/>
  </r>
  <r>
    <x v="9633"/>
    <x v="563"/>
    <s v="Customer_1670"/>
    <x v="8"/>
    <x v="1"/>
    <x v="3"/>
    <s v="Iron"/>
    <x v="6"/>
    <n v="13"/>
    <n v="22254.98"/>
    <n v="15"/>
    <x v="9630"/>
    <n v="17446.14"/>
  </r>
  <r>
    <x v="9634"/>
    <x v="119"/>
    <s v="Customer_1707"/>
    <x v="1"/>
    <x v="1"/>
    <x v="2"/>
    <s v="Bookshelf"/>
    <x v="11"/>
    <n v="7"/>
    <n v="47926.84"/>
    <n v="30"/>
    <x v="9631"/>
    <n v="48322.6"/>
  </r>
  <r>
    <x v="9635"/>
    <x v="696"/>
    <s v="Customer_1326"/>
    <x v="5"/>
    <x v="0"/>
    <x v="0"/>
    <s v="Laptop"/>
    <x v="5"/>
    <n v="10"/>
    <n v="63381.47"/>
    <n v="15"/>
    <x v="9632"/>
    <n v="-29401.24"/>
  </r>
  <r>
    <x v="9636"/>
    <x v="459"/>
    <s v="Customer_0322"/>
    <x v="4"/>
    <x v="2"/>
    <x v="3"/>
    <s v="Refrigerator"/>
    <x v="1"/>
    <n v="13"/>
    <n v="3012.43"/>
    <n v="20"/>
    <x v="9633"/>
    <n v="6795.13"/>
  </r>
  <r>
    <x v="9637"/>
    <x v="106"/>
    <s v="Customer_0937"/>
    <x v="5"/>
    <x v="0"/>
    <x v="1"/>
    <s v="Printer Paper"/>
    <x v="5"/>
    <n v="5"/>
    <n v="23204.76"/>
    <n v="10"/>
    <x v="9634"/>
    <n v="4468.7"/>
  </r>
  <r>
    <x v="9638"/>
    <x v="176"/>
    <s v="Customer_1430"/>
    <x v="3"/>
    <x v="2"/>
    <x v="1"/>
    <s v="Printer Paper"/>
    <x v="2"/>
    <n v="5"/>
    <n v="34416.97"/>
    <n v="20"/>
    <x v="9635"/>
    <n v="-3833.32"/>
  </r>
  <r>
    <x v="9639"/>
    <x v="619"/>
    <s v="Customer_1388"/>
    <x v="0"/>
    <x v="0"/>
    <x v="3"/>
    <s v="Iron"/>
    <x v="8"/>
    <n v="5"/>
    <n v="35933.599999999999"/>
    <n v="25"/>
    <x v="9636"/>
    <n v="42492.07"/>
  </r>
  <r>
    <x v="9640"/>
    <x v="711"/>
    <s v="Customer_1075"/>
    <x v="2"/>
    <x v="2"/>
    <x v="0"/>
    <s v="Tablet"/>
    <x v="9"/>
    <n v="8"/>
    <n v="44400.57"/>
    <n v="15"/>
    <x v="9637"/>
    <n v="23071.49"/>
  </r>
  <r>
    <x v="9641"/>
    <x v="433"/>
    <s v="Customer_0393"/>
    <x v="3"/>
    <x v="2"/>
    <x v="1"/>
    <s v="Stapler"/>
    <x v="6"/>
    <n v="15"/>
    <n v="32844.29"/>
    <n v="30"/>
    <x v="9638"/>
    <n v="16331.12"/>
  </r>
  <r>
    <x v="9642"/>
    <x v="690"/>
    <s v="Customer_0256"/>
    <x v="2"/>
    <x v="0"/>
    <x v="2"/>
    <s v="Table"/>
    <x v="11"/>
    <n v="9"/>
    <n v="73902.41"/>
    <n v="5"/>
    <x v="9639"/>
    <n v="-34688.21"/>
  </r>
  <r>
    <x v="9643"/>
    <x v="319"/>
    <s v="Customer_1368"/>
    <x v="6"/>
    <x v="1"/>
    <x v="3"/>
    <s v="Mixer"/>
    <x v="4"/>
    <n v="10"/>
    <n v="37802.97"/>
    <n v="30"/>
    <x v="9640"/>
    <n v="25874.06"/>
  </r>
  <r>
    <x v="9644"/>
    <x v="396"/>
    <s v="Customer_1203"/>
    <x v="3"/>
    <x v="3"/>
    <x v="3"/>
    <s v="Fan"/>
    <x v="7"/>
    <n v="12"/>
    <n v="32105.21"/>
    <n v="10"/>
    <x v="9641"/>
    <n v="50225.82"/>
  </r>
  <r>
    <x v="9645"/>
    <x v="16"/>
    <s v="Unknown"/>
    <x v="2"/>
    <x v="3"/>
    <x v="3"/>
    <s v="Refrigerator"/>
    <x v="6"/>
    <n v="14"/>
    <n v="37897.279999999999"/>
    <n v="30"/>
    <x v="9642"/>
    <n v="122703.38"/>
  </r>
  <r>
    <x v="9646"/>
    <x v="184"/>
    <s v="Customer_1518"/>
    <x v="10"/>
    <x v="1"/>
    <x v="2"/>
    <s v="Cabinet"/>
    <x v="10"/>
    <n v="7"/>
    <n v="64209.21"/>
    <n v="20"/>
    <x v="9643"/>
    <n v="-22130.75"/>
  </r>
  <r>
    <x v="9647"/>
    <x v="97"/>
    <s v="Customer_1805"/>
    <x v="5"/>
    <x v="1"/>
    <x v="3"/>
    <s v="Mixer"/>
    <x v="8"/>
    <n v="7"/>
    <n v="25634.7"/>
    <n v="5"/>
    <x v="9644"/>
    <n v="52082.09"/>
  </r>
  <r>
    <x v="9648"/>
    <x v="596"/>
    <s v="Customer_1691"/>
    <x v="2"/>
    <x v="3"/>
    <x v="3"/>
    <s v="Refrigerator"/>
    <x v="11"/>
    <n v="7"/>
    <n v="54249.32"/>
    <n v="20"/>
    <x v="9645"/>
    <n v="9930.0400000000009"/>
  </r>
  <r>
    <x v="9649"/>
    <x v="669"/>
    <s v="Customer_0255"/>
    <x v="1"/>
    <x v="3"/>
    <x v="1"/>
    <s v="Notebook"/>
    <x v="11"/>
    <n v="15"/>
    <n v="10276.049999999999"/>
    <n v="30"/>
    <x v="9646"/>
    <n v="15361.77"/>
  </r>
  <r>
    <x v="9650"/>
    <x v="671"/>
    <s v="Customer_0072"/>
    <x v="11"/>
    <x v="0"/>
    <x v="1"/>
    <s v="Pen"/>
    <x v="11"/>
    <n v="15"/>
    <n v="28130.23"/>
    <n v="10"/>
    <x v="9647"/>
    <n v="60709.51"/>
  </r>
  <r>
    <x v="9651"/>
    <x v="290"/>
    <s v="Unknown"/>
    <x v="1"/>
    <x v="1"/>
    <x v="0"/>
    <s v="Smartwatch"/>
    <x v="0"/>
    <n v="15"/>
    <n v="56654.16"/>
    <n v="5"/>
    <x v="9648"/>
    <n v="235164.38"/>
  </r>
  <r>
    <x v="9652"/>
    <x v="253"/>
    <s v="Customer_1517"/>
    <x v="10"/>
    <x v="0"/>
    <x v="1"/>
    <s v="Notebook"/>
    <x v="10"/>
    <n v="14"/>
    <n v="30312.57"/>
    <n v="20"/>
    <x v="9649"/>
    <n v="79547.38"/>
  </r>
  <r>
    <x v="9653"/>
    <x v="232"/>
    <s v="Customer_0890"/>
    <x v="10"/>
    <x v="3"/>
    <x v="2"/>
    <s v="Table"/>
    <x v="9"/>
    <n v="5"/>
    <n v="30578.82"/>
    <n v="25"/>
    <x v="9650"/>
    <n v="22903.77"/>
  </r>
  <r>
    <x v="9654"/>
    <x v="163"/>
    <s v="Customer_1597"/>
    <x v="1"/>
    <x v="1"/>
    <x v="0"/>
    <s v="Laptop"/>
    <x v="11"/>
    <n v="3"/>
    <n v="47189.71"/>
    <n v="10"/>
    <x v="9651"/>
    <n v="14272.01"/>
  </r>
  <r>
    <x v="9655"/>
    <x v="603"/>
    <s v="Customer_1477"/>
    <x v="4"/>
    <x v="2"/>
    <x v="3"/>
    <s v="Iron"/>
    <x v="11"/>
    <n v="4"/>
    <n v="359.83"/>
    <n v="20"/>
    <x v="9652"/>
    <n v="-52.87"/>
  </r>
  <r>
    <x v="9656"/>
    <x v="174"/>
    <s v="Customer_1984"/>
    <x v="10"/>
    <x v="3"/>
    <x v="1"/>
    <s v="Stapler"/>
    <x v="8"/>
    <n v="6"/>
    <n v="68250.48"/>
    <n v="20"/>
    <x v="9653"/>
    <n v="101007.52"/>
  </r>
  <r>
    <x v="9657"/>
    <x v="17"/>
    <s v="Customer_0523"/>
    <x v="1"/>
    <x v="0"/>
    <x v="0"/>
    <s v="Laptop"/>
    <x v="11"/>
    <n v="14"/>
    <n v="47321.86"/>
    <n v="15"/>
    <x v="9654"/>
    <n v="144505.01999999999"/>
  </r>
  <r>
    <x v="9658"/>
    <x v="592"/>
    <s v="Customer_1831"/>
    <x v="1"/>
    <x v="3"/>
    <x v="2"/>
    <s v="Cabinet"/>
    <x v="10"/>
    <n v="3"/>
    <n v="27943.56"/>
    <n v="15"/>
    <x v="9655"/>
    <n v="20405.07"/>
  </r>
  <r>
    <x v="9659"/>
    <x v="203"/>
    <s v="Unknown"/>
    <x v="9"/>
    <x v="1"/>
    <x v="0"/>
    <s v="Mobile"/>
    <x v="2"/>
    <n v="11"/>
    <n v="65797.56"/>
    <n v="20"/>
    <x v="9656"/>
    <n v="-35854.69"/>
  </r>
  <r>
    <x v="9660"/>
    <x v="642"/>
    <s v="Customer_0794"/>
    <x v="9"/>
    <x v="2"/>
    <x v="1"/>
    <s v="Marker"/>
    <x v="2"/>
    <n v="14"/>
    <n v="67984.02"/>
    <n v="0"/>
    <x v="9657"/>
    <n v="120822.39999999999"/>
  </r>
  <r>
    <x v="9661"/>
    <x v="710"/>
    <s v="Customer_0850"/>
    <x v="0"/>
    <x v="1"/>
    <x v="0"/>
    <s v="Mobile"/>
    <x v="1"/>
    <n v="3"/>
    <n v="30006.34"/>
    <n v="5"/>
    <x v="9658"/>
    <n v="4373.88"/>
  </r>
  <r>
    <x v="9662"/>
    <x v="687"/>
    <s v="Customer_0498"/>
    <x v="10"/>
    <x v="2"/>
    <x v="2"/>
    <s v="Bookshelf"/>
    <x v="8"/>
    <n v="8"/>
    <n v="36353.86"/>
    <n v="15"/>
    <x v="9659"/>
    <n v="12791.85"/>
  </r>
  <r>
    <x v="9663"/>
    <x v="492"/>
    <s v="Customer_0140"/>
    <x v="2"/>
    <x v="0"/>
    <x v="0"/>
    <s v="Laptop"/>
    <x v="4"/>
    <n v="14"/>
    <n v="4469.91"/>
    <n v="0"/>
    <x v="9660"/>
    <n v="-1887.53"/>
  </r>
  <r>
    <x v="9664"/>
    <x v="509"/>
    <s v="Customer_0472"/>
    <x v="5"/>
    <x v="1"/>
    <x v="2"/>
    <s v="Cabinet"/>
    <x v="10"/>
    <n v="13"/>
    <n v="367.9"/>
    <n v="30"/>
    <x v="9661"/>
    <n v="1022.62"/>
  </r>
  <r>
    <x v="9665"/>
    <x v="199"/>
    <s v="Customer_1912"/>
    <x v="0"/>
    <x v="2"/>
    <x v="0"/>
    <s v="Laptop"/>
    <x v="10"/>
    <n v="14"/>
    <n v="46927.94"/>
    <n v="5"/>
    <x v="9662"/>
    <n v="80870.490000000005"/>
  </r>
  <r>
    <x v="9666"/>
    <x v="316"/>
    <s v="Customer_0966"/>
    <x v="8"/>
    <x v="1"/>
    <x v="2"/>
    <s v="Chair"/>
    <x v="11"/>
    <n v="11"/>
    <n v="32439.94"/>
    <n v="30"/>
    <x v="9663"/>
    <n v="45918.39"/>
  </r>
  <r>
    <x v="9667"/>
    <x v="274"/>
    <s v="Customer_1164"/>
    <x v="9"/>
    <x v="1"/>
    <x v="1"/>
    <s v="Notebook"/>
    <x v="5"/>
    <n v="1"/>
    <n v="2657.83"/>
    <n v="0"/>
    <x v="9664"/>
    <n v="771.01"/>
  </r>
  <r>
    <x v="9668"/>
    <x v="295"/>
    <s v="Customer_0019"/>
    <x v="2"/>
    <x v="3"/>
    <x v="2"/>
    <s v="Sofa"/>
    <x v="5"/>
    <n v="4"/>
    <n v="21228.04"/>
    <n v="15"/>
    <x v="9665"/>
    <n v="-5410.32"/>
  </r>
  <r>
    <x v="9669"/>
    <x v="527"/>
    <s v="Customer_1389"/>
    <x v="6"/>
    <x v="1"/>
    <x v="0"/>
    <s v="Laptop"/>
    <x v="5"/>
    <n v="6"/>
    <n v="67956.53"/>
    <n v="10"/>
    <x v="9666"/>
    <n v="73134.740000000005"/>
  </r>
  <r>
    <x v="9670"/>
    <x v="82"/>
    <s v="Customer_0463"/>
    <x v="3"/>
    <x v="2"/>
    <x v="2"/>
    <s v="Cabinet"/>
    <x v="1"/>
    <n v="10"/>
    <n v="16884.990000000002"/>
    <n v="30"/>
    <x v="9667"/>
    <n v="-7493.83"/>
  </r>
  <r>
    <x v="9671"/>
    <x v="671"/>
    <s v="Customer_0483"/>
    <x v="2"/>
    <x v="3"/>
    <x v="1"/>
    <s v="Stapler"/>
    <x v="1"/>
    <n v="13"/>
    <n v="31530.82"/>
    <n v="20"/>
    <x v="9668"/>
    <n v="-11874.05"/>
  </r>
  <r>
    <x v="9672"/>
    <x v="535"/>
    <s v="Customer_1759"/>
    <x v="2"/>
    <x v="1"/>
    <x v="0"/>
    <s v="Mobile"/>
    <x v="7"/>
    <n v="14"/>
    <n v="15557.03"/>
    <n v="20"/>
    <x v="9669"/>
    <n v="5005.8900000000003"/>
  </r>
  <r>
    <x v="9673"/>
    <x v="306"/>
    <s v="Customer_1262"/>
    <x v="3"/>
    <x v="1"/>
    <x v="1"/>
    <s v="Pen"/>
    <x v="8"/>
    <n v="8"/>
    <n v="5015.1899999999996"/>
    <n v="25"/>
    <x v="9670"/>
    <n v="1337.38"/>
  </r>
  <r>
    <x v="9674"/>
    <x v="488"/>
    <s v="Customer_0421"/>
    <x v="5"/>
    <x v="3"/>
    <x v="0"/>
    <s v="Mobile"/>
    <x v="0"/>
    <n v="15"/>
    <n v="71013.929999999993"/>
    <n v="5"/>
    <x v="9671"/>
    <n v="170966.33"/>
  </r>
  <r>
    <x v="9675"/>
    <x v="374"/>
    <s v="Customer_0700"/>
    <x v="11"/>
    <x v="3"/>
    <x v="3"/>
    <s v="Iron"/>
    <x v="9"/>
    <n v="10"/>
    <n v="18895.759999999998"/>
    <n v="20"/>
    <x v="9672"/>
    <n v="51357.85"/>
  </r>
  <r>
    <x v="9676"/>
    <x v="130"/>
    <s v="Customer_1653"/>
    <x v="2"/>
    <x v="0"/>
    <x v="3"/>
    <s v="Iron"/>
    <x v="11"/>
    <n v="3"/>
    <n v="34429.54"/>
    <n v="20"/>
    <x v="9673"/>
    <n v="644.01"/>
  </r>
  <r>
    <x v="9677"/>
    <x v="633"/>
    <s v="Customer_1313"/>
    <x v="7"/>
    <x v="3"/>
    <x v="3"/>
    <s v="Microwave"/>
    <x v="0"/>
    <n v="12"/>
    <n v="30727.65"/>
    <n v="5"/>
    <x v="9674"/>
    <n v="33487.03"/>
  </r>
  <r>
    <x v="9678"/>
    <x v="126"/>
    <s v="Customer_0298"/>
    <x v="2"/>
    <x v="2"/>
    <x v="0"/>
    <s v="Laptop"/>
    <x v="5"/>
    <n v="7"/>
    <n v="42658.57"/>
    <n v="5"/>
    <x v="9675"/>
    <n v="22118.55"/>
  </r>
  <r>
    <x v="9679"/>
    <x v="248"/>
    <s v="Customer_1605"/>
    <x v="5"/>
    <x v="0"/>
    <x v="1"/>
    <s v="Marker"/>
    <x v="11"/>
    <n v="2"/>
    <n v="21931.14"/>
    <n v="5"/>
    <x v="9676"/>
    <n v="7069.88"/>
  </r>
  <r>
    <x v="9680"/>
    <x v="24"/>
    <s v="Customer_0087"/>
    <x v="1"/>
    <x v="1"/>
    <x v="3"/>
    <s v="Iron"/>
    <x v="1"/>
    <n v="3"/>
    <n v="1591.54"/>
    <n v="20"/>
    <x v="9677"/>
    <n v="29.68"/>
  </r>
  <r>
    <x v="9681"/>
    <x v="248"/>
    <s v="Customer_0642"/>
    <x v="11"/>
    <x v="0"/>
    <x v="1"/>
    <s v="Notebook"/>
    <x v="6"/>
    <n v="10"/>
    <n v="389.13"/>
    <n v="0"/>
    <x v="9678"/>
    <n v="-173.11"/>
  </r>
  <r>
    <x v="9682"/>
    <x v="387"/>
    <s v="Customer_1751"/>
    <x v="3"/>
    <x v="2"/>
    <x v="3"/>
    <s v="Fan"/>
    <x v="3"/>
    <n v="13"/>
    <n v="26481.17"/>
    <n v="5"/>
    <x v="9679"/>
    <n v="36271.449999999997"/>
  </r>
  <r>
    <x v="9683"/>
    <x v="499"/>
    <s v="Customer_0177"/>
    <x v="2"/>
    <x v="1"/>
    <x v="0"/>
    <s v="Headphones"/>
    <x v="1"/>
    <n v="12"/>
    <n v="10938"/>
    <n v="20"/>
    <x v="9680"/>
    <n v="625.99"/>
  </r>
  <r>
    <x v="9684"/>
    <x v="91"/>
    <s v="Customer_1308"/>
    <x v="1"/>
    <x v="2"/>
    <x v="3"/>
    <s v="Refrigerator"/>
    <x v="1"/>
    <n v="10"/>
    <n v="38506.25"/>
    <n v="20"/>
    <x v="9681"/>
    <n v="87198.18"/>
  </r>
  <r>
    <x v="9685"/>
    <x v="519"/>
    <s v="Customer_1676"/>
    <x v="0"/>
    <x v="1"/>
    <x v="1"/>
    <s v="Stapler"/>
    <x v="1"/>
    <n v="11"/>
    <n v="24945.86"/>
    <n v="20"/>
    <x v="9682"/>
    <n v="596.4"/>
  </r>
  <r>
    <x v="9686"/>
    <x v="64"/>
    <s v="Customer_1354"/>
    <x v="4"/>
    <x v="1"/>
    <x v="2"/>
    <s v="Table"/>
    <x v="11"/>
    <n v="12"/>
    <n v="38551.019999999997"/>
    <n v="25"/>
    <x v="9683"/>
    <n v="89125.85"/>
  </r>
  <r>
    <x v="9687"/>
    <x v="666"/>
    <s v="Unknown"/>
    <x v="2"/>
    <x v="2"/>
    <x v="1"/>
    <s v="Printer Paper"/>
    <x v="8"/>
    <n v="11"/>
    <n v="18225.34"/>
    <n v="30"/>
    <x v="9684"/>
    <n v="45834.28"/>
  </r>
  <r>
    <x v="9688"/>
    <x v="187"/>
    <s v="Customer_0633"/>
    <x v="11"/>
    <x v="3"/>
    <x v="3"/>
    <s v="Microwave"/>
    <x v="1"/>
    <n v="12"/>
    <n v="51103.51"/>
    <n v="25"/>
    <x v="9685"/>
    <n v="44649.58"/>
  </r>
  <r>
    <x v="9689"/>
    <x v="626"/>
    <s v="Customer_0651"/>
    <x v="6"/>
    <x v="1"/>
    <x v="3"/>
    <s v="Mixer"/>
    <x v="8"/>
    <n v="6"/>
    <n v="15017.5"/>
    <n v="5"/>
    <x v="9686"/>
    <n v="23357.75"/>
  </r>
  <r>
    <x v="9690"/>
    <x v="367"/>
    <s v="Customer_1694"/>
    <x v="1"/>
    <x v="0"/>
    <x v="2"/>
    <s v="Sofa"/>
    <x v="7"/>
    <n v="15"/>
    <n v="63991.65"/>
    <n v="0"/>
    <x v="9687"/>
    <n v="103054.82"/>
  </r>
  <r>
    <x v="9691"/>
    <x v="374"/>
    <s v="Customer_1711"/>
    <x v="10"/>
    <x v="2"/>
    <x v="1"/>
    <s v="Pen"/>
    <x v="7"/>
    <n v="5"/>
    <n v="64167.6"/>
    <n v="20"/>
    <x v="9688"/>
    <n v="49414.71"/>
  </r>
  <r>
    <x v="9692"/>
    <x v="443"/>
    <s v="Customer_0341"/>
    <x v="5"/>
    <x v="1"/>
    <x v="1"/>
    <s v="Printer Paper"/>
    <x v="0"/>
    <n v="6"/>
    <n v="10823.71"/>
    <n v="5"/>
    <x v="9689"/>
    <n v="1311.37"/>
  </r>
  <r>
    <x v="9693"/>
    <x v="401"/>
    <s v="Customer_0334"/>
    <x v="2"/>
    <x v="1"/>
    <x v="3"/>
    <s v="Microwave"/>
    <x v="5"/>
    <n v="6"/>
    <n v="3982.26"/>
    <n v="5"/>
    <x v="9690"/>
    <n v="2796.92"/>
  </r>
  <r>
    <x v="9694"/>
    <x v="61"/>
    <s v="Customer_1012"/>
    <x v="5"/>
    <x v="2"/>
    <x v="3"/>
    <s v="Fan"/>
    <x v="0"/>
    <n v="10"/>
    <n v="61895.6"/>
    <n v="25"/>
    <x v="9691"/>
    <n v="-31484.37"/>
  </r>
  <r>
    <x v="9695"/>
    <x v="570"/>
    <s v="Customer_0816"/>
    <x v="5"/>
    <x v="1"/>
    <x v="1"/>
    <s v="Marker"/>
    <x v="2"/>
    <n v="8"/>
    <n v="44894.31"/>
    <n v="20"/>
    <x v="9692"/>
    <n v="98230.02"/>
  </r>
  <r>
    <x v="9696"/>
    <x v="574"/>
    <s v="Customer_1213"/>
    <x v="5"/>
    <x v="2"/>
    <x v="1"/>
    <s v="Pen"/>
    <x v="7"/>
    <n v="6"/>
    <n v="55062.84"/>
    <n v="0"/>
    <x v="9693"/>
    <n v="94526.25"/>
  </r>
  <r>
    <x v="9697"/>
    <x v="607"/>
    <s v="Customer_0413"/>
    <x v="7"/>
    <x v="0"/>
    <x v="1"/>
    <s v="Marker"/>
    <x v="7"/>
    <n v="6"/>
    <n v="74321.070000000007"/>
    <n v="15"/>
    <x v="9694"/>
    <n v="-22813.53"/>
  </r>
  <r>
    <x v="9698"/>
    <x v="352"/>
    <s v="Customer_0716"/>
    <x v="4"/>
    <x v="1"/>
    <x v="2"/>
    <s v="Cabinet"/>
    <x v="11"/>
    <n v="10"/>
    <n v="11739.81"/>
    <n v="0"/>
    <x v="9695"/>
    <n v="37917.480000000003"/>
  </r>
  <r>
    <x v="9699"/>
    <x v="688"/>
    <s v="Customer_1378"/>
    <x v="7"/>
    <x v="2"/>
    <x v="3"/>
    <s v="Microwave"/>
    <x v="7"/>
    <n v="15"/>
    <n v="56848.29"/>
    <n v="10"/>
    <x v="9696"/>
    <n v="201354.77"/>
  </r>
  <r>
    <x v="9700"/>
    <x v="206"/>
    <s v="Customer_0020"/>
    <x v="9"/>
    <x v="0"/>
    <x v="2"/>
    <s v="Bookshelf"/>
    <x v="5"/>
    <n v="9"/>
    <n v="62542.6"/>
    <n v="20"/>
    <x v="9697"/>
    <n v="-3233.61"/>
  </r>
  <r>
    <x v="9701"/>
    <x v="497"/>
    <s v="Customer_1994"/>
    <x v="7"/>
    <x v="0"/>
    <x v="0"/>
    <s v="Mobile"/>
    <x v="1"/>
    <n v="3"/>
    <n v="31307.57"/>
    <n v="30"/>
    <x v="9698"/>
    <n v="20246.86"/>
  </r>
  <r>
    <x v="9702"/>
    <x v="2"/>
    <s v="Customer_1855"/>
    <x v="2"/>
    <x v="0"/>
    <x v="3"/>
    <s v="Mixer"/>
    <x v="11"/>
    <n v="4"/>
    <n v="53842.9"/>
    <n v="30"/>
    <x v="9699"/>
    <n v="-9808.5400000000009"/>
  </r>
  <r>
    <x v="9703"/>
    <x v="590"/>
    <s v="Customer_0115"/>
    <x v="3"/>
    <x v="2"/>
    <x v="0"/>
    <s v="Laptop"/>
    <x v="3"/>
    <n v="8"/>
    <n v="30385.78"/>
    <n v="10"/>
    <x v="9700"/>
    <n v="58989.46"/>
  </r>
  <r>
    <x v="9704"/>
    <x v="73"/>
    <s v="Customer_0630"/>
    <x v="6"/>
    <x v="2"/>
    <x v="2"/>
    <s v="Sofa"/>
    <x v="0"/>
    <n v="5"/>
    <n v="67173"/>
    <n v="25"/>
    <x v="9701"/>
    <n v="13942.31"/>
  </r>
  <r>
    <x v="9705"/>
    <x v="424"/>
    <s v="Customer_0064"/>
    <x v="10"/>
    <x v="3"/>
    <x v="2"/>
    <s v="Sofa"/>
    <x v="5"/>
    <n v="12"/>
    <n v="53987.68"/>
    <n v="25"/>
    <x v="9702"/>
    <n v="97505.74"/>
  </r>
  <r>
    <x v="9706"/>
    <x v="145"/>
    <s v="Customer_1395"/>
    <x v="10"/>
    <x v="2"/>
    <x v="1"/>
    <s v="Printer Paper"/>
    <x v="3"/>
    <n v="11"/>
    <n v="35134.94"/>
    <n v="15"/>
    <x v="9703"/>
    <n v="62248.31"/>
  </r>
  <r>
    <x v="9707"/>
    <x v="608"/>
    <s v="Customer_1214"/>
    <x v="3"/>
    <x v="0"/>
    <x v="2"/>
    <s v="Sofa"/>
    <x v="11"/>
    <n v="4"/>
    <n v="7148.3"/>
    <n v="0"/>
    <x v="9704"/>
    <n v="7911.26"/>
  </r>
  <r>
    <x v="9708"/>
    <x v="269"/>
    <s v="Customer_0426"/>
    <x v="5"/>
    <x v="1"/>
    <x v="1"/>
    <s v="Printer Paper"/>
    <x v="3"/>
    <n v="4"/>
    <n v="16283.8"/>
    <n v="25"/>
    <x v="9705"/>
    <n v="-873.97"/>
  </r>
  <r>
    <x v="9709"/>
    <x v="196"/>
    <s v="Customer_0436"/>
    <x v="1"/>
    <x v="2"/>
    <x v="0"/>
    <s v="Smartwatch"/>
    <x v="8"/>
    <n v="9"/>
    <n v="62834.92"/>
    <n v="5"/>
    <x v="9706"/>
    <n v="134849.95000000001"/>
  </r>
  <r>
    <x v="9710"/>
    <x v="273"/>
    <s v="Customer_0750"/>
    <x v="1"/>
    <x v="3"/>
    <x v="0"/>
    <s v="Headphones"/>
    <x v="9"/>
    <n v="10"/>
    <n v="74842.61"/>
    <n v="15"/>
    <x v="9707"/>
    <n v="-5274.31"/>
  </r>
  <r>
    <x v="9711"/>
    <x v="541"/>
    <s v="Customer_0887"/>
    <x v="10"/>
    <x v="3"/>
    <x v="2"/>
    <s v="Bookshelf"/>
    <x v="1"/>
    <n v="14"/>
    <n v="3536.67"/>
    <n v="0"/>
    <x v="9708"/>
    <n v="-3293.38"/>
  </r>
  <r>
    <x v="9712"/>
    <x v="697"/>
    <s v="Customer_1537"/>
    <x v="1"/>
    <x v="0"/>
    <x v="3"/>
    <s v="Refrigerator"/>
    <x v="7"/>
    <n v="3"/>
    <n v="19877.61"/>
    <n v="5"/>
    <x v="9709"/>
    <n v="9454.1"/>
  </r>
  <r>
    <x v="9713"/>
    <x v="413"/>
    <s v="Customer_1065"/>
    <x v="9"/>
    <x v="1"/>
    <x v="0"/>
    <s v="Headphones"/>
    <x v="4"/>
    <n v="11"/>
    <n v="40058.5"/>
    <n v="20"/>
    <x v="9710"/>
    <n v="-18018.02"/>
  </r>
  <r>
    <x v="9714"/>
    <x v="537"/>
    <s v="Customer_0256"/>
    <x v="8"/>
    <x v="2"/>
    <x v="2"/>
    <s v="Chair"/>
    <x v="0"/>
    <n v="14"/>
    <n v="30989.23"/>
    <n v="5"/>
    <x v="9711"/>
    <n v="19567.21"/>
  </r>
  <r>
    <x v="9715"/>
    <x v="392"/>
    <s v="Customer_1991"/>
    <x v="6"/>
    <x v="0"/>
    <x v="0"/>
    <s v="Tablet"/>
    <x v="7"/>
    <n v="12"/>
    <n v="53167.87"/>
    <n v="30"/>
    <x v="9712"/>
    <n v="96843.89"/>
  </r>
  <r>
    <x v="9716"/>
    <x v="708"/>
    <s v="Customer_0707"/>
    <x v="4"/>
    <x v="0"/>
    <x v="3"/>
    <s v="Microwave"/>
    <x v="5"/>
    <n v="12"/>
    <n v="11824.71"/>
    <n v="30"/>
    <x v="9713"/>
    <n v="13091.85"/>
  </r>
  <r>
    <x v="9717"/>
    <x v="295"/>
    <s v="Customer_0728"/>
    <x v="9"/>
    <x v="1"/>
    <x v="0"/>
    <s v="Laptop"/>
    <x v="1"/>
    <n v="13"/>
    <n v="47700.47"/>
    <n v="5"/>
    <x v="9714"/>
    <n v="11868.15"/>
  </r>
  <r>
    <x v="9718"/>
    <x v="82"/>
    <s v="Customer_0881"/>
    <x v="11"/>
    <x v="2"/>
    <x v="0"/>
    <s v="Headphones"/>
    <x v="1"/>
    <n v="14"/>
    <n v="56164.39"/>
    <n v="20"/>
    <x v="9715"/>
    <n v="-27697.91"/>
  </r>
  <r>
    <x v="9719"/>
    <x v="601"/>
    <s v="Customer_1379"/>
    <x v="1"/>
    <x v="2"/>
    <x v="1"/>
    <s v="Printer Paper"/>
    <x v="11"/>
    <n v="11"/>
    <n v="60839.47"/>
    <n v="25"/>
    <x v="9716"/>
    <n v="64845.97"/>
  </r>
  <r>
    <x v="9720"/>
    <x v="166"/>
    <s v="Customer_0477"/>
    <x v="3"/>
    <x v="0"/>
    <x v="2"/>
    <s v="Chair"/>
    <x v="9"/>
    <n v="13"/>
    <n v="2319.88"/>
    <n v="30"/>
    <x v="9717"/>
    <n v="6905.3"/>
  </r>
  <r>
    <x v="9721"/>
    <x v="48"/>
    <s v="Customer_0819"/>
    <x v="5"/>
    <x v="0"/>
    <x v="2"/>
    <s v="Sofa"/>
    <x v="8"/>
    <n v="12"/>
    <n v="42818.33"/>
    <n v="0"/>
    <x v="9718"/>
    <n v="18443.78"/>
  </r>
  <r>
    <x v="9722"/>
    <x v="280"/>
    <s v="Customer_0481"/>
    <x v="1"/>
    <x v="0"/>
    <x v="0"/>
    <s v="Laptop"/>
    <x v="9"/>
    <n v="4"/>
    <n v="42161.49"/>
    <n v="30"/>
    <x v="9719"/>
    <n v="-3114.14"/>
  </r>
  <r>
    <x v="9723"/>
    <x v="282"/>
    <s v="Customer_1107"/>
    <x v="10"/>
    <x v="2"/>
    <x v="1"/>
    <s v="Notebook"/>
    <x v="3"/>
    <n v="12"/>
    <n v="47629.78"/>
    <n v="5"/>
    <x v="9720"/>
    <n v="6828.89"/>
  </r>
  <r>
    <x v="9724"/>
    <x v="697"/>
    <s v="Customer_1778"/>
    <x v="2"/>
    <x v="0"/>
    <x v="2"/>
    <s v="Table"/>
    <x v="0"/>
    <n v="12"/>
    <n v="5346.19"/>
    <n v="15"/>
    <x v="9721"/>
    <n v="7636.37"/>
  </r>
  <r>
    <x v="9725"/>
    <x v="407"/>
    <s v="Customer_0524"/>
    <x v="5"/>
    <x v="0"/>
    <x v="1"/>
    <s v="Notebook"/>
    <x v="10"/>
    <n v="1"/>
    <n v="68286.16"/>
    <n v="5"/>
    <x v="9722"/>
    <n v="1743.28"/>
  </r>
  <r>
    <x v="9726"/>
    <x v="45"/>
    <s v="Customer_1440"/>
    <x v="0"/>
    <x v="1"/>
    <x v="3"/>
    <s v="Refrigerator"/>
    <x v="7"/>
    <n v="12"/>
    <n v="31226.92"/>
    <n v="15"/>
    <x v="9723"/>
    <n v="58897.55"/>
  </r>
  <r>
    <x v="9727"/>
    <x v="63"/>
    <s v="Customer_1300"/>
    <x v="1"/>
    <x v="3"/>
    <x v="2"/>
    <s v="Sofa"/>
    <x v="11"/>
    <n v="7"/>
    <n v="59322.65"/>
    <n v="20"/>
    <x v="9724"/>
    <n v="65805.72"/>
  </r>
  <r>
    <x v="9728"/>
    <x v="237"/>
    <s v="Unknown"/>
    <x v="8"/>
    <x v="3"/>
    <x v="2"/>
    <s v="Cabinet"/>
    <x v="7"/>
    <n v="7"/>
    <n v="73418.320000000007"/>
    <n v="30"/>
    <x v="9725"/>
    <n v="-27549.119999999999"/>
  </r>
  <r>
    <x v="9729"/>
    <x v="362"/>
    <s v="Customer_0191"/>
    <x v="9"/>
    <x v="1"/>
    <x v="1"/>
    <s v="Stapler"/>
    <x v="1"/>
    <n v="10"/>
    <n v="43671.22"/>
    <n v="5"/>
    <x v="9726"/>
    <n v="130827.29"/>
  </r>
  <r>
    <x v="9730"/>
    <x v="172"/>
    <s v="Customer_0719"/>
    <x v="4"/>
    <x v="1"/>
    <x v="1"/>
    <s v="Marker"/>
    <x v="0"/>
    <n v="2"/>
    <n v="43086.02"/>
    <n v="20"/>
    <x v="9727"/>
    <n v="8792.9"/>
  </r>
  <r>
    <x v="9731"/>
    <x v="572"/>
    <s v="Customer_0535"/>
    <x v="0"/>
    <x v="3"/>
    <x v="1"/>
    <s v="Notebook"/>
    <x v="7"/>
    <n v="12"/>
    <n v="1695.04"/>
    <n v="20"/>
    <x v="9728"/>
    <n v="4134.2299999999996"/>
  </r>
  <r>
    <x v="9732"/>
    <x v="268"/>
    <s v="Customer_0144"/>
    <x v="1"/>
    <x v="3"/>
    <x v="1"/>
    <s v="Notebook"/>
    <x v="5"/>
    <n v="12"/>
    <n v="43413.13"/>
    <n v="25"/>
    <x v="9729"/>
    <n v="18619.150000000001"/>
  </r>
  <r>
    <x v="9733"/>
    <x v="289"/>
    <s v="Customer_0785"/>
    <x v="7"/>
    <x v="3"/>
    <x v="1"/>
    <s v="Marker"/>
    <x v="8"/>
    <n v="7"/>
    <n v="15979.55"/>
    <n v="5"/>
    <x v="9730"/>
    <n v="16269.3"/>
  </r>
  <r>
    <x v="9734"/>
    <x v="581"/>
    <s v="Customer_0706"/>
    <x v="8"/>
    <x v="1"/>
    <x v="2"/>
    <s v="Cabinet"/>
    <x v="6"/>
    <n v="6"/>
    <n v="569.57000000000005"/>
    <n v="25"/>
    <x v="9731"/>
    <n v="193.76"/>
  </r>
  <r>
    <x v="9735"/>
    <x v="524"/>
    <s v="Customer_1263"/>
    <x v="11"/>
    <x v="2"/>
    <x v="2"/>
    <s v="Sofa"/>
    <x v="7"/>
    <n v="8"/>
    <n v="20648.14"/>
    <n v="25"/>
    <x v="9732"/>
    <n v="31345.759999999998"/>
  </r>
  <r>
    <x v="9736"/>
    <x v="511"/>
    <s v="Customer_1944"/>
    <x v="5"/>
    <x v="2"/>
    <x v="2"/>
    <s v="Sofa"/>
    <x v="11"/>
    <n v="13"/>
    <n v="13294.22"/>
    <n v="25"/>
    <x v="9733"/>
    <n v="1647.25"/>
  </r>
  <r>
    <x v="9737"/>
    <x v="107"/>
    <s v="Customer_1406"/>
    <x v="6"/>
    <x v="1"/>
    <x v="2"/>
    <s v="Cabinet"/>
    <x v="2"/>
    <n v="1"/>
    <n v="32944.74"/>
    <n v="0"/>
    <x v="9734"/>
    <n v="2961.25"/>
  </r>
  <r>
    <x v="9738"/>
    <x v="14"/>
    <s v="Customer_1798"/>
    <x v="1"/>
    <x v="2"/>
    <x v="1"/>
    <s v="Printer Paper"/>
    <x v="8"/>
    <n v="8"/>
    <n v="64333.2"/>
    <n v="5"/>
    <x v="9735"/>
    <n v="60826.49"/>
  </r>
  <r>
    <x v="9739"/>
    <x v="176"/>
    <s v="Unknown"/>
    <x v="4"/>
    <x v="1"/>
    <x v="0"/>
    <s v="Smartwatch"/>
    <x v="6"/>
    <n v="13"/>
    <n v="34796.11"/>
    <n v="10"/>
    <x v="9736"/>
    <n v="80976.31"/>
  </r>
  <r>
    <x v="9740"/>
    <x v="574"/>
    <s v="Customer_1175"/>
    <x v="4"/>
    <x v="3"/>
    <x v="1"/>
    <s v="Printer Paper"/>
    <x v="9"/>
    <n v="5"/>
    <n v="66422.5"/>
    <n v="25"/>
    <x v="9737"/>
    <n v="10212.73"/>
  </r>
  <r>
    <x v="9741"/>
    <x v="401"/>
    <s v="Customer_0105"/>
    <x v="4"/>
    <x v="0"/>
    <x v="0"/>
    <s v="Tablet"/>
    <x v="2"/>
    <n v="1"/>
    <n v="14378.46"/>
    <n v="10"/>
    <x v="9738"/>
    <n v="3583.39"/>
  </r>
  <r>
    <x v="9742"/>
    <x v="367"/>
    <s v="Customer_0022"/>
    <x v="5"/>
    <x v="0"/>
    <x v="1"/>
    <s v="Marker"/>
    <x v="4"/>
    <n v="8"/>
    <n v="8572.58"/>
    <n v="10"/>
    <x v="9739"/>
    <n v="10226.67"/>
  </r>
  <r>
    <x v="9743"/>
    <x v="712"/>
    <s v="Customer_0300"/>
    <x v="1"/>
    <x v="1"/>
    <x v="1"/>
    <s v="Marker"/>
    <x v="6"/>
    <n v="11"/>
    <n v="40614.85"/>
    <n v="20"/>
    <x v="9740"/>
    <n v="87463.48"/>
  </r>
  <r>
    <x v="9744"/>
    <x v="177"/>
    <s v="Customer_0283"/>
    <x v="1"/>
    <x v="3"/>
    <x v="1"/>
    <s v="Stapler"/>
    <x v="10"/>
    <n v="9"/>
    <n v="8844.84"/>
    <n v="15"/>
    <x v="9741"/>
    <n v="14540.59"/>
  </r>
  <r>
    <x v="9745"/>
    <x v="49"/>
    <s v="Customer_0760"/>
    <x v="8"/>
    <x v="2"/>
    <x v="0"/>
    <s v="Laptop"/>
    <x v="2"/>
    <n v="14"/>
    <n v="66627.02"/>
    <n v="10"/>
    <x v="9742"/>
    <n v="-8061.64"/>
  </r>
  <r>
    <x v="9746"/>
    <x v="465"/>
    <s v="Customer_0307"/>
    <x v="4"/>
    <x v="2"/>
    <x v="0"/>
    <s v="Smartwatch"/>
    <x v="0"/>
    <n v="7"/>
    <n v="42004.12"/>
    <n v="15"/>
    <x v="9743"/>
    <n v="59372.7"/>
  </r>
  <r>
    <x v="9747"/>
    <x v="316"/>
    <s v="Customer_0903"/>
    <x v="5"/>
    <x v="0"/>
    <x v="2"/>
    <s v="Chair"/>
    <x v="6"/>
    <n v="14"/>
    <n v="16253.83"/>
    <n v="20"/>
    <x v="9744"/>
    <n v="23691.1"/>
  </r>
  <r>
    <x v="9748"/>
    <x v="726"/>
    <s v="Customer_0338"/>
    <x v="0"/>
    <x v="2"/>
    <x v="1"/>
    <s v="Notebook"/>
    <x v="9"/>
    <n v="6"/>
    <n v="14286.52"/>
    <n v="0"/>
    <x v="9745"/>
    <n v="20691.509999999998"/>
  </r>
  <r>
    <x v="9749"/>
    <x v="68"/>
    <s v="Customer_1700"/>
    <x v="7"/>
    <x v="3"/>
    <x v="2"/>
    <s v="Chair"/>
    <x v="3"/>
    <n v="2"/>
    <n v="13326.35"/>
    <n v="30"/>
    <x v="9746"/>
    <n v="2795.49"/>
  </r>
  <r>
    <x v="9750"/>
    <x v="495"/>
    <s v="Customer_0102"/>
    <x v="10"/>
    <x v="2"/>
    <x v="3"/>
    <s v="Fan"/>
    <x v="2"/>
    <n v="10"/>
    <n v="68263.19"/>
    <n v="15"/>
    <x v="9747"/>
    <n v="151309.39000000001"/>
  </r>
  <r>
    <x v="9751"/>
    <x v="332"/>
    <s v="Customer_1145"/>
    <x v="10"/>
    <x v="2"/>
    <x v="2"/>
    <s v="Cabinet"/>
    <x v="9"/>
    <n v="12"/>
    <n v="58047.86"/>
    <n v="0"/>
    <x v="9748"/>
    <n v="-4092.2"/>
  </r>
  <r>
    <x v="9752"/>
    <x v="468"/>
    <s v="Customer_1334"/>
    <x v="0"/>
    <x v="0"/>
    <x v="0"/>
    <s v="Mobile"/>
    <x v="9"/>
    <n v="9"/>
    <n v="29210.5"/>
    <n v="10"/>
    <x v="9749"/>
    <n v="-776.15"/>
  </r>
  <r>
    <x v="9753"/>
    <x v="485"/>
    <s v="Customer_1001"/>
    <x v="10"/>
    <x v="1"/>
    <x v="2"/>
    <s v="Sofa"/>
    <x v="4"/>
    <n v="12"/>
    <n v="20535.07"/>
    <n v="10"/>
    <x v="9750"/>
    <n v="-17400.08000000000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C091A31-077A-411A-933D-90440FAC1CCB}"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0">
  <location ref="A3:B29" firstHeaderRow="1" firstDataRow="1" firstDataCol="1"/>
  <pivotFields count="16">
    <pivotField showAll="0"/>
    <pivotField numFmtId="14" showAll="0">
      <items count="732">
        <item x="29"/>
        <item x="314"/>
        <item x="126"/>
        <item x="163"/>
        <item x="334"/>
        <item x="425"/>
        <item x="350"/>
        <item x="306"/>
        <item x="276"/>
        <item x="141"/>
        <item x="465"/>
        <item x="302"/>
        <item x="476"/>
        <item x="643"/>
        <item x="137"/>
        <item x="655"/>
        <item x="248"/>
        <item x="452"/>
        <item x="611"/>
        <item x="95"/>
        <item x="490"/>
        <item x="233"/>
        <item x="320"/>
        <item x="644"/>
        <item x="219"/>
        <item x="569"/>
        <item x="688"/>
        <item x="695"/>
        <item x="702"/>
        <item x="591"/>
        <item x="681"/>
        <item x="710"/>
        <item x="394"/>
        <item x="242"/>
        <item x="218"/>
        <item x="588"/>
        <item x="380"/>
        <item x="292"/>
        <item x="369"/>
        <item x="0"/>
        <item x="716"/>
        <item x="72"/>
        <item x="553"/>
        <item x="19"/>
        <item x="325"/>
        <item x="240"/>
        <item x="537"/>
        <item x="104"/>
        <item x="409"/>
        <item x="499"/>
        <item x="135"/>
        <item x="463"/>
        <item x="651"/>
        <item x="103"/>
        <item x="677"/>
        <item x="106"/>
        <item x="84"/>
        <item x="70"/>
        <item x="590"/>
        <item x="683"/>
        <item x="628"/>
        <item x="27"/>
        <item x="288"/>
        <item x="160"/>
        <item x="80"/>
        <item x="311"/>
        <item x="654"/>
        <item x="513"/>
        <item x="609"/>
        <item x="626"/>
        <item x="532"/>
        <item x="399"/>
        <item x="372"/>
        <item x="188"/>
        <item x="545"/>
        <item x="638"/>
        <item x="722"/>
        <item x="230"/>
        <item x="200"/>
        <item x="502"/>
        <item x="83"/>
        <item x="457"/>
        <item x="375"/>
        <item x="450"/>
        <item x="51"/>
        <item x="368"/>
        <item x="318"/>
        <item x="379"/>
        <item x="412"/>
        <item x="684"/>
        <item x="323"/>
        <item x="28"/>
        <item x="544"/>
        <item x="287"/>
        <item x="605"/>
        <item x="172"/>
        <item x="715"/>
        <item x="505"/>
        <item x="381"/>
        <item x="728"/>
        <item x="177"/>
        <item x="426"/>
        <item x="344"/>
        <item x="390"/>
        <item x="671"/>
        <item x="456"/>
        <item x="657"/>
        <item x="30"/>
        <item x="666"/>
        <item x="205"/>
        <item x="342"/>
        <item x="543"/>
        <item x="487"/>
        <item x="415"/>
        <item x="430"/>
        <item x="557"/>
        <item x="678"/>
        <item x="572"/>
        <item x="170"/>
        <item x="664"/>
        <item x="682"/>
        <item x="479"/>
        <item x="33"/>
        <item x="148"/>
        <item x="712"/>
        <item x="559"/>
        <item x="365"/>
        <item x="255"/>
        <item x="261"/>
        <item x="26"/>
        <item x="542"/>
        <item x="706"/>
        <item x="35"/>
        <item x="496"/>
        <item x="548"/>
        <item x="506"/>
        <item x="461"/>
        <item x="466"/>
        <item x="300"/>
        <item x="708"/>
        <item x="151"/>
        <item x="156"/>
        <item x="445"/>
        <item x="322"/>
        <item x="254"/>
        <item x="674"/>
        <item x="650"/>
        <item x="639"/>
        <item x="468"/>
        <item x="208"/>
        <item x="211"/>
        <item x="442"/>
        <item x="627"/>
        <item x="358"/>
        <item x="176"/>
        <item x="604"/>
        <item x="209"/>
        <item x="427"/>
        <item x="421"/>
        <item x="478"/>
        <item x="268"/>
        <item x="273"/>
        <item x="613"/>
        <item x="523"/>
        <item x="411"/>
        <item x="59"/>
        <item x="483"/>
        <item x="220"/>
        <item x="360"/>
        <item x="277"/>
        <item x="10"/>
        <item x="71"/>
        <item x="62"/>
        <item x="250"/>
        <item x="4"/>
        <item x="575"/>
        <item x="404"/>
        <item x="131"/>
        <item x="582"/>
        <item x="596"/>
        <item x="222"/>
        <item x="690"/>
        <item x="586"/>
        <item x="501"/>
        <item x="602"/>
        <item x="99"/>
        <item x="407"/>
        <item x="563"/>
        <item x="167"/>
        <item x="119"/>
        <item x="454"/>
        <item x="265"/>
        <item x="585"/>
        <item x="316"/>
        <item x="77"/>
        <item x="378"/>
        <item x="355"/>
        <item x="186"/>
        <item x="512"/>
        <item x="338"/>
        <item x="58"/>
        <item x="725"/>
        <item x="612"/>
        <item x="247"/>
        <item x="333"/>
        <item x="539"/>
        <item x="437"/>
        <item x="714"/>
        <item x="210"/>
        <item x="263"/>
        <item x="393"/>
        <item x="140"/>
        <item x="315"/>
        <item x="687"/>
        <item x="184"/>
        <item x="622"/>
        <item x="76"/>
        <item x="472"/>
        <item x="313"/>
        <item x="252"/>
        <item x="573"/>
        <item x="40"/>
        <item x="667"/>
        <item x="284"/>
        <item x="414"/>
        <item x="354"/>
        <item x="54"/>
        <item x="165"/>
        <item x="91"/>
        <item x="493"/>
        <item x="47"/>
        <item x="144"/>
        <item x="241"/>
        <item x="20"/>
        <item x="507"/>
        <item x="578"/>
        <item x="304"/>
        <item x="118"/>
        <item x="565"/>
        <item x="656"/>
        <item x="331"/>
        <item x="632"/>
        <item x="108"/>
        <item x="619"/>
        <item x="635"/>
        <item x="423"/>
        <item x="697"/>
        <item x="260"/>
        <item x="239"/>
        <item x="535"/>
        <item x="429"/>
        <item x="441"/>
        <item x="436"/>
        <item x="663"/>
        <item x="699"/>
        <item x="46"/>
        <item x="703"/>
        <item x="217"/>
        <item x="447"/>
        <item x="653"/>
        <item x="194"/>
        <item x="583"/>
        <item x="600"/>
        <item x="377"/>
        <item x="301"/>
        <item x="69"/>
        <item x="236"/>
        <item x="698"/>
        <item x="530"/>
        <item x="383"/>
        <item x="580"/>
        <item x="340"/>
        <item x="567"/>
        <item x="115"/>
        <item x="175"/>
        <item x="21"/>
        <item x="32"/>
        <item x="282"/>
        <item x="113"/>
        <item x="603"/>
        <item x="547"/>
        <item x="142"/>
        <item x="308"/>
        <item x="508"/>
        <item x="721"/>
        <item x="133"/>
        <item x="312"/>
        <item x="707"/>
        <item x="90"/>
        <item x="204"/>
        <item x="498"/>
        <item x="564"/>
        <item x="647"/>
        <item x="53"/>
        <item x="339"/>
        <item x="713"/>
        <item x="214"/>
        <item x="620"/>
        <item x="129"/>
        <item x="183"/>
        <item x="55"/>
        <item x="196"/>
        <item x="180"/>
        <item x="576"/>
        <item x="629"/>
        <item x="138"/>
        <item x="686"/>
        <item x="127"/>
        <item x="330"/>
        <item x="64"/>
        <item x="75"/>
        <item x="552"/>
        <item x="159"/>
        <item x="82"/>
        <item x="143"/>
        <item x="111"/>
        <item x="327"/>
        <item x="385"/>
        <item x="533"/>
        <item x="297"/>
        <item x="238"/>
        <item x="661"/>
        <item x="460"/>
        <item x="178"/>
        <item x="486"/>
        <item x="226"/>
        <item x="519"/>
        <item x="114"/>
        <item x="363"/>
        <item x="12"/>
        <item x="556"/>
        <item x="494"/>
        <item x="11"/>
        <item x="675"/>
        <item x="351"/>
        <item x="212"/>
        <item x="662"/>
        <item x="81"/>
        <item x="112"/>
        <item x="395"/>
        <item x="598"/>
        <item x="729"/>
        <item x="123"/>
        <item x="329"/>
        <item x="402"/>
        <item x="515"/>
        <item x="185"/>
        <item x="280"/>
        <item x="162"/>
        <item x="13"/>
        <item x="646"/>
        <item x="720"/>
        <item x="469"/>
        <item x="401"/>
        <item x="428"/>
        <item x="474"/>
        <item x="434"/>
        <item x="691"/>
        <item x="608"/>
        <item x="614"/>
        <item x="5"/>
        <item x="48"/>
        <item x="182"/>
        <item x="701"/>
        <item x="262"/>
        <item x="599"/>
        <item x="228"/>
        <item x="581"/>
        <item x="541"/>
        <item x="279"/>
        <item x="484"/>
        <item x="25"/>
        <item x="237"/>
        <item x="74"/>
        <item x="286"/>
        <item x="245"/>
        <item x="659"/>
        <item x="453"/>
        <item x="336"/>
        <item x="146"/>
        <item x="235"/>
        <item x="480"/>
        <item x="458"/>
        <item x="540"/>
        <item x="16"/>
        <item x="187"/>
        <item x="449"/>
        <item x="410"/>
        <item x="422"/>
        <item x="17"/>
        <item x="676"/>
        <item x="121"/>
        <item x="549"/>
        <item x="529"/>
        <item x="153"/>
        <item x="473"/>
        <item x="294"/>
        <item x="361"/>
        <item x="579"/>
        <item x="723"/>
        <item x="636"/>
        <item x="634"/>
        <item x="52"/>
        <item x="213"/>
        <item x="88"/>
        <item x="356"/>
        <item x="719"/>
        <item x="164"/>
        <item x="546"/>
        <item x="680"/>
        <item x="328"/>
        <item x="574"/>
        <item x="128"/>
        <item x="446"/>
        <item x="384"/>
        <item x="266"/>
        <item x="319"/>
        <item x="616"/>
        <item x="299"/>
        <item x="435"/>
        <item x="147"/>
        <item x="158"/>
        <item x="624"/>
        <item x="207"/>
        <item x="558"/>
        <item x="357"/>
        <item x="424"/>
        <item x="206"/>
        <item x="229"/>
        <item x="191"/>
        <item x="396"/>
        <item x="464"/>
        <item x="290"/>
        <item x="371"/>
        <item x="110"/>
        <item x="467"/>
        <item x="303"/>
        <item x="419"/>
        <item x="89"/>
        <item x="392"/>
        <item x="253"/>
        <item x="589"/>
        <item x="63"/>
        <item x="610"/>
        <item x="38"/>
        <item x="98"/>
        <item x="349"/>
        <item x="418"/>
        <item x="672"/>
        <item x="420"/>
        <item x="307"/>
        <item x="34"/>
        <item x="373"/>
        <item x="168"/>
        <item x="459"/>
        <item x="6"/>
        <item x="562"/>
        <item x="724"/>
        <item x="492"/>
        <item x="293"/>
        <item x="679"/>
        <item x="417"/>
        <item x="359"/>
        <item x="295"/>
        <item x="514"/>
        <item x="455"/>
        <item x="332"/>
        <item x="521"/>
        <item x="536"/>
        <item x="660"/>
        <item x="335"/>
        <item x="15"/>
        <item x="527"/>
        <item x="171"/>
        <item x="195"/>
        <item x="431"/>
        <item x="503"/>
        <item x="376"/>
        <item x="65"/>
        <item x="497"/>
        <item x="246"/>
        <item x="231"/>
        <item x="689"/>
        <item x="96"/>
        <item x="150"/>
        <item x="500"/>
        <item x="346"/>
        <item x="595"/>
        <item x="157"/>
        <item x="258"/>
        <item x="510"/>
        <item x="257"/>
        <item x="149"/>
        <item x="289"/>
        <item x="310"/>
        <item x="388"/>
        <item x="285"/>
        <item x="14"/>
        <item x="406"/>
        <item x="44"/>
        <item x="256"/>
        <item x="298"/>
        <item x="43"/>
        <item x="592"/>
        <item x="174"/>
        <item x="105"/>
        <item x="244"/>
        <item x="526"/>
        <item x="24"/>
        <item x="37"/>
        <item x="232"/>
        <item x="700"/>
        <item x="705"/>
        <item x="516"/>
        <item x="631"/>
        <item x="560"/>
        <item x="606"/>
        <item x="444"/>
        <item x="405"/>
        <item x="518"/>
        <item x="538"/>
        <item x="56"/>
        <item x="7"/>
        <item x="570"/>
        <item x="471"/>
        <item x="520"/>
        <item x="264"/>
        <item x="296"/>
        <item x="347"/>
        <item x="23"/>
        <item x="93"/>
        <item x="440"/>
        <item x="594"/>
        <item x="641"/>
        <item x="234"/>
        <item x="485"/>
        <item x="109"/>
        <item x="39"/>
        <item x="587"/>
        <item x="509"/>
        <item x="642"/>
        <item x="630"/>
        <item x="400"/>
        <item x="709"/>
        <item x="309"/>
        <item x="321"/>
        <item x="730"/>
        <item x="274"/>
        <item x="561"/>
        <item x="403"/>
        <item x="166"/>
        <item x="152"/>
        <item x="554"/>
        <item x="101"/>
        <item x="694"/>
        <item x="443"/>
        <item x="669"/>
        <item x="31"/>
        <item x="169"/>
        <item x="102"/>
        <item x="107"/>
        <item x="413"/>
        <item x="154"/>
        <item x="364"/>
        <item x="42"/>
        <item x="224"/>
        <item x="201"/>
        <item x="685"/>
        <item x="696"/>
        <item x="640"/>
        <item x="22"/>
        <item x="704"/>
        <item x="275"/>
        <item x="648"/>
        <item x="551"/>
        <item x="8"/>
        <item x="726"/>
        <item x="617"/>
        <item x="668"/>
        <item x="658"/>
        <item x="85"/>
        <item x="665"/>
        <item x="389"/>
        <item x="215"/>
        <item x="221"/>
        <item x="193"/>
        <item x="190"/>
        <item x="2"/>
        <item x="92"/>
        <item x="550"/>
        <item x="623"/>
        <item x="593"/>
        <item x="601"/>
        <item x="134"/>
        <item x="621"/>
        <item x="717"/>
        <item x="645"/>
        <item x="79"/>
        <item x="517"/>
        <item x="243"/>
        <item x="607"/>
        <item x="416"/>
        <item x="192"/>
        <item x="488"/>
        <item x="386"/>
        <item x="283"/>
        <item x="438"/>
        <item x="352"/>
        <item x="522"/>
        <item x="511"/>
        <item x="199"/>
        <item x="1"/>
        <item x="68"/>
        <item x="584"/>
        <item x="491"/>
        <item x="61"/>
        <item x="652"/>
        <item x="482"/>
        <item x="161"/>
        <item x="94"/>
        <item x="324"/>
        <item x="145"/>
        <item x="130"/>
        <item x="270"/>
        <item x="125"/>
        <item x="132"/>
        <item x="120"/>
        <item x="577"/>
        <item x="477"/>
        <item x="568"/>
        <item x="649"/>
        <item x="116"/>
        <item x="566"/>
        <item x="462"/>
        <item x="433"/>
        <item x="432"/>
        <item x="259"/>
        <item x="124"/>
        <item x="278"/>
        <item x="272"/>
        <item x="281"/>
        <item x="73"/>
        <item x="9"/>
        <item x="633"/>
        <item x="366"/>
        <item x="326"/>
        <item x="531"/>
        <item x="87"/>
        <item x="555"/>
        <item x="341"/>
        <item x="524"/>
        <item x="711"/>
        <item x="525"/>
        <item x="36"/>
        <item x="343"/>
        <item x="398"/>
        <item x="139"/>
        <item x="451"/>
        <item x="227"/>
        <item x="66"/>
        <item x="475"/>
        <item x="397"/>
        <item x="618"/>
        <item x="408"/>
        <item x="391"/>
        <item x="693"/>
        <item x="122"/>
        <item x="374"/>
        <item x="155"/>
        <item x="203"/>
        <item x="60"/>
        <item x="370"/>
        <item x="528"/>
        <item x="495"/>
        <item x="181"/>
        <item x="367"/>
        <item x="41"/>
        <item x="179"/>
        <item x="100"/>
        <item x="597"/>
        <item x="251"/>
        <item x="86"/>
        <item x="173"/>
        <item x="571"/>
        <item x="718"/>
        <item x="692"/>
        <item x="670"/>
        <item x="189"/>
        <item x="78"/>
        <item x="216"/>
        <item x="625"/>
        <item x="67"/>
        <item x="117"/>
        <item x="49"/>
        <item x="727"/>
        <item x="345"/>
        <item x="317"/>
        <item x="197"/>
        <item x="673"/>
        <item x="489"/>
        <item x="267"/>
        <item x="3"/>
        <item x="534"/>
        <item x="225"/>
        <item x="439"/>
        <item x="448"/>
        <item x="198"/>
        <item x="18"/>
        <item x="353"/>
        <item x="387"/>
        <item x="57"/>
        <item x="136"/>
        <item x="470"/>
        <item x="637"/>
        <item x="50"/>
        <item x="269"/>
        <item x="291"/>
        <item x="348"/>
        <item x="249"/>
        <item x="305"/>
        <item x="271"/>
        <item x="615"/>
        <item x="362"/>
        <item x="97"/>
        <item x="337"/>
        <item x="223"/>
        <item x="382"/>
        <item x="202"/>
        <item x="481"/>
        <item x="45"/>
        <item x="504"/>
        <item t="default"/>
      </items>
    </pivotField>
    <pivotField showAll="0"/>
    <pivotField showAll="0"/>
    <pivotField showAll="0">
      <items count="5">
        <item x="1"/>
        <item x="0"/>
        <item x="2"/>
        <item x="3"/>
        <item t="default"/>
      </items>
    </pivotField>
    <pivotField showAll="0">
      <items count="5">
        <item x="0"/>
        <item x="2"/>
        <item x="3"/>
        <item x="1"/>
        <item t="default"/>
      </items>
    </pivotField>
    <pivotField showAll="0"/>
    <pivotField showAll="0"/>
    <pivotField showAll="0"/>
    <pivotField showAll="0"/>
    <pivotField showAll="0"/>
    <pivotField dataField="1"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6">
        <item sd="0" x="0"/>
        <item x="1"/>
        <item x="2"/>
        <item sd="0" x="3"/>
        <item sd="0" x="4"/>
        <item t="default"/>
      </items>
    </pivotField>
  </pivotFields>
  <rowFields count="2">
    <field x="15"/>
    <field x="13"/>
  </rowFields>
  <rowItems count="26">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rowItems>
  <colItems count="1">
    <i/>
  </colItems>
  <dataFields count="1">
    <dataField name="Sum of Sales Amount" fld="11" baseField="0" baseItem="0"/>
  </dataFields>
  <formats count="4">
    <format dxfId="23">
      <pivotArea collapsedLevelsAreSubtotals="1" fieldPosition="0">
        <references count="1">
          <reference field="15" count="1">
            <x v="1"/>
          </reference>
        </references>
      </pivotArea>
    </format>
    <format dxfId="22">
      <pivotArea collapsedLevelsAreSubtotals="1" fieldPosition="0">
        <references count="2">
          <reference field="13" count="12">
            <x v="1"/>
            <x v="2"/>
            <x v="3"/>
            <x v="4"/>
            <x v="5"/>
            <x v="6"/>
            <x v="7"/>
            <x v="8"/>
            <x v="9"/>
            <x v="10"/>
            <x v="11"/>
            <x v="12"/>
          </reference>
          <reference field="15" count="1" selected="0">
            <x v="1"/>
          </reference>
        </references>
      </pivotArea>
    </format>
    <format dxfId="21">
      <pivotArea collapsedLevelsAreSubtotals="1" fieldPosition="0">
        <references count="1">
          <reference field="15" count="1">
            <x v="2"/>
          </reference>
        </references>
      </pivotArea>
    </format>
    <format dxfId="20">
      <pivotArea collapsedLevelsAreSubtotals="1" fieldPosition="0">
        <references count="2">
          <reference field="13" count="12">
            <x v="1"/>
            <x v="2"/>
            <x v="3"/>
            <x v="4"/>
            <x v="5"/>
            <x v="6"/>
            <x v="7"/>
            <x v="8"/>
            <x v="9"/>
            <x v="10"/>
            <x v="11"/>
            <x v="12"/>
          </reference>
          <reference field="15" count="1" selected="0">
            <x v="2"/>
          </reference>
        </references>
      </pivotArea>
    </format>
  </formats>
  <chartFormats count="2">
    <chartFormat chart="1" format="0"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6E2176B-397A-4F07-8936-3F1F6AD93866}"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2" rowHeaderCaption="sales person ">
  <location ref="A3:B15" firstHeaderRow="1" firstDataRow="1" firstDataCol="1"/>
  <pivotFields count="16">
    <pivotField showAll="0"/>
    <pivotField numFmtId="14" showAll="0">
      <items count="732">
        <item x="29"/>
        <item x="314"/>
        <item x="126"/>
        <item x="163"/>
        <item x="334"/>
        <item x="425"/>
        <item x="350"/>
        <item x="306"/>
        <item x="276"/>
        <item x="141"/>
        <item x="465"/>
        <item x="302"/>
        <item x="476"/>
        <item x="643"/>
        <item x="137"/>
        <item x="655"/>
        <item x="248"/>
        <item x="452"/>
        <item x="611"/>
        <item x="95"/>
        <item x="490"/>
        <item x="233"/>
        <item x="320"/>
        <item x="644"/>
        <item x="219"/>
        <item x="569"/>
        <item x="688"/>
        <item x="695"/>
        <item x="702"/>
        <item x="591"/>
        <item x="681"/>
        <item x="710"/>
        <item x="394"/>
        <item x="242"/>
        <item x="218"/>
        <item x="588"/>
        <item x="380"/>
        <item x="292"/>
        <item x="369"/>
        <item x="0"/>
        <item x="716"/>
        <item x="72"/>
        <item x="553"/>
        <item x="19"/>
        <item x="325"/>
        <item x="240"/>
        <item x="537"/>
        <item x="104"/>
        <item x="409"/>
        <item x="499"/>
        <item x="135"/>
        <item x="463"/>
        <item x="651"/>
        <item x="103"/>
        <item x="677"/>
        <item x="106"/>
        <item x="84"/>
        <item x="70"/>
        <item x="590"/>
        <item x="683"/>
        <item x="628"/>
        <item x="27"/>
        <item x="288"/>
        <item x="160"/>
        <item x="80"/>
        <item x="311"/>
        <item x="654"/>
        <item x="513"/>
        <item x="609"/>
        <item x="626"/>
        <item x="532"/>
        <item x="399"/>
        <item x="372"/>
        <item x="188"/>
        <item x="545"/>
        <item x="638"/>
        <item x="722"/>
        <item x="230"/>
        <item x="200"/>
        <item x="502"/>
        <item x="83"/>
        <item x="457"/>
        <item x="375"/>
        <item x="450"/>
        <item x="51"/>
        <item x="368"/>
        <item x="318"/>
        <item x="379"/>
        <item x="412"/>
        <item x="684"/>
        <item x="323"/>
        <item x="28"/>
        <item x="544"/>
        <item x="287"/>
        <item x="605"/>
        <item x="172"/>
        <item x="715"/>
        <item x="505"/>
        <item x="381"/>
        <item x="728"/>
        <item x="177"/>
        <item x="426"/>
        <item x="344"/>
        <item x="390"/>
        <item x="671"/>
        <item x="456"/>
        <item x="657"/>
        <item x="30"/>
        <item x="666"/>
        <item x="205"/>
        <item x="342"/>
        <item x="543"/>
        <item x="487"/>
        <item x="415"/>
        <item x="430"/>
        <item x="557"/>
        <item x="678"/>
        <item x="572"/>
        <item x="170"/>
        <item x="664"/>
        <item x="682"/>
        <item x="479"/>
        <item x="33"/>
        <item x="148"/>
        <item x="712"/>
        <item x="559"/>
        <item x="365"/>
        <item x="255"/>
        <item x="261"/>
        <item x="26"/>
        <item x="542"/>
        <item x="706"/>
        <item x="35"/>
        <item x="496"/>
        <item x="548"/>
        <item x="506"/>
        <item x="461"/>
        <item x="466"/>
        <item x="300"/>
        <item x="708"/>
        <item x="151"/>
        <item x="156"/>
        <item x="445"/>
        <item x="322"/>
        <item x="254"/>
        <item x="674"/>
        <item x="650"/>
        <item x="639"/>
        <item x="468"/>
        <item x="208"/>
        <item x="211"/>
        <item x="442"/>
        <item x="627"/>
        <item x="358"/>
        <item x="176"/>
        <item x="604"/>
        <item x="209"/>
        <item x="427"/>
        <item x="421"/>
        <item x="478"/>
        <item x="268"/>
        <item x="273"/>
        <item x="613"/>
        <item x="523"/>
        <item x="411"/>
        <item x="59"/>
        <item x="483"/>
        <item x="220"/>
        <item x="360"/>
        <item x="277"/>
        <item x="10"/>
        <item x="71"/>
        <item x="62"/>
        <item x="250"/>
        <item x="4"/>
        <item x="575"/>
        <item x="404"/>
        <item x="131"/>
        <item x="582"/>
        <item x="596"/>
        <item x="222"/>
        <item x="690"/>
        <item x="586"/>
        <item x="501"/>
        <item x="602"/>
        <item x="99"/>
        <item x="407"/>
        <item x="563"/>
        <item x="167"/>
        <item x="119"/>
        <item x="454"/>
        <item x="265"/>
        <item x="585"/>
        <item x="316"/>
        <item x="77"/>
        <item x="378"/>
        <item x="355"/>
        <item x="186"/>
        <item x="512"/>
        <item x="338"/>
        <item x="58"/>
        <item x="725"/>
        <item x="612"/>
        <item x="247"/>
        <item x="333"/>
        <item x="539"/>
        <item x="437"/>
        <item x="714"/>
        <item x="210"/>
        <item x="263"/>
        <item x="393"/>
        <item x="140"/>
        <item x="315"/>
        <item x="687"/>
        <item x="184"/>
        <item x="622"/>
        <item x="76"/>
        <item x="472"/>
        <item x="313"/>
        <item x="252"/>
        <item x="573"/>
        <item x="40"/>
        <item x="667"/>
        <item x="284"/>
        <item x="414"/>
        <item x="354"/>
        <item x="54"/>
        <item x="165"/>
        <item x="91"/>
        <item x="493"/>
        <item x="47"/>
        <item x="144"/>
        <item x="241"/>
        <item x="20"/>
        <item x="507"/>
        <item x="578"/>
        <item x="304"/>
        <item x="118"/>
        <item x="565"/>
        <item x="656"/>
        <item x="331"/>
        <item x="632"/>
        <item x="108"/>
        <item x="619"/>
        <item x="635"/>
        <item x="423"/>
        <item x="697"/>
        <item x="260"/>
        <item x="239"/>
        <item x="535"/>
        <item x="429"/>
        <item x="441"/>
        <item x="436"/>
        <item x="663"/>
        <item x="699"/>
        <item x="46"/>
        <item x="703"/>
        <item x="217"/>
        <item x="447"/>
        <item x="653"/>
        <item x="194"/>
        <item x="583"/>
        <item x="600"/>
        <item x="377"/>
        <item x="301"/>
        <item x="69"/>
        <item x="236"/>
        <item x="698"/>
        <item x="530"/>
        <item x="383"/>
        <item x="580"/>
        <item x="340"/>
        <item x="567"/>
        <item x="115"/>
        <item x="175"/>
        <item x="21"/>
        <item x="32"/>
        <item x="282"/>
        <item x="113"/>
        <item x="603"/>
        <item x="547"/>
        <item x="142"/>
        <item x="308"/>
        <item x="508"/>
        <item x="721"/>
        <item x="133"/>
        <item x="312"/>
        <item x="707"/>
        <item x="90"/>
        <item x="204"/>
        <item x="498"/>
        <item x="564"/>
        <item x="647"/>
        <item x="53"/>
        <item x="339"/>
        <item x="713"/>
        <item x="214"/>
        <item x="620"/>
        <item x="129"/>
        <item x="183"/>
        <item x="55"/>
        <item x="196"/>
        <item x="180"/>
        <item x="576"/>
        <item x="629"/>
        <item x="138"/>
        <item x="686"/>
        <item x="127"/>
        <item x="330"/>
        <item x="64"/>
        <item x="75"/>
        <item x="552"/>
        <item x="159"/>
        <item x="82"/>
        <item x="143"/>
        <item x="111"/>
        <item x="327"/>
        <item x="385"/>
        <item x="533"/>
        <item x="297"/>
        <item x="238"/>
        <item x="661"/>
        <item x="460"/>
        <item x="178"/>
        <item x="486"/>
        <item x="226"/>
        <item x="519"/>
        <item x="114"/>
        <item x="363"/>
        <item x="12"/>
        <item x="556"/>
        <item x="494"/>
        <item x="11"/>
        <item x="675"/>
        <item x="351"/>
        <item x="212"/>
        <item x="662"/>
        <item x="81"/>
        <item x="112"/>
        <item x="395"/>
        <item x="598"/>
        <item x="729"/>
        <item x="123"/>
        <item x="329"/>
        <item x="402"/>
        <item x="515"/>
        <item x="185"/>
        <item x="280"/>
        <item x="162"/>
        <item x="13"/>
        <item x="646"/>
        <item x="720"/>
        <item x="469"/>
        <item x="401"/>
        <item x="428"/>
        <item x="474"/>
        <item x="434"/>
        <item x="691"/>
        <item x="608"/>
        <item x="614"/>
        <item x="5"/>
        <item x="48"/>
        <item x="182"/>
        <item x="701"/>
        <item x="262"/>
        <item x="599"/>
        <item x="228"/>
        <item x="581"/>
        <item x="541"/>
        <item x="279"/>
        <item x="484"/>
        <item x="25"/>
        <item x="237"/>
        <item x="74"/>
        <item x="286"/>
        <item x="245"/>
        <item x="659"/>
        <item x="453"/>
        <item x="336"/>
        <item x="146"/>
        <item x="235"/>
        <item x="480"/>
        <item x="458"/>
        <item x="540"/>
        <item x="16"/>
        <item x="187"/>
        <item x="449"/>
        <item x="410"/>
        <item x="422"/>
        <item x="17"/>
        <item x="676"/>
        <item x="121"/>
        <item x="549"/>
        <item x="529"/>
        <item x="153"/>
        <item x="473"/>
        <item x="294"/>
        <item x="361"/>
        <item x="579"/>
        <item x="723"/>
        <item x="636"/>
        <item x="634"/>
        <item x="52"/>
        <item x="213"/>
        <item x="88"/>
        <item x="356"/>
        <item x="719"/>
        <item x="164"/>
        <item x="546"/>
        <item x="680"/>
        <item x="328"/>
        <item x="574"/>
        <item x="128"/>
        <item x="446"/>
        <item x="384"/>
        <item x="266"/>
        <item x="319"/>
        <item x="616"/>
        <item x="299"/>
        <item x="435"/>
        <item x="147"/>
        <item x="158"/>
        <item x="624"/>
        <item x="207"/>
        <item x="558"/>
        <item x="357"/>
        <item x="424"/>
        <item x="206"/>
        <item x="229"/>
        <item x="191"/>
        <item x="396"/>
        <item x="464"/>
        <item x="290"/>
        <item x="371"/>
        <item x="110"/>
        <item x="467"/>
        <item x="303"/>
        <item x="419"/>
        <item x="89"/>
        <item x="392"/>
        <item x="253"/>
        <item x="589"/>
        <item x="63"/>
        <item x="610"/>
        <item x="38"/>
        <item x="98"/>
        <item x="349"/>
        <item x="418"/>
        <item x="672"/>
        <item x="420"/>
        <item x="307"/>
        <item x="34"/>
        <item x="373"/>
        <item x="168"/>
        <item x="459"/>
        <item x="6"/>
        <item x="562"/>
        <item x="724"/>
        <item x="492"/>
        <item x="293"/>
        <item x="679"/>
        <item x="417"/>
        <item x="359"/>
        <item x="295"/>
        <item x="514"/>
        <item x="455"/>
        <item x="332"/>
        <item x="521"/>
        <item x="536"/>
        <item x="660"/>
        <item x="335"/>
        <item x="15"/>
        <item x="527"/>
        <item x="171"/>
        <item x="195"/>
        <item x="431"/>
        <item x="503"/>
        <item x="376"/>
        <item x="65"/>
        <item x="497"/>
        <item x="246"/>
        <item x="231"/>
        <item x="689"/>
        <item x="96"/>
        <item x="150"/>
        <item x="500"/>
        <item x="346"/>
        <item x="595"/>
        <item x="157"/>
        <item x="258"/>
        <item x="510"/>
        <item x="257"/>
        <item x="149"/>
        <item x="289"/>
        <item x="310"/>
        <item x="388"/>
        <item x="285"/>
        <item x="14"/>
        <item x="406"/>
        <item x="44"/>
        <item x="256"/>
        <item x="298"/>
        <item x="43"/>
        <item x="592"/>
        <item x="174"/>
        <item x="105"/>
        <item x="244"/>
        <item x="526"/>
        <item x="24"/>
        <item x="37"/>
        <item x="232"/>
        <item x="700"/>
        <item x="705"/>
        <item x="516"/>
        <item x="631"/>
        <item x="560"/>
        <item x="606"/>
        <item x="444"/>
        <item x="405"/>
        <item x="518"/>
        <item x="538"/>
        <item x="56"/>
        <item x="7"/>
        <item x="570"/>
        <item x="471"/>
        <item x="520"/>
        <item x="264"/>
        <item x="296"/>
        <item x="347"/>
        <item x="23"/>
        <item x="93"/>
        <item x="440"/>
        <item x="594"/>
        <item x="641"/>
        <item x="234"/>
        <item x="485"/>
        <item x="109"/>
        <item x="39"/>
        <item x="587"/>
        <item x="509"/>
        <item x="642"/>
        <item x="630"/>
        <item x="400"/>
        <item x="709"/>
        <item x="309"/>
        <item x="321"/>
        <item x="730"/>
        <item x="274"/>
        <item x="561"/>
        <item x="403"/>
        <item x="166"/>
        <item x="152"/>
        <item x="554"/>
        <item x="101"/>
        <item x="694"/>
        <item x="443"/>
        <item x="669"/>
        <item x="31"/>
        <item x="169"/>
        <item x="102"/>
        <item x="107"/>
        <item x="413"/>
        <item x="154"/>
        <item x="364"/>
        <item x="42"/>
        <item x="224"/>
        <item x="201"/>
        <item x="685"/>
        <item x="696"/>
        <item x="640"/>
        <item x="22"/>
        <item x="704"/>
        <item x="275"/>
        <item x="648"/>
        <item x="551"/>
        <item x="8"/>
        <item x="726"/>
        <item x="617"/>
        <item x="668"/>
        <item x="658"/>
        <item x="85"/>
        <item x="665"/>
        <item x="389"/>
        <item x="215"/>
        <item x="221"/>
        <item x="193"/>
        <item x="190"/>
        <item x="2"/>
        <item x="92"/>
        <item x="550"/>
        <item x="623"/>
        <item x="593"/>
        <item x="601"/>
        <item x="134"/>
        <item x="621"/>
        <item x="717"/>
        <item x="645"/>
        <item x="79"/>
        <item x="517"/>
        <item x="243"/>
        <item x="607"/>
        <item x="416"/>
        <item x="192"/>
        <item x="488"/>
        <item x="386"/>
        <item x="283"/>
        <item x="438"/>
        <item x="352"/>
        <item x="522"/>
        <item x="511"/>
        <item x="199"/>
        <item x="1"/>
        <item x="68"/>
        <item x="584"/>
        <item x="491"/>
        <item x="61"/>
        <item x="652"/>
        <item x="482"/>
        <item x="161"/>
        <item x="94"/>
        <item x="324"/>
        <item x="145"/>
        <item x="130"/>
        <item x="270"/>
        <item x="125"/>
        <item x="132"/>
        <item x="120"/>
        <item x="577"/>
        <item x="477"/>
        <item x="568"/>
        <item x="649"/>
        <item x="116"/>
        <item x="566"/>
        <item x="462"/>
        <item x="433"/>
        <item x="432"/>
        <item x="259"/>
        <item x="124"/>
        <item x="278"/>
        <item x="272"/>
        <item x="281"/>
        <item x="73"/>
        <item x="9"/>
        <item x="633"/>
        <item x="366"/>
        <item x="326"/>
        <item x="531"/>
        <item x="87"/>
        <item x="555"/>
        <item x="341"/>
        <item x="524"/>
        <item x="711"/>
        <item x="525"/>
        <item x="36"/>
        <item x="343"/>
        <item x="398"/>
        <item x="139"/>
        <item x="451"/>
        <item x="227"/>
        <item x="66"/>
        <item x="475"/>
        <item x="397"/>
        <item x="618"/>
        <item x="408"/>
        <item x="391"/>
        <item x="693"/>
        <item x="122"/>
        <item x="374"/>
        <item x="155"/>
        <item x="203"/>
        <item x="60"/>
        <item x="370"/>
        <item x="528"/>
        <item x="495"/>
        <item x="181"/>
        <item x="367"/>
        <item x="41"/>
        <item x="179"/>
        <item x="100"/>
        <item x="597"/>
        <item x="251"/>
        <item x="86"/>
        <item x="173"/>
        <item x="571"/>
        <item x="718"/>
        <item x="692"/>
        <item x="670"/>
        <item x="189"/>
        <item x="78"/>
        <item x="216"/>
        <item x="625"/>
        <item x="67"/>
        <item x="117"/>
        <item x="49"/>
        <item x="727"/>
        <item x="345"/>
        <item x="317"/>
        <item x="197"/>
        <item x="673"/>
        <item x="489"/>
        <item x="267"/>
        <item x="3"/>
        <item x="534"/>
        <item x="225"/>
        <item x="439"/>
        <item x="448"/>
        <item x="198"/>
        <item x="18"/>
        <item x="353"/>
        <item x="387"/>
        <item x="57"/>
        <item x="136"/>
        <item x="470"/>
        <item x="637"/>
        <item x="50"/>
        <item x="269"/>
        <item x="291"/>
        <item x="348"/>
        <item x="249"/>
        <item x="305"/>
        <item x="271"/>
        <item x="615"/>
        <item x="362"/>
        <item x="97"/>
        <item x="337"/>
        <item x="223"/>
        <item x="382"/>
        <item x="202"/>
        <item x="481"/>
        <item x="45"/>
        <item x="504"/>
        <item t="default"/>
      </items>
    </pivotField>
    <pivotField showAll="0"/>
    <pivotField showAll="0"/>
    <pivotField showAll="0">
      <items count="5">
        <item x="1"/>
        <item x="0"/>
        <item x="2"/>
        <item x="3"/>
        <item t="default"/>
      </items>
    </pivotField>
    <pivotField showAll="0">
      <items count="5">
        <item x="0"/>
        <item x="2"/>
        <item x="3"/>
        <item x="1"/>
        <item t="default"/>
      </items>
    </pivotField>
    <pivotField showAll="0"/>
    <pivotField axis="axisRow" showAll="0">
      <items count="13">
        <item x="4"/>
        <item x="5"/>
        <item x="9"/>
        <item x="0"/>
        <item x="10"/>
        <item x="3"/>
        <item x="8"/>
        <item x="6"/>
        <item x="11"/>
        <item x="7"/>
        <item x="2"/>
        <item x="1"/>
        <item t="default"/>
      </items>
    </pivotField>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7"/>
  </rowFields>
  <rowItems count="12">
    <i>
      <x/>
    </i>
    <i>
      <x v="1"/>
    </i>
    <i>
      <x v="2"/>
    </i>
    <i>
      <x v="3"/>
    </i>
    <i>
      <x v="4"/>
    </i>
    <i>
      <x v="5"/>
    </i>
    <i>
      <x v="6"/>
    </i>
    <i>
      <x v="7"/>
    </i>
    <i>
      <x v="8"/>
    </i>
    <i>
      <x v="9"/>
    </i>
    <i>
      <x v="10"/>
    </i>
    <i>
      <x v="11"/>
    </i>
  </rowItems>
  <colItems count="1">
    <i/>
  </colItems>
  <dataFields count="1">
    <dataField name="Sum of Profit" fld="12" baseField="0" baseItem="0" numFmtId="2"/>
  </dataFields>
  <formats count="1">
    <format dxfId="19">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8E6ECF1-42F0-4A6E-A6B3-FBE012CE20AD}"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0" rowHeaderCaption="State">
  <location ref="A3:B13" firstHeaderRow="1" firstDataRow="1" firstDataCol="1"/>
  <pivotFields count="16">
    <pivotField showAll="0"/>
    <pivotField numFmtId="14" showAll="0">
      <items count="732">
        <item x="29"/>
        <item x="314"/>
        <item x="126"/>
        <item x="163"/>
        <item x="334"/>
        <item x="425"/>
        <item x="350"/>
        <item x="306"/>
        <item x="276"/>
        <item x="141"/>
        <item x="465"/>
        <item x="302"/>
        <item x="476"/>
        <item x="643"/>
        <item x="137"/>
        <item x="655"/>
        <item x="248"/>
        <item x="452"/>
        <item x="611"/>
        <item x="95"/>
        <item x="490"/>
        <item x="233"/>
        <item x="320"/>
        <item x="644"/>
        <item x="219"/>
        <item x="569"/>
        <item x="688"/>
        <item x="695"/>
        <item x="702"/>
        <item x="591"/>
        <item x="681"/>
        <item x="710"/>
        <item x="394"/>
        <item x="242"/>
        <item x="218"/>
        <item x="588"/>
        <item x="380"/>
        <item x="292"/>
        <item x="369"/>
        <item x="0"/>
        <item x="716"/>
        <item x="72"/>
        <item x="553"/>
        <item x="19"/>
        <item x="325"/>
        <item x="240"/>
        <item x="537"/>
        <item x="104"/>
        <item x="409"/>
        <item x="499"/>
        <item x="135"/>
        <item x="463"/>
        <item x="651"/>
        <item x="103"/>
        <item x="677"/>
        <item x="106"/>
        <item x="84"/>
        <item x="70"/>
        <item x="590"/>
        <item x="683"/>
        <item x="628"/>
        <item x="27"/>
        <item x="288"/>
        <item x="160"/>
        <item x="80"/>
        <item x="311"/>
        <item x="654"/>
        <item x="513"/>
        <item x="609"/>
        <item x="626"/>
        <item x="532"/>
        <item x="399"/>
        <item x="372"/>
        <item x="188"/>
        <item x="545"/>
        <item x="638"/>
        <item x="722"/>
        <item x="230"/>
        <item x="200"/>
        <item x="502"/>
        <item x="83"/>
        <item x="457"/>
        <item x="375"/>
        <item x="450"/>
        <item x="51"/>
        <item x="368"/>
        <item x="318"/>
        <item x="379"/>
        <item x="412"/>
        <item x="684"/>
        <item x="323"/>
        <item x="28"/>
        <item x="544"/>
        <item x="287"/>
        <item x="605"/>
        <item x="172"/>
        <item x="715"/>
        <item x="505"/>
        <item x="381"/>
        <item x="728"/>
        <item x="177"/>
        <item x="426"/>
        <item x="344"/>
        <item x="390"/>
        <item x="671"/>
        <item x="456"/>
        <item x="657"/>
        <item x="30"/>
        <item x="666"/>
        <item x="205"/>
        <item x="342"/>
        <item x="543"/>
        <item x="487"/>
        <item x="415"/>
        <item x="430"/>
        <item x="557"/>
        <item x="678"/>
        <item x="572"/>
        <item x="170"/>
        <item x="664"/>
        <item x="682"/>
        <item x="479"/>
        <item x="33"/>
        <item x="148"/>
        <item x="712"/>
        <item x="559"/>
        <item x="365"/>
        <item x="255"/>
        <item x="261"/>
        <item x="26"/>
        <item x="542"/>
        <item x="706"/>
        <item x="35"/>
        <item x="496"/>
        <item x="548"/>
        <item x="506"/>
        <item x="461"/>
        <item x="466"/>
        <item x="300"/>
        <item x="708"/>
        <item x="151"/>
        <item x="156"/>
        <item x="445"/>
        <item x="322"/>
        <item x="254"/>
        <item x="674"/>
        <item x="650"/>
        <item x="639"/>
        <item x="468"/>
        <item x="208"/>
        <item x="211"/>
        <item x="442"/>
        <item x="627"/>
        <item x="358"/>
        <item x="176"/>
        <item x="604"/>
        <item x="209"/>
        <item x="427"/>
        <item x="421"/>
        <item x="478"/>
        <item x="268"/>
        <item x="273"/>
        <item x="613"/>
        <item x="523"/>
        <item x="411"/>
        <item x="59"/>
        <item x="483"/>
        <item x="220"/>
        <item x="360"/>
        <item x="277"/>
        <item x="10"/>
        <item x="71"/>
        <item x="62"/>
        <item x="250"/>
        <item x="4"/>
        <item x="575"/>
        <item x="404"/>
        <item x="131"/>
        <item x="582"/>
        <item x="596"/>
        <item x="222"/>
        <item x="690"/>
        <item x="586"/>
        <item x="501"/>
        <item x="602"/>
        <item x="99"/>
        <item x="407"/>
        <item x="563"/>
        <item x="167"/>
        <item x="119"/>
        <item x="454"/>
        <item x="265"/>
        <item x="585"/>
        <item x="316"/>
        <item x="77"/>
        <item x="378"/>
        <item x="355"/>
        <item x="186"/>
        <item x="512"/>
        <item x="338"/>
        <item x="58"/>
        <item x="725"/>
        <item x="612"/>
        <item x="247"/>
        <item x="333"/>
        <item x="539"/>
        <item x="437"/>
        <item x="714"/>
        <item x="210"/>
        <item x="263"/>
        <item x="393"/>
        <item x="140"/>
        <item x="315"/>
        <item x="687"/>
        <item x="184"/>
        <item x="622"/>
        <item x="76"/>
        <item x="472"/>
        <item x="313"/>
        <item x="252"/>
        <item x="573"/>
        <item x="40"/>
        <item x="667"/>
        <item x="284"/>
        <item x="414"/>
        <item x="354"/>
        <item x="54"/>
        <item x="165"/>
        <item x="91"/>
        <item x="493"/>
        <item x="47"/>
        <item x="144"/>
        <item x="241"/>
        <item x="20"/>
        <item x="507"/>
        <item x="578"/>
        <item x="304"/>
        <item x="118"/>
        <item x="565"/>
        <item x="656"/>
        <item x="331"/>
        <item x="632"/>
        <item x="108"/>
        <item x="619"/>
        <item x="635"/>
        <item x="423"/>
        <item x="697"/>
        <item x="260"/>
        <item x="239"/>
        <item x="535"/>
        <item x="429"/>
        <item x="441"/>
        <item x="436"/>
        <item x="663"/>
        <item x="699"/>
        <item x="46"/>
        <item x="703"/>
        <item x="217"/>
        <item x="447"/>
        <item x="653"/>
        <item x="194"/>
        <item x="583"/>
        <item x="600"/>
        <item x="377"/>
        <item x="301"/>
        <item x="69"/>
        <item x="236"/>
        <item x="698"/>
        <item x="530"/>
        <item x="383"/>
        <item x="580"/>
        <item x="340"/>
        <item x="567"/>
        <item x="115"/>
        <item x="175"/>
        <item x="21"/>
        <item x="32"/>
        <item x="282"/>
        <item x="113"/>
        <item x="603"/>
        <item x="547"/>
        <item x="142"/>
        <item x="308"/>
        <item x="508"/>
        <item x="721"/>
        <item x="133"/>
        <item x="312"/>
        <item x="707"/>
        <item x="90"/>
        <item x="204"/>
        <item x="498"/>
        <item x="564"/>
        <item x="647"/>
        <item x="53"/>
        <item x="339"/>
        <item x="713"/>
        <item x="214"/>
        <item x="620"/>
        <item x="129"/>
        <item x="183"/>
        <item x="55"/>
        <item x="196"/>
        <item x="180"/>
        <item x="576"/>
        <item x="629"/>
        <item x="138"/>
        <item x="686"/>
        <item x="127"/>
        <item x="330"/>
        <item x="64"/>
        <item x="75"/>
        <item x="552"/>
        <item x="159"/>
        <item x="82"/>
        <item x="143"/>
        <item x="111"/>
        <item x="327"/>
        <item x="385"/>
        <item x="533"/>
        <item x="297"/>
        <item x="238"/>
        <item x="661"/>
        <item x="460"/>
        <item x="178"/>
        <item x="486"/>
        <item x="226"/>
        <item x="519"/>
        <item x="114"/>
        <item x="363"/>
        <item x="12"/>
        <item x="556"/>
        <item x="494"/>
        <item x="11"/>
        <item x="675"/>
        <item x="351"/>
        <item x="212"/>
        <item x="662"/>
        <item x="81"/>
        <item x="112"/>
        <item x="395"/>
        <item x="598"/>
        <item x="729"/>
        <item x="123"/>
        <item x="329"/>
        <item x="402"/>
        <item x="515"/>
        <item x="185"/>
        <item x="280"/>
        <item x="162"/>
        <item x="13"/>
        <item x="646"/>
        <item x="720"/>
        <item x="469"/>
        <item x="401"/>
        <item x="428"/>
        <item x="474"/>
        <item x="434"/>
        <item x="691"/>
        <item x="608"/>
        <item x="614"/>
        <item x="5"/>
        <item x="48"/>
        <item x="182"/>
        <item x="701"/>
        <item x="262"/>
        <item x="599"/>
        <item x="228"/>
        <item x="581"/>
        <item x="541"/>
        <item x="279"/>
        <item x="484"/>
        <item x="25"/>
        <item x="237"/>
        <item x="74"/>
        <item x="286"/>
        <item x="245"/>
        <item x="659"/>
        <item x="453"/>
        <item x="336"/>
        <item x="146"/>
        <item x="235"/>
        <item x="480"/>
        <item x="458"/>
        <item x="540"/>
        <item x="16"/>
        <item x="187"/>
        <item x="449"/>
        <item x="410"/>
        <item x="422"/>
        <item x="17"/>
        <item x="676"/>
        <item x="121"/>
        <item x="549"/>
        <item x="529"/>
        <item x="153"/>
        <item x="473"/>
        <item x="294"/>
        <item x="361"/>
        <item x="579"/>
        <item x="723"/>
        <item x="636"/>
        <item x="634"/>
        <item x="52"/>
        <item x="213"/>
        <item x="88"/>
        <item x="356"/>
        <item x="719"/>
        <item x="164"/>
        <item x="546"/>
        <item x="680"/>
        <item x="328"/>
        <item x="574"/>
        <item x="128"/>
        <item x="446"/>
        <item x="384"/>
        <item x="266"/>
        <item x="319"/>
        <item x="616"/>
        <item x="299"/>
        <item x="435"/>
        <item x="147"/>
        <item x="158"/>
        <item x="624"/>
        <item x="207"/>
        <item x="558"/>
        <item x="357"/>
        <item x="424"/>
        <item x="206"/>
        <item x="229"/>
        <item x="191"/>
        <item x="396"/>
        <item x="464"/>
        <item x="290"/>
        <item x="371"/>
        <item x="110"/>
        <item x="467"/>
        <item x="303"/>
        <item x="419"/>
        <item x="89"/>
        <item x="392"/>
        <item x="253"/>
        <item x="589"/>
        <item x="63"/>
        <item x="610"/>
        <item x="38"/>
        <item x="98"/>
        <item x="349"/>
        <item x="418"/>
        <item x="672"/>
        <item x="420"/>
        <item x="307"/>
        <item x="34"/>
        <item x="373"/>
        <item x="168"/>
        <item x="459"/>
        <item x="6"/>
        <item x="562"/>
        <item x="724"/>
        <item x="492"/>
        <item x="293"/>
        <item x="679"/>
        <item x="417"/>
        <item x="359"/>
        <item x="295"/>
        <item x="514"/>
        <item x="455"/>
        <item x="332"/>
        <item x="521"/>
        <item x="536"/>
        <item x="660"/>
        <item x="335"/>
        <item x="15"/>
        <item x="527"/>
        <item x="171"/>
        <item x="195"/>
        <item x="431"/>
        <item x="503"/>
        <item x="376"/>
        <item x="65"/>
        <item x="497"/>
        <item x="246"/>
        <item x="231"/>
        <item x="689"/>
        <item x="96"/>
        <item x="150"/>
        <item x="500"/>
        <item x="346"/>
        <item x="595"/>
        <item x="157"/>
        <item x="258"/>
        <item x="510"/>
        <item x="257"/>
        <item x="149"/>
        <item x="289"/>
        <item x="310"/>
        <item x="388"/>
        <item x="285"/>
        <item x="14"/>
        <item x="406"/>
        <item x="44"/>
        <item x="256"/>
        <item x="298"/>
        <item x="43"/>
        <item x="592"/>
        <item x="174"/>
        <item x="105"/>
        <item x="244"/>
        <item x="526"/>
        <item x="24"/>
        <item x="37"/>
        <item x="232"/>
        <item x="700"/>
        <item x="705"/>
        <item x="516"/>
        <item x="631"/>
        <item x="560"/>
        <item x="606"/>
        <item x="444"/>
        <item x="405"/>
        <item x="518"/>
        <item x="538"/>
        <item x="56"/>
        <item x="7"/>
        <item x="570"/>
        <item x="471"/>
        <item x="520"/>
        <item x="264"/>
        <item x="296"/>
        <item x="347"/>
        <item x="23"/>
        <item x="93"/>
        <item x="440"/>
        <item x="594"/>
        <item x="641"/>
        <item x="234"/>
        <item x="485"/>
        <item x="109"/>
        <item x="39"/>
        <item x="587"/>
        <item x="509"/>
        <item x="642"/>
        <item x="630"/>
        <item x="400"/>
        <item x="709"/>
        <item x="309"/>
        <item x="321"/>
        <item x="730"/>
        <item x="274"/>
        <item x="561"/>
        <item x="403"/>
        <item x="166"/>
        <item x="152"/>
        <item x="554"/>
        <item x="101"/>
        <item x="694"/>
        <item x="443"/>
        <item x="669"/>
        <item x="31"/>
        <item x="169"/>
        <item x="102"/>
        <item x="107"/>
        <item x="413"/>
        <item x="154"/>
        <item x="364"/>
        <item x="42"/>
        <item x="224"/>
        <item x="201"/>
        <item x="685"/>
        <item x="696"/>
        <item x="640"/>
        <item x="22"/>
        <item x="704"/>
        <item x="275"/>
        <item x="648"/>
        <item x="551"/>
        <item x="8"/>
        <item x="726"/>
        <item x="617"/>
        <item x="668"/>
        <item x="658"/>
        <item x="85"/>
        <item x="665"/>
        <item x="389"/>
        <item x="215"/>
        <item x="221"/>
        <item x="193"/>
        <item x="190"/>
        <item x="2"/>
        <item x="92"/>
        <item x="550"/>
        <item x="623"/>
        <item x="593"/>
        <item x="601"/>
        <item x="134"/>
        <item x="621"/>
        <item x="717"/>
        <item x="645"/>
        <item x="79"/>
        <item x="517"/>
        <item x="243"/>
        <item x="607"/>
        <item x="416"/>
        <item x="192"/>
        <item x="488"/>
        <item x="386"/>
        <item x="283"/>
        <item x="438"/>
        <item x="352"/>
        <item x="522"/>
        <item x="511"/>
        <item x="199"/>
        <item x="1"/>
        <item x="68"/>
        <item x="584"/>
        <item x="491"/>
        <item x="61"/>
        <item x="652"/>
        <item x="482"/>
        <item x="161"/>
        <item x="94"/>
        <item x="324"/>
        <item x="145"/>
        <item x="130"/>
        <item x="270"/>
        <item x="125"/>
        <item x="132"/>
        <item x="120"/>
        <item x="577"/>
        <item x="477"/>
        <item x="568"/>
        <item x="649"/>
        <item x="116"/>
        <item x="566"/>
        <item x="462"/>
        <item x="433"/>
        <item x="432"/>
        <item x="259"/>
        <item x="124"/>
        <item x="278"/>
        <item x="272"/>
        <item x="281"/>
        <item x="73"/>
        <item x="9"/>
        <item x="633"/>
        <item x="366"/>
        <item x="326"/>
        <item x="531"/>
        <item x="87"/>
        <item x="555"/>
        <item x="341"/>
        <item x="524"/>
        <item x="711"/>
        <item x="525"/>
        <item x="36"/>
        <item x="343"/>
        <item x="398"/>
        <item x="139"/>
        <item x="451"/>
        <item x="227"/>
        <item x="66"/>
        <item x="475"/>
        <item x="397"/>
        <item x="618"/>
        <item x="408"/>
        <item x="391"/>
        <item x="693"/>
        <item x="122"/>
        <item x="374"/>
        <item x="155"/>
        <item x="203"/>
        <item x="60"/>
        <item x="370"/>
        <item x="528"/>
        <item x="495"/>
        <item x="181"/>
        <item x="367"/>
        <item x="41"/>
        <item x="179"/>
        <item x="100"/>
        <item x="597"/>
        <item x="251"/>
        <item x="86"/>
        <item x="173"/>
        <item x="571"/>
        <item x="718"/>
        <item x="692"/>
        <item x="670"/>
        <item x="189"/>
        <item x="78"/>
        <item x="216"/>
        <item x="625"/>
        <item x="67"/>
        <item x="117"/>
        <item x="49"/>
        <item x="727"/>
        <item x="345"/>
        <item x="317"/>
        <item x="197"/>
        <item x="673"/>
        <item x="489"/>
        <item x="267"/>
        <item x="3"/>
        <item x="534"/>
        <item x="225"/>
        <item x="439"/>
        <item x="448"/>
        <item x="198"/>
        <item x="18"/>
        <item x="353"/>
        <item x="387"/>
        <item x="57"/>
        <item x="136"/>
        <item x="470"/>
        <item x="637"/>
        <item x="50"/>
        <item x="269"/>
        <item x="291"/>
        <item x="348"/>
        <item x="249"/>
        <item x="305"/>
        <item x="271"/>
        <item x="615"/>
        <item x="362"/>
        <item x="97"/>
        <item x="337"/>
        <item x="223"/>
        <item x="382"/>
        <item x="202"/>
        <item x="481"/>
        <item x="45"/>
        <item x="504"/>
        <item t="default"/>
      </items>
    </pivotField>
    <pivotField showAll="0"/>
    <pivotField axis="axisRow" showAll="0" measureFilter="1" sortType="descending">
      <items count="13">
        <item x="8"/>
        <item x="4"/>
        <item x="0"/>
        <item x="10"/>
        <item x="3"/>
        <item x="5"/>
        <item x="6"/>
        <item x="9"/>
        <item x="2"/>
        <item x="11"/>
        <item x="7"/>
        <item x="1"/>
        <item t="default"/>
      </items>
      <autoSortScope>
        <pivotArea dataOnly="0" outline="0" fieldPosition="0">
          <references count="1">
            <reference field="4294967294" count="1" selected="0">
              <x v="0"/>
            </reference>
          </references>
        </pivotArea>
      </autoSortScope>
    </pivotField>
    <pivotField showAll="0">
      <items count="5">
        <item x="1"/>
        <item x="0"/>
        <item x="2"/>
        <item x="3"/>
        <item t="default"/>
      </items>
    </pivotField>
    <pivotField showAll="0">
      <items count="5">
        <item x="0"/>
        <item x="2"/>
        <item x="3"/>
        <item x="1"/>
        <item t="default"/>
      </items>
    </pivotField>
    <pivotField showAll="0"/>
    <pivotField showAll="0"/>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10">
    <i>
      <x v="11"/>
    </i>
    <i>
      <x v="8"/>
    </i>
    <i>
      <x v="5"/>
    </i>
    <i>
      <x v="9"/>
    </i>
    <i>
      <x v="1"/>
    </i>
    <i>
      <x v="2"/>
    </i>
    <i>
      <x v="10"/>
    </i>
    <i>
      <x/>
    </i>
    <i>
      <x v="6"/>
    </i>
    <i>
      <x v="3"/>
    </i>
  </rowItems>
  <colItems count="1">
    <i/>
  </colItems>
  <dataFields count="1">
    <dataField name="Sum of Sales Amount" fld="11" baseField="0" baseItem="0"/>
  </dataFields>
  <formats count="1">
    <format dxfId="18">
      <pivotArea collapsedLevelsAreSubtotals="1" fieldPosition="0">
        <references count="1">
          <reference field="3" count="1">
            <x v="9"/>
          </reference>
        </references>
      </pivotArea>
    </format>
  </formats>
  <chartFormats count="2">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F29C58D-27D0-4DB7-B8EA-F4C0CB7A59BB}"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rowHeaderCaption="Region">
  <location ref="A3:B7" firstHeaderRow="1" firstDataRow="1" firstDataCol="1"/>
  <pivotFields count="16">
    <pivotField showAll="0"/>
    <pivotField numFmtId="14" showAll="0">
      <items count="732">
        <item x="29"/>
        <item x="314"/>
        <item x="126"/>
        <item x="163"/>
        <item x="334"/>
        <item x="425"/>
        <item x="350"/>
        <item x="306"/>
        <item x="276"/>
        <item x="141"/>
        <item x="465"/>
        <item x="302"/>
        <item x="476"/>
        <item x="643"/>
        <item x="137"/>
        <item x="655"/>
        <item x="248"/>
        <item x="452"/>
        <item x="611"/>
        <item x="95"/>
        <item x="490"/>
        <item x="233"/>
        <item x="320"/>
        <item x="644"/>
        <item x="219"/>
        <item x="569"/>
        <item x="688"/>
        <item x="695"/>
        <item x="702"/>
        <item x="591"/>
        <item x="681"/>
        <item x="710"/>
        <item x="394"/>
        <item x="242"/>
        <item x="218"/>
        <item x="588"/>
        <item x="380"/>
        <item x="292"/>
        <item x="369"/>
        <item x="0"/>
        <item x="716"/>
        <item x="72"/>
        <item x="553"/>
        <item x="19"/>
        <item x="325"/>
        <item x="240"/>
        <item x="537"/>
        <item x="104"/>
        <item x="409"/>
        <item x="499"/>
        <item x="135"/>
        <item x="463"/>
        <item x="651"/>
        <item x="103"/>
        <item x="677"/>
        <item x="106"/>
        <item x="84"/>
        <item x="70"/>
        <item x="590"/>
        <item x="683"/>
        <item x="628"/>
        <item x="27"/>
        <item x="288"/>
        <item x="160"/>
        <item x="80"/>
        <item x="311"/>
        <item x="654"/>
        <item x="513"/>
        <item x="609"/>
        <item x="626"/>
        <item x="532"/>
        <item x="399"/>
        <item x="372"/>
        <item x="188"/>
        <item x="545"/>
        <item x="638"/>
        <item x="722"/>
        <item x="230"/>
        <item x="200"/>
        <item x="502"/>
        <item x="83"/>
        <item x="457"/>
        <item x="375"/>
        <item x="450"/>
        <item x="51"/>
        <item x="368"/>
        <item x="318"/>
        <item x="379"/>
        <item x="412"/>
        <item x="684"/>
        <item x="323"/>
        <item x="28"/>
        <item x="544"/>
        <item x="287"/>
        <item x="605"/>
        <item x="172"/>
        <item x="715"/>
        <item x="505"/>
        <item x="381"/>
        <item x="728"/>
        <item x="177"/>
        <item x="426"/>
        <item x="344"/>
        <item x="390"/>
        <item x="671"/>
        <item x="456"/>
        <item x="657"/>
        <item x="30"/>
        <item x="666"/>
        <item x="205"/>
        <item x="342"/>
        <item x="543"/>
        <item x="487"/>
        <item x="415"/>
        <item x="430"/>
        <item x="557"/>
        <item x="678"/>
        <item x="572"/>
        <item x="170"/>
        <item x="664"/>
        <item x="682"/>
        <item x="479"/>
        <item x="33"/>
        <item x="148"/>
        <item x="712"/>
        <item x="559"/>
        <item x="365"/>
        <item x="255"/>
        <item x="261"/>
        <item x="26"/>
        <item x="542"/>
        <item x="706"/>
        <item x="35"/>
        <item x="496"/>
        <item x="548"/>
        <item x="506"/>
        <item x="461"/>
        <item x="466"/>
        <item x="300"/>
        <item x="708"/>
        <item x="151"/>
        <item x="156"/>
        <item x="445"/>
        <item x="322"/>
        <item x="254"/>
        <item x="674"/>
        <item x="650"/>
        <item x="639"/>
        <item x="468"/>
        <item x="208"/>
        <item x="211"/>
        <item x="442"/>
        <item x="627"/>
        <item x="358"/>
        <item x="176"/>
        <item x="604"/>
        <item x="209"/>
        <item x="427"/>
        <item x="421"/>
        <item x="478"/>
        <item x="268"/>
        <item x="273"/>
        <item x="613"/>
        <item x="523"/>
        <item x="411"/>
        <item x="59"/>
        <item x="483"/>
        <item x="220"/>
        <item x="360"/>
        <item x="277"/>
        <item x="10"/>
        <item x="71"/>
        <item x="62"/>
        <item x="250"/>
        <item x="4"/>
        <item x="575"/>
        <item x="404"/>
        <item x="131"/>
        <item x="582"/>
        <item x="596"/>
        <item x="222"/>
        <item x="690"/>
        <item x="586"/>
        <item x="501"/>
        <item x="602"/>
        <item x="99"/>
        <item x="407"/>
        <item x="563"/>
        <item x="167"/>
        <item x="119"/>
        <item x="454"/>
        <item x="265"/>
        <item x="585"/>
        <item x="316"/>
        <item x="77"/>
        <item x="378"/>
        <item x="355"/>
        <item x="186"/>
        <item x="512"/>
        <item x="338"/>
        <item x="58"/>
        <item x="725"/>
        <item x="612"/>
        <item x="247"/>
        <item x="333"/>
        <item x="539"/>
        <item x="437"/>
        <item x="714"/>
        <item x="210"/>
        <item x="263"/>
        <item x="393"/>
        <item x="140"/>
        <item x="315"/>
        <item x="687"/>
        <item x="184"/>
        <item x="622"/>
        <item x="76"/>
        <item x="472"/>
        <item x="313"/>
        <item x="252"/>
        <item x="573"/>
        <item x="40"/>
        <item x="667"/>
        <item x="284"/>
        <item x="414"/>
        <item x="354"/>
        <item x="54"/>
        <item x="165"/>
        <item x="91"/>
        <item x="493"/>
        <item x="47"/>
        <item x="144"/>
        <item x="241"/>
        <item x="20"/>
        <item x="507"/>
        <item x="578"/>
        <item x="304"/>
        <item x="118"/>
        <item x="565"/>
        <item x="656"/>
        <item x="331"/>
        <item x="632"/>
        <item x="108"/>
        <item x="619"/>
        <item x="635"/>
        <item x="423"/>
        <item x="697"/>
        <item x="260"/>
        <item x="239"/>
        <item x="535"/>
        <item x="429"/>
        <item x="441"/>
        <item x="436"/>
        <item x="663"/>
        <item x="699"/>
        <item x="46"/>
        <item x="703"/>
        <item x="217"/>
        <item x="447"/>
        <item x="653"/>
        <item x="194"/>
        <item x="583"/>
        <item x="600"/>
        <item x="377"/>
        <item x="301"/>
        <item x="69"/>
        <item x="236"/>
        <item x="698"/>
        <item x="530"/>
        <item x="383"/>
        <item x="580"/>
        <item x="340"/>
        <item x="567"/>
        <item x="115"/>
        <item x="175"/>
        <item x="21"/>
        <item x="32"/>
        <item x="282"/>
        <item x="113"/>
        <item x="603"/>
        <item x="547"/>
        <item x="142"/>
        <item x="308"/>
        <item x="508"/>
        <item x="721"/>
        <item x="133"/>
        <item x="312"/>
        <item x="707"/>
        <item x="90"/>
        <item x="204"/>
        <item x="498"/>
        <item x="564"/>
        <item x="647"/>
        <item x="53"/>
        <item x="339"/>
        <item x="713"/>
        <item x="214"/>
        <item x="620"/>
        <item x="129"/>
        <item x="183"/>
        <item x="55"/>
        <item x="196"/>
        <item x="180"/>
        <item x="576"/>
        <item x="629"/>
        <item x="138"/>
        <item x="686"/>
        <item x="127"/>
        <item x="330"/>
        <item x="64"/>
        <item x="75"/>
        <item x="552"/>
        <item x="159"/>
        <item x="82"/>
        <item x="143"/>
        <item x="111"/>
        <item x="327"/>
        <item x="385"/>
        <item x="533"/>
        <item x="297"/>
        <item x="238"/>
        <item x="661"/>
        <item x="460"/>
        <item x="178"/>
        <item x="486"/>
        <item x="226"/>
        <item x="519"/>
        <item x="114"/>
        <item x="363"/>
        <item x="12"/>
        <item x="556"/>
        <item x="494"/>
        <item x="11"/>
        <item x="675"/>
        <item x="351"/>
        <item x="212"/>
        <item x="662"/>
        <item x="81"/>
        <item x="112"/>
        <item x="395"/>
        <item x="598"/>
        <item x="729"/>
        <item x="123"/>
        <item x="329"/>
        <item x="402"/>
        <item x="515"/>
        <item x="185"/>
        <item x="280"/>
        <item x="162"/>
        <item x="13"/>
        <item x="646"/>
        <item x="720"/>
        <item x="469"/>
        <item x="401"/>
        <item x="428"/>
        <item x="474"/>
        <item x="434"/>
        <item x="691"/>
        <item x="608"/>
        <item x="614"/>
        <item x="5"/>
        <item x="48"/>
        <item x="182"/>
        <item x="701"/>
        <item x="262"/>
        <item x="599"/>
        <item x="228"/>
        <item x="581"/>
        <item x="541"/>
        <item x="279"/>
        <item x="484"/>
        <item x="25"/>
        <item x="237"/>
        <item x="74"/>
        <item x="286"/>
        <item x="245"/>
        <item x="659"/>
        <item x="453"/>
        <item x="336"/>
        <item x="146"/>
        <item x="235"/>
        <item x="480"/>
        <item x="458"/>
        <item x="540"/>
        <item x="16"/>
        <item x="187"/>
        <item x="449"/>
        <item x="410"/>
        <item x="422"/>
        <item x="17"/>
        <item x="676"/>
        <item x="121"/>
        <item x="549"/>
        <item x="529"/>
        <item x="153"/>
        <item x="473"/>
        <item x="294"/>
        <item x="361"/>
        <item x="579"/>
        <item x="723"/>
        <item x="636"/>
        <item x="634"/>
        <item x="52"/>
        <item x="213"/>
        <item x="88"/>
        <item x="356"/>
        <item x="719"/>
        <item x="164"/>
        <item x="546"/>
        <item x="680"/>
        <item x="328"/>
        <item x="574"/>
        <item x="128"/>
        <item x="446"/>
        <item x="384"/>
        <item x="266"/>
        <item x="319"/>
        <item x="616"/>
        <item x="299"/>
        <item x="435"/>
        <item x="147"/>
        <item x="158"/>
        <item x="624"/>
        <item x="207"/>
        <item x="558"/>
        <item x="357"/>
        <item x="424"/>
        <item x="206"/>
        <item x="229"/>
        <item x="191"/>
        <item x="396"/>
        <item x="464"/>
        <item x="290"/>
        <item x="371"/>
        <item x="110"/>
        <item x="467"/>
        <item x="303"/>
        <item x="419"/>
        <item x="89"/>
        <item x="392"/>
        <item x="253"/>
        <item x="589"/>
        <item x="63"/>
        <item x="610"/>
        <item x="38"/>
        <item x="98"/>
        <item x="349"/>
        <item x="418"/>
        <item x="672"/>
        <item x="420"/>
        <item x="307"/>
        <item x="34"/>
        <item x="373"/>
        <item x="168"/>
        <item x="459"/>
        <item x="6"/>
        <item x="562"/>
        <item x="724"/>
        <item x="492"/>
        <item x="293"/>
        <item x="679"/>
        <item x="417"/>
        <item x="359"/>
        <item x="295"/>
        <item x="514"/>
        <item x="455"/>
        <item x="332"/>
        <item x="521"/>
        <item x="536"/>
        <item x="660"/>
        <item x="335"/>
        <item x="15"/>
        <item x="527"/>
        <item x="171"/>
        <item x="195"/>
        <item x="431"/>
        <item x="503"/>
        <item x="376"/>
        <item x="65"/>
        <item x="497"/>
        <item x="246"/>
        <item x="231"/>
        <item x="689"/>
        <item x="96"/>
        <item x="150"/>
        <item x="500"/>
        <item x="346"/>
        <item x="595"/>
        <item x="157"/>
        <item x="258"/>
        <item x="510"/>
        <item x="257"/>
        <item x="149"/>
        <item x="289"/>
        <item x="310"/>
        <item x="388"/>
        <item x="285"/>
        <item x="14"/>
        <item x="406"/>
        <item x="44"/>
        <item x="256"/>
        <item x="298"/>
        <item x="43"/>
        <item x="592"/>
        <item x="174"/>
        <item x="105"/>
        <item x="244"/>
        <item x="526"/>
        <item x="24"/>
        <item x="37"/>
        <item x="232"/>
        <item x="700"/>
        <item x="705"/>
        <item x="516"/>
        <item x="631"/>
        <item x="560"/>
        <item x="606"/>
        <item x="444"/>
        <item x="405"/>
        <item x="518"/>
        <item x="538"/>
        <item x="56"/>
        <item x="7"/>
        <item x="570"/>
        <item x="471"/>
        <item x="520"/>
        <item x="264"/>
        <item x="296"/>
        <item x="347"/>
        <item x="23"/>
        <item x="93"/>
        <item x="440"/>
        <item x="594"/>
        <item x="641"/>
        <item x="234"/>
        <item x="485"/>
        <item x="109"/>
        <item x="39"/>
        <item x="587"/>
        <item x="509"/>
        <item x="642"/>
        <item x="630"/>
        <item x="400"/>
        <item x="709"/>
        <item x="309"/>
        <item x="321"/>
        <item x="730"/>
        <item x="274"/>
        <item x="561"/>
        <item x="403"/>
        <item x="166"/>
        <item x="152"/>
        <item x="554"/>
        <item x="101"/>
        <item x="694"/>
        <item x="443"/>
        <item x="669"/>
        <item x="31"/>
        <item x="169"/>
        <item x="102"/>
        <item x="107"/>
        <item x="413"/>
        <item x="154"/>
        <item x="364"/>
        <item x="42"/>
        <item x="224"/>
        <item x="201"/>
        <item x="685"/>
        <item x="696"/>
        <item x="640"/>
        <item x="22"/>
        <item x="704"/>
        <item x="275"/>
        <item x="648"/>
        <item x="551"/>
        <item x="8"/>
        <item x="726"/>
        <item x="617"/>
        <item x="668"/>
        <item x="658"/>
        <item x="85"/>
        <item x="665"/>
        <item x="389"/>
        <item x="215"/>
        <item x="221"/>
        <item x="193"/>
        <item x="190"/>
        <item x="2"/>
        <item x="92"/>
        <item x="550"/>
        <item x="623"/>
        <item x="593"/>
        <item x="601"/>
        <item x="134"/>
        <item x="621"/>
        <item x="717"/>
        <item x="645"/>
        <item x="79"/>
        <item x="517"/>
        <item x="243"/>
        <item x="607"/>
        <item x="416"/>
        <item x="192"/>
        <item x="488"/>
        <item x="386"/>
        <item x="283"/>
        <item x="438"/>
        <item x="352"/>
        <item x="522"/>
        <item x="511"/>
        <item x="199"/>
        <item x="1"/>
        <item x="68"/>
        <item x="584"/>
        <item x="491"/>
        <item x="61"/>
        <item x="652"/>
        <item x="482"/>
        <item x="161"/>
        <item x="94"/>
        <item x="324"/>
        <item x="145"/>
        <item x="130"/>
        <item x="270"/>
        <item x="125"/>
        <item x="132"/>
        <item x="120"/>
        <item x="577"/>
        <item x="477"/>
        <item x="568"/>
        <item x="649"/>
        <item x="116"/>
        <item x="566"/>
        <item x="462"/>
        <item x="433"/>
        <item x="432"/>
        <item x="259"/>
        <item x="124"/>
        <item x="278"/>
        <item x="272"/>
        <item x="281"/>
        <item x="73"/>
        <item x="9"/>
        <item x="633"/>
        <item x="366"/>
        <item x="326"/>
        <item x="531"/>
        <item x="87"/>
        <item x="555"/>
        <item x="341"/>
        <item x="524"/>
        <item x="711"/>
        <item x="525"/>
        <item x="36"/>
        <item x="343"/>
        <item x="398"/>
        <item x="139"/>
        <item x="451"/>
        <item x="227"/>
        <item x="66"/>
        <item x="475"/>
        <item x="397"/>
        <item x="618"/>
        <item x="408"/>
        <item x="391"/>
        <item x="693"/>
        <item x="122"/>
        <item x="374"/>
        <item x="155"/>
        <item x="203"/>
        <item x="60"/>
        <item x="370"/>
        <item x="528"/>
        <item x="495"/>
        <item x="181"/>
        <item x="367"/>
        <item x="41"/>
        <item x="179"/>
        <item x="100"/>
        <item x="597"/>
        <item x="251"/>
        <item x="86"/>
        <item x="173"/>
        <item x="571"/>
        <item x="718"/>
        <item x="692"/>
        <item x="670"/>
        <item x="189"/>
        <item x="78"/>
        <item x="216"/>
        <item x="625"/>
        <item x="67"/>
        <item x="117"/>
        <item x="49"/>
        <item x="727"/>
        <item x="345"/>
        <item x="317"/>
        <item x="197"/>
        <item x="673"/>
        <item x="489"/>
        <item x="267"/>
        <item x="3"/>
        <item x="534"/>
        <item x="225"/>
        <item x="439"/>
        <item x="448"/>
        <item x="198"/>
        <item x="18"/>
        <item x="353"/>
        <item x="387"/>
        <item x="57"/>
        <item x="136"/>
        <item x="470"/>
        <item x="637"/>
        <item x="50"/>
        <item x="269"/>
        <item x="291"/>
        <item x="348"/>
        <item x="249"/>
        <item x="305"/>
        <item x="271"/>
        <item x="615"/>
        <item x="362"/>
        <item x="97"/>
        <item x="337"/>
        <item x="223"/>
        <item x="382"/>
        <item x="202"/>
        <item x="481"/>
        <item x="45"/>
        <item x="504"/>
        <item t="default"/>
      </items>
    </pivotField>
    <pivotField showAll="0"/>
    <pivotField showAll="0"/>
    <pivotField axis="axisRow" showAll="0">
      <items count="5">
        <item x="1"/>
        <item x="0"/>
        <item x="2"/>
        <item x="3"/>
        <item t="default"/>
      </items>
    </pivotField>
    <pivotField showAll="0">
      <items count="5">
        <item x="0"/>
        <item x="2"/>
        <item x="3"/>
        <item x="1"/>
        <item t="default"/>
      </items>
    </pivotField>
    <pivotField showAll="0"/>
    <pivotField showAll="0"/>
    <pivotField showAll="0"/>
    <pivotField showAll="0"/>
    <pivotField showAll="0"/>
    <pivotField dataField="1" showAll="0">
      <items count="9752">
        <item x="6582"/>
        <item x="3008"/>
        <item x="7566"/>
        <item x="1107"/>
        <item x="7954"/>
        <item x="4630"/>
        <item x="8984"/>
        <item x="719"/>
        <item x="445"/>
        <item x="5743"/>
        <item x="9047"/>
        <item x="7537"/>
        <item x="5792"/>
        <item x="1"/>
        <item x="7961"/>
        <item x="6231"/>
        <item x="2795"/>
        <item x="8469"/>
        <item x="3831"/>
        <item x="5228"/>
        <item x="2226"/>
        <item x="4063"/>
        <item x="2285"/>
        <item x="2335"/>
        <item x="4926"/>
        <item x="2082"/>
        <item x="6211"/>
        <item x="9652"/>
        <item x="6407"/>
        <item x="4411"/>
        <item x="7913"/>
        <item x="1218"/>
        <item x="3569"/>
        <item x="5580"/>
        <item x="6896"/>
        <item x="4414"/>
        <item x="5764"/>
        <item x="7196"/>
        <item x="5690"/>
        <item x="4600"/>
        <item x="3516"/>
        <item x="5040"/>
        <item x="4183"/>
        <item x="4176"/>
        <item x="333"/>
        <item x="2191"/>
        <item x="1761"/>
        <item x="7627"/>
        <item x="8909"/>
        <item x="1321"/>
        <item x="8544"/>
        <item x="8854"/>
        <item x="8654"/>
        <item x="6560"/>
        <item x="1266"/>
        <item x="2521"/>
        <item x="2681"/>
        <item x="3809"/>
        <item x="6080"/>
        <item x="8236"/>
        <item x="85"/>
        <item x="9138"/>
        <item x="5162"/>
        <item x="7400"/>
        <item x="435"/>
        <item x="828"/>
        <item x="271"/>
        <item x="7317"/>
        <item x="6416"/>
        <item x="3106"/>
        <item x="397"/>
        <item x="6933"/>
        <item x="8799"/>
        <item x="9731"/>
        <item x="6381"/>
        <item x="4261"/>
        <item x="8693"/>
        <item x="1781"/>
        <item x="9664"/>
        <item x="3896"/>
        <item x="7293"/>
        <item x="5241"/>
        <item x="337"/>
        <item x="8576"/>
        <item x="5732"/>
        <item x="1897"/>
        <item x="5670"/>
        <item x="100"/>
        <item x="9436"/>
        <item x="4857"/>
        <item x="4022"/>
        <item x="900"/>
        <item x="8226"/>
        <item x="1001"/>
        <item x="1780"/>
        <item x="1341"/>
        <item x="720"/>
        <item x="5036"/>
        <item x="8790"/>
        <item x="4936"/>
        <item x="2122"/>
        <item x="7618"/>
        <item x="7335"/>
        <item x="9209"/>
        <item x="6070"/>
        <item x="1151"/>
        <item x="9661"/>
        <item x="6796"/>
        <item x="1220"/>
        <item x="5377"/>
        <item x="1841"/>
        <item x="756"/>
        <item x="5564"/>
        <item x="7966"/>
        <item x="5665"/>
        <item x="5967"/>
        <item x="3079"/>
        <item x="1956"/>
        <item x="9677"/>
        <item x="3352"/>
        <item x="2650"/>
        <item x="9678"/>
        <item x="701"/>
        <item x="8684"/>
        <item x="1746"/>
        <item x="6897"/>
        <item x="4324"/>
        <item x="5622"/>
        <item x="1081"/>
        <item x="5152"/>
        <item x="3061"/>
        <item x="7107"/>
        <item x="8036"/>
        <item x="1280"/>
        <item x="5009"/>
        <item x="547"/>
        <item x="8821"/>
        <item x="9498"/>
        <item x="6535"/>
        <item x="7212"/>
        <item x="2716"/>
        <item x="9335"/>
        <item x="1274"/>
        <item x="2009"/>
        <item x="7117"/>
        <item x="368"/>
        <item x="9249"/>
        <item x="3199"/>
        <item x="288"/>
        <item x="6891"/>
        <item x="8797"/>
        <item x="4633"/>
        <item x="1751"/>
        <item x="4160"/>
        <item x="9392"/>
        <item x="3170"/>
        <item x="6563"/>
        <item x="1411"/>
        <item x="6514"/>
        <item x="5428"/>
        <item x="6247"/>
        <item x="6335"/>
        <item x="1643"/>
        <item x="8623"/>
        <item x="3384"/>
        <item x="1271"/>
        <item x="5021"/>
        <item x="371"/>
        <item x="718"/>
        <item x="6458"/>
        <item x="9387"/>
        <item x="835"/>
        <item x="9221"/>
        <item x="8209"/>
        <item x="1020"/>
        <item x="6347"/>
        <item x="4843"/>
        <item x="4669"/>
        <item x="6900"/>
        <item x="1859"/>
        <item x="8509"/>
        <item x="3879"/>
        <item x="657"/>
        <item x="5793"/>
        <item x="409"/>
        <item x="1469"/>
        <item x="8350"/>
        <item x="5566"/>
        <item x="5937"/>
        <item x="7850"/>
        <item x="9018"/>
        <item x="8161"/>
        <item x="6330"/>
        <item x="1801"/>
        <item x="3456"/>
        <item x="4397"/>
        <item x="9190"/>
        <item x="785"/>
        <item x="3806"/>
        <item x="8094"/>
        <item x="7516"/>
        <item x="8050"/>
        <item x="7747"/>
        <item x="4279"/>
        <item x="2279"/>
        <item x="7222"/>
        <item x="1150"/>
        <item x="2657"/>
        <item x="1257"/>
        <item x="2682"/>
        <item x="3789"/>
        <item x="7275"/>
        <item x="3650"/>
        <item x="54"/>
        <item x="5581"/>
        <item x="6378"/>
        <item x="4567"/>
        <item x="1723"/>
        <item x="6275"/>
        <item x="1829"/>
        <item x="4866"/>
        <item x="8324"/>
        <item x="5421"/>
        <item x="1212"/>
        <item x="7583"/>
        <item x="5782"/>
        <item x="688"/>
        <item x="3316"/>
        <item x="8369"/>
        <item x="2726"/>
        <item x="1703"/>
        <item x="4078"/>
        <item x="4294"/>
        <item x="8902"/>
        <item x="3968"/>
        <item x="918"/>
        <item x="5295"/>
        <item x="1903"/>
        <item x="3624"/>
        <item x="7207"/>
        <item x="8048"/>
        <item x="8432"/>
        <item x="5129"/>
        <item x="680"/>
        <item x="8728"/>
        <item x="7202"/>
        <item x="8456"/>
        <item x="5710"/>
        <item x="773"/>
        <item x="2584"/>
        <item x="426"/>
        <item x="8282"/>
        <item x="4074"/>
        <item x="5916"/>
        <item x="1471"/>
        <item x="7134"/>
        <item x="1427"/>
        <item x="8410"/>
        <item x="5469"/>
        <item x="6566"/>
        <item x="5191"/>
        <item x="5074"/>
        <item x="6748"/>
        <item x="682"/>
        <item x="2090"/>
        <item x="1782"/>
        <item x="2190"/>
        <item x="871"/>
        <item x="1451"/>
        <item x="8472"/>
        <item x="5304"/>
        <item x="6000"/>
        <item x="6028"/>
        <item x="4158"/>
        <item x="3523"/>
        <item x="3882"/>
        <item x="1658"/>
        <item x="1634"/>
        <item x="7072"/>
        <item x="8222"/>
        <item x="9148"/>
        <item x="1275"/>
        <item x="2985"/>
        <item x="5275"/>
        <item x="7426"/>
        <item x="7502"/>
        <item x="197"/>
        <item x="2200"/>
        <item x="6759"/>
        <item x="5607"/>
        <item x="413"/>
        <item x="8430"/>
        <item x="4317"/>
        <item x="9028"/>
        <item x="7786"/>
        <item x="1512"/>
        <item x="2104"/>
        <item x="7962"/>
        <item x="3933"/>
        <item x="2224"/>
        <item x="552"/>
        <item x="109"/>
        <item x="4500"/>
        <item x="7237"/>
        <item x="9565"/>
        <item x="229"/>
        <item x="9174"/>
        <item x="5573"/>
        <item x="3325"/>
        <item x="84"/>
        <item x="8658"/>
        <item x="8195"/>
        <item x="3405"/>
        <item x="4413"/>
        <item x="7100"/>
        <item x="8946"/>
        <item x="8391"/>
        <item x="3403"/>
        <item x="2868"/>
        <item x="45"/>
        <item x="9133"/>
        <item x="3297"/>
        <item x="1557"/>
        <item x="1684"/>
        <item x="1416"/>
        <item x="5548"/>
        <item x="544"/>
        <item x="7841"/>
        <item x="7674"/>
        <item x="1800"/>
        <item x="5340"/>
        <item x="2916"/>
        <item x="4301"/>
        <item x="5749"/>
        <item x="2475"/>
        <item x="2399"/>
        <item x="1649"/>
        <item x="5556"/>
        <item x="4611"/>
        <item x="8489"/>
        <item x="7115"/>
        <item x="7303"/>
        <item x="5344"/>
        <item x="3592"/>
        <item x="6289"/>
        <item x="257"/>
        <item x="8811"/>
        <item x="6264"/>
        <item x="6360"/>
        <item x="93"/>
        <item x="3688"/>
        <item x="267"/>
        <item x="850"/>
        <item x="4700"/>
        <item x="4552"/>
        <item x="4344"/>
        <item x="3537"/>
        <item x="6486"/>
        <item x="8014"/>
        <item x="8068"/>
        <item x="3035"/>
        <item x="8258"/>
        <item x="9288"/>
        <item x="8458"/>
        <item x="4466"/>
        <item x="2992"/>
        <item x="51"/>
        <item x="2058"/>
        <item x="6456"/>
        <item x="3982"/>
        <item x="9206"/>
        <item x="5400"/>
        <item x="4506"/>
        <item x="4423"/>
        <item x="199"/>
        <item x="9419"/>
        <item x="1028"/>
        <item x="9060"/>
        <item x="2497"/>
        <item x="173"/>
        <item x="2545"/>
        <item x="5706"/>
        <item x="2506"/>
        <item x="8072"/>
        <item x="381"/>
        <item x="27"/>
        <item x="446"/>
        <item x="1671"/>
        <item x="8341"/>
        <item x="7873"/>
        <item x="4653"/>
        <item x="158"/>
        <item x="1103"/>
        <item x="8196"/>
        <item x="3813"/>
        <item x="4838"/>
        <item x="130"/>
        <item x="5046"/>
        <item x="6343"/>
        <item x="1503"/>
        <item x="5299"/>
        <item x="6532"/>
        <item x="157"/>
        <item x="5823"/>
        <item x="483"/>
        <item x="5613"/>
        <item x="6145"/>
        <item x="6664"/>
        <item x="769"/>
        <item x="2113"/>
        <item x="1489"/>
        <item x="3697"/>
        <item x="8602"/>
        <item x="4678"/>
        <item x="1384"/>
        <item x="5997"/>
        <item x="4580"/>
        <item x="4231"/>
        <item x="7851"/>
        <item x="9128"/>
        <item x="5603"/>
        <item x="565"/>
        <item x="6744"/>
        <item x="1871"/>
        <item x="4442"/>
        <item x="5425"/>
        <item x="3263"/>
        <item x="7810"/>
        <item x="7743"/>
        <item x="8574"/>
        <item x="5055"/>
        <item x="9577"/>
        <item x="8813"/>
        <item x="2952"/>
        <item x="5005"/>
        <item x="5010"/>
        <item x="393"/>
        <item x="2739"/>
        <item x="5293"/>
        <item x="3881"/>
        <item x="7210"/>
        <item x="3349"/>
        <item x="8977"/>
        <item x="5611"/>
        <item x="8095"/>
        <item x="4790"/>
        <item x="6239"/>
        <item x="262"/>
        <item x="8849"/>
        <item x="9558"/>
        <item x="4271"/>
        <item x="7066"/>
        <item x="9738"/>
        <item x="4731"/>
        <item x="3632"/>
        <item x="367"/>
        <item x="5757"/>
        <item x="8029"/>
        <item x="962"/>
        <item x="2851"/>
        <item x="3907"/>
        <item x="2379"/>
        <item x="588"/>
        <item x="1526"/>
        <item x="3791"/>
        <item x="4305"/>
        <item x="8918"/>
        <item x="4959"/>
        <item x="1650"/>
        <item x="4345"/>
        <item x="2780"/>
        <item x="6778"/>
        <item x="8135"/>
        <item x="5587"/>
        <item x="7683"/>
        <item x="2589"/>
        <item x="5814"/>
        <item x="1875"/>
        <item x="1969"/>
        <item x="5309"/>
        <item x="4527"/>
        <item x="7285"/>
        <item x="7664"/>
        <item x="929"/>
        <item x="913"/>
        <item x="3519"/>
        <item x="7522"/>
        <item x="7126"/>
        <item x="8446"/>
        <item x="2306"/>
        <item x="6040"/>
        <item x="1544"/>
        <item x="7501"/>
        <item x="8241"/>
        <item x="7083"/>
        <item x="7655"/>
        <item x="1948"/>
        <item x="3582"/>
        <item x="2829"/>
        <item x="4618"/>
        <item x="2110"/>
        <item x="2405"/>
        <item x="5635"/>
        <item x="2084"/>
        <item x="8537"/>
        <item x="8861"/>
        <item x="2925"/>
        <item x="3692"/>
        <item x="1714"/>
        <item x="6187"/>
        <item x="1637"/>
        <item x="6374"/>
        <item x="3065"/>
        <item x="4375"/>
        <item x="3318"/>
        <item x="1566"/>
        <item x="1927"/>
        <item x="5044"/>
        <item x="5487"/>
        <item x="533"/>
        <item x="9552"/>
        <item x="4948"/>
        <item x="1598"/>
        <item x="9019"/>
        <item x="9224"/>
        <item x="328"/>
        <item x="6354"/>
        <item x="369"/>
        <item x="1905"/>
        <item x="6408"/>
        <item x="2267"/>
        <item x="2490"/>
        <item x="4315"/>
        <item x="6182"/>
        <item x="2586"/>
        <item x="7178"/>
        <item x="1450"/>
        <item x="7692"/>
        <item x="1915"/>
        <item x="4915"/>
        <item x="9343"/>
        <item x="34"/>
        <item x="7773"/>
        <item x="9367"/>
        <item x="8118"/>
        <item x="3353"/>
        <item x="4378"/>
        <item x="5819"/>
        <item x="2445"/>
        <item x="5182"/>
        <item x="1499"/>
        <item x="497"/>
        <item x="6823"/>
        <item x="9514"/>
        <item x="5033"/>
        <item x="3728"/>
        <item x="1784"/>
        <item x="3587"/>
        <item x="9305"/>
        <item x="2888"/>
        <item x="9459"/>
        <item x="2205"/>
        <item x="3321"/>
        <item x="3475"/>
        <item x="2900"/>
        <item x="7911"/>
        <item x="2849"/>
        <item x="7817"/>
        <item x="5908"/>
        <item x="1679"/>
        <item x="4199"/>
        <item x="7732"/>
        <item x="2748"/>
        <item x="1608"/>
        <item x="5716"/>
        <item x="9728"/>
        <item x="2856"/>
        <item x="9220"/>
        <item x="1246"/>
        <item x="8533"/>
        <item x="6738"/>
        <item x="6165"/>
        <item x="3588"/>
        <item x="2558"/>
        <item x="3029"/>
        <item x="4786"/>
        <item x="6740"/>
        <item x="2118"/>
        <item x="7864"/>
        <item x="338"/>
        <item x="6649"/>
        <item x="1040"/>
        <item x="2456"/>
        <item x="5378"/>
        <item x="7439"/>
        <item x="4845"/>
        <item x="4935"/>
        <item x="6599"/>
        <item x="8210"/>
        <item x="5858"/>
        <item x="6169"/>
        <item x="9179"/>
        <item x="5536"/>
        <item x="422"/>
        <item x="9053"/>
        <item x="308"/>
        <item x="8930"/>
        <item x="9135"/>
        <item x="3330"/>
        <item x="1044"/>
        <item x="5569"/>
        <item x="87"/>
        <item x="3483"/>
        <item x="966"/>
        <item x="344"/>
        <item x="9274"/>
        <item x="1015"/>
        <item x="9284"/>
        <item x="8903"/>
        <item x="1031"/>
        <item x="3113"/>
        <item x="4640"/>
        <item x="698"/>
        <item x="298"/>
        <item x="8060"/>
        <item x="4979"/>
        <item x="7496"/>
        <item x="4031"/>
        <item x="8665"/>
        <item x="5339"/>
        <item x="4441"/>
        <item x="8467"/>
        <item x="8794"/>
        <item x="3864"/>
        <item x="792"/>
        <item x="408"/>
        <item x="6383"/>
        <item x="4551"/>
        <item x="4814"/>
        <item x="8852"/>
        <item x="5625"/>
        <item x="2887"/>
        <item x="860"/>
        <item x="9227"/>
        <item x="1247"/>
        <item x="9599"/>
        <item x="7846"/>
        <item x="6692"/>
        <item x="5254"/>
        <item x="3309"/>
        <item x="2295"/>
        <item x="1676"/>
        <item x="7214"/>
        <item x="9746"/>
        <item x="7881"/>
        <item x="8204"/>
        <item x="2773"/>
        <item x="6557"/>
        <item x="5109"/>
        <item x="6061"/>
        <item x="9611"/>
        <item x="9245"/>
        <item x="7505"/>
        <item x="2125"/>
        <item x="4768"/>
        <item x="3710"/>
        <item x="5322"/>
        <item x="3590"/>
        <item x="9433"/>
        <item x="8763"/>
        <item x="4094"/>
        <item x="7344"/>
        <item x="4953"/>
        <item x="3038"/>
        <item x="6297"/>
        <item x="3893"/>
        <item x="1164"/>
        <item x="319"/>
        <item x="5835"/>
        <item x="7478"/>
        <item x="9614"/>
        <item x="2697"/>
        <item x="9162"/>
        <item x="9025"/>
        <item x="5212"/>
        <item x="6841"/>
        <item x="203"/>
        <item x="5979"/>
        <item x="7470"/>
        <item x="1535"/>
        <item x="9118"/>
        <item x="938"/>
        <item x="663"/>
        <item x="2210"/>
        <item x="3618"/>
        <item x="4016"/>
        <item x="7162"/>
        <item x="3560"/>
        <item x="7262"/>
        <item x="5181"/>
        <item x="6208"/>
        <item x="4341"/>
        <item x="2569"/>
        <item x="681"/>
        <item x="2091"/>
        <item x="5289"/>
        <item x="3414"/>
        <item x="6336"/>
        <item x="4043"/>
        <item x="6115"/>
        <item x="696"/>
        <item x="6278"/>
        <item x="7959"/>
        <item x="591"/>
        <item x="1351"/>
        <item x="3920"/>
        <item x="4496"/>
        <item x="2061"/>
        <item x="9242"/>
        <item x="6998"/>
        <item x="805"/>
        <item x="4560"/>
        <item x="4983"/>
        <item x="8123"/>
        <item x="2883"/>
        <item x="6955"/>
        <item x="4565"/>
        <item x="4550"/>
        <item x="5964"/>
        <item x="856"/>
        <item x="8309"/>
        <item x="3988"/>
        <item x="5430"/>
        <item x="7071"/>
        <item x="3340"/>
        <item x="1538"/>
        <item x="4089"/>
        <item x="7555"/>
        <item x="5634"/>
        <item x="6139"/>
        <item x="4067"/>
        <item x="9717"/>
        <item x="1279"/>
        <item x="1941"/>
        <item x="6198"/>
        <item x="5893"/>
        <item x="9489"/>
        <item x="4740"/>
        <item x="3900"/>
        <item x="8465"/>
        <item x="6718"/>
        <item x="258"/>
        <item x="1360"/>
        <item x="6114"/>
        <item x="429"/>
        <item x="436"/>
        <item x="6555"/>
        <item x="7519"/>
        <item x="7226"/>
        <item x="7617"/>
        <item x="5909"/>
        <item x="5050"/>
        <item x="1233"/>
        <item x="7313"/>
        <item x="2561"/>
        <item x="1179"/>
        <item x="5468"/>
        <item x="868"/>
        <item x="1783"/>
        <item x="2805"/>
        <item x="4964"/>
        <item x="442"/>
        <item x="4581"/>
        <item x="1088"/>
        <item x="2027"/>
        <item x="1826"/>
        <item x="2617"/>
        <item x="2428"/>
        <item x="4389"/>
        <item x="4443"/>
        <item x="6872"/>
        <item x="3188"/>
        <item x="7015"/>
        <item x="9690"/>
        <item x="6110"/>
        <item x="7926"/>
        <item x="1500"/>
        <item x="2848"/>
        <item x="1874"/>
        <item x="3766"/>
        <item x="2079"/>
        <item x="143"/>
        <item x="8721"/>
        <item x="7002"/>
        <item x="4032"/>
        <item x="1344"/>
        <item x="8040"/>
        <item x="4833"/>
        <item x="5658"/>
        <item x="7964"/>
        <item x="9154"/>
        <item x="8703"/>
        <item x="6539"/>
        <item x="4217"/>
        <item x="274"/>
        <item x="4312"/>
        <item x="7265"/>
        <item x="1575"/>
        <item x="4980"/>
        <item x="1624"/>
        <item x="7735"/>
        <item x="4816"/>
        <item x="4655"/>
        <item x="1582"/>
        <item x="809"/>
        <item x="7054"/>
        <item x="3088"/>
        <item x="2484"/>
        <item x="3013"/>
        <item x="1192"/>
        <item x="7454"/>
        <item x="9602"/>
        <item x="6877"/>
        <item x="2389"/>
        <item x="3529"/>
        <item x="2836"/>
        <item x="1664"/>
        <item x="3381"/>
        <item x="3221"/>
        <item x="1254"/>
        <item x="6711"/>
        <item x="5245"/>
        <item x="9606"/>
        <item x="4958"/>
        <item x="6220"/>
        <item x="5553"/>
        <item x="6140"/>
        <item x="9159"/>
        <item x="5273"/>
        <item x="1705"/>
        <item x="6721"/>
        <item x="2181"/>
        <item x="1005"/>
        <item x="8315"/>
        <item x="4697"/>
        <item x="6813"/>
        <item x="8914"/>
        <item x="3987"/>
        <item x="1019"/>
        <item x="4209"/>
        <item x="5124"/>
        <item x="8531"/>
        <item x="2430"/>
        <item x="7607"/>
        <item x="7409"/>
        <item x="2337"/>
        <item x="1793"/>
        <item x="6988"/>
        <item x="3422"/>
        <item x="4214"/>
        <item x="8630"/>
        <item x="4134"/>
        <item x="922"/>
        <item x="5517"/>
        <item x="6743"/>
        <item x="2370"/>
        <item x="622"/>
        <item x="1145"/>
        <item x="5057"/>
        <item x="6798"/>
        <item x="4683"/>
        <item x="3173"/>
        <item x="4239"/>
        <item x="208"/>
        <item x="1057"/>
        <item x="2872"/>
        <item x="6908"/>
        <item x="4200"/>
        <item x="2855"/>
        <item x="7987"/>
        <item x="1527"/>
        <item x="4508"/>
        <item x="5750"/>
        <item x="8517"/>
        <item x="6071"/>
        <item x="8344"/>
        <item x="3230"/>
        <item x="8436"/>
        <item x="836"/>
        <item x="3448"/>
        <item x="9560"/>
        <item x="3785"/>
        <item x="560"/>
        <item x="8745"/>
        <item x="8936"/>
        <item x="7294"/>
        <item x="9612"/>
        <item x="7592"/>
        <item x="9554"/>
        <item x="1625"/>
        <item x="9557"/>
        <item x="1583"/>
        <item x="1256"/>
        <item x="2212"/>
        <item x="5086"/>
        <item x="8348"/>
        <item x="8069"/>
        <item x="6713"/>
        <item x="1509"/>
        <item x="5534"/>
        <item x="620"/>
        <item x="6123"/>
        <item x="2718"/>
        <item x="9029"/>
        <item x="8588"/>
        <item x="716"/>
        <item x="5326"/>
        <item x="4694"/>
        <item x="5188"/>
        <item x="1933"/>
        <item x="5380"/>
        <item x="968"/>
        <item x="4177"/>
        <item x="492"/>
        <item x="4014"/>
        <item x="7711"/>
        <item x="6697"/>
        <item x="1468"/>
        <item x="3967"/>
        <item x="8851"/>
        <item x="1589"/>
        <item x="3696"/>
        <item x="3765"/>
        <item x="5225"/>
        <item x="1299"/>
        <item x="3559"/>
        <item x="7465"/>
        <item x="3947"/>
        <item x="9050"/>
        <item x="8847"/>
        <item x="2309"/>
        <item x="2207"/>
        <item x="7184"/>
        <item x="3107"/>
        <item x="1822"/>
        <item x="4220"/>
        <item x="7749"/>
        <item x="8074"/>
        <item x="6468"/>
        <item x="8524"/>
        <item x="7952"/>
        <item x="2109"/>
        <item x="8762"/>
        <item x="7427"/>
        <item x="3341"/>
        <item x="9042"/>
        <item x="2488"/>
        <item x="542"/>
        <item x="6615"/>
        <item x="2357"/>
        <item x="211"/>
        <item x="5783"/>
        <item x="4825"/>
        <item x="1992"/>
        <item x="9704"/>
        <item x="1565"/>
        <item x="4766"/>
        <item x="6020"/>
        <item x="654"/>
        <item x="4435"/>
        <item x="589"/>
        <item x="141"/>
        <item x="490"/>
        <item x="3135"/>
        <item x="9316"/>
        <item x="640"/>
        <item x="4882"/>
        <item x="3460"/>
        <item x="3784"/>
        <item x="4228"/>
        <item x="86"/>
        <item x="6125"/>
        <item x="1931"/>
        <item x="5989"/>
        <item x="6106"/>
        <item x="2312"/>
        <item x="3339"/>
        <item x="3159"/>
        <item x="2636"/>
        <item x="5207"/>
        <item x="2832"/>
        <item x="587"/>
        <item x="9033"/>
        <item x="8165"/>
        <item x="4421"/>
        <item x="1260"/>
        <item x="5956"/>
        <item x="8778"/>
        <item x="7639"/>
        <item x="5439"/>
        <item x="1974"/>
        <item x="2724"/>
        <item x="6164"/>
        <item x="7422"/>
        <item x="7528"/>
        <item x="9263"/>
        <item x="4162"/>
        <item x="3394"/>
        <item x="23"/>
        <item x="3446"/>
        <item x="5387"/>
        <item x="766"/>
        <item x="7302"/>
        <item x="3948"/>
        <item x="9301"/>
        <item x="9670"/>
        <item x="4174"/>
        <item x="6461"/>
        <item x="504"/>
        <item x="1913"/>
        <item x="6681"/>
        <item x="7603"/>
        <item x="7886"/>
        <item x="1981"/>
        <item x="1991"/>
        <item x="9399"/>
        <item x="4058"/>
        <item x="3307"/>
        <item x="2885"/>
        <item x="8398"/>
        <item x="8231"/>
        <item x="3192"/>
        <item x="1234"/>
        <item x="3357"/>
        <item x="2188"/>
        <item x="8515"/>
        <item x="5627"/>
        <item x="3921"/>
        <item x="5085"/>
        <item x="8560"/>
        <item x="8598"/>
        <item x="6226"/>
        <item x="6503"/>
        <item x="7602"/>
        <item x="5093"/>
        <item x="5818"/>
        <item x="4821"/>
        <item x="9193"/>
        <item x="8408"/>
        <item x="1187"/>
        <item x="5404"/>
        <item x="3025"/>
        <item x="9553"/>
        <item x="8113"/>
        <item x="1029"/>
        <item x="605"/>
        <item x="3308"/>
        <item x="2173"/>
        <item x="5101"/>
        <item x="6640"/>
        <item x="5307"/>
        <item x="9633"/>
        <item x="1302"/>
        <item x="8105"/>
        <item x="2655"/>
        <item x="1713"/>
        <item x="8013"/>
        <item x="1204"/>
        <item x="4986"/>
        <item x="9453"/>
        <item x="9197"/>
        <item x="6886"/>
        <item x="4529"/>
        <item x="5827"/>
        <item x="8158"/>
        <item x="5395"/>
        <item x="5262"/>
        <item x="8757"/>
        <item x="5864"/>
        <item x="1058"/>
        <item x="1459"/>
        <item x="1119"/>
        <item x="3682"/>
        <item x="259"/>
        <item x="3540"/>
        <item x="7435"/>
        <item x="2959"/>
        <item x="6646"/>
        <item x="4938"/>
        <item x="6992"/>
        <item x="621"/>
        <item x="3886"/>
        <item x="4583"/>
        <item x="6324"/>
        <item x="6580"/>
        <item x="25"/>
        <item x="2665"/>
        <item x="8183"/>
        <item x="4695"/>
        <item x="7415"/>
        <item x="9386"/>
        <item x="3681"/>
        <item x="1973"/>
        <item x="9253"/>
        <item x="2760"/>
        <item x="9350"/>
        <item x="4286"/>
        <item x="4438"/>
        <item x="61"/>
        <item x="4440"/>
        <item x="8220"/>
        <item x="9559"/>
        <item x="2598"/>
        <item x="6928"/>
        <item x="7268"/>
        <item x="417"/>
        <item x="7273"/>
        <item x="2334"/>
        <item x="2861"/>
        <item x="1972"/>
        <item x="7665"/>
        <item x="7464"/>
        <item x="1627"/>
        <item x="4207"/>
        <item x="1284"/>
        <item x="6015"/>
        <item x="7582"/>
        <item x="8541"/>
        <item x="4276"/>
        <item x="4083"/>
        <item x="2987"/>
        <item x="9734"/>
        <item x="4258"/>
        <item x="8894"/>
        <item x="4132"/>
        <item x="142"/>
        <item x="613"/>
        <item x="5336"/>
        <item x="8051"/>
        <item x="6305"/>
        <item x="1732"/>
        <item x="5565"/>
        <item x="5801"/>
        <item x="7144"/>
        <item x="6312"/>
        <item x="6088"/>
        <item x="6384"/>
        <item x="626"/>
        <item x="8058"/>
        <item x="3996"/>
        <item x="7819"/>
        <item x="3663"/>
        <item x="2641"/>
        <item x="2938"/>
        <item x="2307"/>
        <item x="5894"/>
        <item x="1311"/>
        <item x="4468"/>
        <item x="790"/>
        <item x="5433"/>
        <item x="4852"/>
        <item x="3915"/>
        <item x="894"/>
        <item x="1697"/>
        <item x="7173"/>
        <item x="7799"/>
        <item x="6006"/>
        <item x="1939"/>
        <item x="8238"/>
        <item x="1743"/>
        <item x="1396"/>
        <item x="460"/>
        <item x="6622"/>
        <item x="5371"/>
        <item x="5986"/>
        <item x="6865"/>
        <item x="7011"/>
        <item x="5744"/>
        <item x="2997"/>
        <item x="3067"/>
        <item x="1202"/>
        <item x="8633"/>
        <item x="8737"/>
        <item x="2713"/>
        <item x="6969"/>
        <item x="1517"/>
        <item x="6700"/>
        <item x="2163"/>
        <item x="3272"/>
        <item x="9170"/>
        <item x="6596"/>
        <item x="4629"/>
        <item x="1695"/>
        <item x="7934"/>
        <item x="2822"/>
        <item x="8884"/>
        <item x="5938"/>
        <item x="4040"/>
        <item x="2563"/>
        <item x="6878"/>
        <item x="6833"/>
        <item x="8464"/>
        <item x="3719"/>
        <item x="986"/>
        <item x="3858"/>
        <item x="1102"/>
        <item x="2879"/>
        <item x="2866"/>
        <item x="8373"/>
        <item x="4000"/>
        <item x="6093"/>
        <item x="1588"/>
        <item x="763"/>
        <item x="2533"/>
        <item x="8311"/>
        <item x="6436"/>
        <item x="3890"/>
        <item x="4005"/>
        <item x="2619"/>
        <item x="5087"/>
        <item x="9608"/>
        <item x="8423"/>
        <item x="5001"/>
        <item x="6756"/>
        <item x="5121"/>
        <item x="21"/>
        <item x="2565"/>
        <item x="6725"/>
        <item x="6709"/>
        <item x="581"/>
        <item x="9339"/>
        <item x="2241"/>
        <item x="8750"/>
        <item x="6462"/>
        <item x="1159"/>
        <item x="8545"/>
        <item x="7521"/>
        <item x="8494"/>
        <item x="8910"/>
        <item x="7685"/>
        <item x="2406"/>
        <item x="3622"/>
        <item x="5530"/>
        <item x="2587"/>
        <item x="9264"/>
        <item x="8963"/>
        <item x="7507"/>
        <item x="6935"/>
        <item x="7330"/>
        <item x="9116"/>
        <item x="3436"/>
        <item x="2422"/>
        <item x="5470"/>
        <item x="4779"/>
        <item x="9085"/>
        <item x="6079"/>
        <item x="8933"/>
        <item x="3826"/>
        <item x="6159"/>
        <item x="2515"/>
        <item x="3564"/>
        <item x="6326"/>
        <item x="6410"/>
        <item x="6687"/>
        <item x="7903"/>
        <item x="2457"/>
        <item x="7457"/>
        <item x="8508"/>
        <item x="7653"/>
        <item x="9291"/>
        <item x="3833"/>
        <item x="6876"/>
        <item x="6101"/>
        <item x="3923"/>
        <item x="3771"/>
        <item x="923"/>
        <item x="7620"/>
        <item x="2400"/>
        <item x="2321"/>
        <item x="7569"/>
        <item x="618"/>
        <item x="4939"/>
        <item x="5524"/>
        <item x="3039"/>
        <item x="8857"/>
        <item x="4940"/>
        <item x="5406"/>
        <item x="4355"/>
        <item x="6919"/>
        <item x="8791"/>
        <item x="7843"/>
        <item x="7718"/>
        <item x="2246"/>
        <item x="3427"/>
        <item x="7130"/>
        <item x="3033"/>
        <item x="3753"/>
        <item x="5511"/>
        <item x="2639"/>
        <item x="7729"/>
        <item x="8194"/>
        <item x="280"/>
        <item x="6492"/>
        <item x="517"/>
        <item x="1623"/>
        <item x="2908"/>
        <item x="7540"/>
        <item x="689"/>
        <item x="3470"/>
        <item x="2021"/>
        <item x="4599"/>
        <item x="571"/>
        <item x="6008"/>
        <item x="2473"/>
        <item x="9166"/>
        <item x="7242"/>
        <item x="4652"/>
        <item x="311"/>
        <item x="7971"/>
        <item x="312"/>
        <item x="721"/>
        <item x="6528"/>
        <item x="3284"/>
        <item x="1925"/>
        <item x="7803"/>
        <item x="5280"/>
        <item x="6387"/>
        <item x="4417"/>
        <item x="4152"/>
        <item x="2468"/>
        <item x="7049"/>
        <item x="7898"/>
        <item x="4791"/>
        <item x="2953"/>
        <item x="1850"/>
        <item x="6922"/>
        <item x="6222"/>
        <item x="6593"/>
        <item x="2093"/>
        <item x="5651"/>
        <item x="7879"/>
        <item x="3722"/>
        <item x="7431"/>
        <item x="7127"/>
        <item x="9317"/>
        <item x="1726"/>
        <item x="7836"/>
        <item x="5382"/>
        <item x="9546"/>
        <item x="3185"/>
        <item x="4890"/>
        <item x="7650"/>
        <item x="3091"/>
        <item x="3096"/>
        <item x="4746"/>
        <item x="5873"/>
        <item x="3755"/>
        <item x="2648"/>
        <item x="9195"/>
        <item x="5789"/>
        <item x="4065"/>
        <item x="1353"/>
        <item x="155"/>
        <item x="7573"/>
        <item x="1188"/>
        <item x="834"/>
        <item x="6310"/>
        <item x="2530"/>
        <item x="1072"/>
        <item x="6048"/>
        <item x="8326"/>
        <item x="4296"/>
        <item x="5558"/>
        <item x="3298"/>
        <item x="5704"/>
        <item x="6379"/>
        <item x="7600"/>
        <item x="7201"/>
        <item x="2514"/>
        <item x="7579"/>
        <item x="6586"/>
        <item x="8838"/>
        <item x="4469"/>
        <item x="6112"/>
        <item x="6212"/>
        <item x="1185"/>
        <item x="76"/>
        <item x="2594"/>
        <item x="2823"/>
        <item x="7621"/>
        <item x="3128"/>
        <item x="3877"/>
        <item x="5379"/>
        <item x="555"/>
        <item x="7192"/>
        <item x="2474"/>
        <item x="8673"/>
        <item x="6526"/>
        <item x="5049"/>
        <item x="3209"/>
        <item x="4584"/>
        <item x="2247"/>
        <item x="3084"/>
        <item x="1721"/>
        <item x="7034"/>
        <item x="3979"/>
        <item x="6209"/>
        <item x="4507"/>
        <item x="4826"/>
        <item x="2345"/>
        <item x="5102"/>
        <item x="8352"/>
        <item x="5451"/>
        <item x="3187"/>
        <item x="8314"/>
        <item x="7143"/>
        <item x="4308"/>
        <item x="949"/>
        <item x="9281"/>
        <item x="3526"/>
        <item x="493"/>
        <item x="3310"/>
        <item x="6287"/>
        <item x="9348"/>
        <item x="8683"/>
        <item x="7092"/>
        <item x="4874"/>
        <item x="9310"/>
        <item x="7930"/>
        <item x="952"/>
        <item x="8301"/>
        <item x="2217"/>
        <item x="3080"/>
        <item x="114"/>
        <item x="9010"/>
        <item x="3476"/>
        <item x="5368"/>
        <item x="8149"/>
        <item x="8024"/>
        <item x="9375"/>
        <item x="7824"/>
        <item x="4325"/>
        <item x="8528"/>
        <item x="3157"/>
        <item x="528"/>
        <item x="6972"/>
        <item x="5660"/>
        <item x="63"/>
        <item x="5761"/>
        <item x="8090"/>
        <item x="5686"/>
        <item x="9676"/>
        <item x="5810"/>
        <item x="2627"/>
        <item x="202"/>
        <item x="7551"/>
        <item x="7047"/>
        <item x="5323"/>
        <item x="7481"/>
        <item x="2897"/>
        <item x="2794"/>
        <item x="8064"/>
        <item x="6043"/>
        <item x="3077"/>
        <item x="6282"/>
        <item x="2050"/>
        <item x="4519"/>
        <item x="9054"/>
        <item x="9562"/>
        <item x="2049"/>
        <item x="4143"/>
        <item x="314"/>
        <item x="7322"/>
        <item x="9087"/>
        <item x="2305"/>
        <item x="1936"/>
        <item x="7921"/>
        <item x="2127"/>
        <item x="5391"/>
        <item x="58"/>
        <item x="146"/>
        <item x="9308"/>
        <item x="1488"/>
        <item x="2860"/>
        <item x="722"/>
        <item x="5053"/>
        <item x="5968"/>
        <item x="1097"/>
        <item x="498"/>
        <item x="3852"/>
        <item x="7259"/>
        <item x="9100"/>
        <item x="7022"/>
        <item x="579"/>
        <item x="1460"/>
        <item x="1626"/>
        <item x="3954"/>
        <item x="6986"/>
        <item x="5292"/>
        <item x="8553"/>
        <item x="8343"/>
        <item x="3811"/>
        <item x="3567"/>
        <item x="2566"/>
        <item x="5223"/>
        <item x="1893"/>
        <item x="2154"/>
        <item x="9371"/>
        <item x="3329"/>
        <item x="3524"/>
        <item x="4969"/>
        <item x="6562"/>
        <item x="7420"/>
        <item x="3177"/>
        <item x="1682"/>
        <item x="185"/>
        <item x="4868"/>
        <item x="9259"/>
        <item x="3143"/>
        <item x="2863"/>
        <item x="1823"/>
        <item x="3953"/>
        <item x="4512"/>
        <item x="8146"/>
        <item x="4607"/>
        <item x="5200"/>
        <item x="7915"/>
        <item x="5277"/>
        <item x="7257"/>
        <item x="5609"/>
        <item x="3085"/>
        <item x="7218"/>
        <item x="3505"/>
        <item x="3834"/>
        <item x="7919"/>
        <item x="2889"/>
        <item x="4410"/>
        <item x="1902"/>
        <item x="4657"/>
        <item x="2629"/>
        <item x="323"/>
        <item x="5955"/>
        <item x="5117"/>
        <item x="1955"/>
        <item x="3830"/>
        <item x="6911"/>
        <item x="6728"/>
        <item x="7180"/>
        <item x="6575"/>
        <item x="5597"/>
        <item x="1754"/>
        <item x="8000"/>
        <item x="5130"/>
        <item x="8953"/>
        <item x="8025"/>
        <item x="927"/>
        <item x="7396"/>
        <item x="695"/>
        <item x="1824"/>
        <item x="5919"/>
        <item x="6658"/>
        <item x="2573"/>
        <item x="2386"/>
        <item x="652"/>
        <item x="1331"/>
        <item x="9603"/>
        <item x="7421"/>
        <item x="8937"/>
        <item x="7059"/>
        <item x="3293"/>
        <item x="934"/>
        <item x="3480"/>
        <item x="3215"/>
        <item x="416"/>
        <item x="9086"/>
        <item x="4933"/>
        <item x="1712"/>
        <item x="3929"/>
        <item x="2126"/>
        <item x="140"/>
        <item x="1033"/>
        <item x="3396"/>
        <item x="2417"/>
        <item x="1881"/>
        <item x="1007"/>
        <item x="4671"/>
        <item x="6807"/>
        <item x="1093"/>
        <item x="1845"/>
        <item x="2443"/>
        <item x="1920"/>
        <item x="8573"/>
        <item x="3400"/>
        <item x="5820"/>
        <item x="6400"/>
        <item x="4251"/>
        <item x="5146"/>
        <item x="8802"/>
        <item x="3918"/>
        <item x="3010"/>
        <item x="3512"/>
        <item x="1764"/>
        <item x="5099"/>
        <item x="6505"/>
        <item x="634"/>
        <item x="6227"/>
        <item x="2614"/>
        <item x="7138"/>
        <item x="841"/>
        <item x="671"/>
        <item x="8732"/>
        <item x="4049"/>
        <item x="4190"/>
        <item x="2107"/>
        <item x="5041"/>
        <item x="4310"/>
        <item x="6146"/>
        <item x="1222"/>
        <item x="160"/>
        <item x="2683"/>
        <item x="8394"/>
        <item x="9532"/>
        <item x="1742"/>
        <item x="2593"/>
        <item x="3658"/>
        <item x="2010"/>
        <item x="6502"/>
        <item x="4812"/>
        <item x="7770"/>
        <item x="2431"/>
        <item x="2911"/>
        <item x="9309"/>
        <item x="6363"/>
        <item x="9009"/>
        <item x="5615"/>
        <item x="4059"/>
        <item x="1689"/>
        <item x="88"/>
        <item x="3557"/>
        <item x="1304"/>
        <item x="1364"/>
        <item x="906"/>
        <item x="3916"/>
        <item x="9412"/>
        <item x="6032"/>
        <item x="7211"/>
        <item x="2073"/>
        <item x="1050"/>
        <item x="5748"/>
        <item x="3832"/>
        <item x="5260"/>
        <item x="5155"/>
        <item x="4792"/>
        <item x="7943"/>
        <item x="6454"/>
        <item x="2808"/>
        <item x="9124"/>
        <item x="7849"/>
        <item x="2666"/>
        <item x="710"/>
        <item x="6703"/>
        <item x="6372"/>
        <item x="1388"/>
        <item x="297"/>
        <item x="4795"/>
        <item x="2946"/>
        <item x="4240"/>
        <item x="243"/>
        <item x="477"/>
        <item x="1696"/>
        <item x="484"/>
        <item x="2016"/>
        <item x="4124"/>
        <item x="7352"/>
        <item x="6174"/>
        <item x="9539"/>
        <item x="2588"/>
        <item x="1573"/>
        <item x="8212"/>
        <item x="7677"/>
        <item x="116"/>
        <item x="5159"/>
        <item x="1377"/>
        <item x="1813"/>
        <item x="888"/>
        <item x="7147"/>
        <item x="1216"/>
        <item x="7471"/>
        <item x="537"/>
        <item x="692"/>
        <item x="4138"/>
        <item x="1816"/>
        <item x="390"/>
        <item x="1646"/>
        <item x="6997"/>
        <item x="6141"/>
        <item x="9705"/>
        <item x="346"/>
        <item x="4037"/>
        <item x="6918"/>
        <item x="212"/>
        <item x="8609"/>
        <item x="4677"/>
        <item x="6341"/>
        <item x="171"/>
        <item x="6912"/>
        <item x="7818"/>
        <item x="3661"/>
        <item x="8856"/>
        <item x="3195"/>
        <item x="5567"/>
        <item x="8223"/>
        <item x="4402"/>
        <item x="8108"/>
        <item x="5372"/>
        <item x="7698"/>
        <item x="9017"/>
        <item x="1315"/>
        <item x="9040"/>
        <item x="6554"/>
        <item x="1297"/>
        <item x="2626"/>
        <item x="3908"/>
        <item x="9708"/>
        <item x="4035"/>
        <item x="66"/>
        <item x="7024"/>
        <item x="3317"/>
        <item x="728"/>
        <item x="1317"/>
        <item x="5381"/>
        <item x="227"/>
        <item x="6565"/>
        <item x="4346"/>
        <item x="3936"/>
        <item x="2949"/>
        <item x="8083"/>
        <item x="5917"/>
        <item x="9176"/>
        <item x="1410"/>
        <item x="3630"/>
        <item x="7798"/>
        <item x="679"/>
        <item x="2500"/>
        <item x="6007"/>
        <item x="4880"/>
        <item x="8825"/>
        <item x="2121"/>
        <item x="7271"/>
        <item x="3662"/>
        <item x="8137"/>
        <item x="8897"/>
        <item x="1367"/>
        <item x="2693"/>
        <item x="6530"/>
        <item x="3748"/>
        <item x="6810"/>
        <item x="3945"/>
        <item x="4135"/>
        <item x="7014"/>
        <item x="6423"/>
        <item x="4559"/>
        <item x="8290"/>
        <item x="8766"/>
        <item x="375"/>
        <item x="5746"/>
        <item x="4348"/>
        <item x="5851"/>
        <item x="6132"/>
        <item x="6540"/>
        <item x="4212"/>
        <item x="8943"/>
        <item x="8361"/>
        <item x="2819"/>
        <item x="3761"/>
        <item x="7050"/>
        <item x="5999"/>
        <item x="3635"/>
        <item x="287"/>
        <item x="4538"/>
        <item x="7459"/>
        <item x="3818"/>
        <item x="9430"/>
        <item x="9223"/>
        <item x="2262"/>
        <item x="8377"/>
        <item x="9020"/>
        <item x="8172"/>
        <item x="2060"/>
        <item x="7475"/>
        <item x="3777"/>
        <item x="2783"/>
        <item x="2942"/>
        <item x="842"/>
        <item x="6887"/>
        <item x="9573"/>
        <item x="7154"/>
        <item x="1165"/>
        <item x="1563"/>
        <item x="8761"/>
        <item x="1277"/>
        <item x="8891"/>
        <item x="6026"/>
        <item x="183"/>
        <item x="5702"/>
        <item x="5018"/>
        <item x="6421"/>
        <item x="7463"/>
        <item x="3951"/>
        <item x="3600"/>
        <item x="628"/>
        <item x="8812"/>
        <item x="2164"/>
        <item x="4269"/>
        <item x="1055"/>
        <item x="8827"/>
        <item x="1614"/>
        <item x="8059"/>
        <item x="2820"/>
        <item x="5550"/>
        <item x="8949"/>
        <item x="4520"/>
        <item x="2327"/>
        <item x="8990"/>
        <item x="867"/>
        <item x="2941"/>
        <item x="1422"/>
        <item x="7691"/>
        <item x="4966"/>
        <item x="4992"/>
        <item x="7016"/>
        <item x="1158"/>
        <item x="4929"/>
        <item x="2441"/>
        <item x="1722"/>
        <item x="1307"/>
        <item x="8585"/>
        <item x="4870"/>
        <item x="8723"/>
        <item x="1839"/>
        <item x="2873"/>
        <item x="3620"/>
        <item x="4680"/>
        <item x="1609"/>
        <item x="4036"/>
        <item x="9007"/>
        <item x="4363"/>
        <item x="5287"/>
        <item x="7339"/>
        <item x="1642"/>
        <item x="3445"/>
        <item x="22"/>
        <item x="9297"/>
        <item x="882"/>
        <item x="3938"/>
        <item x="4553"/>
        <item x="3674"/>
        <item x="6991"/>
        <item x="8368"/>
        <item x="852"/>
        <item x="3376"/>
        <item x="7549"/>
        <item x="7328"/>
        <item x="5017"/>
        <item x="1182"/>
        <item x="4313"/>
        <item x="4422"/>
        <item x="3292"/>
        <item x="5995"/>
        <item x="6980"/>
        <item x="2874"/>
        <item x="3743"/>
        <item x="7922"/>
        <item x="2793"/>
        <item x="4361"/>
        <item x="8151"/>
        <item x="4995"/>
        <item x="8287"/>
        <item x="8734"/>
        <item x="518"/>
        <item x="3412"/>
        <item x="4042"/>
        <item x="8130"/>
        <item x="8820"/>
        <item x="6362"/>
        <item x="928"/>
        <item x="7777"/>
        <item x="4668"/>
        <item x="6670"/>
        <item x="2159"/>
        <item x="9721"/>
        <item x="2130"/>
        <item x="726"/>
        <item x="2775"/>
        <item x="2301"/>
        <item x="4194"/>
        <item x="3589"/>
        <item x="6325"/>
        <item x="3155"/>
        <item x="4241"/>
        <item x="3066"/>
        <item x="7875"/>
        <item x="6085"/>
        <item x="7894"/>
        <item x="3390"/>
        <item x="6968"/>
        <item x="330"/>
        <item x="715"/>
        <item x="2054"/>
        <item x="9462"/>
        <item x="8078"/>
        <item x="7724"/>
        <item x="3783"/>
        <item x="9525"/>
        <item x="1932"/>
        <item x="6663"/>
        <item x="177"/>
        <item x="4850"/>
        <item x="2740"/>
        <item x="3926"/>
        <item x="6171"/>
        <item x="2731"/>
        <item x="3539"/>
        <item x="6559"/>
        <item x="7292"/>
        <item x="9104"/>
        <item x="1756"/>
        <item x="7282"/>
        <item x="7983"/>
        <item x="2969"/>
        <item x="1063"/>
        <item x="3509"/>
        <item x="7657"/>
        <item x="9239"/>
        <item x="9485"/>
        <item x="9164"/>
        <item x="8277"/>
        <item x="9134"/>
        <item x="7442"/>
        <item x="2986"/>
        <item x="8853"/>
        <item x="4830"/>
        <item x="1203"/>
        <item x="3228"/>
        <item x="4332"/>
        <item x="6256"/>
        <item x="8898"/>
        <item x="5443"/>
        <item x="1197"/>
        <item x="6699"/>
        <item x="9709"/>
        <item x="9402"/>
        <item x="8940"/>
        <item x="712"/>
        <item x="4391"/>
        <item x="8627"/>
        <item x="8332"/>
        <item x="902"/>
        <item x="3895"/>
        <item x="2894"/>
        <item x="3050"/>
        <item x="1210"/>
        <item x="67"/>
        <item x="7404"/>
        <item x="5171"/>
        <item x="4650"/>
        <item x="420"/>
        <item x="2912"/>
        <item x="2806"/>
        <item x="2454"/>
        <item x="6249"/>
        <item x="3072"/>
        <item x="3827"/>
        <item x="4993"/>
        <item x="8826"/>
        <item x="5831"/>
        <item x="3711"/>
        <item x="9283"/>
        <item x="1089"/>
        <item x="732"/>
        <item x="3283"/>
        <item x="2896"/>
        <item x="6605"/>
        <item x="1531"/>
        <item x="586"/>
        <item x="8425"/>
        <item x="7274"/>
        <item x="623"/>
        <item x="5616"/>
        <item x="4955"/>
        <item x="9475"/>
        <item x="6092"/>
        <item x="735"/>
        <item x="4068"/>
        <item x="8714"/>
        <item x="3910"/>
        <item x="8934"/>
        <item x="644"/>
        <item x="2673"/>
        <item x="6451"/>
        <item x="5903"/>
        <item x="82"/>
        <item x="8556"/>
        <item x="5183"/>
        <item x="2948"/>
        <item x="5022"/>
        <item x="1686"/>
        <item x="8599"/>
        <item x="6481"/>
        <item x="6398"/>
        <item x="2157"/>
        <item x="5960"/>
        <item x="4021"/>
        <item x="6308"/>
        <item x="1666"/>
        <item x="824"/>
        <item x="653"/>
        <item x="6777"/>
        <item x="1018"/>
        <item x="4192"/>
        <item x="1878"/>
        <item x="7347"/>
        <item x="9127"/>
        <item x="1320"/>
        <item x="1730"/>
        <item x="2292"/>
        <item x="5889"/>
        <item x="8035"/>
        <item x="7145"/>
        <item x="9520"/>
        <item x="8157"/>
        <item x="978"/>
        <item x="6424"/>
        <item x="3094"/>
        <item x="8929"/>
        <item x="6852"/>
        <item x="670"/>
        <item x="3960"/>
        <item x="6527"/>
        <item x="8739"/>
        <item x="9004"/>
        <item x="7656"/>
        <item x="3433"/>
        <item x="5992"/>
        <item x="897"/>
        <item x="5028"/>
        <item x="360"/>
        <item x="8186"/>
        <item x="5314"/>
        <item x="3898"/>
        <item x="5737"/>
        <item x="2945"/>
        <item x="8101"/>
        <item x="2904"/>
        <item x="1486"/>
        <item x="4840"/>
        <item x="1021"/>
        <item x="6533"/>
        <item x="4622"/>
        <item x="6742"/>
        <item x="8310"/>
        <item x="5361"/>
        <item x="9519"/>
        <item x="1647"/>
        <item x="6881"/>
        <item x="3623"/>
        <item x="1490"/>
        <item x="5490"/>
        <item x="5448"/>
        <item x="4998"/>
        <item x="9517"/>
        <item x="5043"/>
        <item x="5679"/>
        <item x="1479"/>
        <item x="1551"/>
        <item x="5813"/>
        <item x="7998"/>
        <item x="6402"/>
        <item x="7229"/>
        <item x="6041"/>
        <item x="5959"/>
        <item x="6859"/>
        <item x="1235"/>
        <item x="2854"/>
        <item x="2508"/>
        <item x="6965"/>
        <item x="2701"/>
        <item x="2609"/>
        <item x="6731"/>
        <item x="265"/>
        <item x="8476"/>
        <item x="75"/>
        <item x="9178"/>
        <item x="3776"/>
        <item x="8806"/>
        <item x="5079"/>
        <item x="3225"/>
        <item x="2144"/>
        <item x="6370"/>
        <item x="1074"/>
        <item x="9689"/>
        <item x="7647"/>
        <item x="1154"/>
        <item x="5629"/>
        <item x="9739"/>
        <item x="800"/>
        <item x="3702"/>
        <item x="7860"/>
        <item x="9598"/>
        <item x="905"/>
        <item x="6449"/>
        <item x="674"/>
        <item x="6332"/>
        <item x="5362"/>
        <item x="1079"/>
        <item x="8475"/>
        <item x="2361"/>
        <item x="7027"/>
        <item x="8507"/>
        <item x="6315"/>
        <item x="7892"/>
        <item x="5144"/>
        <item x="2263"/>
        <item x="7839"/>
        <item x="4841"/>
        <item x="4924"/>
        <item x="3714"/>
        <item x="9660"/>
        <item x="1037"/>
        <item x="826"/>
        <item x="2661"/>
        <item x="5725"/>
        <item x="94"/>
        <item x="991"/>
        <item x="955"/>
        <item x="6712"/>
        <item x="1595"/>
        <item x="2266"/>
        <item x="487"/>
        <item x="3313"/>
        <item x="4542"/>
        <item x="6058"/>
        <item x="6216"/>
        <item x="4273"/>
        <item x="532"/>
        <item x="3231"/>
        <item x="6811"/>
        <item x="7111"/>
        <item x="8631"/>
        <item x="9417"/>
        <item x="6331"/>
        <item x="8384"/>
        <item x="1281"/>
        <item x="5137"/>
        <item x="8941"/>
        <item x="8704"/>
        <item x="1309"/>
        <item x="7220"/>
        <item x="7814"/>
        <item x="2575"/>
        <item x="3739"/>
        <item x="6890"/>
        <item x="3633"/>
        <item x="6293"/>
        <item x="7908"/>
        <item x="2086"/>
        <item x="8478"/>
        <item x="6489"/>
        <item x="4073"/>
        <item x="9584"/>
        <item x="9616"/>
        <item x="7489"/>
        <item x="1541"/>
        <item x="9026"/>
        <item x="7808"/>
        <item x="186"/>
        <item x="6403"/>
        <item x="8754"/>
        <item x="7883"/>
        <item x="1086"/>
        <item x="6176"/>
        <item x="95"/>
        <item x="223"/>
        <item x="3361"/>
        <item x="4597"/>
        <item x="9282"/>
        <item x="1038"/>
        <item x="2338"/>
        <item x="5161"/>
        <item x="5164"/>
        <item x="6959"/>
        <item x="3477"/>
        <item x="645"/>
        <item x="4267"/>
        <item x="3848"/>
        <item x="2469"/>
        <item x="8626"/>
        <item x="9722"/>
        <item x="5708"/>
        <item x="3507"/>
        <item x="7680"/>
        <item x="9395"/>
        <item x="2603"/>
        <item x="961"/>
        <item x="6235"/>
        <item x="1399"/>
        <item x="703"/>
        <item x="1864"/>
        <item x="6422"/>
        <item x="3932"/>
        <item x="9550"/>
        <item x="1073"/>
        <item x="320"/>
        <item x="5302"/>
        <item x="631"/>
        <item x="5039"/>
        <item x="2664"/>
        <item x="1733"/>
        <item x="8117"/>
        <item x="2837"/>
        <item x="4246"/>
        <item x="9698"/>
        <item x="2744"/>
        <item x="3956"/>
        <item x="879"/>
        <item x="1854"/>
        <item x="1909"/>
        <item x="2245"/>
        <item x="6431"/>
        <item x="9533"/>
        <item x="8605"/>
        <item x="1428"/>
        <item x="5514"/>
        <item x="4210"/>
        <item x="8047"/>
        <item x="489"/>
        <item x="78"/>
        <item x="444"/>
        <item x="6786"/>
        <item x="1324"/>
        <item x="7394"/>
        <item x="1661"/>
        <item x="7905"/>
        <item x="7101"/>
        <item x="7492"/>
        <item x="6014"/>
        <item x="8171"/>
        <item x="8261"/>
        <item x="2053"/>
        <item x="7018"/>
        <item x="8648"/>
        <item x="1147"/>
        <item x="7284"/>
        <item x="6925"/>
        <item x="7575"/>
        <item x="339"/>
        <item x="738"/>
        <item x="4020"/>
        <item x="804"/>
        <item x="5442"/>
        <item x="8538"/>
        <item x="2023"/>
        <item x="877"/>
        <item x="6120"/>
        <item x="4664"/>
        <item x="2214"/>
        <item x="8333"/>
        <item x="4253"/>
        <item x="3905"/>
        <item x="1120"/>
        <item x="9741"/>
        <item x="3752"/>
        <item x="2112"/>
        <item x="8216"/>
        <item x="488"/>
        <item x="1619"/>
        <item x="4566"/>
        <item x="6758"/>
        <item x="3011"/>
        <item x="9217"/>
        <item x="7510"/>
        <item x="4548"/>
        <item x="2198"/>
        <item x="6879"/>
        <item x="7365"/>
        <item x="7241"/>
        <item x="1727"/>
        <item x="936"/>
        <item x="7535"/>
        <item x="5623"/>
        <item x="6444"/>
        <item x="7761"/>
        <item x="673"/>
        <item x="2089"/>
        <item x="2844"/>
        <item x="5052"/>
        <item x="1574"/>
        <item x="3634"/>
        <item x="9442"/>
        <item x="1693"/>
        <item x="1326"/>
        <item x="1211"/>
        <item x="2772"/>
        <item x="993"/>
        <item x="7512"/>
        <item x="4044"/>
        <item x="7791"/>
        <item x="9727"/>
        <item x="117"/>
        <item x="5327"/>
        <item x="526"/>
        <item x="3335"/>
        <item x="1611"/>
        <item x="837"/>
        <item x="7613"/>
        <item x="7440"/>
        <item x="2108"/>
        <item x="4968"/>
        <item x="3601"/>
        <item x="508"/>
        <item x="627"/>
        <item x="7325"/>
        <item x="3348"/>
        <item x="7520"/>
        <item x="6273"/>
        <item x="1675"/>
        <item x="813"/>
        <item x="1895"/>
        <item x="5592"/>
        <item x="1963"/>
        <item x="1223"/>
        <item x="206"/>
        <item x="1494"/>
        <item x="9534"/>
        <item x="2000"/>
        <item x="2365"/>
        <item x="2710"/>
        <item x="3939"/>
        <item x="6150"/>
        <item x="5834"/>
        <item x="1759"/>
        <item x="7056"/>
        <item x="9499"/>
        <item x="1778"/>
        <item x="959"/>
        <item x="3213"/>
        <item x="3919"/>
        <item x="6050"/>
        <item x="105"/>
        <item x="3112"/>
        <item x="190"/>
        <item x="9547"/>
        <item x="3411"/>
        <item x="3545"/>
        <item x="7748"/>
        <item x="1659"/>
        <item x="5843"/>
        <item x="5222"/>
        <item x="4097"/>
        <item x="8691"/>
        <item x="4675"/>
        <item x="8589"/>
        <item x="3223"/>
        <item x="5435"/>
        <item x="2424"/>
        <item x="6452"/>
        <item x="5912"/>
        <item x="8353"/>
        <item x="4503"/>
        <item x="5526"/>
        <item x="1524"/>
        <item x="2080"/>
        <item x="1365"/>
        <item x="4987"/>
        <item x="9655"/>
        <item x="9347"/>
        <item x="123"/>
        <item x="2388"/>
        <item x="7338"/>
        <item x="1219"/>
        <item x="4869"/>
        <item x="2398"/>
        <item x="8881"/>
        <item x="6195"/>
        <item x="9331"/>
        <item x="3825"/>
        <item x="8974"/>
        <item x="1803"/>
        <item x="6210"/>
        <item x="8426"/>
        <item x="5133"/>
        <item x="6012"/>
        <item x="8445"/>
        <item x="8192"/>
        <item x="3440"/>
        <item x="2150"/>
        <item x="1978"/>
        <item x="7871"/>
        <item x="4954"/>
        <item x="8026"/>
        <item x="447"/>
        <item x="5974"/>
        <item x="248"/>
        <item x="2610"/>
        <item x="9665"/>
        <item x="37"/>
        <item x="6107"/>
        <item x="3148"/>
        <item x="8525"/>
        <item x="3393"/>
        <item x="5437"/>
        <item x="2253"/>
        <item x="1099"/>
        <item x="4101"/>
        <item x="3459"/>
        <item x="6412"/>
        <item x="5370"/>
        <item x="6019"/>
        <item x="3668"/>
        <item x="4019"/>
        <item x="3925"/>
        <item x="5891"/>
        <item x="5081"/>
        <item x="6856"/>
        <item x="9175"/>
        <item x="8474"/>
        <item x="892"/>
        <item x="9324"/>
        <item x="3156"/>
        <item x="9403"/>
        <item x="196"/>
        <item x="4572"/>
        <item x="9492"/>
        <item x="519"/>
        <item x="4425"/>
        <item x="5139"/>
        <item x="1890"/>
        <item x="453"/>
        <item x="8870"/>
        <item x="1797"/>
        <item x="916"/>
        <item x="7548"/>
        <item x="2867"/>
        <item x="910"/>
        <item x="1669"/>
        <item x="3322"/>
        <item x="3070"/>
        <item x="3639"/>
        <item x="4405"/>
        <item x="4687"/>
        <item x="8400"/>
        <item x="9045"/>
        <item x="5868"/>
        <item x="8447"/>
        <item x="1519"/>
        <item x="5029"/>
        <item x="285"/>
        <item x="4374"/>
        <item x="5840"/>
        <item x="7288"/>
        <item x="5758"/>
        <item x="3502"/>
        <item x="8356"/>
        <item x="893"/>
        <item x="56"/>
        <item x="2197"/>
        <item x="7912"/>
        <item x="9165"/>
        <item x="4556"/>
        <item x="8819"/>
        <item x="7324"/>
        <item x="2770"/>
        <item x="7536"/>
        <item x="168"/>
        <item x="8843"/>
        <item x="1108"/>
        <item x="757"/>
        <item x="9360"/>
        <item x="3648"/>
        <item x="5190"/>
        <item x="4715"/>
        <item x="8759"/>
        <item x="1962"/>
        <item x="9454"/>
        <item x="2553"/>
        <item x="385"/>
        <item x="3902"/>
        <item x="6885"/>
        <item x="2902"/>
        <item x="5849"/>
        <item x="9410"/>
        <item x="6253"/>
        <item x="6108"/>
        <item x="4639"/>
        <item x="6677"/>
        <item x="5982"/>
        <item x="7119"/>
        <item x="3253"/>
        <item x="5209"/>
        <item x="5659"/>
        <item x="4387"/>
        <item x="5158"/>
        <item x="1123"/>
        <item x="5515"/>
        <item x="8959"/>
        <item x="1174"/>
        <item x="4699"/>
        <item x="3259"/>
        <item x="9129"/>
        <item x="3472"/>
        <item x="8542"/>
        <item x="6523"/>
        <item x="9194"/>
        <item x="4590"/>
        <item x="1477"/>
        <item x="3607"/>
        <item x="1068"/>
        <item x="9106"/>
        <item x="1118"/>
        <item x="6271"/>
        <item x="3383"/>
        <item x="9478"/>
        <item x="5630"/>
        <item x="6864"/>
        <item x="382"/>
        <item x="3941"/>
        <item x="2761"/>
        <item x="6004"/>
        <item x="1704"/>
        <item x="1959"/>
        <item x="730"/>
        <item x="7167"/>
        <item x="2170"/>
        <item x="1891"/>
        <item x="1805"/>
        <item x="3021"/>
        <item x="7225"/>
        <item x="7382"/>
        <item x="1872"/>
        <item x="1495"/>
        <item x="7131"/>
        <item x="4765"/>
        <item x="8917"/>
        <item x="6673"/>
        <item x="4238"/>
        <item x="4358"/>
        <item x="5497"/>
        <item x="4756"/>
        <item x="1539"/>
        <item x="2509"/>
        <item x="2833"/>
        <item x="3030"/>
        <item x="4262"/>
        <item x="6836"/>
        <item x="3488"/>
        <item x="2376"/>
        <item x="9374"/>
        <item x="2621"/>
        <item x="8686"/>
        <item x="6598"/>
        <item x="7181"/>
        <item x="1818"/>
        <item x="6661"/>
        <item x="1094"/>
        <item x="7682"/>
        <item x="6545"/>
        <item x="2828"/>
        <item x="4098"/>
        <item x="1907"/>
        <item x="9590"/>
        <item x="8245"/>
        <item x="1986"/>
        <item x="1286"/>
        <item x="7112"/>
        <item x="5151"/>
        <item x="3736"/>
        <item x="7658"/>
        <item x="9576"/>
        <item x="651"/>
        <item x="7543"/>
        <item x="8796"/>
        <item x="2580"/>
        <item x="1340"/>
        <item x="9272"/>
        <item x="3518"/>
        <item x="5238"/>
        <item x="5700"/>
        <item x="2929"/>
        <item x="7152"/>
        <item x="4046"/>
        <item x="5799"/>
        <item x="1487"/>
        <item x="6994"/>
        <item x="8181"/>
        <item x="5853"/>
        <item x="8388"/>
        <item x="7231"/>
        <item x="5766"/>
        <item x="7206"/>
        <item x="3513"/>
        <item x="7719"/>
        <item x="6464"/>
        <item x="3770"/>
        <item x="2576"/>
        <item x="6650"/>
        <item x="3392"/>
        <item x="3611"/>
        <item x="2425"/>
        <item x="3931"/>
        <item x="3689"/>
        <item x="648"/>
        <item x="162"/>
        <item x="9280"/>
        <item x="5677"/>
        <item x="3841"/>
        <item x="5002"/>
        <item x="149"/>
        <item x="8592"/>
        <item x="8461"/>
        <item x="7125"/>
        <item x="2923"/>
        <item x="1011"/>
        <item x="3670"/>
        <item x="97"/>
        <item x="6916"/>
        <item x="6797"/>
        <item x="8844"/>
        <item x="7797"/>
        <item x="290"/>
        <item x="3464"/>
        <item x="7010"/>
        <item x="3646"/>
        <item x="1329"/>
        <item x="7467"/>
        <item x="8081"/>
        <item x="4981"/>
        <item x="957"/>
        <item x="8262"/>
        <item x="5202"/>
        <item x="5975"/>
        <item x="512"/>
        <item x="4464"/>
        <item x="60"/>
        <item x="6371"/>
        <item x="9569"/>
        <item x="1453"/>
        <item x="478"/>
        <item x="470"/>
        <item x="2853"/>
        <item x="2316"/>
        <item x="6443"/>
        <item x="2385"/>
        <item x="6493"/>
        <item x="3069"/>
        <item x="6773"/>
        <item x="2528"/>
        <item x="8913"/>
        <item x="9673"/>
        <item x="4612"/>
        <item x="7323"/>
        <item x="3158"/>
        <item x="1692"/>
        <item x="3874"/>
        <item x="8227"/>
        <item x="2651"/>
        <item x="9059"/>
        <item x="6248"/>
        <item x="5712"/>
        <item x="8420"/>
        <item x="1896"/>
        <item x="7918"/>
        <item x="4642"/>
        <item x="3369"/>
        <item x="6479"/>
        <item x="1833"/>
        <item x="2294"/>
        <item x="6392"/>
        <item x="7109"/>
        <item x="6519"/>
        <item x="1128"/>
        <item x="7025"/>
        <item x="525"/>
        <item x="2625"/>
        <item x="8176"/>
        <item x="8263"/>
        <item x="4999"/>
        <item x="6799"/>
        <item x="7816"/>
        <item x="2045"/>
        <item x="6884"/>
        <item x="5128"/>
        <item x="1126"/>
        <item x="6280"/>
        <item x="5195"/>
        <item x="802"/>
        <item x="2577"/>
        <item x="9089"/>
        <item x="1921"/>
        <item x="2667"/>
        <item x="4810"/>
        <item x="3053"/>
        <item x="904"/>
        <item x="2663"/>
        <item x="7150"/>
        <item x="2989"/>
        <item x="8578"/>
        <item x="9333"/>
        <item x="2539"/>
        <item x="2328"/>
        <item x="1006"/>
        <item x="2616"/>
        <item x="3451"/>
        <item x="5619"/>
        <item x="5950"/>
        <item x="8132"/>
        <item x="4698"/>
        <item x="189"/>
        <item x="4327"/>
        <item x="7941"/>
        <item x="3556"/>
        <item x="1333"/>
        <item x="7559"/>
        <item x="8756"/>
        <item x="2123"/>
        <item x="4274"/>
        <item x="8666"/>
        <item x="7397"/>
        <item x="3892"/>
        <item x="8725"/>
        <item x="5631"/>
        <item x="9229"/>
        <item x="3944"/>
        <item x="5742"/>
        <item x="1467"/>
        <item x="5518"/>
        <item x="5767"/>
        <item x="3363"/>
        <item x="4632"/>
        <item x="5505"/>
        <item x="9658"/>
        <item x="989"/>
        <item x="7848"/>
        <item x="3294"/>
        <item x="9686"/>
        <item x="2893"/>
        <item x="6668"/>
        <item x="3024"/>
        <item x="9745"/>
        <item x="2165"/>
        <item x="5633"/>
        <item x="2704"/>
        <item x="5683"/>
        <item x="8142"/>
        <item x="4447"/>
        <item x="3534"/>
        <item x="405"/>
        <item x="5431"/>
        <item x="5126"/>
        <item x="7882"/>
        <item x="3676"/>
        <item x="5219"/>
        <item x="7544"/>
        <item x="7441"/>
        <item x="6255"/>
        <item x="6999"/>
        <item x="6967"/>
        <item x="2225"/>
        <item x="2008"/>
        <item x="6393"/>
        <item x="4011"/>
        <item x="7103"/>
        <item x="1516"/>
        <item x="6547"/>
        <item x="2187"/>
        <item x="4110"/>
        <item x="2839"/>
        <item x="2099"/>
        <item x="2382"/>
        <item x="8996"/>
        <item x="5539"/>
        <item x="8590"/>
        <item x="5358"/>
        <item x="3026"/>
        <item x="473"/>
        <item x="1240"/>
        <item x="83"/>
        <item x="8649"/>
        <item x="8279"/>
        <item x="5508"/>
        <item x="1170"/>
        <item x="995"/>
        <item x="759"/>
        <item x="6648"/>
        <item x="7188"/>
        <item x="4771"/>
        <item x="887"/>
        <item x="4956"/>
        <item x="7741"/>
        <item x="7772"/>
        <item x="7629"/>
        <item x="2534"/>
        <item x="8019"/>
        <item x="6203"/>
        <item x="4281"/>
        <item x="1677"/>
        <item x="1656"/>
        <item x="878"/>
        <item x="8514"/>
        <item x="4989"/>
        <item x="317"/>
        <item x="1985"/>
        <item x="7676"/>
        <item x="8926"/>
        <item x="2120"/>
        <item x="9130"/>
        <item x="8729"/>
        <item x="2843"/>
        <item x="7725"/>
        <item x="5489"/>
        <item x="5103"/>
        <item x="1421"/>
        <item x="4570"/>
        <item x="2571"/>
        <item x="449"/>
        <item x="8491"/>
        <item x="5875"/>
        <item x="4837"/>
        <item x="8006"/>
        <item x="4674"/>
        <item x="6225"/>
        <item x="5131"/>
        <item x="7779"/>
        <item x="6888"/>
        <item x="6199"/>
        <item x="6808"/>
        <item x="2401"/>
        <item x="9051"/>
        <item x="6962"/>
        <item x="1555"/>
        <item x="825"/>
        <item x="9428"/>
        <item x="8596"/>
        <item x="6899"/>
        <item x="1429"/>
        <item x="2450"/>
        <item x="5983"/>
        <item x="5076"/>
        <item x="6801"/>
        <item x="7193"/>
        <item x="9279"/>
        <item x="6207"/>
        <item x="4991"/>
        <item x="8057"/>
        <item x="4333"/>
        <item x="5931"/>
        <item x="3984"/>
        <item x="3032"/>
        <item x="5503"/>
        <item x="5446"/>
        <item x="2065"/>
        <item x="8726"/>
        <item x="675"/>
        <item x="7238"/>
        <item x="536"/>
        <item x="5024"/>
        <item x="3247"/>
        <item x="4314"/>
        <item x="8169"/>
        <item x="8481"/>
        <item x="6298"/>
        <item x="3527"/>
        <item x="9393"/>
        <item x="2669"/>
        <item x="2412"/>
        <item x="8776"/>
        <item x="4702"/>
        <item x="7976"/>
        <item x="6064"/>
        <item x="6134"/>
        <item x="2493"/>
        <item x="872"/>
        <item x="2581"/>
        <item x="6762"/>
        <item x="8769"/>
        <item x="4990"/>
        <item x="1386"/>
        <item x="6500"/>
        <item x="3086"/>
        <item x="2344"/>
        <item x="4707"/>
        <item x="1424"/>
        <item x="9609"/>
        <item x="7244"/>
        <item x="9409"/>
        <item x="9182"/>
        <item x="7891"/>
        <item x="1334"/>
        <item x="827"/>
        <item x="5300"/>
        <item x="3351"/>
        <item x="365"/>
        <item x="643"/>
        <item x="8393"/>
        <item x="5110"/>
        <item x="8561"/>
        <item x="7709"/>
        <item x="8555"/>
        <item x="7670"/>
        <item x="104"/>
        <item x="7359"/>
        <item x="4384"/>
        <item x="638"/>
        <item x="2951"/>
        <item x="797"/>
        <item x="4165"/>
        <item x="749"/>
        <item x="53"/>
        <item x="2512"/>
        <item x="5290"/>
        <item x="2206"/>
        <item x="8785"/>
        <item x="4555"/>
        <item x="4090"/>
        <item x="1591"/>
        <item x="9252"/>
        <item x="6284"/>
        <item x="4144"/>
        <item x="7648"/>
        <item x="2025"/>
        <item x="1971"/>
        <item x="5405"/>
        <item x="7588"/>
        <item x="3521"/>
        <item x="9423"/>
        <item x="3570"/>
        <item x="1970"/>
        <item x="1016"/>
        <item x="5915"/>
        <item x="8973"/>
        <item x="4582"/>
        <item x="2396"/>
        <item x="5123"/>
        <item x="3101"/>
        <item x="2981"/>
        <item x="6178"/>
        <item x="6377"/>
        <item x="4623"/>
        <item x="3991"/>
        <item x="4473"/>
        <item x="8444"/>
        <item x="8434"/>
        <item x="1775"/>
        <item x="3586"/>
        <item x="6691"/>
        <item x="6455"/>
        <item x="4045"/>
        <item x="951"/>
        <item x="5711"/>
        <item x="8116"/>
        <item x="4605"/>
        <item x="4881"/>
        <item x="5808"/>
        <item x="2313"/>
        <item x="1155"/>
        <item x="4454"/>
        <item x="4984"/>
        <item x="9529"/>
        <item x="9315"/>
        <item x="736"/>
        <item x="3178"/>
        <item x="7578"/>
        <item x="5888"/>
        <item x="4525"/>
        <item x="9043"/>
        <item x="231"/>
        <item x="2427"/>
        <item x="8546"/>
        <item x="7577"/>
        <item x="3671"/>
        <item x="4208"/>
        <item x="5078"/>
        <item x="3399"/>
        <item x="2554"/>
        <item x="8088"/>
        <item x="520"/>
        <item x="5805"/>
        <item x="5645"/>
        <item x="1968"/>
        <item x="2324"/>
        <item x="1716"/>
        <item x="8755"/>
        <item x="602"/>
        <item x="3274"/>
        <item x="6233"/>
        <item x="7717"/>
        <item x="1744"/>
        <item x="1919"/>
        <item x="138"/>
        <item x="2177"/>
        <item x="8908"/>
        <item x="3385"/>
        <item x="5366"/>
        <item x="7561"/>
        <item x="7461"/>
        <item x="6745"/>
        <item x="3377"/>
        <item x="4432"/>
        <item x="2505"/>
        <item x="510"/>
        <item x="630"/>
        <item x="8285"/>
        <item x="8547"/>
        <item x="6792"/>
        <item x="8694"/>
        <item x="8919"/>
        <item x="4501"/>
        <item x="4347"/>
        <item x="6321"/>
        <item x="608"/>
        <item x="4396"/>
        <item x="8942"/>
        <item x="8579"/>
        <item x="1049"/>
        <item x="6814"/>
        <item x="6404"/>
        <item x="4760"/>
        <item x="4018"/>
        <item x="4754"/>
        <item x="4467"/>
        <item x="1836"/>
        <item x="1303"/>
        <item x="1173"/>
        <item x="8504"/>
        <item x="6035"/>
        <item x="2240"/>
        <item x="3704"/>
        <item x="4130"/>
        <item x="5870"/>
        <item x="8572"/>
        <item x="7393"/>
        <item x="9074"/>
        <item x="1465"/>
        <item x="2988"/>
        <item x="8638"/>
        <item x="9481"/>
        <item x="8905"/>
        <item x="7035"/>
        <item x="3940"/>
        <item x="6010"/>
        <item x="9713"/>
        <item x="2730"/>
        <item x="7715"/>
        <item x="8486"/>
        <item x="1840"/>
        <item x="3212"/>
        <item x="8874"/>
        <item x="6122"/>
        <item x="6307"/>
        <item x="3973"/>
        <item x="1718"/>
        <item x="3093"/>
        <item x="2308"/>
        <item x="5194"/>
        <item x="771"/>
        <item x="4272"/>
        <item x="7198"/>
        <item x="3548"/>
        <item x="5803"/>
        <item x="9400"/>
        <item x="812"/>
        <item x="6261"/>
        <item x="1709"/>
        <item x="2679"/>
        <item x="2703"/>
        <item x="5943"/>
        <item x="3854"/>
        <item x="2151"/>
        <item x="4303"/>
        <item x="4277"/>
        <item x="2063"/>
        <item x="1407"/>
        <item x="6338"/>
        <item x="6166"/>
        <item x="4198"/>
        <item x="36"/>
        <item x="7977"/>
        <item x="8"/>
        <item x="8747"/>
        <item x="4571"/>
        <item x="1593"/>
        <item x="5054"/>
        <item x="8871"/>
        <item x="9604"/>
        <item x="5570"/>
        <item x="3657"/>
        <item x="5836"/>
        <item x="1230"/>
        <item x="9421"/>
        <item x="2841"/>
        <item x="1434"/>
        <item x="5264"/>
        <item x="884"/>
        <item x="6419"/>
        <item x="8254"/>
        <item x="2239"/>
        <item x="6395"/>
        <item x="6752"/>
        <item x="9246"/>
        <item x="3275"/>
        <item x="6357"/>
        <item x="3022"/>
        <item x="4178"/>
        <item x="8110"/>
        <item x="523"/>
        <item x="3863"/>
        <item x="3338"/>
        <item x="707"/>
        <item x="4849"/>
        <item x="1249"/>
        <item x="8052"/>
        <item x="9365"/>
        <item x="2826"/>
        <item x="3241"/>
        <item x="7673"/>
        <item x="8437"/>
        <item x="3256"/>
        <item x="9582"/>
        <item x="5477"/>
        <item x="6948"/>
        <item x="6610"/>
        <item x="7245"/>
        <item x="6373"/>
        <item x="8777"/>
        <item x="419"/>
        <item x="2898"/>
        <item x="6411"/>
        <item x="7189"/>
        <item x="8615"/>
        <item x="5389"/>
        <item x="7360"/>
        <item x="7789"/>
        <item x="6285"/>
        <item x="7982"/>
        <item x="325"/>
        <item x="9530"/>
        <item x="2955"/>
        <item x="8045"/>
        <item x="1101"/>
        <item x="4589"/>
        <item x="6470"/>
        <item x="5669"/>
        <item x="1514"/>
        <item x="3885"/>
        <item x="9566"/>
        <item x="7067"/>
        <item x="1002"/>
        <item x="5924"/>
        <item x="2407"/>
        <item x="0"/>
        <item x="2033"/>
        <item x="7984"/>
        <item x="1347"/>
        <item x="4456"/>
        <item x="2349"/>
        <item x="1261"/>
        <item x="439"/>
        <item x="9370"/>
        <item x="4960"/>
        <item x="5538"/>
        <item x="7430"/>
        <item x="6265"/>
        <item x="406"/>
        <item x="374"/>
        <item x="305"/>
        <item x="9634"/>
        <item x="1772"/>
        <item x="6870"/>
        <item x="5341"/>
        <item x="102"/>
        <item x="8409"/>
        <item x="7625"/>
        <item x="8498"/>
        <item x="8999"/>
        <item x="8758"/>
        <item x="3989"/>
        <item x="616"/>
        <item x="9680"/>
        <item x="8484"/>
        <item x="3937"/>
        <item x="6172"/>
        <item x="1439"/>
        <item x="373"/>
        <item x="1229"/>
        <item x="3129"/>
        <item x="7992"/>
        <item x="7334"/>
        <item x="4185"/>
        <item x="8818"/>
        <item x="7599"/>
        <item x="4487"/>
        <item x="4601"/>
        <item x="570"/>
        <item x="1521"/>
        <item x="5639"/>
        <item x="3420"/>
        <item x="4595"/>
        <item x="4424"/>
        <item x="4820"/>
        <item x="2223"/>
        <item x="1987"/>
        <item x="5221"/>
        <item x="9730"/>
        <item x="973"/>
        <item x="5821"/>
        <item x="5593"/>
        <item x="6508"/>
        <item x="6534"/>
        <item x="8211"/>
        <item x="6581"/>
        <item x="781"/>
        <item x="8904"/>
        <item x="8092"/>
        <item x="6970"/>
        <item x="118"/>
        <item x="108"/>
        <item x="3288"/>
        <item x="77"/>
        <item x="6441"/>
        <item x="7021"/>
        <item x="2689"/>
        <item x="754"/>
        <item x="4596"/>
        <item x="2482"/>
        <item x="4292"/>
        <item x="6056"/>
        <item x="2583"/>
        <item x="7901"/>
        <item x="4149"/>
        <item x="8395"/>
        <item x="9171"/>
        <item x="1870"/>
        <item x="6288"/>
        <item x="1325"/>
        <item x="2228"/>
        <item x="4189"/>
        <item x="8281"/>
        <item x="5267"/>
        <item x="1884"/>
        <item x="6510"/>
        <item x="7989"/>
        <item x="7972"/>
        <item x="7172"/>
        <item x="941"/>
        <item x="6068"/>
        <item x="9646"/>
        <item x="2799"/>
        <item x="8257"/>
        <item x="8570"/>
        <item x="5649"/>
        <item x="2975"/>
        <item x="8364"/>
        <item x="2498"/>
        <item x="9121"/>
        <item x="115"/>
        <item x="4905"/>
        <item x="8390"/>
        <item x="9494"/>
        <item x="1140"/>
        <item x="7133"/>
        <item x="7484"/>
        <item x="2448"/>
        <item x="2423"/>
        <item x="9108"/>
        <item x="6319"/>
        <item x="5981"/>
        <item x="2766"/>
        <item x="3104"/>
        <item x="3773"/>
        <item x="1462"/>
        <item x="9030"/>
        <item x="412"/>
        <item x="8427"/>
        <item x="9295"/>
        <item x="6427"/>
        <item x="321"/>
        <item x="7768"/>
        <item x="7626"/>
        <item x="7804"/>
        <item x="8471"/>
        <item x="2096"/>
        <item x="6628"/>
        <item x="2717"/>
        <item x="8124"/>
        <item x="2743"/>
        <item x="5718"/>
        <item x="1372"/>
        <item x="2510"/>
        <item x="2840"/>
        <item x="3565"/>
        <item x="2825"/>
        <item x="6350"/>
        <item x="538"/>
        <item x="2180"/>
        <item x="7531"/>
        <item x="2083"/>
        <item x="1268"/>
        <item x="6977"/>
        <item x="9456"/>
        <item x="4516"/>
        <item x="7694"/>
        <item x="5809"/>
        <item x="6696"/>
        <item x="9563"/>
        <item x="7953"/>
        <item x="6921"/>
        <item x="8087"/>
        <item x="4666"/>
        <item x="4532"/>
        <item x="9167"/>
        <item x="4861"/>
        <item x="4558"/>
        <item x="1167"/>
        <item x="5618"/>
        <item x="387"/>
        <item x="5495"/>
        <item x="6291"/>
        <item x="2059"/>
        <item x="6564"/>
        <item x="1825"/>
        <item x="5606"/>
        <item x="7110"/>
        <item x="3416"/>
        <item x="4533"/>
        <item x="6118"/>
        <item x="5409"/>
        <item x="8134"/>
        <item x="6934"/>
        <item x="1585"/>
        <item x="3315"/>
        <item x="7969"/>
        <item x="3467"/>
        <item x="4195"/>
        <item x="5332"/>
        <item x="4250"/>
        <item x="4950"/>
        <item x="5"/>
        <item x="8376"/>
        <item x="9063"/>
        <item x="1807"/>
        <item x="6626"/>
        <item x="4896"/>
        <item x="4080"/>
        <item x="147"/>
        <item x="5680"/>
        <item x="3471"/>
        <item x="1856"/>
        <item x="6873"/>
        <item x="7539"/>
        <item x="3511"/>
        <item x="1767"/>
        <item x="3767"/>
        <item x="3200"/>
        <item x="1298"/>
        <item x="7343"/>
        <item x="1571"/>
        <item x="7087"/>
        <item x="6719"/>
        <item x="9570"/>
        <item x="7988"/>
        <item x="6237"/>
        <item x="8129"/>
        <item x="4723"/>
        <item x="9008"/>
        <item x="8991"/>
        <item x="8440"/>
        <item x="3045"/>
        <item x="1719"/>
        <item x="6201"/>
        <item x="7887"/>
        <item x="8030"/>
        <item x="1923"/>
        <item x="6960"/>
        <item x="4334"/>
        <item x="7633"/>
        <item x="3583"/>
        <item x="7469"/>
        <item x="4122"/>
        <item x="2762"/>
        <item x="976"/>
        <item x="2101"/>
        <item x="4730"/>
        <item x="832"/>
        <item x="1433"/>
        <item x="307"/>
        <item x="6300"/>
        <item x="2115"/>
        <item x="1739"/>
        <item x="8328"/>
        <item x="6520"/>
        <item x="3023"/>
        <item x="9650"/>
        <item x="2711"/>
        <item x="988"/>
        <item x="7434"/>
        <item x="1349"/>
        <item x="629"/>
        <item x="2026"/>
        <item x="6866"/>
        <item x="1375"/>
        <item x="5226"/>
        <item x="3116"/>
        <item x="8521"/>
        <item x="1629"/>
        <item x="2977"/>
        <item x="3333"/>
        <item x="987"/>
        <item x="9292"/>
        <item x="4911"/>
        <item x="9293"/>
        <item x="1753"/>
        <item x="2325"/>
        <item x="1163"/>
        <item x="1406"/>
        <item x="6730"/>
        <item x="8526"/>
        <item x="2429"/>
        <item x="8944"/>
        <item x="6204"/>
        <item x="1196"/>
        <item x="2136"/>
        <item x="5441"/>
        <item x="5703"/>
        <item x="4625"/>
        <item x="2043"/>
        <item x="1652"/>
        <item x="1752"/>
        <item x="6942"/>
        <item x="7148"/>
        <item x="4041"/>
        <item x="744"/>
        <item x="2461"/>
        <item x="6119"/>
        <item x="4485"/>
        <item x="2297"/>
        <item x="4621"/>
        <item x="3843"/>
        <item x="6688"/>
        <item x="342"/>
        <item x="4722"/>
        <item x="8023"/>
        <item x="5037"/>
        <item x="7381"/>
        <item x="8965"/>
        <item x="5172"/>
        <item x="3126"/>
        <item x="2529"/>
        <item x="9695"/>
        <item x="7493"/>
        <item x="8156"/>
        <item x="6769"/>
        <item x="6283"/>
        <item x="5557"/>
        <item x="1812"/>
        <item x="9203"/>
        <item x="4299"/>
        <item x="4927"/>
        <item x="1630"/>
        <item x="9538"/>
        <item x="9719"/>
        <item x="1639"/>
        <item x="433"/>
        <item x="8675"/>
        <item x="6579"/>
        <item x="2056"/>
        <item x="9667"/>
        <item x="734"/>
        <item x="154"/>
        <item x="3478"/>
        <item x="984"/>
        <item x="8928"/>
        <item x="8770"/>
        <item x="7228"/>
        <item x="8634"/>
        <item x="3160"/>
        <item x="7240"/>
        <item x="245"/>
        <item x="2007"/>
        <item x="179"/>
        <item x="2543"/>
        <item x="8837"/>
        <item x="6982"/>
        <item x="5392"/>
        <item x="129"/>
        <item x="7326"/>
        <item x="6254"/>
        <item x="2336"/>
        <item x="8020"/>
        <item x="7307"/>
        <item x="5417"/>
        <item x="2557"/>
        <item x="1631"/>
        <item x="6915"/>
        <item x="4844"/>
        <item x="9338"/>
        <item x="9225"/>
        <item x="4153"/>
        <item x="4085"/>
        <item x="5830"/>
        <item x="5488"/>
        <item x="3922"/>
        <item x="2501"/>
        <item x="7437"/>
        <item x="8624"/>
        <item x="4610"/>
        <item x="659"/>
        <item x="4206"/>
        <item x="1100"/>
        <item x="6109"/>
        <item x="6936"/>
        <item x="4673"/>
        <item x="3725"/>
        <item x="1844"/>
        <item x="4243"/>
        <item x="4025"/>
        <item x="2633"/>
        <item x="1314"/>
        <item x="574"/>
        <item x="1417"/>
        <item x="6027"/>
        <item x="6290"/>
        <item x="5692"/>
        <item x="8970"/>
        <item x="8143"/>
        <item x="4498"/>
        <item x="2359"/>
        <item x="5859"/>
        <item x="3735"/>
        <item x="3958"/>
        <item x="7641"/>
        <item x="9491"/>
        <item x="3379"/>
        <item x="270"/>
        <item x="6334"/>
        <item x="3733"/>
        <item x="999"/>
        <item x="4331"/>
        <item x="534"/>
        <item x="1371"/>
        <item x="818"/>
        <item x="2147"/>
        <item x="755"/>
        <item x="8988"/>
        <item x="1419"/>
        <item x="8109"/>
        <item x="683"/>
        <item x="5520"/>
        <item x="2215"/>
        <item x="3772"/>
        <item x="3132"/>
        <item x="7177"/>
        <item x="3847"/>
        <item x="4446"/>
        <item x="3656"/>
        <item x="2413"/>
        <item x="9186"/>
        <item x="3407"/>
        <item x="3208"/>
        <item x="8530"/>
        <item x="9601"/>
        <item x="8044"/>
        <item x="7645"/>
        <item x="6269"/>
        <item x="4385"/>
        <item x="1350"/>
        <item x="4691"/>
        <item x="4513"/>
        <item x="5740"/>
        <item x="7907"/>
        <item x="8063"/>
        <item x="8237"/>
        <item x="1112"/>
        <item x="8939"/>
        <item x="3121"/>
        <item x="8302"/>
        <item x="4225"/>
        <item x="4057"/>
        <item x="2546"/>
        <item x="2252"/>
        <item x="6513"/>
        <item x="2699"/>
        <item x="3015"/>
        <item x="979"/>
        <item x="476"/>
        <item x="6425"/>
        <item x="6858"/>
        <item x="7594"/>
        <item x="3455"/>
        <item x="7068"/>
        <item x="326"/>
        <item x="5747"/>
        <item x="3184"/>
        <item x="9732"/>
        <item x="5285"/>
        <item x="5160"/>
        <item x="5473"/>
        <item x="5390"/>
        <item x="9502"/>
        <item x="3314"/>
        <item x="3802"/>
        <item x="9568"/>
        <item x="3685"/>
        <item x="7204"/>
        <item x="1828"/>
        <item x="2393"/>
        <item x="6894"/>
        <item x="8506"/>
        <item x="172"/>
        <item x="9094"/>
        <item x="1059"/>
        <item x="4221"/>
        <item x="9594"/>
        <item x="5407"/>
        <item x="1392"/>
        <item x="7088"/>
        <item x="377"/>
        <item x="5242"/>
        <item x="3493"/>
        <item x="1432"/>
        <item x="3576"/>
        <item x="6507"/>
        <item x="4971"/>
        <item x="944"/>
        <item x="5253"/>
        <item x="2291"/>
        <item x="8144"/>
        <item x="2612"/>
        <item x="1635"/>
        <item x="9319"/>
        <item x="9302"/>
        <item x="1651"/>
        <item x="3479"/>
        <item x="5935"/>
        <item x="218"/>
        <item x="6838"/>
        <item x="997"/>
        <item x="5586"/>
        <item x="7838"/>
        <item x="4145"/>
        <item x="9117"/>
        <item x="2686"/>
        <item x="9208"/>
        <item x="5879"/>
        <item x="6765"/>
        <item x="8814"/>
        <item x="2314"/>
        <item x="8056"/>
        <item x="3495"/>
        <item x="3120"/>
        <item x="8971"/>
        <item x="8986"/>
        <item x="4569"/>
        <item x="4742"/>
        <item x="3426"/>
        <item x="1930"/>
        <item x="7159"/>
        <item x="2668"/>
        <item x="9651"/>
        <item x="4377"/>
        <item x="4428"/>
        <item x="4426"/>
        <item x="5196"/>
        <item x="6016"/>
        <item x="8824"/>
        <item x="6045"/>
        <item x="7146"/>
        <item x="6348"/>
        <item x="8786"/>
        <item x="8119"/>
        <item x="7830"/>
        <item x="26"/>
        <item x="9312"/>
        <item x="2776"/>
        <item x="1534"/>
        <item x="5828"/>
        <item x="848"/>
        <item x="5436"/>
        <item x="7523"/>
        <item x="3992"/>
        <item x="6690"/>
        <item x="9002"/>
        <item x="3551"/>
        <item x="5510"/>
        <item x="2363"/>
        <item x="4359"/>
        <item x="5685"/>
        <item x="2278"/>
        <item x="7141"/>
        <item x="9363"/>
        <item x="2645"/>
        <item x="6161"/>
        <item x="6128"/>
        <item x="4117"/>
        <item x="5898"/>
        <item x="9733"/>
        <item x="3835"/>
        <item x="8738"/>
        <item x="6205"/>
        <item x="6274"/>
        <item x="8743"/>
        <item x="1545"/>
        <item x="1111"/>
        <item x="8018"/>
        <item x="6192"/>
        <item x="9125"/>
        <item x="9522"/>
        <item x="5972"/>
        <item x="8850"/>
        <item x="753"/>
        <item x="1272"/>
        <item x="7239"/>
        <item x="6153"/>
        <item x="4099"/>
        <item x="2685"/>
        <item x="9458"/>
        <item x="5269"/>
        <item x="7497"/>
        <item x="29"/>
        <item x="7249"/>
        <item x="3909"/>
        <item x="2913"/>
        <item x="4721"/>
        <item x="2161"/>
        <item x="5890"/>
        <item x="8513"/>
        <item x="3498"/>
        <item x="6294"/>
        <item x="4181"/>
        <item x="3828"/>
        <item x="6038"/>
        <item x="8457"/>
        <item x="6136"/>
        <item x="5628"/>
        <item x="6629"/>
        <item x="2996"/>
        <item x="5498"/>
        <item x="7312"/>
        <item x="9468"/>
        <item x="3249"/>
        <item x="8711"/>
        <item x="1194"/>
        <item x="5006"/>
        <item x="3138"/>
        <item x="7058"/>
        <item x="411"/>
        <item x="6259"/>
        <item x="3732"/>
        <item x="779"/>
        <item x="4007"/>
        <item x="924"/>
        <item x="1146"/>
        <item x="1885"/>
        <item x="8160"/>
        <item x="4309"/>
        <item x="2463"/>
        <item x="8957"/>
        <item x="8867"/>
        <item x="7476"/>
        <item x="5612"/>
        <item x="5657"/>
        <item x="1444"/>
        <item x="6266"/>
        <item x="6655"/>
        <item x="6186"/>
        <item x="6800"/>
        <item x="1542"/>
        <item x="7957"/>
        <item x="2706"/>
        <item x="8276"/>
        <item x="1426"/>
        <item x="7037"/>
        <item x="3286"/>
        <item x="1496"/>
        <item x="7601"/>
        <item x="3371"/>
        <item x="3717"/>
        <item x="4620"/>
        <item x="7728"/>
        <item x="122"/>
        <item x="6638"/>
        <item x="8327"/>
        <item x="3214"/>
        <item x="5095"/>
        <item x="2047"/>
        <item x="188"/>
        <item x="1193"/>
        <item x="661"/>
        <item x="4732"/>
        <item x="7135"/>
        <item x="7186"/>
        <item x="2991"/>
        <item x="2179"/>
        <item x="3672"/>
        <item x="1596"/>
        <item x="4712"/>
        <item x="9636"/>
        <item x="2085"/>
        <item x="624"/>
        <item x="7429"/>
        <item x="1090"/>
        <item x="5604"/>
        <item x="4323"/>
        <item x="6973"/>
        <item x="5579"/>
        <item x="9163"/>
        <item x="4343"/>
        <item x="6089"/>
        <item x="3490"/>
        <item x="7052"/>
        <item x="9099"/>
        <item x="4489"/>
        <item x="8477"/>
        <item x="3829"/>
        <item x="2303"/>
        <item x="9383"/>
        <item x="6613"/>
        <item x="806"/>
        <item x="880"/>
        <item x="3706"/>
        <item x="2169"/>
        <item x="4531"/>
        <item x="3812"/>
        <item x="5000"/>
        <item x="3002"/>
        <item x="9405"/>
        <item x="4783"/>
        <item x="5330"/>
        <item x="107"/>
        <item x="5363"/>
        <item x="9157"/>
        <item x="2437"/>
        <item x="9623"/>
        <item x="9091"/>
        <item x="7712"/>
        <item x="35"/>
        <item x="3838"/>
        <item x="1013"/>
        <item x="6466"/>
        <item x="4644"/>
        <item x="7446"/>
        <item x="4247"/>
        <item x="5354"/>
        <item x="7452"/>
        <item x="1206"/>
        <item x="7880"/>
        <item x="6588"/>
        <item x="1292"/>
        <item x="3563"/>
        <item x="1445"/>
        <item x="6184"/>
        <item x="7224"/>
        <item x="3439"/>
        <item x="9635"/>
        <item x="6625"/>
        <item x="6267"/>
        <item x="6257"/>
        <item x="2722"/>
        <item x="9036"/>
        <item x="4015"/>
        <item x="3474"/>
        <item x="4184"/>
        <item x="3012"/>
        <item x="5709"/>
        <item x="3388"/>
        <item x="7391"/>
        <item x="5790"/>
        <item x="7874"/>
        <item x="7120"/>
        <item x="1043"/>
        <item x="7287"/>
        <item x="3250"/>
        <item x="940"/>
        <item x="4052"/>
        <item x="3927"/>
        <item x="6682"/>
        <item x="5756"/>
        <item x="8054"/>
        <item x="9120"/>
        <item x="8899"/>
        <item x="7327"/>
        <item x="13"/>
        <item x="7485"/>
        <item x="5230"/>
        <item x="184"/>
        <item x="1799"/>
        <item x="8979"/>
        <item x="3629"/>
        <item x="5877"/>
        <item x="798"/>
        <item x="2708"/>
        <item x="9325"/>
        <item x="2124"/>
        <item x="4871"/>
        <item x="6202"/>
        <item x="8191"/>
        <item x="5554"/>
        <item x="5867"/>
        <item x="3760"/>
        <item x="7129"/>
        <item x="3597"/>
        <item x="3254"/>
        <item x="8644"/>
        <item x="1010"/>
        <item x="505"/>
        <item x="9556"/>
        <item x="4647"/>
        <item x="8089"/>
        <item x="8702"/>
        <item x="9684"/>
        <item x="5598"/>
        <item x="4848"/>
        <item x="2116"/>
        <item x="5019"/>
        <item x="3695"/>
        <item x="1306"/>
        <item x="8760"/>
        <item x="3102"/>
        <item x="7366"/>
        <item x="2329"/>
        <item x="5721"/>
        <item x="7745"/>
        <item x="8417"/>
        <item x="8107"/>
        <item x="7571"/>
        <item x="9052"/>
        <item x="7094"/>
        <item x="1023"/>
        <item x="8201"/>
        <item x="8966"/>
        <item x="9123"/>
        <item x="8587"/>
        <item x="358"/>
        <item x="7527"/>
        <item x="8097"/>
        <item x="6590"/>
        <item x="6939"/>
        <item x="7358"/>
        <item x="5282"/>
        <item x="1660"/>
        <item x="5785"/>
        <item x="5060"/>
        <item x="221"/>
        <item x="3779"/>
        <item x="6459"/>
        <item x="9443"/>
        <item x="8297"/>
        <item x="6270"/>
        <item x="2547"/>
        <item x="5847"/>
        <item x="7720"/>
        <item x="4204"/>
        <item x="3749"/>
        <item x="3883"/>
        <item x="840"/>
        <item x="619"/>
        <item x="7086"/>
        <item x="8858"/>
        <item x="1157"/>
        <item x="5134"/>
        <item x="1929"/>
        <item x="3168"/>
        <item x="7255"/>
        <item x="2531"/>
        <item x="8950"/>
        <item x="2732"/>
        <item x="2138"/>
        <item x="8616"/>
        <item x="2322"/>
        <item x="8681"/>
        <item x="7783"/>
        <item x="3972"/>
        <item x="2143"/>
        <item x="6834"/>
        <item x="169"/>
        <item x="5502"/>
        <item x="5007"/>
        <item x="4291"/>
        <item x="4931"/>
        <item x="6463"/>
        <item x="1253"/>
        <item x="3839"/>
        <item x="6889"/>
        <item x="4576"/>
        <item x="7928"/>
        <item x="5080"/>
        <item x="4778"/>
        <item x="4470"/>
        <item x="2751"/>
        <item x="1523"/>
        <item x="3558"/>
        <item x="6356"/>
        <item x="7668"/>
        <item x="8932"/>
        <item x="1289"/>
        <item x="6734"/>
        <item x="5413"/>
        <item x="3604"/>
        <item x="9326"/>
        <item x="3698"/>
        <item x="8363"/>
        <item x="3267"/>
        <item x="3264"/>
        <item x="1621"/>
        <item x="7063"/>
        <item x="2535"/>
        <item x="455"/>
        <item x="6429"/>
        <item x="225"/>
        <item x="4891"/>
        <item x="7486"/>
        <item x="3324"/>
        <item x="3441"/>
        <item x="9110"/>
        <item x="8351"/>
        <item x="6021"/>
        <item x="8621"/>
        <item x="6840"/>
        <item x="2980"/>
        <item x="251"/>
        <item x="3903"/>
        <item x="3423"/>
        <item x="43"/>
        <item x="361"/>
        <item x="9235"/>
        <item x="2680"/>
        <item x="5459"/>
        <item x="2111"/>
        <item x="690"/>
        <item x="4370"/>
        <item x="8752"/>
        <item x="2477"/>
        <item x="6636"/>
        <item x="9513"/>
        <item x="3970"/>
        <item x="7649"/>
        <item x="5583"/>
        <item x="2850"/>
        <item x="491"/>
        <item x="3395"/>
        <item x="6135"/>
        <item x="3647"/>
        <item x="289"/>
        <item x="4266"/>
        <item x="2348"/>
        <item x="8306"/>
        <item x="5165"/>
        <item x="7834"/>
        <item x="8841"/>
        <item x="4709"/>
        <item x="2202"/>
        <item x="2466"/>
        <item x="658"/>
        <item x="8873"/>
        <item x="4579"/>
        <item x="318"/>
        <item x="8374"/>
        <item x="8900"/>
        <item x="8062"/>
        <item x="3645"/>
        <item x="4156"/>
        <item x="2373"/>
        <item x="3744"/>
        <item x="2758"/>
        <item x="5360"/>
        <item x="2835"/>
        <item x="8511"/>
        <item x="5154"/>
        <item x="8286"/>
        <item x="7722"/>
        <item x="8293"/>
        <item x="6632"/>
        <item x="9257"/>
        <item x="4364"/>
        <item x="3063"/>
        <item x="2078"/>
        <item x="5854"/>
        <item x="8775"/>
        <item x="1189"/>
        <item x="2290"/>
        <item x="7587"/>
        <item x="6906"/>
        <item x="6630"/>
        <item x="8618"/>
        <item x="4585"/>
        <item x="8771"/>
        <item x="5954"/>
        <item x="3450"/>
        <item x="6116"/>
        <item x="5218"/>
        <item x="3461"/>
        <item x="1640"/>
        <item x="7938"/>
        <item x="6484"/>
        <item x="1644"/>
        <item x="8111"/>
        <item x="9699"/>
        <item x="3373"/>
        <item x="2943"/>
        <item x="3176"/>
        <item x="4223"/>
        <item x="799"/>
        <item x="3734"/>
        <item x="2671"/>
        <item x="9672"/>
        <item x="8863"/>
        <item x="562"/>
        <item x="4977"/>
        <item x="7896"/>
        <item x="998"/>
        <item x="8443"/>
        <item x="641"/>
        <item x="7290"/>
        <item x="3579"/>
        <item x="5460"/>
        <item x="5419"/>
        <item x="2155"/>
        <item x="5640"/>
        <item x="6224"/>
        <item x="2764"/>
        <item x="3114"/>
        <item x="1184"/>
        <item x="4248"/>
        <item x="5614"/>
        <item x="723"/>
        <item x="9006"/>
        <item x="9482"/>
        <item x="7033"/>
        <item x="2768"/>
        <item x="4047"/>
        <item x="6616"/>
        <item x="9512"/>
        <item x="600"/>
        <item x="4952"/>
        <item x="516"/>
        <item x="7897"/>
        <item x="5507"/>
        <item x="8313"/>
        <item x="4659"/>
        <item x="2277"/>
        <item x="4399"/>
        <item x="5494"/>
        <item x="2375"/>
        <item x="8180"/>
        <item x="459"/>
        <item x="392"/>
        <item x="6063"/>
        <item x="4776"/>
        <item x="926"/>
        <item x="5812"/>
        <item x="8240"/>
        <item x="7637"/>
        <item x="1579"/>
        <item x="5396"/>
        <item x="5257"/>
        <item x="729"/>
        <item x="3119"/>
        <item x="3191"/>
        <item x="6154"/>
        <item x="1096"/>
        <item x="743"/>
        <item x="4471"/>
        <item x="8656"/>
        <item x="8145"/>
        <item x="3359"/>
        <item x="182"/>
        <item x="1148"/>
        <item x="137"/>
        <item x="5714"/>
        <item x="152"/>
        <item x="3799"/>
        <item x="1796"/>
        <item x="7754"/>
        <item x="8305"/>
        <item x="1673"/>
        <item x="6002"/>
        <item x="3591"/>
        <item x="2194"/>
        <item x="3492"/>
        <item x="4536"/>
        <item x="8103"/>
        <item x="780"/>
        <item x="9096"/>
        <item x="8568"/>
        <item x="6175"/>
        <item x="6529"/>
        <item x="3616"/>
        <item x="7075"/>
        <item x="1842"/>
        <item x="1979"/>
        <item x="5088"/>
        <item x="6143"/>
        <item x="9147"/>
        <item x="7509"/>
        <item x="1046"/>
        <item x="4679"/>
        <item x="2483"/>
        <item x="4815"/>
        <item x="1681"/>
        <item x="8536"/>
        <item x="8789"/>
        <item x="2326"/>
        <item x="7468"/>
        <item x="3064"/>
        <item x="5895"/>
        <item x="4030"/>
        <item x="8788"/>
        <item x="6034"/>
        <item x="7781"/>
        <item x="7073"/>
        <item x="5693"/>
        <item x="8354"/>
        <item x="9561"/>
        <item x="4164"/>
        <item x="7910"/>
        <item x="5753"/>
        <item x="7097"/>
        <item x="1605"/>
        <item x="4120"/>
        <item x="7433"/>
        <item x="6839"/>
        <item x="4070"/>
        <item x="8153"/>
        <item x="6750"/>
        <item x="9258"/>
        <item x="4808"/>
        <item x="3491"/>
        <item x="3233"/>
        <item x="6055"/>
        <item x="7858"/>
        <item x="5654"/>
        <item x="5745"/>
        <item x="4770"/>
        <item x="2192"/>
        <item x="8815"/>
        <item x="1191"/>
        <item x="4504"/>
        <item x="2831"/>
        <item x="6013"/>
        <item x="8331"/>
        <item x="2789"/>
        <item x="2341"/>
        <item x="3506"/>
        <item x="5106"/>
        <item x="9161"/>
        <item x="2280"/>
        <item x="6229"/>
        <item x="5846"/>
        <item x="7372"/>
        <item x="2249"/>
        <item x="9254"/>
        <item x="8688"/>
        <item x="1208"/>
        <item x="3741"/>
        <item x="4828"/>
        <item x="7375"/>
        <item x="3868"/>
        <item x="4486"/>
        <item x="741"/>
        <item x="6645"/>
        <item x="5998"/>
        <item x="4311"/>
        <item x="8663"/>
        <item x="6755"/>
        <item x="4925"/>
        <item x="6138"/>
        <item x="7395"/>
        <item x="4737"/>
        <item x="4431"/>
        <item x="7197"/>
        <item x="4086"/>
        <item x="7716"/>
        <item x="8174"/>
        <item x="5914"/>
        <item x="2485"/>
        <item x="8298"/>
        <item x="3437"/>
        <item x="1437"/>
        <item x="7480"/>
        <item x="8809"/>
        <item x="9177"/>
        <item x="7425"/>
        <item x="2705"/>
        <item x="3236"/>
        <item x="6736"/>
        <item x="9518"/>
        <item x="8582"/>
        <item x="1452"/>
        <item x="7183"/>
        <item x="6173"/>
        <item x="3203"/>
        <item x="7411"/>
        <item x="9397"/>
        <item x="3258"/>
        <item x="5551"/>
        <item x="6739"/>
        <item x="1463"/>
        <item x="1305"/>
        <item x="2803"/>
        <item x="1690"/>
        <item x="2659"/>
        <item x="4482"/>
        <item x="9056"/>
        <item x="3679"/>
        <item x="7570"/>
        <item x="2792"/>
        <item x="6031"/>
        <item x="5003"/>
        <item x="7488"/>
        <item x="1750"/>
        <item x="1506"/>
        <item x="9362"/>
        <item x="7093"/>
        <item x="7513"/>
        <item x="4773"/>
        <item x="7564"/>
        <item x="8551"/>
        <item x="7885"/>
        <item x="150"/>
        <item x="6353"/>
        <item x="9013"/>
        <item x="1849"/>
        <item x="3520"/>
        <item x="3237"/>
        <item x="7985"/>
        <item x="8906"/>
        <item x="7076"/>
        <item x="1648"/>
        <item x="7182"/>
        <item x="4893"/>
        <item x="451"/>
        <item x="8724"/>
        <item x="4804"/>
        <item x="401"/>
        <item x="5388"/>
        <item x="5084"/>
        <item x="746"/>
        <item x="4388"/>
        <item x="1361"/>
        <item x="7556"/>
        <item x="7007"/>
        <item x="5871"/>
        <item x="6361"/>
        <item x="2725"/>
        <item x="324"/>
        <item x="6367"/>
        <item x="7967"/>
        <item x="5423"/>
        <item x="2875"/>
        <item x="9140"/>
        <item x="5993"/>
        <item x="6768"/>
        <item x="474"/>
        <item x="2015"/>
        <item x="8896"/>
        <item x="8765"/>
        <item x="9618"/>
        <item x="4356"/>
        <item x="7853"/>
        <item x="3869"/>
        <item x="9493"/>
        <item x="3468"/>
        <item x="81"/>
        <item x="6920"/>
        <item x="1237"/>
        <item x="5166"/>
        <item x="121"/>
        <item x="8534"/>
        <item x="4430"/>
        <item x="1576"/>
        <item x="2604"/>
        <item x="2754"/>
        <item x="7445"/>
        <item x="336"/>
        <item x="8580"/>
        <item x="2931"/>
        <item x="7807"/>
        <item x="3222"/>
        <item x="4648"/>
        <item x="1481"/>
        <item x="5575"/>
        <item x="1708"/>
        <item x="52"/>
        <item x="6846"/>
        <item x="8234"/>
        <item x="886"/>
        <item x="7252"/>
        <item x="2786"/>
        <item x="9248"/>
        <item x="2781"/>
        <item x="6219"/>
        <item x="8228"/>
        <item x="8499"/>
        <item x="3500"/>
        <item x="1788"/>
        <item x="8193"/>
        <item x="5646"/>
        <item x="6849"/>
        <item x="9355"/>
        <item x="1749"/>
        <item x="5506"/>
        <item x="7662"/>
        <item x="6148"/>
        <item x="566"/>
        <item x="8911"/>
        <item x="8510"/>
        <item x="6483"/>
        <item x="404"/>
        <item x="1383"/>
        <item x="912"/>
        <item x="7009"/>
        <item x="1645"/>
        <item x="3525"/>
        <item x="3087"/>
        <item x="2755"/>
        <item x="1613"/>
        <item x="6671"/>
        <item x="1225"/>
        <item x="5768"/>
        <item x="4017"/>
        <item x="1022"/>
        <item x="3378"/>
        <item x="4218"/>
        <item x="5457"/>
        <item x="6095"/>
        <item x="8496"/>
        <item x="1831"/>
        <item x="8978"/>
        <item x="7986"/>
        <item x="5258"/>
        <item x="7970"/>
        <item x="7227"/>
        <item x="847"/>
        <item x="7731"/>
        <item x="4012"/>
        <item x="2522"/>
        <item x="9300"/>
        <item x="3289"/>
        <item x="2377"/>
        <item x="9352"/>
        <item x="2559"/>
        <item x="660"/>
        <item x="6179"/>
        <item x="3637"/>
        <item x="4287"/>
        <item x="1190"/>
        <item x="2227"/>
        <item x="1263"/>
        <item x="5232"/>
        <item x="9437"/>
        <item x="917"/>
        <item x="1678"/>
        <item x="5132"/>
        <item x="6608"/>
        <item x="1250"/>
        <item x="8532"/>
        <item x="2040"/>
        <item x="2642"/>
        <item x="3227"/>
        <item x="7597"/>
        <item x="9644"/>
        <item x="3153"/>
        <item x="5886"/>
        <item x="4875"/>
        <item x="9406"/>
        <item x="6990"/>
        <item x="9146"/>
        <item x="8239"/>
        <item x="6397"/>
        <item x="4800"/>
        <item x="5334"/>
        <item x="2721"/>
        <item x="8516"/>
        <item x="2087"/>
        <item x="3122"/>
        <item x="4380"/>
        <item x="5537"/>
        <item x="889"/>
        <item x="6940"/>
        <item x="709"/>
        <item x="4376"/>
        <item x="2426"/>
        <item x="2062"/>
        <item x="6869"/>
        <item x="5031"/>
        <item x="5638"/>
        <item x="3605"/>
        <item x="4672"/>
        <item x="9137"/>
        <item x="1960"/>
        <item x="7217"/>
        <item x="5874"/>
        <item x="5227"/>
        <item x="6761"/>
        <item x="2439"/>
        <item x="3009"/>
        <item x="9401"/>
        <item x="8749"/>
        <item x="6644"/>
        <item x="2318"/>
        <item x="4967"/>
        <item x="6558"/>
        <item x="3355"/>
        <item x="4592"/>
        <item x="205"/>
        <item x="4946"/>
        <item x="1883"/>
        <item x="6904"/>
        <item x="7787"/>
        <item x="6091"/>
        <item x="739"/>
        <item x="4978"/>
        <item x="1964"/>
        <item x="8907"/>
        <item x="2356"/>
        <item x="9466"/>
        <item x="8404"/>
        <item x="5444"/>
        <item x="2256"/>
        <item x="2296"/>
        <item x="5632"/>
        <item x="166"/>
        <item x="5025"/>
        <item x="3814"/>
        <item x="9669"/>
        <item x="313"/>
        <item x="2148"/>
        <item x="5980"/>
        <item x="9034"/>
        <item x="5546"/>
        <item x="8548"/>
        <item x="4641"/>
        <item x="2067"/>
        <item x="7547"/>
        <item x="7187"/>
        <item x="8697"/>
        <item x="4001"/>
        <item x="3750"/>
        <item x="4137"/>
        <item x="6594"/>
        <item x="6160"/>
        <item x="1121"/>
        <item x="1700"/>
        <item x="1048"/>
        <item x="6753"/>
        <item x="8877"/>
        <item x="9624"/>
        <item x="6130"/>
        <item x="4688"/>
        <item x="2933"/>
        <item x="7139"/>
        <item x="5288"/>
        <item x="2749"/>
        <item x="8274"/>
        <item x="8822"/>
        <item x="6818"/>
        <item x="3999"/>
        <item x="2182"/>
        <item x="8816"/>
        <item x="9314"/>
        <item x="7389"/>
        <item x="2954"/>
        <item x="2700"/>
        <item x="6194"/>
        <item x="5594"/>
        <item x="849"/>
        <item x="4928"/>
        <item x="3803"/>
        <item x="1998"/>
        <item x="9390"/>
        <item x="1369"/>
        <item x="110"/>
        <item x="7057"/>
        <item x="9461"/>
        <item x="6923"/>
        <item x="9455"/>
        <item x="8100"/>
        <item x="9528"/>
        <item x="3181"/>
        <item x="6637"/>
        <item x="4888"/>
        <item x="4024"/>
        <item x="3914"/>
        <item x="6607"/>
        <item x="1817"/>
        <item x="4502"/>
        <item x="254"/>
        <item x="3737"/>
        <item x="1470"/>
        <item x="1762"/>
        <item x="3421"/>
        <item x="6578"/>
        <item x="9438"/>
        <item x="4460"/>
        <item x="5274"/>
        <item x="3756"/>
        <item x="2684"/>
        <item x="2538"/>
        <item x="5463"/>
        <item x="5249"/>
        <item x="9474"/>
        <item x="4054"/>
        <item x="5826"/>
        <item x="4682"/>
        <item x="5268"/>
        <item x="6695"/>
        <item x="5695"/>
        <item x="3543"/>
        <item x="2383"/>
        <item x="883"/>
        <item x="2924"/>
        <item x="4546"/>
        <item x="693"/>
        <item x="5985"/>
        <item x="4767"/>
        <item x="7444"/>
        <item x="8497"/>
        <item x="1867"/>
        <item x="6643"/>
        <item x="5206"/>
        <item x="6937"/>
        <item x="224"/>
        <item x="5588"/>
        <item x="6676"/>
        <item x="8139"/>
        <item x="4148"/>
        <item x="4945"/>
        <item x="1085"/>
        <item x="3161"/>
        <item x="2723"/>
        <item x="890"/>
        <item x="7616"/>
        <item x="4705"/>
        <item x="4917"/>
        <item x="156"/>
        <item x="9472"/>
        <item x="4943"/>
        <item x="5913"/>
        <item x="1035"/>
        <item x="3547"/>
        <item x="1706"/>
        <item x="1553"/>
        <item x="617"/>
        <item x="7348"/>
        <item x="5671"/>
        <item x="7508"/>
        <item x="8133"/>
        <item x="8479"/>
        <item x="5331"/>
        <item x="5189"/>
        <item x="4515"/>
        <item x="486"/>
        <item x="7765"/>
        <item x="8004"/>
        <item x="5008"/>
        <item x="9064"/>
        <item x="7351"/>
        <item x="5624"/>
        <item x="6430"/>
        <item x="6295"/>
        <item x="2020"/>
        <item x="1967"/>
        <item x="8641"/>
        <item x="8338"/>
        <item x="7868"/>
        <item x="9744"/>
        <item x="8980"/>
        <item x="7363"/>
        <item x="2465"/>
        <item x="3801"/>
        <item x="4307"/>
        <item x="8266"/>
        <item x="6812"/>
        <item x="3774"/>
        <item x="480"/>
        <item x="1869"/>
        <item x="8104"/>
        <item x="8652"/>
        <item x="1415"/>
        <item x="7581"/>
        <item x="9429"/>
        <item x="5204"/>
        <item x="3840"/>
        <item x="8593"/>
        <item x="4171"/>
        <item x="8120"/>
        <item x="3533"/>
        <item x="8131"/>
        <item x="8923"/>
        <item x="6666"/>
        <item x="2369"/>
        <item x="6474"/>
        <item x="8252"/>
        <item x="3566"/>
        <item x="9233"/>
        <item x="794"/>
        <item x="5318"/>
        <item x="8288"/>
        <item x="1373"/>
        <item x="7032"/>
        <item x="5947"/>
        <item x="6837"/>
        <item x="8453"/>
        <item x="2289"/>
        <item x="8976"/>
        <item x="2117"/>
        <item x="1283"/>
        <item x="3555"/>
        <item x="2628"/>
        <item x="7542"/>
        <item x="1710"/>
        <item x="7329"/>
        <item x="5617"/>
        <item x="1568"/>
        <item x="4280"/>
        <item x="3186"/>
        <item x="8581"/>
        <item x="471"/>
        <item x="6641"/>
        <item x="7634"/>
        <item x="260"/>
        <item x="6084"/>
        <item x="8798"/>
        <item x="815"/>
        <item x="7669"/>
        <item x="4491"/>
        <item x="5641"/>
        <item x="7153"/>
        <item x="6910"/>
        <item x="8375"/>
        <item x="545"/>
        <item x="2251"/>
        <item x="7353"/>
        <item x="2044"/>
        <item x="2481"/>
        <item x="6749"/>
        <item x="214"/>
        <item x="1530"/>
        <item x="7314"/>
        <item x="8164"/>
        <item x="3870"/>
        <item x="4494"/>
        <item x="135"/>
        <item x="7251"/>
        <item x="1680"/>
        <item x="1924"/>
        <item x="4259"/>
        <item x="3821"/>
        <item x="9168"/>
        <item x="3615"/>
        <item x="2767"/>
        <item x="4711"/>
        <item x="3626"/>
        <item x="2453"/>
        <item x="6152"/>
        <item x="9119"/>
        <item x="5941"/>
        <item x="9356"/>
        <item x="8378"/>
        <item x="8720"/>
        <item x="5966"/>
        <item x="2585"/>
        <item x="5802"/>
        <item x="6541"/>
        <item x="4539"/>
        <item x="845"/>
        <item x="5501"/>
        <item x="14"/>
        <item x="4409"/>
        <item x="8243"/>
        <item x="1667"/>
        <item x="1248"/>
        <item x="5528"/>
        <item x="5585"/>
        <item x="4949"/>
        <item x="8947"/>
        <item x="5637"/>
        <item x="9628"/>
        <item x="727"/>
        <item x="4140"/>
        <item x="335"/>
        <item x="2258"/>
        <item x="5402"/>
        <item x="3638"/>
        <item x="144"/>
        <item x="1940"/>
        <item x="3142"/>
        <item x="8308"/>
        <item x="1285"/>
        <item x="463"/>
        <item x="1830"/>
        <item x="5301"/>
        <item x="691"/>
        <item x="6504"/>
        <item x="8717"/>
        <item x="7297"/>
        <item x="3842"/>
        <item x="1270"/>
        <item x="2592"/>
        <item x="5845"/>
        <item x="1581"/>
        <item x="9448"/>
        <item x="5098"/>
        <item x="4588"/>
        <item x="6930"/>
        <item x="4586"/>
        <item x="101"/>
        <item x="3003"/>
        <item x="2444"/>
        <item x="8808"/>
        <item x="550"/>
        <item x="9369"/>
        <item x="8698"/>
        <item x="1760"/>
        <item x="843"/>
        <item x="7113"/>
        <item x="2458"/>
        <item x="819"/>
        <item x="1420"/>
        <item x="1862"/>
        <item x="3118"/>
        <item x="237"/>
        <item x="1354"/>
        <item x="6103"/>
        <item x="153"/>
        <item x="4349"/>
        <item x="1183"/>
        <item x="977"/>
        <item x="5600"/>
        <item x="4415"/>
        <item x="1889"/>
        <item x="6359"/>
        <item x="9626"/>
        <item x="126"/>
        <item x="5335"/>
        <item x="3857"/>
        <item x="8028"/>
        <item x="1888"/>
        <item x="3876"/>
        <item x="4329"/>
        <item x="4899"/>
        <item x="4693"/>
        <item x="8198"/>
        <item x="8034"/>
        <item x="7598"/>
        <item x="9136"/>
        <item x="6826"/>
        <item x="1632"/>
        <item x="1804"/>
        <item x="8091"/>
        <item x="6320"/>
        <item x="41"/>
        <item x="2857"/>
        <item x="7281"/>
        <item x="6036"/>
        <item x="3037"/>
        <item x="7766"/>
        <item x="5727"/>
        <item x="8893"/>
        <item x="4249"/>
        <item x="8055"/>
        <item x="1618"/>
        <item x="6524"/>
        <item x="1095"/>
        <item x="8159"/>
        <item x="8190"/>
        <item x="4351"/>
        <item x="4545"/>
        <item x="7213"/>
        <item x="524"/>
        <item x="1241"/>
        <item x="9151"/>
        <item x="8483"/>
        <item x="7166"/>
        <item x="2607"/>
        <item x="7872"/>
        <item x="5149"/>
        <item x="5984"/>
        <item x="7379"/>
        <item x="3815"/>
        <item x="2796"/>
        <item x="1242"/>
        <item x="9351"/>
        <item x="72"/>
        <item x="9276"/>
        <item x="9"/>
        <item x="3740"/>
        <item x="7448"/>
        <item x="7857"/>
        <item x="2381"/>
        <item x="8685"/>
        <item x="6830"/>
        <item x="7693"/>
        <item x="4914"/>
        <item x="389"/>
        <item x="1989"/>
        <item x="8595"/>
        <item x="4029"/>
        <item x="6822"/>
        <item x="2947"/>
        <item x="5940"/>
        <item x="6117"/>
        <item x="9587"/>
        <item x="7553"/>
        <item x="269"/>
        <item x="1282"/>
        <item x="8206"/>
        <item x="7373"/>
        <item x="1827"/>
        <item x="5014"/>
        <item x="3073"/>
        <item x="7200"/>
        <item x="6433"/>
        <item x="6862"/>
        <item x="4522"/>
        <item x="2162"/>
        <item x="1863"/>
        <item x="3805"/>
        <item x="2220"/>
        <item x="6783"/>
        <item x="6710"/>
        <item x="3673"/>
        <item x="807"/>
        <item x="2106"/>
        <item x="309"/>
        <item x="3044"/>
        <item x="7837"/>
        <item x="592"/>
        <item x="8767"/>
        <item x="9103"/>
        <item x="3824"/>
        <item x="2234"/>
        <item x="2974"/>
        <item x="1308"/>
        <item x="3846"/>
        <item x="7405"/>
        <item x="4858"/>
        <item x="2516"/>
        <item x="7755"/>
        <item x="3522"/>
        <item x="8299"/>
        <item x="9112"/>
        <item x="9251"/>
        <item x="4813"/>
        <item x="7122"/>
        <item x="4365"/>
        <item x="9273"/>
        <item x="7997"/>
        <item x="7999"/>
        <item x="3432"/>
        <item x="6344"/>
        <item x="5545"/>
        <item x="4129"/>
        <item x="3036"/>
        <item x="4302"/>
        <item x="8037"/>
        <item x="8865"/>
        <item x="7826"/>
        <item x="3794"/>
        <item x="236"/>
        <item x="601"/>
        <item x="4418"/>
        <item x="7652"/>
        <item x="3090"/>
        <item x="3201"/>
        <item x="796"/>
        <item x="1104"/>
        <item x="4785"/>
        <item x="4436"/>
        <item x="2415"/>
        <item x="6215"/>
        <item x="1447"/>
        <item x="706"/>
        <item x="2676"/>
        <item x="1125"/>
        <item x="2142"/>
        <item x="2958"/>
        <item x="9510"/>
        <item x="5857"/>
        <item x="6751"/>
        <item x="2077"/>
        <item x="6787"/>
        <item x="615"/>
        <item x="3219"/>
        <item x="7526"/>
        <item x="8689"/>
        <item x="7069"/>
        <item x="895"/>
        <item x="9192"/>
        <item x="5899"/>
        <item x="2139"/>
        <item x="7270"/>
        <item x="5925"/>
        <item x="6042"/>
        <item x="2784"/>
        <item x="7042"/>
        <item x="4944"/>
        <item x="1835"/>
        <item x="3076"/>
        <item x="4932"/>
        <item x="4439"/>
        <item x="8639"/>
        <item x="5374"/>
        <item x="3978"/>
        <item x="9237"/>
        <item x="855"/>
        <item x="9298"/>
        <item x="1852"/>
        <item x="7383"/>
        <item x="6262"/>
        <item x="5071"/>
        <item x="7906"/>
        <item x="9591"/>
        <item x="4109"/>
        <item x="5240"/>
        <item x="9150"/>
        <item x="1592"/>
        <item x="5346"/>
        <item x="9238"/>
        <item x="383"/>
        <item x="5559"/>
        <item x="9424"/>
        <item x="8995"/>
        <item x="4537"/>
        <item x="2747"/>
        <item x="3276"/>
        <item x="2601"/>
        <item x="7890"/>
        <item x="5848"/>
        <item x="8527"/>
        <item x="9078"/>
        <item x="8098"/>
        <item x="6678"/>
        <item x="2615"/>
        <item x="9014"/>
        <item x="391"/>
        <item x="244"/>
        <item x="7899"/>
        <item x="9113"/>
        <item x="6863"/>
        <item x="4472"/>
        <item x="1982"/>
        <item x="6893"/>
        <item x="5485"/>
        <item x="9145"/>
        <item x="711"/>
        <item x="5461"/>
        <item x="667"/>
        <item x="4088"/>
        <item x="3762"/>
        <item x="8705"/>
        <item x="4091"/>
        <item x="6200"/>
        <item x="3966"/>
        <item x="5817"/>
        <item x="2503"/>
        <item x="6497"/>
        <item x="8389"/>
        <item x="2222"/>
        <item x="2036"/>
        <item x="823"/>
        <item x="3981"/>
        <item x="2129"/>
        <item x="2032"/>
        <item x="8152"/>
        <item x="529"/>
        <item x="4235"/>
        <item x="2029"/>
        <item x="931"/>
        <item x="3654"/>
        <item x="2549"/>
        <item x="7060"/>
        <item x="362"/>
        <item x="8488"/>
        <item x="4626"/>
        <item x="6829"/>
        <item x="8768"/>
        <item x="3389"/>
        <item x="5543"/>
        <item x="2964"/>
        <item x="9613"/>
        <item x="1398"/>
        <item x="5255"/>
        <item x="6860"/>
        <item x="6485"/>
        <item x="3904"/>
        <item x="6835"/>
        <item x="2229"/>
        <item x="5907"/>
        <item x="3006"/>
        <item x="366"/>
        <item x="6512"/>
        <item x="1181"/>
        <item x="6853"/>
        <item x="4903"/>
        <item x="6722"/>
        <item x="5779"/>
        <item x="5265"/>
        <item x="5884"/>
        <item x="6221"/>
        <item x="6708"/>
        <item x="8459"/>
        <item x="2957"/>
        <item x="8608"/>
        <item x="3449"/>
        <item x="7705"/>
        <item x="1243"/>
        <item x="9605"/>
        <item x="8179"/>
        <item x="9617"/>
        <item x="6260"/>
        <item x="2472"/>
        <item x="1957"/>
        <item x="9600"/>
        <item x="2926"/>
        <item x="7593"/>
        <item x="4069"/>
        <item x="5271"/>
        <item x="5023"/>
        <item x="7354"/>
        <item x="6349"/>
        <item x="8114"/>
        <item x="567"/>
        <item x="5034"/>
        <item x="4898"/>
        <item x="2568"/>
        <item x="7865"/>
        <item x="3913"/>
        <item x="2707"/>
        <item x="1053"/>
        <item x="6631"/>
        <item x="6276"/>
        <item x="1075"/>
        <item x="5806"/>
        <item x="8256"/>
        <item x="846"/>
        <item x="9255"/>
        <item x="8099"/>
        <item x="4393"/>
        <item x="255"/>
        <item x="1594"/>
        <item x="4028"/>
        <item x="9232"/>
        <item x="5462"/>
        <item x="4360"/>
        <item x="3398"/>
        <item x="4509"/>
        <item x="7474"/>
        <item x="4713"/>
        <item x="261"/>
        <item x="4427"/>
        <item x="2871"/>
        <item x="8128"/>
        <item x="30"/>
        <item x="2095"/>
        <item x="4289"/>
        <item x="2311"/>
        <item x="1345"/>
        <item x="946"/>
        <item x="1045"/>
        <item x="4685"/>
        <item x="2433"/>
        <item x="7053"/>
        <item x="6788"/>
        <item x="1352"/>
        <item x="2712"/>
        <item x="388"/>
        <item x="1766"/>
        <item x="9205"/>
        <item x="3415"/>
        <item x="2631"/>
        <item x="7739"/>
        <item x="2017"/>
        <item x="9037"/>
        <item x="1414"/>
        <item x="8141"/>
        <item x="2237"/>
        <item x="3362"/>
        <item x="6726"/>
        <item x="851"/>
        <item x="8730"/>
        <item x="222"/>
        <item x="1117"/>
        <item x="1312"/>
        <item x="266"/>
        <item x="4157"/>
        <item x="7643"/>
        <item x="8869"/>
        <item x="3368"/>
        <item x="4859"/>
        <item x="7821"/>
        <item x="9261"/>
        <item x="1857"/>
        <item x="5676"/>
        <item x="5328"/>
        <item x="7424"/>
        <item x="8346"/>
        <item x="8613"/>
        <item x="9531"/>
        <item x="9196"/>
        <item x="4704"/>
        <item x="1877"/>
        <item x="5163"/>
        <item x="7483"/>
        <item x="3538"/>
        <item x="2046"/>
        <item x="5092"/>
        <item x="8653"/>
        <item x="1195"/>
        <item x="7443"/>
        <item x="816"/>
        <item x="7104"/>
        <item x="68"/>
        <item x="1376"/>
        <item x="1785"/>
        <item x="1442"/>
        <item x="7254"/>
        <item x="6686"/>
        <item x="3644"/>
        <item x="2042"/>
        <item x="5472"/>
        <item x="7608"/>
        <item x="8112"/>
        <item x="5279"/>
        <item x="3331"/>
        <item x="2360"/>
        <item x="3235"/>
        <item x="3052"/>
        <item x="4842"/>
        <item x="6030"/>
        <item x="1295"/>
        <item x="2395"/>
        <item x="7096"/>
        <item x="8989"/>
        <item x="2438"/>
        <item x="6167"/>
        <item x="7532"/>
        <item x="5765"/>
        <item x="4003"/>
        <item x="7504"/>
        <item x="3713"/>
        <item x="1082"/>
        <item x="4887"/>
        <item x="5760"/>
        <item x="8079"/>
        <item x="3730"/>
        <item x="7402"/>
        <item x="2917"/>
        <item x="4796"/>
        <item x="6426"/>
        <item x="8270"/>
        <item x="9452"/>
        <item x="3068"/>
        <item x="400"/>
        <item x="1135"/>
        <item x="4201"/>
        <item x="7341"/>
        <item x="8557"/>
        <item x="3792"/>
        <item x="3764"/>
        <item x="4474"/>
        <item x="7660"/>
        <item x="7045"/>
        <item x="6062"/>
        <item x="2838"/>
        <item x="6929"/>
        <item x="3581"/>
        <item x="7246"/>
        <item x="3109"/>
        <item x="9700"/>
        <item x="2830"/>
        <item x="6244"/>
        <item x="9484"/>
        <item x="6516"/>
        <item x="9589"/>
        <item x="4603"/>
        <item x="7642"/>
        <item x="8031"/>
        <item x="9000"/>
        <item x="2013"/>
        <item x="9682"/>
        <item x="2658"/>
        <item x="4912"/>
        <item x="1067"/>
        <item x="708"/>
        <item x="530"/>
        <item x="3924"/>
        <item x="4203"/>
        <item x="5516"/>
        <item x="4568"/>
        <item x="9286"/>
        <item x="1505"/>
        <item x="7788"/>
        <item x="238"/>
        <item x="7174"/>
        <item x="2599"/>
        <item x="5882"/>
        <item x="4064"/>
        <item x="8753"/>
        <item x="1861"/>
        <item x="7305"/>
        <item x="507"/>
        <item x="2632"/>
        <item x="9265"/>
        <item x="5784"/>
        <item x="4401"/>
        <item x="2687"/>
        <item x="8450"/>
        <item x="6142"/>
        <item x="6268"/>
        <item x="1084"/>
        <item x="5533"/>
        <item x="4774"/>
        <item x="2257"/>
        <item x="3319"/>
        <item x="128"/>
        <item x="5298"/>
        <item x="8076"/>
        <item x="9571"/>
        <item x="5056"/>
        <item x="808"/>
        <item x="1461"/>
        <item x="4290"/>
        <item x="1935"/>
        <item x="3807"/>
        <item x="6435"/>
        <item x="9750"/>
        <item x="7051"/>
        <item x="678"/>
        <item x="7795"/>
        <item x="7785"/>
        <item x="1042"/>
        <item x="7862"/>
        <item x="2005"/>
        <item x="6805"/>
        <item x="4338"/>
        <item x="7780"/>
        <item x="5944"/>
        <item x="4824"/>
        <item x="3820"/>
        <item x="2973"/>
        <item x="7877"/>
        <item x="4616"/>
        <item x="5837"/>
        <item x="273"/>
        <item x="407"/>
        <item x="80"/>
        <item x="5016"/>
        <item x="1400"/>
        <item x="2339"/>
        <item x="3197"/>
        <item x="6907"/>
        <item x="9080"/>
        <item x="8622"/>
        <item x="6791"/>
        <item x="7374"/>
        <item x="7155"/>
        <item x="8383"/>
        <item x="9431"/>
        <item x="6612"/>
        <item x="6189"/>
        <item x="1152"/>
        <item x="3911"/>
        <item x="7216"/>
        <item x="3851"/>
        <item x="3100"/>
        <item x="7355"/>
        <item x="6495"/>
        <item x="6448"/>
        <item x="5062"/>
        <item x="548"/>
        <item x="7410"/>
        <item x="3031"/>
        <item x="9465"/>
        <item x="3417"/>
        <item x="8960"/>
        <item x="2272"/>
        <item x="3083"/>
        <item x="7308"/>
        <item x="9207"/>
        <item x="3641"/>
        <item x="6414"/>
        <item x="8495"/>
        <item x="112"/>
        <item x="2756"/>
        <item x="4493"/>
        <item x="4656"/>
        <item x="5829"/>
        <item x="6457"/>
        <item x="4922"/>
        <item x="9621"/>
        <item x="2759"/>
        <item x="2372"/>
        <item x="1745"/>
        <item x="4985"/>
        <item x="9219"/>
        <item x="714"/>
        <item x="3409"/>
        <item x="6949"/>
        <item x="3514"/>
        <item x="3356"/>
        <item x="513"/>
        <item x="7811"/>
        <item x="2646"/>
        <item x="3677"/>
        <item x="1310"/>
        <item x="684"/>
        <item x="6490"/>
        <item x="2019"/>
        <item x="7835"/>
        <item x="5251"/>
        <item x="4780"/>
        <item x="8043"/>
        <item x="762"/>
        <item x="8699"/>
        <item x="4232"/>
        <item x="6245"/>
        <item x="1443"/>
        <item x="8584"/>
        <item x="8292"/>
        <item x="431"/>
        <item x="1604"/>
        <item x="1276"/>
        <item x="1876"/>
        <item x="4118"/>
        <item x="9341"/>
        <item x="3997"/>
        <item x="549"/>
        <item x="5125"/>
        <item x="3210"/>
        <item x="7707"/>
        <item x="1200"/>
        <item x="8487"/>
        <item x="7927"/>
        <item x="3169"/>
        <item x="5535"/>
        <item x="461"/>
        <item x="2537"/>
        <item x="7371"/>
        <item x="4982"/>
        <item x="5739"/>
        <item x="2038"/>
        <item x="5410"/>
        <item x="2960"/>
        <item x="5522"/>
        <item x="3975"/>
        <item x="7823"/>
        <item x="4051"/>
        <item x="6183"/>
        <item x="9073"/>
        <item x="7855"/>
        <item x="1431"/>
        <item x="4667"/>
        <item x="7020"/>
        <item x="3360"/>
        <item x="242"/>
        <item x="4095"/>
        <item x="5236"/>
        <item x="9320"/>
        <item x="2999"/>
        <item x="5800"/>
        <item x="7006"/>
        <item x="6299"/>
        <item x="5067"/>
        <item x="8956"/>
        <item x="4962"/>
        <item x="2622"/>
        <item x="8921"/>
        <item x="1014"/>
        <item x="2940"/>
        <item x="2728"/>
        <item x="6399"/>
        <item x="4528"/>
        <item x="2404"/>
        <item x="2051"/>
        <item x="2994"/>
        <item x="731"/>
        <item x="2288"/>
        <item x="334"/>
        <item x="9334"/>
        <item x="3430"/>
        <item x="8061"/>
        <item x="1472"/>
        <item x="1144"/>
        <item x="1798"/>
        <item x="5305"/>
        <item x="6831"/>
        <item x="4492"/>
        <item x="2209"/>
        <item x="6418"/>
        <item x="8480"/>
        <item x="250"/>
        <item x="2944"/>
        <item x="5549"/>
        <item x="376"/>
        <item x="5401"/>
        <item x="5032"/>
        <item x="4175"/>
        <item x="1402"/>
        <item x="4227"/>
        <item x="939"/>
        <item x="7013"/>
        <item x="3499"/>
        <item x="919"/>
        <item x="801"/>
        <item x="1528"/>
        <item x="2733"/>
        <item x="8246"/>
        <item x="5663"/>
        <item x="6311"/>
        <item x="4557"/>
        <item x="9330"/>
        <item x="9631"/>
        <item x="1809"/>
        <item x="770"/>
        <item x="4851"/>
        <item x="1791"/>
        <item x="4497"/>
        <item x="5902"/>
        <item x="1952"/>
        <item x="2884"/>
        <item x="482"/>
        <item x="2166"/>
        <item x="4906"/>
        <item x="535"/>
        <item x="503"/>
        <item x="9551"/>
        <item x="5653"/>
        <item x="6390"/>
        <item x="103"/>
        <item x="1131"/>
        <item x="7568"/>
        <item x="4196"/>
        <item x="8005"/>
        <item x="3873"/>
        <item x="9749"/>
        <item x="7215"/>
        <item x="3391"/>
        <item x="5178"/>
        <item x="5574"/>
        <item x="5866"/>
        <item x="3058"/>
        <item x="3508"/>
        <item x="1975"/>
        <item x="817"/>
        <item x="3261"/>
        <item x="2088"/>
        <item x="7223"/>
        <item x="7221"/>
        <item x="3598"/>
        <item x="3124"/>
        <item x="5777"/>
        <item x="5259"/>
        <item x="8679"/>
        <item x="1552"/>
        <item x="7170"/>
        <item x="873"/>
        <item x="2353"/>
        <item x="6022"/>
        <item x="8859"/>
        <item x="6551"/>
        <item x="6854"/>
        <item x="8449"/>
        <item x="3875"/>
        <item x="3487"/>
        <item x="4462"/>
        <item x="531"/>
        <item x="5239"/>
        <item x="7291"/>
        <item x="1214"/>
        <item x="7368"/>
        <item x="6069"/>
        <item x="8065"/>
        <item x="7949"/>
        <item x="9460"/>
        <item x="9038"/>
        <item x="9035"/>
        <item x="2300"/>
        <item x="3675"/>
        <item x="899"/>
        <item x="5861"/>
        <item x="1670"/>
        <item x="4339"/>
        <item x="4717"/>
        <item x="6420"/>
        <item x="5926"/>
        <item x="7320"/>
        <item x="625"/>
        <item x="4151"/>
        <item x="7232"/>
        <item x="2930"/>
        <item x="8512"/>
        <item x="4988"/>
        <item x="4591"/>
        <item x="395"/>
        <item x="5976"/>
        <item x="568"/>
        <item x="7925"/>
        <item x="6447"/>
        <item x="3759"/>
        <item x="2319"/>
        <item x="7672"/>
        <item x="3593"/>
        <item x="702"/>
        <item x="896"/>
        <item x="604"/>
        <item x="5970"/>
        <item x="7619"/>
        <item x="6662"/>
        <item x="1408"/>
        <item x="8218"/>
        <item x="4549"/>
        <item x="8380"/>
        <item x="4994"/>
        <item x="8805"/>
        <item x="181"/>
        <item x="6723"/>
        <item x="4383"/>
        <item x="2066"/>
        <item x="9353"/>
        <item x="4788"/>
        <item x="4975"/>
        <item x="8360"/>
        <item x="7994"/>
        <item x="8628"/>
        <item x="2299"/>
        <item x="3980"/>
        <item x="5415"/>
        <item x="7074"/>
        <item x="5107"/>
        <item x="9044"/>
        <item x="3242"/>
        <item x="5313"/>
        <item x="2392"/>
        <item x="7438"/>
        <item x="293"/>
        <item x="4540"/>
        <item x="6531"/>
        <item x="1475"/>
        <item x="8708"/>
        <item x="7234"/>
        <item x="9379"/>
        <item x="6602"/>
        <item x="2462"/>
        <item x="5841"/>
        <item x="9467"/>
        <item x="2248"/>
        <item x="3625"/>
        <item x="6875"/>
        <item x="4663"/>
        <item x="7376"/>
        <item x="2572"/>
        <item x="3095"/>
        <item x="6976"/>
        <item x="2570"/>
        <item x="6090"/>
        <item x="9323"/>
        <item x="8647"/>
        <item x="9630"/>
        <item x="5013"/>
        <item x="2670"/>
        <item x="7951"/>
        <item x="1391"/>
        <item x="8700"/>
        <item x="8148"/>
        <item x="4499"/>
        <item x="1492"/>
        <item x="2055"/>
        <item x="8184"/>
        <item x="2436"/>
        <item x="9327"/>
        <item x="4186"/>
        <item x="1062"/>
        <item x="9659"/>
        <item x="6277"/>
        <item x="8948"/>
        <item x="9144"/>
        <item x="4187"/>
        <item x="6848"/>
        <item x="1736"/>
        <item x="3137"/>
        <item x="415"/>
        <item x="1886"/>
        <item x="7965"/>
        <item x="432"/>
        <item x="2591"/>
        <item x="201"/>
        <item x="3305"/>
        <item x="9434"/>
        <item x="5786"/>
        <item x="6218"/>
        <item x="7195"/>
        <item x="7304"/>
        <item x="7726"/>
        <item x="9737"/>
        <item x="9394"/>
        <item x="2882"/>
        <item x="8365"/>
        <item x="7842"/>
        <item x="4743"/>
        <item x="4757"/>
        <item x="9368"/>
        <item x="6272"/>
        <item x="7061"/>
        <item x="9663"/>
        <item x="4004"/>
        <item x="1370"/>
        <item x="73"/>
        <item x="9743"/>
        <item x="3974"/>
        <item x="5774"/>
        <item x="7610"/>
        <item x="6782"/>
        <item x="1244"/>
        <item x="6785"/>
        <item x="8951"/>
        <item x="6903"/>
        <item x="191"/>
        <item x="543"/>
        <item x="1765"/>
        <item x="1910"/>
        <item x="2846"/>
        <item x="699"/>
        <item x="7958"/>
        <item x="6491"/>
        <item x="7041"/>
        <item x="7500"/>
        <item x="2824"/>
        <item x="774"/>
        <item x="4406"/>
        <item x="8080"/>
        <item x="9701"/>
        <item x="4169"/>
        <item x="2817"/>
        <item x="2652"/>
        <item x="9287"/>
        <item x="8438"/>
        <item x="8482"/>
        <item x="564"/>
        <item x="2499"/>
        <item x="3162"/>
        <item x="4050"/>
        <item x="232"/>
        <item x="8955"/>
        <item x="5540"/>
        <item x="8355"/>
        <item x="6487"/>
        <item x="4034"/>
        <item x="5011"/>
        <item x="3781"/>
        <item x="6909"/>
        <item x="8396"/>
        <item x="7822"/>
        <item x="2870"/>
        <item x="8335"/>
        <item x="3413"/>
        <item x="7462"/>
        <item x="6024"/>
        <item x="4904"/>
        <item x="5321"/>
        <item x="2195"/>
        <item x="4107"/>
        <item x="3561"/>
        <item x="9580"/>
        <item x="9204"/>
        <item x="6346"/>
        <item x="3998"/>
        <item x="4886"/>
        <item x="286"/>
        <item x="6601"/>
        <item x="2346"/>
        <item x="5393"/>
        <item x="1976"/>
        <item x="1966"/>
        <item x="1149"/>
        <item x="3004"/>
        <item x="7974"/>
        <item x="7679"/>
        <item x="7936"/>
        <item x="3277"/>
        <item x="3930"/>
        <item x="5963"/>
        <item x="4577"/>
        <item x="2004"/>
        <item x="89"/>
        <item x="9098"/>
        <item x="1934"/>
        <item x="5521"/>
        <item x="5038"/>
        <item x="4105"/>
        <item x="8439"/>
        <item x="4661"/>
        <item x="7723"/>
        <item x="4213"/>
        <item x="9307"/>
        <item x="6779"/>
        <item x="6971"/>
        <item x="9521"/>
        <item x="593"/>
        <item x="8964"/>
        <item x="6989"/>
        <item x="7455"/>
        <item x="8178"/>
        <item x="7878"/>
        <item x="8787"/>
        <item x="9496"/>
        <item x="6133"/>
        <item x="5201"/>
        <item x="7996"/>
        <item x="127"/>
        <item x="9688"/>
        <item x="8924"/>
        <item x="4002"/>
        <item x="2331"/>
        <item x="6961"/>
        <item x="1438"/>
        <item x="4033"/>
        <item x="8066"/>
        <item x="3194"/>
        <item x="3541"/>
        <item x="3180"/>
        <item x="1590"/>
        <item x="3017"/>
        <item x="4643"/>
        <item x="4112"/>
        <item x="3098"/>
        <item x="9595"/>
        <item x="5075"/>
        <item x="7813"/>
        <item x="4681"/>
        <item x="7046"/>
        <item x="985"/>
        <item x="1994"/>
        <item x="833"/>
        <item x="1278"/>
        <item x="7070"/>
        <item x="7315"/>
        <item x="5971"/>
        <item x="5547"/>
        <item x="2715"/>
        <item x="7399"/>
        <item x="5399"/>
        <item x="594"/>
        <item x="3608"/>
        <item x="7384"/>
        <item x="1748"/>
        <item x="8431"/>
        <item x="7028"/>
        <item x="7078"/>
        <item x="9071"/>
        <item x="4794"/>
        <item x="1738"/>
        <item x="8619"/>
        <item x="4628"/>
        <item x="6732"/>
        <item x="3822"/>
        <item x="3273"/>
        <item x="5492"/>
        <item x="8591"/>
        <item x="380"/>
        <item x="3990"/>
        <item x="1586"/>
        <item x="7163"/>
        <item x="7156"/>
        <item x="5661"/>
        <item x="3535"/>
        <item x="9269"/>
        <item x="4060"/>
        <item x="3429"/>
        <item x="4353"/>
        <item x="4921"/>
        <item x="5816"/>
        <item x="5147"/>
        <item x="6680"/>
        <item x="5097"/>
        <item x="8096"/>
        <item x="6364"/>
        <item x="5217"/>
        <item x="3285"/>
        <item x="6654"/>
        <item x="7612"/>
        <item x="8901"/>
        <item x="3282"/>
        <item x="4193"/>
        <item x="1296"/>
        <item x="9396"/>
        <item x="3653"/>
        <item x="3401"/>
        <item x="55"/>
        <item x="7744"/>
        <item x="4357"/>
        <item x="6417"/>
        <item x="9574"/>
        <item x="7686"/>
        <item x="5811"/>
        <item x="8358"/>
        <item x="4061"/>
        <item x="1511"/>
        <item x="437"/>
        <item x="4594"/>
        <item x="5383"/>
        <item x="4809"/>
        <item x="9003"/>
        <item x="3165"/>
        <item x="8323"/>
        <item x="9228"/>
        <item x="9092"/>
        <item x="8249"/>
        <item x="299"/>
        <item x="9640"/>
        <item x="7124"/>
        <item x="4807"/>
        <item x="7388"/>
        <item x="6652"/>
        <item x="6509"/>
        <item x="4608"/>
        <item x="8032"/>
        <item x="3962"/>
        <item x="6477"/>
        <item x="2153"/>
        <item x="1617"/>
        <item x="2451"/>
        <item x="7759"/>
        <item x="8125"/>
        <item x="2076"/>
        <item x="3703"/>
        <item x="937"/>
        <item x="3206"/>
        <item x="1448"/>
        <item x="5863"/>
        <item x="7585"/>
        <item x="3375"/>
        <item x="5464"/>
        <item x="3311"/>
        <item x="2564"/>
        <item x="2471"/>
        <item x="1129"/>
        <item x="9426"/>
        <item x="7306"/>
        <item x="5278"/>
        <item x="209"/>
        <item x="268"/>
        <item x="2971"/>
        <item x="8115"/>
        <item x="9411"/>
        <item x="3131"/>
        <item x="864"/>
        <item x="7191"/>
        <item x="9382"/>
        <item x="1137"/>
        <item x="7659"/>
        <item x="3217"/>
        <item x="434"/>
        <item x="1482"/>
        <item x="2878"/>
        <item x="5596"/>
        <item x="31"/>
        <item x="964"/>
        <item x="8800"/>
        <item x="5798"/>
        <item x="5896"/>
        <item x="4564"/>
        <item x="7157"/>
        <item x="2201"/>
        <item x="2315"/>
        <item x="5791"/>
        <item x="7230"/>
        <item x="1301"/>
        <item x="1868"/>
        <item x="7064"/>
        <item x="3300"/>
        <item x="5343"/>
        <item x="8203"/>
        <item x="9516"/>
        <item x="2736"/>
        <item x="6279"/>
        <item x="4831"/>
        <item x="6522"/>
        <item x="1543"/>
        <item x="8607"/>
        <item x="3268"/>
        <item x="5512"/>
        <item x="5605"/>
        <item x="2984"/>
        <item x="2268"/>
        <item x="7277"/>
        <item x="7321"/>
        <item x="9477"/>
        <item x="8349"/>
        <item x="5519"/>
        <item x="5325"/>
        <item x="7114"/>
        <item x="5112"/>
        <item x="2677"/>
        <item x="1597"/>
        <item x="4328"/>
        <item x="3144"/>
        <item x="7451"/>
        <item x="8678"/>
        <item x="862"/>
        <item x="9508"/>
        <item x="1938"/>
        <item x="6525"/>
        <item x="1954"/>
        <item x="6121"/>
        <item x="9544"/>
        <item x="7495"/>
        <item x="9270"/>
        <item x="3894"/>
        <item x="822"/>
        <item x="7963"/>
        <item x="6619"/>
        <item x="8166"/>
        <item x="1109"/>
        <item x="2119"/>
        <item x="865"/>
        <item x="2495"/>
        <item x="7737"/>
        <item x="5738"/>
        <item x="5929"/>
        <item x="6809"/>
        <item x="8773"/>
        <item x="1397"/>
        <item x="2260"/>
        <item x="3532"/>
        <item x="7700"/>
        <item x="8244"/>
        <item x="7869"/>
        <item x="2562"/>
        <item x="2556"/>
        <item x="8680"/>
        <item x="6286"/>
        <item x="2236"/>
        <item x="7419"/>
        <item x="9470"/>
        <item x="4264"/>
        <item x="5066"/>
        <item x="4257"/>
        <item x="1201"/>
        <item x="9222"/>
        <item x="6892"/>
        <item x="7517"/>
        <item x="2103"/>
        <item x="1724"/>
        <item x="2293"/>
        <item x="8316"/>
        <item x="7762"/>
        <item x="2310"/>
        <item x="1161"/>
        <item x="8518"/>
        <item x="8405"/>
        <item x="775"/>
        <item x="6078"/>
        <item x="6827"/>
        <item x="1379"/>
        <item x="5589"/>
        <item x="6595"/>
        <item x="1336"/>
        <item x="3224"/>
        <item x="2171"/>
        <item x="3694"/>
        <item x="9506"/>
        <item x="2937"/>
        <item x="5193"/>
        <item x="8565"/>
        <item x="9398"/>
        <item x="9378"/>
        <item x="7346"/>
        <item x="4096"/>
        <item x="5825"/>
        <item x="8931"/>
        <item x="1786"/>
        <item x="1030"/>
        <item x="8205"/>
        <item x="3343"/>
        <item x="1777"/>
        <item x="6388"/>
        <item x="6747"/>
        <item x="479"/>
        <item x="2057"/>
        <item x="5197"/>
        <item x="5773"/>
        <item x="2678"/>
        <item x="1858"/>
        <item x="5788"/>
        <item x="3683"/>
        <item x="954"/>
        <item x="1405"/>
        <item x="4268"/>
        <item x="3880"/>
        <item x="8830"/>
        <item x="2936"/>
        <item x="2620"/>
        <item x="3108"/>
        <item x="907"/>
        <item x="2449"/>
        <item x="2387"/>
        <item x="2915"/>
        <item x="3952"/>
        <item x="2183"/>
        <item x="4216"/>
        <item x="7494"/>
        <item x="50"/>
        <item x="8275"/>
        <item x="9234"/>
        <item x="7736"/>
        <item x="5946"/>
        <item x="7418"/>
        <item x="1510"/>
        <item x="4729"/>
        <item x="5990"/>
        <item x="1483"/>
        <item x="9142"/>
        <item x="9187"/>
        <item x="1186"/>
        <item x="4524"/>
        <item x="9497"/>
        <item x="4942"/>
        <item x="6573"/>
        <item x="364"/>
        <item x="7565"/>
        <item x="8535"/>
        <item x="8558"/>
        <item x="2532"/>
        <item x="9230"/>
        <item x="5776"/>
        <item x="5664"/>
        <item x="8185"/>
        <item x="6702"/>
        <item x="6585"/>
        <item x="577"/>
        <item x="522"/>
        <item x="8642"/>
        <item x="6790"/>
        <item x="6611"/>
        <item x="1136"/>
        <item x="4670"/>
        <item x="410"/>
        <item x="5333"/>
        <item x="9173"/>
        <item x="3220"/>
        <item x="2653"/>
        <item x="8664"/>
        <item x="6570"/>
        <item x="2244"/>
        <item x="672"/>
        <item x="2270"/>
        <item x="8529"/>
        <item x="2286"/>
        <item x="7920"/>
        <item x="6003"/>
        <item x="747"/>
        <item x="6428"/>
        <item x="3678"/>
        <item x="6775"/>
        <item x="7132"/>
        <item x="4128"/>
        <item x="8522"/>
        <item x="4606"/>
        <item x="8386"/>
        <item x="8994"/>
        <item x="8793"/>
        <item x="5927"/>
        <item x="3793"/>
        <item x="7888"/>
        <item x="8012"/>
        <item x="669"/>
        <item x="2790"/>
        <item x="958"/>
        <item x="8342"/>
        <item x="62"/>
        <item x="1024"/>
        <item x="6391"/>
        <item x="2494"/>
        <item x="3303"/>
        <item x="6659"/>
        <item x="3260"/>
        <item x="9675"/>
        <item x="6868"/>
        <item x="558"/>
        <item x="2330"/>
        <item x="219"/>
        <item x="9032"/>
        <item x="7764"/>
        <item x="2261"/>
        <item x="5723"/>
        <item x="7309"/>
        <item x="1522"/>
        <item x="357"/>
        <item x="6979"/>
        <item x="1961"/>
        <item x="8586"/>
        <item x="6828"/>
        <item x="3428"/>
        <item x="1227"/>
        <item x="7852"/>
        <item x="8170"/>
        <item x="8672"/>
        <item x="5850"/>
        <item x="5286"/>
        <item x="7482"/>
        <item x="1687"/>
        <item x="5720"/>
        <item x="5411"/>
        <item x="3497"/>
        <item x="7118"/>
        <item x="6446"/>
        <item x="3986"/>
        <item x="304"/>
        <item x="6351"/>
        <item x="7914"/>
        <item x="1725"/>
        <item x="8883"/>
        <item x="7449"/>
        <item x="2131"/>
        <item x="3001"/>
        <item x="2778"/>
        <item x="2596"/>
        <item x="502"/>
        <item x="6536"/>
        <item x="9005"/>
        <item x="4883"/>
        <item x="2544"/>
        <item x="7253"/>
        <item x="3613"/>
        <item x="3418"/>
        <item x="9692"/>
        <item x="9097"/>
        <item x="7081"/>
        <item x="4306"/>
        <item x="3530"/>
        <item x="1914"/>
        <item x="8938"/>
        <item x="402"/>
        <item x="9169"/>
        <item x="9039"/>
        <item x="4404"/>
        <item x="4751"/>
        <item x="2734"/>
        <item x="4873"/>
        <item x="1515"/>
        <item x="5312"/>
        <item x="9149"/>
        <item x="5724"/>
        <item x="4879"/>
        <item x="1363"/>
        <item x="7116"/>
        <item x="5408"/>
        <item x="4420"/>
        <item x="4318"/>
        <item x="5958"/>
        <item x="5180"/>
        <item x="5187"/>
        <item x="3849"/>
        <item x="3969"/>
        <item x="5945"/>
        <item x="6439"/>
        <item x="47"/>
        <item x="7458"/>
        <item x="2081"/>
        <item x="9172"/>
        <item x="6717"/>
        <item x="3127"/>
        <item x="6577"/>
        <item x="59"/>
        <item x="5953"/>
        <item x="6665"/>
        <item x="9189"/>
        <item x="4103"/>
        <item x="874"/>
        <item x="3007"/>
        <item x="9212"/>
        <item x="2134"/>
        <item x="7128"/>
        <item x="8268"/>
        <item x="8084"/>
        <item x="9058"/>
        <item x="4511"/>
        <item x="3528"/>
        <item x="4461"/>
        <item x="3860"/>
        <item x="5272"/>
        <item x="4449"/>
        <item x="4972"/>
        <item x="1327"/>
        <item x="2211"/>
        <item x="9373"/>
        <item x="6905"/>
        <item x="7956"/>
        <item x="4684"/>
        <item x="7845"/>
        <item x="909"/>
        <item x="9503"/>
        <item x="5385"/>
        <item x="8403"/>
        <item x="8402"/>
        <item x="233"/>
        <item x="6065"/>
        <item x="7714"/>
        <item x="858"/>
        <item x="8357"/>
        <item x="656"/>
        <item x="1633"/>
        <item x="2367"/>
        <item x="2688"/>
        <item x="9322"/>
        <item x="2672"/>
        <item x="4084"/>
        <item x="1990"/>
        <item x="8945"/>
        <item x="1550"/>
        <item x="7407"/>
        <item x="7205"/>
        <item x="7263"/>
        <item x="1560"/>
        <item x="9483"/>
        <item x="7923"/>
        <item x="1769"/>
        <item x="7758"/>
        <item x="3367"/>
        <item x="811"/>
        <item x="8462"/>
        <item x="5994"/>
        <item x="7533"/>
        <item x="3240"/>
        <item x="5416"/>
        <item x="4853"/>
        <item x="2859"/>
        <item x="1337"/>
        <item x="945"/>
        <item x="1425"/>
        <item x="3729"/>
        <item x="1984"/>
        <item x="1983"/>
        <item x="1061"/>
        <item x="3659"/>
        <item x="8415"/>
        <item x="3028"/>
        <item x="7318"/>
        <item x="7336"/>
        <item x="7832"/>
        <item x="1683"/>
        <item x="6639"/>
        <item x="1134"/>
        <item x="5977"/>
        <item x="6951"/>
        <item x="9155"/>
        <item x="9620"/>
        <item x="5780"/>
        <item x="6821"/>
        <item x="8783"/>
        <item x="6323"/>
        <item x="3060"/>
        <item x="5316"/>
        <item x="7295"/>
        <item x="6104"/>
        <item x="4535"/>
        <item x="764"/>
        <item x="1729"/>
        <item x="6044"/>
        <item x="1357"/>
        <item x="1916"/>
        <item x="7095"/>
        <item x="5449"/>
        <item x="745"/>
        <item x="2674"/>
        <item x="752"/>
        <item x="8197"/>
        <item x="1449"/>
        <item x="5715"/>
        <item x="4226"/>
        <item x="7168"/>
        <item x="2221"/>
        <item x="5058"/>
        <item x="6591"/>
        <item x="8347"/>
        <item x="4141"/>
        <item x="7219"/>
        <item x="3018"/>
        <item x="5091"/>
        <item x="3202"/>
        <item x="6327"/>
        <item x="576"/>
        <item x="1217"/>
        <item x="9184"/>
        <item x="1947"/>
        <item x="1977"/>
        <item x="2264"/>
        <item x="3596"/>
        <item x="2910"/>
        <item x="8278"/>
        <item x="5885"/>
        <item x="4901"/>
        <item x="7978"/>
        <item x="1313"/>
        <item x="5015"/>
        <item x="8779"/>
        <item x="210"/>
        <item x="5353"/>
        <item x="9391"/>
        <item x="7909"/>
        <item x="4696"/>
        <item x="6302"/>
        <item x="5839"/>
        <item x="1476"/>
        <item x="2518"/>
        <item x="1160"/>
        <item x="9637"/>
        <item x="4798"/>
        <item x="7847"/>
        <item x="32"/>
        <item x="6760"/>
        <item x="8583"/>
        <item x="6180"/>
        <item x="2745"/>
        <item x="3655"/>
        <item x="3640"/>
        <item x="1390"/>
        <item x="252"/>
        <item x="6544"/>
        <item x="5432"/>
        <item x="6025"/>
        <item x="7769"/>
        <item x="595"/>
        <item x="4733"/>
        <item x="4902"/>
        <item x="6987"/>
        <item x="1323"/>
        <item x="7800"/>
        <item x="9645"/>
        <item x="1287"/>
        <item x="3594"/>
        <item x="3489"/>
        <item x="1558"/>
        <item x="8466"/>
        <item x="1348"/>
        <item x="4369"/>
        <item x="96"/>
        <item x="8888"/>
        <item x="1498"/>
        <item x="5705"/>
        <item x="8022"/>
        <item x="9427"/>
        <item x="4834"/>
        <item x="1092"/>
        <item x="8248"/>
        <item x="4173"/>
        <item x="3302"/>
        <item x="4163"/>
        <item x="6087"/>
        <item x="6127"/>
        <item x="370"/>
        <item x="8230"/>
        <item x="2196"/>
        <item x="1441"/>
        <item x="8552"/>
        <item x="8455"/>
        <item x="192"/>
        <item x="903"/>
        <item x="7935"/>
        <item x="6932"/>
        <item x="5297"/>
        <item x="3350"/>
        <item x="5276"/>
        <item x="7004"/>
        <item x="5838"/>
        <item x="2886"/>
        <item x="2028"/>
        <item x="3365"/>
        <item x="7586"/>
        <item x="4237"/>
        <item x="2782"/>
        <item x="5324"/>
        <item x="4433"/>
        <item x="8875"/>
        <item x="5769"/>
        <item x="5127"/>
        <item x="5291"/>
        <item x="7667"/>
        <item x="9681"/>
        <item x="3425"/>
        <item x="4965"/>
        <item x="2172"/>
        <item x="6511"/>
        <item x="6147"/>
        <item x="8610"/>
        <item x="4113"/>
        <item x="2753"/>
        <item x="4146"/>
        <item x="6366"/>
        <item x="3005"/>
        <item x="1122"/>
        <item x="2140"/>
        <item x="5045"/>
        <item x="5397"/>
        <item x="1413"/>
        <item x="5910"/>
        <item x="450"/>
        <item x="5077"/>
        <item x="6698"/>
        <item x="3950"/>
        <item x="1115"/>
        <item x="1066"/>
        <item x="3408"/>
        <item x="6515"/>
        <item x="176"/>
        <item x="6617"/>
        <item x="7385"/>
        <item x="8968"/>
        <item x="8485"/>
        <item x="9542"/>
        <item x="8925"/>
        <item x="5422"/>
        <item x="9328"/>
        <item x="1231"/>
        <item x="1655"/>
        <item x="9581"/>
        <item x="7247"/>
        <item x="8424"/>
        <item x="2098"/>
        <item x="9311"/>
        <item x="3136"/>
        <item x="7266"/>
        <item x="6776"/>
        <item x="7286"/>
        <item x="279"/>
        <item x="9198"/>
        <item x="8646"/>
        <item x="194"/>
        <item x="9524"/>
        <item x="1908"/>
        <item x="974"/>
        <item x="341"/>
        <item x="4055"/>
        <item x="9022"/>
        <item x="6603"/>
        <item x="3304"/>
        <item x="39"/>
        <item x="6252"/>
        <item x="3721"/>
        <item x="8764"/>
        <item x="2496"/>
        <item x="4692"/>
        <item x="7995"/>
        <item x="7844"/>
        <item x="6144"/>
        <item x="164"/>
        <item x="464"/>
        <item x="4172"/>
        <item x="2865"/>
        <item x="981"/>
        <item x="180"/>
        <item x="9299"/>
        <item x="3453"/>
        <item x="7345"/>
        <item x="8411"/>
        <item x="4806"/>
        <item x="4710"/>
        <item x="1636"/>
        <item x="3775"/>
        <item x="6081"/>
        <item x="6086"/>
        <item x="3955"/>
        <item x="5248"/>
        <item x="637"/>
        <item x="6047"/>
        <item x="3103"/>
        <item x="2435"/>
        <item x="7661"/>
        <item x="2446"/>
        <item x="1464"/>
        <item x="7310"/>
        <item x="866"/>
        <item x="133"/>
        <item x="1258"/>
        <item x="4755"/>
        <item x="7453"/>
        <item x="9543"/>
        <item x="7387"/>
        <item x="4104"/>
        <item x="5283"/>
        <item x="8501"/>
        <item x="6568"/>
        <item x="9625"/>
        <item x="5429"/>
        <item x="3175"/>
        <item x="1205"/>
        <item x="4288"/>
        <item x="151"/>
        <item x="1882"/>
        <item x="911"/>
        <item x="5759"/>
        <item x="9723"/>
        <item x="6358"/>
        <item x="2298"/>
        <item x="6867"/>
        <item x="5713"/>
        <item x="91"/>
        <item x="3742"/>
        <item x="5842"/>
        <item x="6624"/>
        <item x="2156"/>
        <item x="414"/>
        <item x="1394"/>
        <item x="7696"/>
        <item x="5148"/>
        <item x="4753"/>
        <item x="1078"/>
        <item x="4026"/>
        <item x="6816"/>
        <item x="2741"/>
        <item x="1860"/>
        <item x="7572"/>
        <item x="2149"/>
        <item x="438"/>
        <item x="4481"/>
        <item x="6240"/>
        <item x="9114"/>
        <item x="4316"/>
        <item x="2690"/>
        <item x="3279"/>
        <item x="3599"/>
        <item x="6604"/>
        <item x="795"/>
        <item x="9344"/>
        <item x="7300"/>
        <item x="5796"/>
        <item x="1814"/>
        <item x="6475"/>
        <item x="6794"/>
        <item x="2347"/>
        <item x="6592"/>
        <item x="2928"/>
        <item x="9068"/>
        <item x="6340"/>
        <item x="399"/>
        <item x="454"/>
        <item x="2185"/>
        <item x="9473"/>
        <item x="6168"/>
        <item x="458"/>
        <item x="7563"/>
        <item x="7386"/>
        <item x="4483"/>
        <item x="3853"/>
        <item x="5608"/>
        <item x="5157"/>
        <item x="6704"/>
        <item x="7750"/>
        <item x="8330"/>
        <item x="4744"/>
        <item x="9065"/>
        <item x="4275"/>
        <item x="857"/>
        <item x="1620"/>
        <item x="1083"/>
        <item x="3965"/>
        <item x="9126"/>
        <item x="4793"/>
        <item x="316"/>
        <item x="9057"/>
        <item x="7651"/>
        <item x="5880"/>
        <item x="8836"/>
        <item x="4561"/>
        <item x="8385"/>
        <item x="578"/>
        <item x="8215"/>
        <item x="6075"/>
        <item x="1906"/>
        <item x="345"/>
        <item x="7261"/>
        <item x="4366"/>
        <item x="5772"/>
        <item x="2990"/>
        <item x="9586"/>
        <item x="6684"/>
        <item x="8687"/>
        <item x="8997"/>
        <item x="4437"/>
        <item x="7606"/>
        <item x="6996"/>
        <item x="8295"/>
        <item x="2635"/>
        <item x="3229"/>
        <item x="1792"/>
        <item x="1076"/>
        <item x="6137"/>
        <item x="5735"/>
        <item x="6685"/>
        <item x="9679"/>
        <item x="8219"/>
        <item x="610"/>
        <item x="4759"/>
        <item x="713"/>
        <item x="9653"/>
        <item x="6369"/>
        <item x="7479"/>
        <item x="315"/>
        <item x="6966"/>
        <item x="853"/>
        <item x="9668"/>
        <item x="7279"/>
        <item x="145"/>
        <item x="7524"/>
        <item x="6073"/>
        <item x="9527"/>
        <item x="3731"/>
        <item x="6538"/>
        <item x="9703"/>
        <item x="403"/>
        <item x="2513"/>
        <item x="6767"/>
        <item x="3145"/>
        <item x="6757"/>
        <item x="7605"/>
        <item x="3216"/>
        <item x="9471"/>
        <item x="6950"/>
        <item x="6569"/>
        <item x="8284"/>
        <item x="2403"/>
        <item x="9158"/>
        <item x="6100"/>
        <item x="1918"/>
        <item x="4860"/>
        <item x="40"/>
        <item x="7121"/>
        <item x="5064"/>
        <item x="113"/>
        <item x="9141"/>
        <item x="599"/>
        <item x="6784"/>
        <item x="9693"/>
        <item x="611"/>
        <item x="2881"/>
        <item x="2590"/>
        <item x="5116"/>
        <item x="5453"/>
        <item x="8017"/>
        <item x="4627"/>
        <item x="2342"/>
        <item x="4543"/>
        <item x="4745"/>
        <item x="3443"/>
        <item x="4367"/>
        <item x="12"/>
        <item x="5643"/>
        <item x="3631"/>
        <item x="8334"/>
        <item x="3790"/>
        <item x="4121"/>
        <item x="379"/>
        <item x="5263"/>
        <item x="1138"/>
        <item x="4593"/>
        <item x="9724"/>
        <item x="521"/>
        <item x="5601"/>
        <item x="7702"/>
        <item x="1480"/>
        <item x="5770"/>
        <item x="7199"/>
        <item x="3995"/>
        <item x="5184"/>
        <item x="5213"/>
        <item x="5145"/>
        <item x="8283"/>
        <item x="1999"/>
        <item x="3964"/>
        <item x="3234"/>
        <item x="3888"/>
        <item x="6445"/>
        <item x="9526"/>
        <item x="9376"/>
        <item x="6309"/>
        <item x="8810"/>
        <item x="8015"/>
        <item x="1776"/>
        <item x="5722"/>
        <item x="3248"/>
        <item x="7264"/>
        <item x="5544"/>
        <item x="5303"/>
        <item x="4159"/>
        <item x="1899"/>
        <item x="2623"/>
        <item x="1937"/>
        <item x="8731"/>
        <item x="6313"/>
        <item x="4523"/>
        <item x="1549"/>
        <item x="354"/>
        <item x="2814"/>
        <item x="4320"/>
        <item x="5563"/>
        <item x="7043"/>
        <item x="2785"/>
        <item x="6409"/>
        <item x="5936"/>
        <item x="1300"/>
        <item x="327"/>
        <item x="5542"/>
        <item x="2983"/>
        <item x="8543"/>
        <item x="8468"/>
        <item x="8625"/>
        <item x="546"/>
        <item x="767"/>
        <item x="8009"/>
        <item x="8329"/>
        <item x="8733"/>
        <item x="2408"/>
        <item x="2274"/>
        <item x="6303"/>
        <item x="1457"/>
        <item x="9349"/>
        <item x="1412"/>
        <item x="9578"/>
        <item x="6413"/>
        <item x="4154"/>
        <item x="647"/>
        <item x="8500"/>
        <item x="1176"/>
        <item x="4817"/>
        <item x="3190"/>
        <item x="3055"/>
        <item x="5174"/>
        <item x="9425"/>
        <item x="3993"/>
        <item x="5113"/>
        <item x="7991"/>
        <item x="2242"/>
        <item x="9055"/>
        <item x="6258"/>
        <item x="9649"/>
        <item x="8935"/>
        <item x="2152"/>
        <item x="213"/>
        <item x="4013"/>
        <item x="2011"/>
        <item x="7933"/>
        <item x="456"/>
        <item x="2114"/>
        <item x="6345"/>
        <item x="2602"/>
        <item x="4739"/>
        <item x="2193"/>
        <item x="3166"/>
        <item x="8304"/>
        <item x="1768"/>
        <item x="9447"/>
        <item x="7767"/>
        <item x="2146"/>
        <item x="1127"/>
        <item x="2526"/>
        <item x="2519"/>
        <item x="4298"/>
        <item x="3295"/>
        <item x="1662"/>
        <item x="8053"/>
        <item x="235"/>
        <item x="1343"/>
        <item x="859"/>
        <item x="3482"/>
        <item x="8247"/>
        <item x="3410"/>
        <item x="8890"/>
        <item x="5911"/>
        <item x="6931"/>
        <item x="2804"/>
        <item x="9062"/>
        <item x="9072"/>
        <item x="4023"/>
        <item x="2979"/>
        <item x="4797"/>
        <item x="2932"/>
        <item x="8742"/>
        <item x="240"/>
        <item x="9266"/>
        <item x="3466"/>
        <item x="5872"/>
        <item x="4224"/>
        <item x="9439"/>
        <item x="3716"/>
        <item x="6355"/>
        <item x="2787"/>
        <item x="5310"/>
        <item x="7258"/>
        <item x="9638"/>
        <item x="6301"/>
        <item x="9202"/>
        <item x="1232"/>
        <item x="7558"/>
        <item x="1133"/>
        <item x="8719"/>
        <item x="42"/>
        <item x="2548"/>
        <item x="353"/>
        <item x="8229"/>
        <item x="198"/>
        <item x="585"/>
        <item x="3928"/>
        <item x="3642"/>
        <item x="1887"/>
        <item x="2536"/>
        <item x="8668"/>
        <item x="9641"/>
        <item x="6469"/>
        <item x="6587"/>
        <item x="9683"/>
        <item x="7790"/>
        <item x="2540"/>
        <item x="7364"/>
        <item x="7"/>
        <item x="6406"/>
        <item x="2834"/>
        <item x="1497"/>
        <item x="8362"/>
        <item x="4038"/>
        <item x="584"/>
        <item x="7333"/>
        <item x="2371"/>
        <item x="1382"/>
        <item x="9384"/>
        <item x="204"/>
        <item x="3889"/>
        <item x="7316"/>
        <item x="8213"/>
        <item x="1546"/>
        <item x="1070"/>
        <item x="869"/>
        <item x="6352"/>
        <item x="5728"/>
        <item x="3444"/>
        <item x="9615"/>
        <item x="6855"/>
        <item x="7713"/>
        <item x="2813"/>
        <item x="1995"/>
        <item x="7299"/>
        <item x="6396"/>
        <item x="501"/>
        <item x="350"/>
        <item x="9445"/>
        <item x="9674"/>
        <item x="3751"/>
        <item x="111"/>
        <item x="3320"/>
        <item x="5496"/>
        <item x="6553"/>
        <item x="7833"/>
        <item x="8695"/>
        <item x="8718"/>
        <item x="5089"/>
        <item x="9583"/>
        <item x="6656"/>
        <item x="5234"/>
        <item x="875"/>
        <item x="4651"/>
        <item x="3431"/>
        <item x="6789"/>
        <item x="2216"/>
        <item x="3"/>
        <item x="956"/>
        <item x="5061"/>
        <item x="2905"/>
        <item x="33"/>
        <item x="8452"/>
        <item x="9031"/>
        <item x="3246"/>
        <item x="3901"/>
        <item x="3708"/>
        <item x="9710"/>
        <item x="3585"/>
        <item x="6506"/>
        <item x="4191"/>
        <item x="7687"/>
        <item x="4908"/>
        <item x="1143"/>
        <item x="5951"/>
        <item x="4617"/>
        <item x="8880"/>
        <item x="7721"/>
        <item x="1926"/>
        <item x="9180"/>
        <item x="5270"/>
        <item x="9260"/>
        <item x="8429"/>
        <item x="8273"/>
        <item x="8606"/>
        <item x="1008"/>
        <item x="5662"/>
        <item x="9088"/>
        <item x="4720"/>
        <item x="9345"/>
        <item x="1928"/>
        <item x="2869"/>
        <item x="1731"/>
        <item x="7981"/>
        <item x="49"/>
        <item x="3291"/>
        <item x="1162"/>
        <item x="1404"/>
        <item x="784"/>
        <item x="2864"/>
        <item x="6023"/>
        <item x="8280"/>
        <item x="5762"/>
        <item x="2409"/>
        <item x="9501"/>
        <item x="8860"/>
        <item x="7447"/>
        <item x="7089"/>
        <item x="8433"/>
        <item x="2812"/>
        <item x="6574"/>
        <item x="5678"/>
        <item x="2397"/>
        <item x="768"/>
        <item x="1380"/>
        <item x="2634"/>
        <item x="1794"/>
        <item x="2302"/>
        <item x="6243"/>
        <item x="6296"/>
        <item x="9740"/>
        <item x="7562"/>
        <item x="9610"/>
        <item x="427"/>
        <item x="3957"/>
        <item x="5525"/>
        <item x="4416"/>
        <item x="4897"/>
        <item x="5736"/>
        <item x="9214"/>
        <item x="3019"/>
        <item x="5458"/>
        <item x="8269"/>
        <item x="4233"/>
        <item x="356"/>
        <item x="2880"/>
        <item x="8831"/>
        <item x="3089"/>
        <item x="920"/>
        <item x="4297"/>
        <item x="4480"/>
        <item x="9643"/>
        <item x="3454"/>
        <item x="9725"/>
        <item x="6620"/>
        <item x="1607"/>
        <item x="3043"/>
        <item x="5352"/>
        <item x="2489"/>
        <item x="7654"/>
        <item x="788"/>
        <item x="3660"/>
        <item x="8612"/>
        <item x="569"/>
        <item x="4395"/>
        <item x="4637"/>
        <item x="6238"/>
        <item x="7550"/>
        <item x="7235"/>
        <item x="2284"/>
        <item x="7017"/>
        <item x="1418"/>
        <item x="6913"/>
        <item x="4919"/>
        <item x="2176"/>
        <item x="972"/>
        <item x="6185"/>
        <item x="4282"/>
        <item x="8345"/>
        <item x="1843"/>
        <item x="7164"/>
        <item x="4957"/>
        <item x="7190"/>
        <item x="5170"/>
        <item x="8399"/>
        <item x="2735"/>
        <item x="3196"/>
        <item x="3438"/>
        <item x="3074"/>
        <item x="3323"/>
        <item x="7622"/>
        <item x="4075"/>
        <item x="1707"/>
        <item x="6880"/>
        <item x="3680"/>
        <item x="8992"/>
        <item x="539"/>
        <item x="2892"/>
        <item x="3255"/>
        <item x="5231"/>
        <item x="3211"/>
        <item x="7390"/>
        <item x="4724"/>
        <item x="5527"/>
        <item x="2174"/>
        <item x="3179"/>
        <item x="8397"/>
        <item x="6217"/>
        <item x="2452"/>
        <item x="3049"/>
        <item x="5552"/>
        <item x="8233"/>
        <item x="6157"/>
        <item x="3552"/>
        <item x="8102"/>
        <item x="7171"/>
        <item x="4541"/>
        <item x="1569"/>
        <item x="3312"/>
        <item x="3865"/>
        <item x="3486"/>
        <item x="9490"/>
        <item x="8319"/>
        <item x="8781"/>
        <item x="2901"/>
        <item x="1047"/>
        <item x="1880"/>
        <item x="9666"/>
        <item x="2978"/>
        <item x="6963"/>
        <item x="8620"/>
        <item x="2271"/>
        <item x="1741"/>
        <item x="4230"/>
        <item x="8289"/>
        <item x="1478"/>
        <item x="7904"/>
        <item x="6724"/>
        <item x="4180"/>
        <item x="372"/>
        <item x="8862"/>
        <item x="7515"/>
        <item x="6737"/>
        <item x="1395"/>
        <item x="2145"/>
        <item x="554"/>
        <item x="3977"/>
        <item x="5493"/>
        <item x="5741"/>
        <item x="7040"/>
        <item x="5561"/>
        <item x="3299"/>
        <item x="7030"/>
        <item x="2135"/>
        <item x="1536"/>
        <item x="4197"/>
        <item x="2511"/>
        <item x="18"/>
        <item x="3707"/>
        <item x="3404"/>
        <item x="4518"/>
        <item x="4619"/>
        <item x="5140"/>
        <item x="6689"/>
        <item x="2694"/>
        <item x="8842"/>
        <item x="5595"/>
        <item x="4495"/>
        <item x="3580"/>
        <item x="5675"/>
        <item x="7080"/>
        <item x="666"/>
        <item x="1698"/>
        <item x="4863"/>
        <item x="1547"/>
        <item x="5186"/>
        <item x="9642"/>
        <item x="9102"/>
        <item x="1039"/>
        <item x="8177"/>
        <item x="3782"/>
        <item x="5452"/>
        <item x="8001"/>
        <item x="5691"/>
        <item x="9132"/>
        <item x="8493"/>
        <item x="467"/>
        <item x="3134"/>
        <item x="5751"/>
        <item x="6806"/>
        <item x="3040"/>
        <item x="7574"/>
        <item x="6181"/>
        <item x="5319"/>
        <item x="1507"/>
        <item x="5438"/>
        <item x="6230"/>
        <item x="5795"/>
        <item x="7979"/>
        <item x="5876"/>
        <item x="4997"/>
        <item x="124"/>
        <item x="3726"/>
        <item x="3372"/>
        <item x="1026"/>
        <item x="4764"/>
        <item x="178"/>
        <item x="7000"/>
        <item x="3619"/>
        <item x="8027"/>
        <item x="1993"/>
        <item x="9555"/>
        <item x="4205"/>
        <item x="3071"/>
        <item x="1264"/>
        <item x="9066"/>
        <item x="3617"/>
        <item x="9021"/>
        <item x="6206"/>
        <item x="8846"/>
        <item x="5220"/>
        <item x="4832"/>
        <item x="5474"/>
        <item x="2695"/>
        <item x="7289"/>
        <item x="5652"/>
        <item x="2022"/>
        <item x="5878"/>
        <item x="5523"/>
        <item x="6693"/>
        <item x="2460"/>
        <item x="5414"/>
        <item x="2014"/>
        <item x="8804"/>
        <item x="1602"/>
        <item x="4660"/>
        <item x="448"/>
        <item x="7243"/>
        <item x="975"/>
        <item x="220"/>
        <item x="1359"/>
        <item x="9694"/>
        <item x="4403"/>
        <item x="686"/>
        <item x="1638"/>
        <item x="4573"/>
        <item x="7023"/>
        <item x="9296"/>
        <item x="6102"/>
        <item x="6521"/>
        <item x="9647"/>
        <item x="4116"/>
        <item x="854"/>
        <item x="3797"/>
        <item x="7432"/>
        <item x="8381"/>
        <item x="5655"/>
        <item x="1572"/>
        <item x="6066"/>
        <item x="1944"/>
        <item x="4634"/>
        <item x="7044"/>
        <item x="2643"/>
        <item x="5509"/>
        <item x="2555"/>
        <item x="2656"/>
        <item x="7065"/>
        <item x="933"/>
        <item x="7740"/>
        <item x="2243"/>
        <item x="1198"/>
        <item x="195"/>
        <item x="8912"/>
        <item x="343"/>
        <item x="7557"/>
        <item x="331"/>
        <item x="7631"/>
        <item x="8567"/>
        <item x="6958"/>
        <item x="5752"/>
        <item x="5386"/>
        <item x="378"/>
        <item x="159"/>
        <item x="4077"/>
        <item x="3602"/>
        <item x="8550"/>
        <item x="3836"/>
        <item x="717"/>
        <item x="4734"/>
        <item x="5122"/>
        <item x="8640"/>
        <item x="3727"/>
        <item x="7950"/>
        <item x="1561"/>
        <item x="2141"/>
        <item x="3788"/>
        <item x="9084"/>
        <item x="8073"/>
        <item x="6657"/>
        <item x="2343"/>
        <item x="2541"/>
        <item x="6957"/>
        <item x="6981"/>
        <item x="6405"/>
        <item x="3358"/>
        <item x="3075"/>
        <item x="5296"/>
        <item x="6059"/>
        <item x="5349"/>
        <item x="9440"/>
        <item x="1293"/>
        <item x="5775"/>
        <item x="7774"/>
        <item x="598"/>
        <item x="6097"/>
        <item x="2605"/>
        <item x="4412"/>
        <item x="9023"/>
        <item x="8260"/>
        <item x="8291"/>
        <item x="4521"/>
        <item x="9156"/>
        <item x="2204"/>
        <item x="2419"/>
        <item x="1953"/>
        <item x="8669"/>
        <item x="5281"/>
        <item x="3485"/>
        <item x="5412"/>
        <item x="3690"/>
        <item x="4081"/>
        <item x="5707"/>
        <item x="3115"/>
        <item x="1988"/>
        <item x="2550"/>
        <item x="9486"/>
        <item x="2001"/>
        <item x="6124"/>
        <item x="1458"/>
        <item x="69"/>
        <item x="2507"/>
        <item x="4738"/>
        <item x="3946"/>
        <item x="3232"/>
        <item x="5347"/>
        <item x="7560"/>
        <item x="3364"/>
        <item x="4244"/>
        <item x="8418"/>
        <item x="5672"/>
        <item x="3855"/>
        <item x="2966"/>
        <item x="8597"/>
        <item x="4455"/>
        <item x="8829"/>
        <item x="19"/>
        <item x="9507"/>
        <item x="2797"/>
        <item x="676"/>
        <item x="7530"/>
        <item x="4394"/>
        <item x="1322"/>
        <item x="4726"/>
        <item x="9729"/>
        <item x="8660"/>
        <item x="7185"/>
        <item x="132"/>
        <item x="7362"/>
        <item x="1009"/>
        <item x="441"/>
        <item x="2199"/>
        <item x="2434"/>
        <item x="4336"/>
        <item x="7036"/>
        <item x="8463"/>
        <item x="5214"/>
        <item x="1819"/>
        <item x="1665"/>
        <item x="300"/>
        <item x="2064"/>
        <item x="2720"/>
        <item x="7980"/>
        <item x="5513"/>
        <item x="2714"/>
        <item x="2354"/>
        <item x="5620"/>
        <item x="3347"/>
        <item x="1362"/>
        <item x="7782"/>
        <item x="9536"/>
        <item x="5090"/>
        <item x="3059"/>
        <item x="2440"/>
        <item x="7105"/>
        <item x="1532"/>
        <item x="6415"/>
        <item x="7867"/>
        <item x="6177"/>
        <item x="870"/>
        <item x="1848"/>
        <item x="6158"/>
        <item x="15"/>
        <item x="1556"/>
        <item x="5373"/>
        <item x="1156"/>
        <item x="6131"/>
        <item x="4300"/>
        <item x="5922"/>
        <item x="8382"/>
        <item x="1737"/>
        <item x="7733"/>
        <item x="7771"/>
        <item x="5642"/>
        <item x="3687"/>
        <item x="4963"/>
        <item x="5427"/>
        <item x="3257"/>
        <item x="5177"/>
        <item x="2031"/>
        <item x="6385"/>
        <item x="2968"/>
        <item x="8713"/>
        <item x="8202"/>
        <item x="4658"/>
        <item x="9049"/>
        <item x="1879"/>
        <item x="3270"/>
        <item x="5450"/>
        <item x="230"/>
        <item x="9575"/>
        <item x="1758"/>
        <item x="2464"/>
        <item x="3342"/>
        <item x="3575"/>
        <item x="5682"/>
        <item x="8122"/>
        <item x="5475"/>
        <item x="8255"/>
        <item x="5504"/>
        <item x="5755"/>
        <item x="3301"/>
        <item x="4665"/>
        <item x="4381"/>
        <item x="9336"/>
        <item x="7884"/>
        <item x="1267"/>
        <item x="4835"/>
        <item x="4718"/>
        <item x="511"/>
        <item x="829"/>
        <item x="3057"/>
        <item x="7417"/>
        <item x="1224"/>
        <item x="5781"/>
        <item x="7900"/>
        <item x="7498"/>
        <item x="2963"/>
        <item x="1603"/>
        <item x="2750"/>
        <item x="3397"/>
        <item x="2420"/>
        <item x="6975"/>
        <item x="7278"/>
        <item x="4974"/>
        <item x="8379"/>
        <item x="6382"/>
        <item x="5027"/>
        <item x="4010"/>
        <item x="9418"/>
        <item x="9277"/>
        <item x="8392"/>
        <item x="2956"/>
        <item x="5426"/>
        <item x="6060"/>
        <item x="161"/>
        <item x="3457"/>
        <item x="4368"/>
        <item x="9545"/>
        <item x="1622"/>
        <item x="7640"/>
        <item x="7805"/>
        <item x="4166"/>
        <item x="8168"/>
        <item x="9457"/>
        <item x="4615"/>
        <item x="751"/>
        <item x="724"/>
        <item x="4304"/>
        <item x="3062"/>
        <item x="6802"/>
        <item x="4624"/>
        <item x="4451"/>
        <item x="481"/>
        <item x="5351"/>
        <item x="7825"/>
        <item x="6437"/>
        <item x="9076"/>
        <item x="9504"/>
        <item x="1672"/>
        <item x="6478"/>
        <item x="472"/>
        <item x="9275"/>
        <item x="2455"/>
        <item x="3198"/>
        <item x="9736"/>
        <item x="7663"/>
        <item x="967"/>
        <item x="3097"/>
        <item x="551"/>
        <item x="7301"/>
        <item x="8864"/>
        <item x="6847"/>
        <item x="5787"/>
        <item x="1251"/>
        <item x="3332"/>
        <item x="914"/>
        <item x="65"/>
        <item x="6770"/>
        <item x="6901"/>
        <item x="5030"/>
        <item x="6151"/>
        <item x="7742"/>
        <item x="4895"/>
        <item x="994"/>
        <item x="740"/>
        <item x="6883"/>
        <item x="131"/>
        <item x="6795"/>
        <item x="4072"/>
        <item x="8071"/>
        <item x="3780"/>
        <item x="423"/>
        <item x="2411"/>
        <item x="9131"/>
        <item x="7472"/>
        <item x="1209"/>
        <item x="7412"/>
        <item x="5626"/>
        <item x="2275"/>
        <item x="8594"/>
        <item x="6094"/>
        <item x="7931"/>
        <item x="2523"/>
        <item x="4048"/>
        <item x="6281"/>
        <item x="9711"/>
        <item x="6793"/>
        <item x="5466"/>
        <item x="6954"/>
        <item x="3867"/>
        <item x="8539"/>
        <item x="2470"/>
        <item x="1456"/>
        <item x="7099"/>
        <item x="5656"/>
        <item x="8207"/>
        <item x="8554"/>
        <item x="9289"/>
        <item x="8839"/>
        <item x="4920"/>
        <item x="7861"/>
        <item x="7403"/>
        <item x="8067"/>
        <item x="7311"/>
        <item x="559"/>
        <item x="3346"/>
        <item x="9027"/>
        <item x="5991"/>
        <item x="4941"/>
        <item x="9726"/>
        <item x="294"/>
        <item x="1172"/>
        <item x="3606"/>
        <item x="6476"/>
        <item x="4609"/>
        <item x="11"/>
        <item x="4789"/>
        <item x="1688"/>
        <item x="6978"/>
        <item x="9357"/>
        <item x="705"/>
        <item x="4127"/>
        <item x="5832"/>
        <item x="4819"/>
        <item x="8421"/>
        <item x="6129"/>
        <item x="1017"/>
        <item x="590"/>
        <item x="2254"/>
        <item x="6517"/>
        <item x="6333"/>
        <item x="4856"/>
        <item x="4818"/>
        <item x="6609"/>
        <item x="74"/>
        <item x="1385"/>
        <item x="7784"/>
        <item x="5153"/>
        <item x="7349"/>
        <item x="1502"/>
        <item x="1056"/>
        <item x="4254"/>
        <item x="2479"/>
        <item x="8577"/>
        <item x="1537"/>
        <item x="2752"/>
        <item x="215"/>
        <item x="6735"/>
        <item x="793"/>
        <item x="3326"/>
        <item x="898"/>
        <item x="3125"/>
        <item x="4136"/>
        <item x="4252"/>
        <item x="7757"/>
        <item x="1577"/>
        <item x="6111"/>
        <item x="1548"/>
        <item x="930"/>
        <item x="3664"/>
        <item x="170"/>
        <item x="4854"/>
        <item x="5294"/>
        <item x="5367"/>
        <item x="7039"/>
        <item x="787"/>
        <item x="6716"/>
        <item x="2504"/>
        <item x="3769"/>
        <item x="466"/>
        <item x="5471"/>
        <item x="9188"/>
        <item x="7704"/>
        <item x="5699"/>
        <item x="5562"/>
        <item x="8003"/>
        <item x="8221"/>
        <item x="5210"/>
        <item x="8674"/>
        <item x="4862"/>
        <item x="3172"/>
        <item x="6674"/>
        <item x="4222"/>
        <item x="5610"/>
        <item x="9024"/>
        <item x="5900"/>
        <item x="5250"/>
        <item x="1599"/>
        <item x="1004"/>
        <item x="2815"/>
        <item x="6190"/>
        <item x="6774"/>
        <item x="8224"/>
        <item x="8985"/>
        <item x="4236"/>
        <item x="6729"/>
        <item x="953"/>
        <item x="5862"/>
        <item x="457"/>
        <item x="6442"/>
        <item x="5689"/>
        <item x="2265"/>
        <item x="7518"/>
        <item x="1319"/>
        <item x="7423"/>
        <item x="4510"/>
        <item x="5233"/>
        <item x="1269"/>
        <item x="7460"/>
        <item x="4092"/>
        <item x="7753"/>
        <item x="7529"/>
        <item x="7169"/>
        <item x="8569"/>
        <item x="8651"/>
        <item x="4907"/>
        <item x="1846"/>
        <item x="8162"/>
        <item x="642"/>
        <item x="5934"/>
        <item x="4762"/>
        <item x="3850"/>
        <item x="1466"/>
        <item x="5479"/>
        <item x="7703"/>
        <item x="5673"/>
        <item x="6679"/>
        <item x="8571"/>
        <item x="3665"/>
        <item x="8267"/>
        <item x="7552"/>
        <item x="3878"/>
        <item x="4484"/>
        <item x="5244"/>
        <item x="4934"/>
        <item x="3387"/>
        <item x="3462"/>
        <item x="5065"/>
        <item x="4909"/>
        <item x="8519"/>
        <item x="4631"/>
        <item x="687"/>
        <item x="139"/>
        <item x="1328"/>
        <item x="4119"/>
        <item x="3402"/>
        <item x="2358"/>
        <item x="7604"/>
        <item x="6162"/>
        <item x="4179"/>
        <item x="1226"/>
        <item x="8182"/>
        <item x="1474"/>
        <item x="2595"/>
        <item x="1105"/>
        <item x="6571"/>
        <item x="134"/>
        <item x="4284"/>
        <item x="969"/>
        <item x="665"/>
        <item x="3862"/>
        <item x="99"/>
        <item x="5012"/>
        <item x="6653"/>
        <item x="5486"/>
        <item x="9077"/>
        <item x="5644"/>
        <item x="5681"/>
        <item x="7589"/>
        <item x="2281"/>
        <item x="5978"/>
        <item x="6482"/>
        <item x="5311"/>
        <item x="7802"/>
        <item x="4434"/>
        <item x="5256"/>
        <item x="5905"/>
        <item x="384"/>
        <item x="6825"/>
        <item x="5918"/>
        <item x="7084"/>
        <item x="5696"/>
        <item x="295"/>
        <item x="7812"/>
        <item x="1997"/>
        <item x="2934"/>
        <item x="296"/>
        <item x="7644"/>
        <item x="5920"/>
        <item x="6647"/>
        <item x="3226"/>
        <item x="4283"/>
        <item x="5804"/>
        <item x="7614"/>
        <item x="9303"/>
        <item x="6672"/>
        <item x="3562"/>
        <item x="7609"/>
        <item x="430"/>
        <item x="5731"/>
        <item x="2167"/>
        <item x="9139"/>
        <item x="2976"/>
        <item x="3542"/>
        <item x="2574"/>
        <item x="4463"/>
        <item x="6618"/>
        <item x="5083"/>
        <item x="8868"/>
        <item x="1199"/>
        <item x="1949"/>
        <item x="5932"/>
        <item x="1980"/>
        <item x="947"/>
        <item x="8336"/>
        <item x="1071"/>
        <item x="2876"/>
        <item x="8127"/>
        <item x="7260"/>
        <item x="4839"/>
        <item x="2074"/>
        <item x="4108"/>
        <item x="1912"/>
        <item x="2304"/>
        <item x="7746"/>
        <item x="612"/>
        <item x="7793"/>
        <item x="7567"/>
        <item x="1389"/>
        <item x="8782"/>
        <item x="3787"/>
        <item x="283"/>
        <item x="3042"/>
        <item x="3572"/>
        <item x="8175"/>
        <item x="7820"/>
        <item x="1513"/>
        <item x="2048"/>
        <item x="1034"/>
        <item x="1473"/>
        <item x="4398"/>
        <item x="2654"/>
        <item x="3146"/>
        <item x="9629"/>
        <item x="9451"/>
        <item x="5156"/>
        <item x="1701"/>
        <item x="1180"/>
        <item x="6246"/>
        <item x="4386"/>
        <item x="668"/>
        <item x="6944"/>
        <item x="7137"/>
        <item x="7490"/>
        <item x="2034"/>
        <item x="8866"/>
        <item x="163"/>
        <item x="9304"/>
        <item x="8339"/>
        <item x="3239"/>
        <item x="2647"/>
        <item x="5467"/>
        <item x="5104"/>
        <item x="1291"/>
        <item x="4894"/>
        <item x="2231"/>
        <item x="1520"/>
        <item x="3366"/>
        <item x="9712"/>
        <item x="5904"/>
        <item x="9250"/>
        <item x="1171"/>
        <item x="1715"/>
        <item x="7623"/>
        <item x="1401"/>
        <item x="8780"/>
        <item x="2414"/>
        <item x="4372"/>
        <item x="2877"/>
        <item x="2232"/>
        <item x="1616"/>
        <item x="1559"/>
        <item x="5965"/>
        <item x="814"/>
        <item x="3380"/>
        <item x="2606"/>
        <item x="6046"/>
        <item x="7367"/>
        <item x="2416"/>
        <item x="9500"/>
        <item x="1694"/>
        <item x="3218"/>
        <item x="2970"/>
        <item x="9697"/>
        <item x="9407"/>
        <item x="3934"/>
        <item x="9285"/>
        <item x="5921"/>
        <item x="6843"/>
        <item x="1945"/>
        <item x="4604"/>
        <item x="5072"/>
        <item x="9449"/>
        <item x="8007"/>
        <item x="5420"/>
        <item x="2709"/>
        <item x="3435"/>
        <item x="3344"/>
        <item x="282"/>
        <item x="8046"/>
        <item x="8961"/>
        <item x="8126"/>
        <item x="5026"/>
        <item x="7675"/>
        <item x="4937"/>
        <item x="4475"/>
        <item x="7208"/>
        <item x="9593"/>
        <item x="4478"/>
        <item x="9090"/>
        <item x="7591"/>
        <item x="5901"/>
        <item x="915"/>
        <item x="9109"/>
        <item x="9160"/>
        <item x="5350"/>
        <item x="5666"/>
        <item x="2847"/>
        <item x="3501"/>
        <item x="8832"/>
        <item x="5179"/>
        <item x="8915"/>
        <item x="2993"/>
        <item x="5120"/>
        <item x="9199"/>
        <item x="3281"/>
        <item x="92"/>
        <item x="9607"/>
        <item x="4125"/>
        <item x="8692"/>
        <item x="4646"/>
        <item x="5042"/>
        <item x="5108"/>
        <item x="6845"/>
        <item x="7401"/>
        <item x="8667"/>
        <item x="2660"/>
        <item x="4111"/>
        <item x="3887"/>
        <item x="603"/>
        <item x="7895"/>
        <item x="3817"/>
        <item x="7209"/>
        <item x="6584"/>
        <item x="2323"/>
        <item x="5369"/>
        <item x="6926"/>
        <item x="4260"/>
        <item x="7690"/>
        <item x="7893"/>
        <item x="5948"/>
        <item x="7763"/>
        <item x="3296"/>
        <item x="1403"/>
        <item x="7179"/>
        <item x="557"/>
        <item x="46"/>
        <item x="6467"/>
        <item x="7688"/>
        <item x="3899"/>
        <item x="8502"/>
        <item x="3174"/>
        <item x="8294"/>
        <item x="4575"/>
        <item x="9185"/>
        <item x="5865"/>
        <item x="9685"/>
        <item x="760"/>
        <item x="3571"/>
        <item x="2862"/>
        <item x="8601"/>
        <item x="3016"/>
        <item x="5376"/>
        <item x="1366"/>
        <item x="4215"/>
        <item x="310"/>
        <item x="9404"/>
        <item x="9201"/>
        <item x="5070"/>
        <item x="2906"/>
        <item x="8370"/>
        <item x="3884"/>
        <item x="6263"/>
        <item x="7450"/>
        <item x="1601"/>
        <item x="165"/>
        <item x="6550"/>
        <item x="9318"/>
        <item x="5824"/>
        <item x="7276"/>
        <item x="5855"/>
        <item x="1423"/>
        <item x="2769"/>
        <item x="8740"/>
        <item x="1273"/>
        <item x="332"/>
        <item x="810"/>
        <item x="4799"/>
        <item x="4706"/>
        <item x="3105"/>
        <item x="9691"/>
        <item x="8632"/>
        <item x="425"/>
        <item x="7413"/>
        <item x="6453"/>
        <item x="7734"/>
        <item x="9469"/>
        <item x="3082"/>
        <item x="9415"/>
        <item x="2137"/>
        <item x="5602"/>
        <item x="6597"/>
        <item x="8993"/>
        <item x="3262"/>
        <item x="8878"/>
        <item x="4039"/>
        <item x="5211"/>
        <item x="2094"/>
        <item x="6232"/>
        <item x="5568"/>
        <item x="7272"/>
        <item x="2891"/>
        <item x="3280"/>
        <item x="2675"/>
        <item x="8272"/>
        <item x="4027"/>
        <item x="9342"/>
        <item x="5320"/>
        <item x="5733"/>
        <item x="8413"/>
        <item x="6974"/>
        <item x="9432"/>
        <item x="4864"/>
        <item x="6606"/>
        <item x="7796"/>
        <item x="7975"/>
        <item x="2368"/>
        <item x="3819"/>
        <item x="4322"/>
        <item x="8722"/>
        <item x="4350"/>
        <item x="7595"/>
        <item x="2320"/>
        <item x="8412"/>
        <item x="4878"/>
        <item x="3510"/>
        <item x="8407"/>
        <item x="8643"/>
        <item x="7048"/>
        <item x="5647"/>
        <item x="5483"/>
        <item x="5952"/>
        <item x="4822"/>
        <item x="2486"/>
        <item x="2233"/>
        <item x="1795"/>
        <item x="5114"/>
        <item x="2355"/>
        <item x="3568"/>
        <item x="7340"/>
        <item x="1065"/>
        <item x="4689"/>
        <item x="2807"/>
        <item x="4827"/>
        <item x="3424"/>
        <item x="6304"/>
        <item x="9388"/>
        <item x="3738"/>
        <item x="4735"/>
        <item x="1493"/>
        <item x="2366"/>
        <item x="2024"/>
        <item x="8232"/>
        <item x="8682"/>
        <item x="2235"/>
        <item x="2390"/>
        <item x="8322"/>
        <item x="1130"/>
        <item x="3171"/>
        <item x="948"/>
        <item x="4636"/>
        <item x="1409"/>
        <item x="7635"/>
        <item x="942"/>
        <item x="5337"/>
        <item x="4747"/>
        <item x="791"/>
        <item x="5869"/>
        <item x="6927"/>
        <item x="2914"/>
        <item x="1821"/>
        <item x="5136"/>
        <item x="3147"/>
        <item x="7380"/>
        <item x="3099"/>
        <item x="5198"/>
        <item x="8419"/>
        <item x="8795"/>
        <item x="8259"/>
        <item x="9069"/>
        <item x="3336"/>
        <item x="9377"/>
        <item x="5342"/>
        <item x="650"/>
        <item x="1175"/>
        <item x="9414"/>
        <item x="386"/>
        <item x="7671"/>
        <item x="2380"/>
        <item x="748"/>
        <item x="7106"/>
        <item x="4727"/>
        <item x="428"/>
        <item x="4758"/>
        <item x="8011"/>
        <item x="2410"/>
        <item x="664"/>
        <item x="3078"/>
        <item x="6552"/>
        <item x="7357"/>
        <item x="3943"/>
        <item x="5892"/>
        <item x="8715"/>
        <item x="7416"/>
        <item x="5454"/>
        <item x="9061"/>
        <item x="4996"/>
        <item x="4562"/>
        <item x="1774"/>
        <item x="9354"/>
        <item x="1368"/>
        <item x="4102"/>
        <item x="2491"/>
        <item x="2638"/>
        <item x="1000"/>
        <item x="3051"/>
        <item x="9011"/>
        <item x="2972"/>
        <item x="3266"/>
        <item x="6857"/>
        <item x="5726"/>
        <item x="2189"/>
        <item x="725"/>
        <item x="6156"/>
        <item x="8954"/>
        <item x="541"/>
        <item x="5734"/>
        <item x="9597"/>
        <item x="750"/>
        <item x="3949"/>
        <item x="2771"/>
        <item x="4772"/>
        <item x="1654"/>
        <item x="5582"/>
        <item x="5456"/>
        <item x="9702"/>
        <item x="9153"/>
        <item x="4392"/>
        <item x="475"/>
        <item x="844"/>
        <item x="9271"/>
        <item x="5636"/>
        <item x="24"/>
        <item x="4062"/>
        <item x="6316"/>
        <item x="7792"/>
        <item x="1790"/>
        <item x="278"/>
        <item x="4782"/>
        <item x="1699"/>
        <item x="8645"/>
        <item x="8803"/>
        <item x="5142"/>
        <item x="5150"/>
        <item x="3504"/>
        <item x="9450"/>
        <item x="1951"/>
        <item x="9619"/>
        <item x="4278"/>
        <item x="6499"/>
        <item x="2746"/>
        <item x="7968"/>
        <item x="8751"/>
        <item x="9735"/>
        <item x="8140"/>
        <item x="3768"/>
        <item x="4884"/>
        <item x="8016"/>
        <item x="9444"/>
        <item x="2961"/>
        <item x="4093"/>
        <item x="8885"/>
        <item x="8772"/>
        <item x="8600"/>
        <item x="1540"/>
        <item x="8225"/>
        <item x="3164"/>
        <item x="9290"/>
        <item x="9191"/>
        <item x="5599"/>
        <item x="8611"/>
        <item x="4147"/>
        <item x="4126"/>
        <item x="8969"/>
        <item x="6714"/>
        <item x="4923"/>
        <item x="1484"/>
        <item x="226"/>
        <item x="1098"/>
        <item x="5069"/>
        <item x="9346"/>
        <item x="6234"/>
        <item x="8835"/>
        <item x="2918"/>
        <item x="8998"/>
        <item x="3723"/>
        <item x="9535"/>
        <item x="4811"/>
        <item x="4823"/>
        <item x="2487"/>
        <item x="1728"/>
        <item x="4719"/>
        <item x="5988"/>
        <item x="9107"/>
        <item x="1374"/>
        <item x="4889"/>
        <item x="3139"/>
        <item x="5532"/>
        <item x="2075"/>
        <item x="6683"/>
        <item x="1834"/>
        <item x="8366"/>
        <item x="2186"/>
        <item x="4008"/>
        <item x="7280"/>
        <item x="662"/>
        <item x="960"/>
        <item x="2998"/>
        <item x="4150"/>
        <item x="7506"/>
        <item x="8817"/>
        <item x="6817"/>
        <item x="1525"/>
        <item x="2542"/>
        <item x="6984"/>
        <item x="9372"/>
        <item x="2350"/>
        <item x="17"/>
        <item x="3536"/>
        <item x="4876"/>
        <item x="4855"/>
        <item x="1032"/>
        <item x="1612"/>
        <item x="8603"/>
        <item x="38"/>
        <item x="2582"/>
        <item x="950"/>
        <item x="9101"/>
        <item x="4293"/>
        <item x="4382"/>
        <item x="3746"/>
        <item x="5216"/>
        <item x="6067"/>
        <item x="737"/>
        <item x="4229"/>
        <item x="193"/>
        <item x="3942"/>
        <item x="9716"/>
        <item x="1943"/>
        <item x="9366"/>
        <item x="3251"/>
        <item x="2578"/>
        <item x="776"/>
        <item x="6098"/>
        <item x="5143"/>
        <item x="7337"/>
        <item x="5445"/>
        <item x="3553"/>
        <item x="3757"/>
        <item x="1779"/>
        <item x="6096"/>
        <item x="1865"/>
        <item x="2502"/>
        <item x="8321"/>
        <item x="3463"/>
        <item x="5141"/>
        <item x="8706"/>
        <item x="6819"/>
        <item x="9627"/>
        <item x="2003"/>
        <item x="2640"/>
        <item x="8676"/>
        <item x="2052"/>
        <item x="2364"/>
        <item x="1600"/>
        <item x="8312"/>
        <item x="8307"/>
        <item x="1168"/>
        <item x="4900"/>
        <item x="3269"/>
        <item x="8441"/>
        <item x="7031"/>
        <item x="3205"/>
        <item x="6561"/>
        <item x="363"/>
        <item x="7398"/>
        <item x="3469"/>
        <item x="820"/>
        <item x="3546"/>
        <item x="700"/>
        <item x="8636"/>
        <item x="7576"/>
        <item x="9364"/>
        <item x="1288"/>
        <item x="1110"/>
        <item x="1387"/>
        <item x="48"/>
        <item x="2939"/>
        <item x="8741"/>
        <item x="5881"/>
        <item x="3481"/>
        <item x="6956"/>
        <item x="253"/>
        <item x="3238"/>
        <item x="5833"/>
        <item x="789"/>
        <item x="992"/>
        <item x="9413"/>
        <item x="1393"/>
        <item x="2340"/>
        <item x="4390"/>
        <item x="6322"/>
        <item x="3574"/>
        <item x="8566"/>
        <item x="7615"/>
        <item x="8801"/>
        <item x="347"/>
        <item x="1757"/>
        <item x="5118"/>
        <item x="3778"/>
        <item x="3669"/>
        <item x="2738"/>
        <item x="4736"/>
        <item x="16"/>
        <item x="8650"/>
        <item x="2100"/>
        <item x="1771"/>
        <item x="1236"/>
        <item x="9718"/>
        <item x="7866"/>
        <item x="4701"/>
        <item x="264"/>
        <item x="4578"/>
        <item x="5246"/>
        <item x="6011"/>
        <item x="6746"/>
        <item x="925"/>
        <item x="6600"/>
        <item x="990"/>
        <item x="3382"/>
        <item x="9081"/>
        <item x="6902"/>
        <item x="1064"/>
        <item x="7932"/>
        <item x="7538"/>
        <item x="5555"/>
        <item x="9359"/>
        <item x="2374"/>
        <item x="4182"/>
        <item x="9592"/>
        <item x="6480"/>
        <item x="3252"/>
        <item x="443"/>
        <item x="2845"/>
        <item x="2858"/>
        <item x="5308"/>
        <item x="6842"/>
        <item x="8154"/>
        <item x="4602"/>
        <item x="7377"/>
        <item x="4407"/>
        <item x="4450"/>
        <item x="9247"/>
        <item x="1606"/>
        <item x="943"/>
        <item x="6450"/>
        <item x="8503"/>
        <item x="3614"/>
        <item x="3963"/>
        <item x="6471"/>
        <item x="1177"/>
        <item x="7611"/>
        <item x="596"/>
        <item x="2492"/>
        <item x="1485"/>
        <item x="3823"/>
        <item x="6052"/>
        <item x="5348"/>
        <item x="9016"/>
        <item x="758"/>
        <item x="6328"/>
        <item x="9210"/>
        <item x="5957"/>
        <item x="6635"/>
        <item x="6170"/>
        <item x="5176"/>
        <item x="7001"/>
        <item x="5051"/>
        <item x="6694"/>
        <item x="2698"/>
        <item x="6389"/>
        <item x="10"/>
        <item x="8367"/>
        <item x="3718"/>
        <item x="462"/>
        <item x="7175"/>
        <item x="8340"/>
        <item x="9046"/>
        <item x="6589"/>
        <item x="7939"/>
        <item x="4319"/>
        <item x="7937"/>
        <item x="1789"/>
        <item x="1894"/>
        <item x="1815"/>
        <item x="3745"/>
        <item x="2903"/>
        <item x="7624"/>
        <item x="4892"/>
        <item x="4544"/>
        <item x="2158"/>
        <item x="2478"/>
        <item x="3573"/>
        <item x="697"/>
        <item x="2002"/>
        <item x="1866"/>
        <item x="5481"/>
        <item x="4295"/>
        <item x="573"/>
        <item x="8710"/>
        <item x="281"/>
        <item x="5345"/>
        <item x="4517"/>
        <item x="9152"/>
        <item x="8879"/>
        <item x="3406"/>
        <item x="2384"/>
        <item x="1837"/>
        <item x="8784"/>
        <item x="3798"/>
        <item x="1747"/>
        <item x="9115"/>
        <item x="7946"/>
        <item x="9511"/>
        <item x="4803"/>
        <item x="3243"/>
        <item x="7350"/>
        <item x="5987"/>
        <item x="831"/>
        <item x="3643"/>
        <item x="3621"/>
        <item x="6488"/>
        <item x="5384"/>
        <item x="7091"/>
        <item x="4587"/>
        <item x="6314"/>
        <item x="2798"/>
        <item x="3649"/>
        <item x="6329"/>
        <item x="4877"/>
        <item x="3092"/>
        <item x="6196"/>
        <item x="8147"/>
        <item x="2624"/>
        <item x="4530"/>
        <item x="4690"/>
        <item x="7456"/>
        <item x="5048"/>
        <item x="885"/>
        <item x="8414"/>
        <item x="9706"/>
        <item x="7794"/>
        <item x="6250"/>
        <item x="5697"/>
        <item x="4930"/>
        <item x="1178"/>
        <item x="4649"/>
        <item x="3465"/>
        <item x="3684"/>
        <item x="2105"/>
        <item x="6083"/>
        <item x="9632"/>
        <item x="7499"/>
        <item x="8070"/>
        <item x="7503"/>
        <item x="5167"/>
        <item x="1802"/>
        <item x="742"/>
        <item x="765"/>
        <item x="187"/>
        <item x="5674"/>
        <item x="6804"/>
        <item x="1657"/>
        <item x="5571"/>
        <item x="965"/>
        <item x="9256"/>
        <item x="9294"/>
        <item x="4686"/>
        <item x="6542"/>
        <item x="495"/>
        <item x="351"/>
        <item x="7545"/>
        <item x="5794"/>
        <item x="6049"/>
        <item x="8038"/>
        <item x="2184"/>
        <item x="7678"/>
        <item x="4846"/>
        <item x="3183"/>
        <item x="6941"/>
        <item x="5930"/>
        <item x="9720"/>
        <item x="5203"/>
        <item x="4961"/>
        <item x="5763"/>
        <item x="7870"/>
        <item x="6763"/>
        <item x="7684"/>
        <item x="5529"/>
        <item x="3700"/>
        <item x="6621"/>
        <item x="8093"/>
        <item x="3154"/>
        <item x="3163"/>
        <item x="2218"/>
        <item x="340"/>
        <item x="1252"/>
        <item x="5698"/>
        <item x="1207"/>
        <item x="7165"/>
        <item x="1113"/>
        <item x="6733"/>
        <item x="7331"/>
        <item x="7029"/>
        <item x="1106"/>
        <item x="6614"/>
        <item x="876"/>
        <item x="6898"/>
        <item x="6583"/>
        <item x="4976"/>
        <item x="6051"/>
        <item x="4645"/>
        <item x="3287"/>
        <item x="2821"/>
        <item x="6029"/>
        <item x="2662"/>
        <item x="5073"/>
        <item x="4133"/>
        <item x="6339"/>
        <item x="5096"/>
        <item x="1806"/>
        <item x="398"/>
        <item x="6952"/>
        <item x="6191"/>
        <item x="3081"/>
        <item x="9422"/>
        <item x="5928"/>
        <item x="2317"/>
        <item x="2757"/>
        <item x="292"/>
        <item x="7090"/>
        <item x="7008"/>
        <item x="5969"/>
        <item x="7756"/>
        <item x="7151"/>
        <item x="6946"/>
        <item x="6720"/>
        <item x="7948"/>
        <item x="301"/>
        <item x="4598"/>
        <item x="8121"/>
        <item x="6780"/>
        <item x="9579"/>
        <item x="44"/>
        <item x="3804"/>
        <item x="8657"/>
        <item x="509"/>
        <item x="7361"/>
        <item x="6009"/>
        <item x="4947"/>
        <item x="1820"/>
        <item x="5476"/>
        <item x="4910"/>
        <item x="6627"/>
        <item x="5484"/>
        <item x="28"/>
        <item x="7876"/>
        <item x="4340"/>
        <item x="6033"/>
        <item x="609"/>
        <item x="8792"/>
        <item x="839"/>
        <item x="329"/>
        <item x="704"/>
        <item x="2827"/>
        <item x="3473"/>
        <item x="7776"/>
        <item x="2524"/>
        <item x="1294"/>
        <item x="1965"/>
        <item x="8617"/>
        <item x="4488"/>
        <item x="6317"/>
        <item x="5668"/>
        <item x="5962"/>
        <item x="8136"/>
        <item x="8562"/>
        <item x="1653"/>
        <item x="216"/>
        <item x="2133"/>
        <item x="6861"/>
        <item x="7005"/>
        <item x="6"/>
        <item x="7916"/>
        <item x="8807"/>
        <item x="5035"/>
        <item x="5621"/>
        <item x="5205"/>
        <item x="5365"/>
        <item x="2378"/>
        <item x="4429"/>
        <item x="1114"/>
        <item x="8987"/>
        <item x="1562"/>
        <item x="355"/>
        <item x="2919"/>
        <item x="2467"/>
        <item x="3712"/>
        <item x="6188"/>
        <item x="9313"/>
        <item x="3866"/>
        <item x="3897"/>
        <item x="8637"/>
        <item x="2442"/>
        <item x="1570"/>
        <item x="9337"/>
        <item x="8242"/>
        <item x="8155"/>
        <item x="8188"/>
        <item x="1436"/>
        <item x="540"/>
        <item x="5996"/>
        <item x="217"/>
        <item x="5797"/>
        <item x="494"/>
        <item x="4400"/>
        <item x="2637"/>
        <item x="1717"/>
        <item x="2763"/>
        <item x="1239"/>
        <item x="7026"/>
        <item x="9654"/>
        <item x="8163"/>
        <item x="4168"/>
        <item x="7695"/>
        <item x="5560"/>
        <item x="7248"/>
        <item x="239"/>
        <item x="246"/>
        <item x="6434"/>
        <item x="6401"/>
        <item x="228"/>
        <item x="5906"/>
        <item x="6380"/>
        <item x="2175"/>
        <item x="9509"/>
        <item x="8892"/>
        <item x="3150"/>
        <item x="1132"/>
        <item x="2476"/>
        <item x="7342"/>
        <item x="2579"/>
        <item x="4087"/>
        <item x="6706"/>
        <item x="2774"/>
        <item x="2259"/>
        <item x="2890"/>
        <item x="901"/>
        <item x="9435"/>
        <item x="963"/>
        <item x="1116"/>
        <item x="8077"/>
        <item x="7473"/>
        <item x="4265"/>
        <item x="3906"/>
        <item x="8042"/>
        <item x="9567"/>
        <item x="2692"/>
        <item x="3747"/>
        <item x="2352"/>
        <item x="7436"/>
        <item x="3693"/>
        <item x="2922"/>
        <item x="6376"/>
        <item x="6365"/>
        <item x="9226"/>
        <item x="2168"/>
        <item x="4255"/>
        <item x="655"/>
        <item x="1610"/>
        <item x="6163"/>
        <item x="772"/>
        <item x="7466"/>
        <item x="2480"/>
        <item x="3434"/>
        <item x="5807"/>
        <item x="1003"/>
        <item x="4115"/>
        <item x="234"/>
        <item x="8318"/>
        <item x="9464"/>
        <item x="6228"/>
        <item x="7828"/>
        <item x="778"/>
        <item x="5648"/>
        <item x="2600"/>
        <item x="7414"/>
        <item x="3845"/>
        <item x="3182"/>
        <item x="6874"/>
        <item x="8958"/>
        <item x="4465"/>
        <item x="6993"/>
        <item x="5949"/>
        <item x="8189"/>
        <item x="6386"/>
        <item x="125"/>
        <item x="7038"/>
        <item x="9505"/>
        <item x="3985"/>
        <item x="2801"/>
        <item x="3628"/>
        <item x="5364"/>
        <item x="6501"/>
        <item x="4242"/>
        <item x="3544"/>
        <item x="4916"/>
        <item x="1832"/>
        <item x="6764"/>
        <item x="1942"/>
        <item x="2618"/>
        <item x="5338"/>
        <item x="4787"/>
        <item x="6039"/>
        <item x="5398"/>
        <item x="5578"/>
        <item x="5266"/>
        <item x="4775"/>
        <item x="5138"/>
        <item x="6543"/>
        <item x="7689"/>
        <item x="5237"/>
        <item x="9408"/>
        <item x="8823"/>
        <item x="2552"/>
        <item x="2072"/>
        <item x="9656"/>
        <item x="1255"/>
        <item x="4725"/>
        <item x="7534"/>
        <item x="4865"/>
        <item x="4951"/>
        <item x="7955"/>
        <item x="9747"/>
        <item x="4752"/>
        <item x="2269"/>
        <item x="921"/>
        <item x="4448"/>
        <item x="241"/>
        <item x="5897"/>
        <item x="4076"/>
        <item x="2037"/>
        <item x="3837"/>
        <item x="2039"/>
        <item x="2012"/>
        <item x="7142"/>
        <item x="6193"/>
        <item x="527"/>
        <item x="7062"/>
        <item x="4750"/>
        <item x="9213"/>
        <item x="2611"/>
        <item x="9015"/>
        <item x="4748"/>
        <item x="3386"/>
        <item x="9479"/>
        <item x="4872"/>
        <item x="8540"/>
        <item x="3419"/>
        <item x="7863"/>
        <item x="1663"/>
        <item x="639"/>
        <item x="3204"/>
        <item x="7940"/>
        <item x="468"/>
        <item x="980"/>
        <item x="5068"/>
        <item x="9122"/>
        <item x="4219"/>
        <item x="5778"/>
        <item x="9321"/>
        <item x="9714"/>
        <item x="9268"/>
        <item x="3193"/>
        <item x="1339"/>
        <item x="71"/>
        <item x="8372"/>
        <item x="5329"/>
        <item x="8848"/>
        <item x="8748"/>
        <item x="7590"/>
        <item x="2696"/>
        <item x="3152"/>
        <item x="2030"/>
        <item x="6882"/>
        <item x="5403"/>
        <item x="863"/>
        <item x="9463"/>
        <item x="3577"/>
        <item x="2982"/>
        <item x="275"/>
        <item x="469"/>
        <item x="1141"/>
        <item x="3111"/>
        <item x="8173"/>
        <item x="2719"/>
        <item x="7856"/>
        <item x="3758"/>
        <item x="3334"/>
        <item x="8208"/>
        <item x="4563"/>
        <item x="9215"/>
        <item x="4444"/>
        <item x="2729"/>
        <item x="5822"/>
        <item x="4836"/>
        <item x="3652"/>
        <item x="9564"/>
        <item x="2128"/>
        <item x="1810"/>
        <item x="1435"/>
        <item x="8774"/>
        <item x="8520"/>
        <item x="1898"/>
        <item x="9340"/>
        <item x="5169"/>
        <item x="8882"/>
        <item x="6576"/>
        <item x="6076"/>
        <item x="7012"/>
        <item x="3610"/>
        <item x="2362"/>
        <item x="5719"/>
        <item x="4453"/>
        <item x="8671"/>
        <item x="4654"/>
        <item x="1702"/>
        <item x="6871"/>
        <item x="3666"/>
        <item x="291"/>
        <item x="1041"/>
        <item x="6705"/>
        <item x="971"/>
        <item x="2800"/>
        <item x="1554"/>
        <item x="9515"/>
        <item x="5815"/>
        <item x="1025"/>
        <item x="5688"/>
        <item x="8337"/>
        <item x="3047"/>
        <item x="4123"/>
        <item x="302"/>
        <item x="7596"/>
        <item x="5577"/>
        <item x="174"/>
        <item x="1355"/>
        <item x="7831"/>
        <item x="4457"/>
        <item x="5047"/>
        <item x="3844"/>
        <item x="9358"/>
        <item x="8454"/>
        <item x="8300"/>
        <item x="7140"/>
        <item x="4867"/>
        <item x="1922"/>
        <item x="6241"/>
        <item x="3515"/>
        <item x="7942"/>
        <item x="7408"/>
        <item x="3014"/>
        <item x="2273"/>
        <item x="8470"/>
        <item x="9048"/>
        <item x="8655"/>
        <item x="1215"/>
        <item x="5252"/>
        <item x="3578"/>
        <item x="3549"/>
        <item x="3531"/>
        <item x="8549"/>
        <item x="1077"/>
        <item x="983"/>
        <item x="5465"/>
        <item x="5491"/>
        <item x="6938"/>
        <item x="9083"/>
        <item x="8082"/>
        <item x="3345"/>
        <item x="272"/>
        <item x="5942"/>
        <item x="8359"/>
        <item x="8451"/>
        <item x="2092"/>
        <item x="8696"/>
        <item x="582"/>
        <item x="2702"/>
        <item x="3796"/>
        <item x="2560"/>
        <item x="1584"/>
        <item x="2178"/>
        <item x="5082"/>
        <item x="256"/>
        <item x="5208"/>
        <item x="7236"/>
        <item x="4458"/>
        <item x="6824"/>
        <item x="2276"/>
        <item x="7632"/>
        <item x="2727"/>
        <item x="359"/>
        <item x="1901"/>
        <item x="7993"/>
        <item x="8296"/>
        <item x="3871"/>
        <item x="1958"/>
        <item x="4505"/>
        <item x="9476"/>
        <item x="499"/>
        <item x="5754"/>
        <item x="8559"/>
        <item x="3912"/>
        <item x="1446"/>
        <item x="5447"/>
        <item x="79"/>
        <item x="1238"/>
        <item x="2597"/>
        <item x="1580"/>
        <item x="3795"/>
        <item x="2907"/>
        <item x="614"/>
        <item x="8709"/>
        <item x="5440"/>
        <item x="3724"/>
        <item x="9236"/>
        <item x="7628"/>
        <item x="2691"/>
        <item x="6772"/>
        <item x="2791"/>
        <item x="9662"/>
        <item x="1221"/>
        <item x="649"/>
        <item x="7778"/>
        <item x="9183"/>
        <item x="7960"/>
        <item x="6953"/>
        <item x="2525"/>
        <item x="3167"/>
        <item x="891"/>
        <item x="496"/>
        <item x="2219"/>
        <item x="7580"/>
        <item x="8387"/>
        <item x="733"/>
        <item x="6337"/>
        <item x="3374"/>
        <item x="5119"/>
        <item x="4234"/>
        <item x="8106"/>
        <item x="5306"/>
        <item x="6518"/>
        <item x="7369"/>
        <item x="4"/>
        <item x="7098"/>
        <item x="1853"/>
        <item x="7108"/>
        <item x="4635"/>
        <item x="6715"/>
        <item x="5729"/>
        <item x="9715"/>
        <item x="6105"/>
        <item x="2070"/>
        <item x="1318"/>
        <item x="3699"/>
        <item x="9416"/>
        <item x="5020"/>
        <item x="8428"/>
        <item x="1917"/>
        <item x="1356"/>
        <item x="1153"/>
        <item x="6214"/>
        <item x="9079"/>
        <item x="4761"/>
        <item x="1501"/>
        <item x="9639"/>
        <item x="1169"/>
        <item x="7161"/>
        <item x="3034"/>
        <item x="803"/>
        <item x="7541"/>
        <item x="7511"/>
        <item x="5168"/>
        <item x="5482"/>
        <item x="597"/>
        <item x="465"/>
        <item x="7296"/>
        <item x="6983"/>
        <item x="3370"/>
        <item x="563"/>
        <item x="5887"/>
        <item x="7973"/>
        <item x="3810"/>
        <item x="9707"/>
        <item x="4614"/>
        <item x="2250"/>
        <item x="6001"/>
        <item x="2035"/>
        <item x="2852"/>
        <item x="6851"/>
        <item x="9548"/>
        <item x="1051"/>
        <item x="1069"/>
        <item x="4913"/>
        <item x="7250"/>
        <item x="3265"/>
        <item x="8217"/>
        <item x="3808"/>
        <item x="5059"/>
        <item x="3141"/>
        <item x="2649"/>
        <item x="8325"/>
        <item x="5591"/>
        <item x="6318"/>
        <item x="6460"/>
        <item x="394"/>
        <item x="761"/>
        <item x="2351"/>
        <item x="9622"/>
        <item x="3484"/>
        <item x="1685"/>
        <item x="4006"/>
        <item x="8460"/>
        <item x="5173"/>
        <item x="4131"/>
        <item x="8736"/>
        <item x="1787"/>
        <item x="9012"/>
        <item x="3917"/>
        <item x="7392"/>
        <item x="3046"/>
        <item x="8967"/>
        <item x="4245"/>
        <item x="5111"/>
        <item x="7158"/>
        <item x="3786"/>
        <item x="3117"/>
        <item x="9181"/>
        <item x="4918"/>
        <item x="6438"/>
        <item x="2287"/>
        <item x="8876"/>
        <item x="9385"/>
        <item x="7298"/>
        <item x="3056"/>
        <item x="3133"/>
        <item x="3959"/>
        <item x="1378"/>
        <item x="3816"/>
        <item x="6546"/>
        <item x="2520"/>
        <item x="5063"/>
        <item x="7889"/>
        <item x="8716"/>
        <item x="4445"/>
        <item x="1847"/>
        <item x="8401"/>
        <item x="4155"/>
        <item x="8251"/>
        <item x="1245"/>
        <item x="7269"/>
        <item x="5730"/>
        <item x="1338"/>
        <item x="418"/>
        <item x="1342"/>
        <item x="3020"/>
        <item x="6005"/>
        <item x="3971"/>
        <item x="6099"/>
        <item x="515"/>
        <item x="3705"/>
        <item x="6667"/>
        <item x="2567"/>
        <item x="3872"/>
        <item x="1720"/>
        <item x="5355"/>
        <item x="8264"/>
        <item x="7638"/>
        <item x="1691"/>
        <item x="6465"/>
        <item x="5229"/>
        <item x="6213"/>
        <item x="1734"/>
        <item x="8265"/>
        <item x="6496"/>
        <item x="7406"/>
        <item x="4256"/>
        <item x="8150"/>
        <item x="8039"/>
        <item x="2230"/>
        <item x="8435"/>
        <item x="8952"/>
        <item x="5973"/>
        <item x="6394"/>
        <item x="8614"/>
        <item x="4379"/>
        <item x="2920"/>
        <item x="6126"/>
        <item x="2332"/>
        <item x="9488"/>
        <item x="694"/>
        <item x="5185"/>
        <item x="7854"/>
        <item x="4419"/>
        <item x="572"/>
        <item x="4371"/>
        <item x="3856"/>
        <item x="4847"/>
        <item x="3278"/>
        <item x="2421"/>
        <item x="5883"/>
        <item x="1259"/>
        <item x="3328"/>
        <item x="2630"/>
        <item x="8523"/>
        <item x="2809"/>
        <item x="9200"/>
        <item x="175"/>
        <item x="1052"/>
        <item x="6634"/>
        <item x="4885"/>
        <item x="2459"/>
        <item x="506"/>
        <item x="3861"/>
        <item x="8575"/>
        <item x="4728"/>
        <item x="4769"/>
        <item x="1946"/>
        <item x="7102"/>
        <item x="3800"/>
        <item x="8604"/>
        <item x="5394"/>
        <item x="9361"/>
        <item x="5199"/>
        <item x="2909"/>
        <item x="4703"/>
        <item x="8659"/>
        <item x="3000"/>
        <item x="1851"/>
        <item x="1904"/>
        <item x="5478"/>
        <item x="6223"/>
        <item x="3041"/>
        <item x="6917"/>
        <item x="1290"/>
        <item x="9278"/>
        <item x="4829"/>
        <item x="9332"/>
        <item x="7775"/>
        <item x="6914"/>
        <item x="8167"/>
        <item x="9495"/>
        <item x="6368"/>
        <item x="6660"/>
        <item x="284"/>
        <item x="2551"/>
        <item x="5923"/>
        <item x="4202"/>
        <item x="4335"/>
        <item x="3754"/>
        <item x="1518"/>
        <item x="6945"/>
        <item x="3442"/>
        <item x="207"/>
        <item x="5480"/>
        <item x="9082"/>
        <item x="9001"/>
        <item x="1080"/>
        <item x="3207"/>
        <item x="2391"/>
        <item x="5094"/>
        <item x="7929"/>
        <item x="6895"/>
        <item x="1091"/>
        <item x="6057"/>
        <item x="7666"/>
        <item x="6995"/>
        <item x="7801"/>
        <item x="8303"/>
        <item x="7727"/>
        <item x="1060"/>
        <item x="5315"/>
        <item x="3151"/>
        <item x="9588"/>
        <item x="6074"/>
        <item x="5584"/>
        <item x="2402"/>
        <item x="1628"/>
        <item x="2644"/>
        <item x="4100"/>
        <item x="9549"/>
        <item x="5771"/>
        <item x="6054"/>
        <item x="7681"/>
        <item x="8492"/>
        <item x="7738"/>
        <item x="8021"/>
        <item x="8075"/>
        <item x="4330"/>
        <item x="6432"/>
        <item x="7554"/>
        <item x="5224"/>
        <item x="7525"/>
        <item x="4477"/>
        <item x="9441"/>
        <item x="6342"/>
        <item x="4321"/>
        <item x="9596"/>
        <item x="2213"/>
        <item x="7809"/>
        <item x="2447"/>
        <item x="2810"/>
        <item x="7806"/>
        <item x="7160"/>
        <item x="6766"/>
        <item x="349"/>
        <item x="7256"/>
        <item x="4479"/>
        <item x="247"/>
        <item x="8317"/>
        <item x="9105"/>
        <item x="8422"/>
        <item x="8746"/>
        <item x="1335"/>
        <item x="2255"/>
        <item x="8840"/>
        <item x="3110"/>
        <item x="9748"/>
        <item x="8563"/>
        <item x="4354"/>
        <item x="3189"/>
        <item x="7194"/>
        <item x="3891"/>
        <item x="1012"/>
        <item x="8406"/>
        <item x="1564"/>
        <item x="4071"/>
        <item x="7990"/>
        <item x="8200"/>
        <item x="4009"/>
        <item x="4973"/>
        <item x="7827"/>
        <item x="2071"/>
        <item x="1054"/>
        <item x="7840"/>
        <item x="982"/>
        <item x="1873"/>
        <item x="6727"/>
        <item x="8981"/>
        <item x="1504"/>
        <item x="303"/>
        <item x="5701"/>
        <item x="7945"/>
        <item x="70"/>
        <item x="452"/>
        <item x="8886"/>
        <item x="6556"/>
        <item x="4106"/>
        <item x="6292"/>
        <item x="8983"/>
        <item x="6082"/>
        <item x="4459"/>
        <item x="8887"/>
        <item x="777"/>
        <item x="7319"/>
        <item x="8962"/>
        <item x="5135"/>
        <item x="4056"/>
        <item x="4326"/>
        <item x="5004"/>
        <item x="3048"/>
        <item x="6815"/>
        <item x="9306"/>
        <item x="4638"/>
        <item x="8828"/>
        <item x="5357"/>
        <item x="2779"/>
        <item x="7378"/>
        <item x="1567"/>
        <item x="2097"/>
        <item x="8982"/>
        <item x="9240"/>
        <item x="8701"/>
        <item x="4490"/>
        <item x="4362"/>
        <item x="9329"/>
        <item x="9095"/>
        <item x="7584"/>
        <item x="646"/>
        <item x="322"/>
        <item x="3452"/>
        <item x="7233"/>
        <item x="4777"/>
        <item x="485"/>
        <item x="1381"/>
        <item x="4781"/>
        <item x="1674"/>
        <item x="7514"/>
        <item x="136"/>
        <item x="4805"/>
        <item x="1892"/>
        <item x="786"/>
        <item x="7283"/>
        <item x="4167"/>
        <item x="8662"/>
        <item x="4662"/>
        <item x="200"/>
        <item x="6924"/>
        <item x="8889"/>
        <item x="5105"/>
        <item x="1900"/>
        <item x="2962"/>
        <item x="3763"/>
        <item x="4170"/>
        <item x="970"/>
        <item x="1358"/>
        <item x="5684"/>
        <item x="5650"/>
        <item x="1587"/>
        <item x="5499"/>
        <item x="7203"/>
        <item x="3494"/>
        <item x="1491"/>
        <item x="2965"/>
        <item x="6472"/>
        <item x="2816"/>
        <item x="4066"/>
        <item x="1139"/>
        <item x="4452"/>
        <item x="4708"/>
        <item x="7487"/>
        <item x="1036"/>
        <item x="6701"/>
        <item x="348"/>
        <item x="3496"/>
        <item x="5100"/>
        <item x="6549"/>
        <item x="2208"/>
        <item x="6754"/>
        <item x="7079"/>
        <item x="4741"/>
        <item x="8235"/>
        <item x="4142"/>
        <item x="5856"/>
        <item x="8635"/>
        <item x="6242"/>
        <item x="4714"/>
        <item x="5500"/>
        <item x="4188"/>
        <item x="3149"/>
        <item x="7947"/>
        <item x="6675"/>
        <item x="2935"/>
        <item x="306"/>
        <item x="6077"/>
        <item x="8085"/>
        <item x="6832"/>
        <item x="1711"/>
        <item x="5694"/>
        <item x="7815"/>
        <item x="1811"/>
        <item x="3244"/>
        <item x="8086"/>
        <item x="167"/>
        <item x="6741"/>
        <item x="3859"/>
        <item x="7697"/>
        <item x="2333"/>
        <item x="424"/>
        <item x="3715"/>
        <item x="249"/>
        <item x="783"/>
        <item x="3550"/>
        <item x="2132"/>
        <item x="996"/>
        <item x="5687"/>
        <item x="1740"/>
        <item x="1346"/>
        <item x="4574"/>
        <item x="2527"/>
        <item x="8371"/>
        <item x="3130"/>
        <item x="6440"/>
        <item x="8744"/>
        <item x="6781"/>
        <item x="57"/>
        <item x="3603"/>
        <item x="8975"/>
        <item x="7752"/>
        <item x="8008"/>
        <item x="2950"/>
        <item x="633"/>
        <item x="2418"/>
        <item x="2608"/>
        <item x="440"/>
        <item x="8320"/>
        <item x="5531"/>
        <item x="3976"/>
        <item x="4082"/>
        <item x="4079"/>
        <item x="7924"/>
        <item x="6498"/>
        <item x="5961"/>
        <item x="9420"/>
        <item x="3054"/>
        <item x="8214"/>
        <item x="7902"/>
        <item x="6623"/>
        <item x="3027"/>
        <item x="3691"/>
        <item x="5541"/>
        <item x="1166"/>
        <item x="7859"/>
        <item x="9389"/>
        <item x="2895"/>
        <item x="6494"/>
        <item x="7917"/>
        <item x="830"/>
        <item x="9696"/>
        <item x="6197"/>
        <item x="1228"/>
        <item x="2742"/>
        <item x="7491"/>
        <item x="1142"/>
        <item x="8712"/>
        <item x="2517"/>
        <item x="6985"/>
        <item x="3306"/>
        <item x="6572"/>
        <item x="583"/>
        <item x="1641"/>
        <item x="606"/>
        <item x="7082"/>
        <item x="9111"/>
        <item x="1508"/>
        <item x="352"/>
        <item x="6943"/>
        <item x="3447"/>
        <item x="1950"/>
        <item x="90"/>
        <item x="7085"/>
        <item x="4613"/>
        <item x="6537"/>
        <item x="2777"/>
        <item x="5247"/>
        <item x="8972"/>
        <item x="98"/>
        <item x="2102"/>
        <item x="4749"/>
        <item x="3961"/>
        <item x="4554"/>
        <item x="9262"/>
        <item x="6964"/>
        <item x="632"/>
        <item x="9381"/>
        <item x="7019"/>
        <item x="2160"/>
        <item x="1615"/>
        <item x="838"/>
        <item x="5844"/>
        <item x="6844"/>
        <item x="1430"/>
        <item x="8049"/>
        <item x="2818"/>
        <item x="908"/>
        <item x="5418"/>
        <item x="881"/>
        <item x="636"/>
        <item x="3458"/>
        <item x="9075"/>
        <item x="8872"/>
        <item x="7428"/>
        <item x="575"/>
        <item x="6850"/>
        <item x="4139"/>
        <item x="8199"/>
        <item x="2394"/>
        <item x="1838"/>
        <item x="5424"/>
        <item x="3651"/>
        <item x="8895"/>
        <item x="5576"/>
        <item x="7003"/>
        <item x="5175"/>
        <item x="6072"/>
        <item x="4161"/>
        <item x="276"/>
        <item x="106"/>
        <item x="685"/>
        <item x="8677"/>
        <item x="9487"/>
        <item x="1855"/>
        <item x="2018"/>
        <item x="3327"/>
        <item x="2967"/>
        <item x="1996"/>
        <item x="2"/>
        <item x="8033"/>
        <item x="553"/>
        <item x="6017"/>
        <item x="8564"/>
        <item x="2613"/>
        <item x="4285"/>
        <item x="6707"/>
        <item x="7751"/>
        <item x="3709"/>
        <item x="7710"/>
        <item x="2041"/>
        <item x="8922"/>
        <item x="1213"/>
        <item x="1763"/>
        <item x="9070"/>
        <item x="2765"/>
        <item x="6053"/>
        <item x="3354"/>
        <item x="5317"/>
        <item x="64"/>
        <item x="9648"/>
        <item x="2203"/>
        <item x="9041"/>
        <item x="935"/>
        <item x="4337"/>
        <item x="782"/>
        <item x="677"/>
        <item x="8416"/>
        <item x="277"/>
        <item x="7356"/>
        <item x="6473"/>
        <item x="9216"/>
        <item x="9231"/>
        <item x="1770"/>
        <item x="7149"/>
        <item x="9480"/>
        <item x="861"/>
        <item x="1735"/>
        <item x="932"/>
        <item x="8727"/>
        <item x="2788"/>
        <item x="9218"/>
        <item x="4053"/>
        <item x="4970"/>
        <item x="4114"/>
        <item x="8833"/>
        <item x="9143"/>
        <item x="8735"/>
        <item x="7077"/>
        <item x="7829"/>
        <item x="4676"/>
        <item x="7706"/>
        <item x="9244"/>
        <item x="4716"/>
        <item x="8834"/>
        <item x="6155"/>
        <item x="6642"/>
        <item x="2842"/>
        <item x="8442"/>
        <item x="5717"/>
        <item x="2995"/>
        <item x="396"/>
        <item x="1027"/>
        <item x="7176"/>
        <item x="9742"/>
        <item x="9093"/>
        <item x="6251"/>
        <item x="7123"/>
        <item x="119"/>
        <item x="3609"/>
        <item x="8187"/>
        <item x="5115"/>
        <item x="7636"/>
        <item x="5215"/>
        <item x="3595"/>
        <item x="2802"/>
        <item x="9523"/>
        <item x="5667"/>
        <item x="3627"/>
        <item x="7646"/>
        <item x="2899"/>
        <item x="7267"/>
        <item x="3290"/>
        <item x="5434"/>
        <item x="2006"/>
        <item x="8855"/>
        <item x="421"/>
        <item x="7760"/>
        <item x="9541"/>
        <item x="7708"/>
        <item x="1578"/>
        <item x="5284"/>
        <item x="1808"/>
        <item x="3123"/>
        <item x="556"/>
        <item x="4211"/>
        <item x="2927"/>
        <item x="5261"/>
        <item x="9585"/>
        <item x="8010"/>
        <item x="1773"/>
        <item x="6771"/>
        <item x="3612"/>
        <item x="8250"/>
        <item x="821"/>
        <item x="148"/>
        <item x="6306"/>
        <item x="607"/>
        <item x="9241"/>
        <item x="3983"/>
        <item x="4270"/>
        <item x="120"/>
        <item x="5375"/>
        <item x="5860"/>
        <item x="2068"/>
        <item x="7701"/>
        <item x="4342"/>
        <item x="4802"/>
        <item x="3636"/>
        <item x="1330"/>
        <item x="4408"/>
        <item x="1332"/>
        <item x="9540"/>
        <item x="1440"/>
        <item x="5243"/>
        <item x="8629"/>
        <item x="5852"/>
        <item x="4801"/>
        <item x="7699"/>
        <item x="4763"/>
        <item x="561"/>
        <item x="8448"/>
        <item x="3503"/>
        <item x="1124"/>
        <item x="8845"/>
        <item x="3245"/>
        <item x="6018"/>
        <item x="4263"/>
        <item x="2737"/>
        <item x="635"/>
        <item x="500"/>
        <item x="4547"/>
        <item x="1265"/>
        <item x="3140"/>
        <item x="3935"/>
        <item x="9067"/>
        <item x="4534"/>
        <item x="8690"/>
        <item x="6803"/>
        <item x="8916"/>
        <item x="2921"/>
        <item x="1668"/>
        <item x="7370"/>
        <item x="5356"/>
        <item x="8473"/>
        <item x="6375"/>
        <item x="7332"/>
        <item x="6651"/>
        <item x="6820"/>
        <item x="5235"/>
        <item x="6149"/>
        <item x="3720"/>
        <item x="1529"/>
        <item x="2282"/>
        <item x="6548"/>
        <item x="5572"/>
        <item x="6236"/>
        <item x="9243"/>
        <item x="5939"/>
        <item x="4476"/>
        <item x="1533"/>
        <item x="1316"/>
        <item x="4373"/>
        <item x="8505"/>
        <item x="6037"/>
        <item x="3686"/>
        <item x="9537"/>
        <item x="7630"/>
        <item x="8271"/>
        <item x="3271"/>
        <item x="7546"/>
        <item x="2811"/>
        <item x="5455"/>
        <item x="2069"/>
        <item x="2432"/>
        <item x="6947"/>
        <item x="5590"/>
        <item x="6669"/>
        <item x="8707"/>
        <item x="1262"/>
        <item x="6113"/>
        <item x="7944"/>
        <item x="3554"/>
        <item x="3667"/>
        <item x="6633"/>
        <item x="263"/>
        <item x="8927"/>
        <item x="9657"/>
        <item x="514"/>
        <item x="7730"/>
        <item x="4784"/>
        <item x="9211"/>
        <item x="9687"/>
        <item x="6567"/>
        <item x="3994"/>
        <item x="8138"/>
        <item x="9380"/>
        <item x="2238"/>
        <item x="9572"/>
        <item x="5933"/>
        <item x="8490"/>
        <item x="4352"/>
        <item x="7055"/>
        <item x="3517"/>
        <item x="2283"/>
        <item x="580"/>
        <item x="4526"/>
        <item x="4514"/>
        <item x="5192"/>
        <item x="8670"/>
        <item x="1755"/>
        <item x="20"/>
        <item x="3337"/>
        <item x="3701"/>
        <item x="8002"/>
        <item x="1454"/>
        <item x="8041"/>
        <item x="8920"/>
        <item x="1087"/>
        <item x="9671"/>
        <item x="7477"/>
        <item x="1911"/>
        <item x="1455"/>
        <item x="8253"/>
        <item x="9267"/>
        <item x="3584"/>
        <item x="7136"/>
        <item x="9446"/>
        <item x="5359"/>
        <item x="8661"/>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4"/>
  </rowFields>
  <rowItems count="4">
    <i>
      <x/>
    </i>
    <i>
      <x v="1"/>
    </i>
    <i>
      <x v="2"/>
    </i>
    <i>
      <x v="3"/>
    </i>
  </rowItems>
  <colItems count="1">
    <i/>
  </colItems>
  <dataFields count="1">
    <dataField name="Sum of Sales Amount" fld="11" baseField="0" baseItem="0"/>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0" format="3">
      <pivotArea type="data" outline="0" fieldPosition="0">
        <references count="2">
          <reference field="4294967294" count="1" selected="0">
            <x v="0"/>
          </reference>
          <reference field="4" count="1" selected="0">
            <x v="2"/>
          </reference>
        </references>
      </pivotArea>
    </chartFormat>
    <chartFormat chart="0" format="4">
      <pivotArea type="data" outline="0" fieldPosition="0">
        <references count="2">
          <reference field="4294967294" count="1" selected="0">
            <x v="0"/>
          </reference>
          <reference field="4" count="1" selected="0">
            <x v="3"/>
          </reference>
        </references>
      </pivotArea>
    </chartFormat>
    <chartFormat chart="6" format="10" series="1">
      <pivotArea type="data" outline="0" fieldPosition="0">
        <references count="1">
          <reference field="4294967294" count="1" selected="0">
            <x v="0"/>
          </reference>
        </references>
      </pivotArea>
    </chartFormat>
    <chartFormat chart="6" format="11">
      <pivotArea type="data" outline="0" fieldPosition="0">
        <references count="2">
          <reference field="4294967294" count="1" selected="0">
            <x v="0"/>
          </reference>
          <reference field="4" count="1" selected="0">
            <x v="0"/>
          </reference>
        </references>
      </pivotArea>
    </chartFormat>
    <chartFormat chart="6" format="12">
      <pivotArea type="data" outline="0" fieldPosition="0">
        <references count="2">
          <reference field="4294967294" count="1" selected="0">
            <x v="0"/>
          </reference>
          <reference field="4" count="1" selected="0">
            <x v="1"/>
          </reference>
        </references>
      </pivotArea>
    </chartFormat>
    <chartFormat chart="6" format="13">
      <pivotArea type="data" outline="0" fieldPosition="0">
        <references count="2">
          <reference field="4294967294" count="1" selected="0">
            <x v="0"/>
          </reference>
          <reference field="4" count="1" selected="0">
            <x v="2"/>
          </reference>
        </references>
      </pivotArea>
    </chartFormat>
    <chartFormat chart="6" format="14">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BD11A92-81BF-4A23-A3D8-C64BFCDFEACC}"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8" rowHeaderCaption="Category ">
  <location ref="A3:B7" firstHeaderRow="1" firstDataRow="1" firstDataCol="1"/>
  <pivotFields count="16">
    <pivotField showAll="0"/>
    <pivotField numFmtId="14" showAll="0">
      <items count="732">
        <item x="29"/>
        <item x="314"/>
        <item x="126"/>
        <item x="163"/>
        <item x="334"/>
        <item x="425"/>
        <item x="350"/>
        <item x="306"/>
        <item x="276"/>
        <item x="141"/>
        <item x="465"/>
        <item x="302"/>
        <item x="476"/>
        <item x="643"/>
        <item x="137"/>
        <item x="655"/>
        <item x="248"/>
        <item x="452"/>
        <item x="611"/>
        <item x="95"/>
        <item x="490"/>
        <item x="233"/>
        <item x="320"/>
        <item x="644"/>
        <item x="219"/>
        <item x="569"/>
        <item x="688"/>
        <item x="695"/>
        <item x="702"/>
        <item x="591"/>
        <item x="681"/>
        <item x="710"/>
        <item x="394"/>
        <item x="242"/>
        <item x="218"/>
        <item x="588"/>
        <item x="380"/>
        <item x="292"/>
        <item x="369"/>
        <item x="0"/>
        <item x="716"/>
        <item x="72"/>
        <item x="553"/>
        <item x="19"/>
        <item x="325"/>
        <item x="240"/>
        <item x="537"/>
        <item x="104"/>
        <item x="409"/>
        <item x="499"/>
        <item x="135"/>
        <item x="463"/>
        <item x="651"/>
        <item x="103"/>
        <item x="677"/>
        <item x="106"/>
        <item x="84"/>
        <item x="70"/>
        <item x="590"/>
        <item x="683"/>
        <item x="628"/>
        <item x="27"/>
        <item x="288"/>
        <item x="160"/>
        <item x="80"/>
        <item x="311"/>
        <item x="654"/>
        <item x="513"/>
        <item x="609"/>
        <item x="626"/>
        <item x="532"/>
        <item x="399"/>
        <item x="372"/>
        <item x="188"/>
        <item x="545"/>
        <item x="638"/>
        <item x="722"/>
        <item x="230"/>
        <item x="200"/>
        <item x="502"/>
        <item x="83"/>
        <item x="457"/>
        <item x="375"/>
        <item x="450"/>
        <item x="51"/>
        <item x="368"/>
        <item x="318"/>
        <item x="379"/>
        <item x="412"/>
        <item x="684"/>
        <item x="323"/>
        <item x="28"/>
        <item x="544"/>
        <item x="287"/>
        <item x="605"/>
        <item x="172"/>
        <item x="715"/>
        <item x="505"/>
        <item x="381"/>
        <item x="728"/>
        <item x="177"/>
        <item x="426"/>
        <item x="344"/>
        <item x="390"/>
        <item x="671"/>
        <item x="456"/>
        <item x="657"/>
        <item x="30"/>
        <item x="666"/>
        <item x="205"/>
        <item x="342"/>
        <item x="543"/>
        <item x="487"/>
        <item x="415"/>
        <item x="430"/>
        <item x="557"/>
        <item x="678"/>
        <item x="572"/>
        <item x="170"/>
        <item x="664"/>
        <item x="682"/>
        <item x="479"/>
        <item x="33"/>
        <item x="148"/>
        <item x="712"/>
        <item x="559"/>
        <item x="365"/>
        <item x="255"/>
        <item x="261"/>
        <item x="26"/>
        <item x="542"/>
        <item x="706"/>
        <item x="35"/>
        <item x="496"/>
        <item x="548"/>
        <item x="506"/>
        <item x="461"/>
        <item x="466"/>
        <item x="300"/>
        <item x="708"/>
        <item x="151"/>
        <item x="156"/>
        <item x="445"/>
        <item x="322"/>
        <item x="254"/>
        <item x="674"/>
        <item x="650"/>
        <item x="639"/>
        <item x="468"/>
        <item x="208"/>
        <item x="211"/>
        <item x="442"/>
        <item x="627"/>
        <item x="358"/>
        <item x="176"/>
        <item x="604"/>
        <item x="209"/>
        <item x="427"/>
        <item x="421"/>
        <item x="478"/>
        <item x="268"/>
        <item x="273"/>
        <item x="613"/>
        <item x="523"/>
        <item x="411"/>
        <item x="59"/>
        <item x="483"/>
        <item x="220"/>
        <item x="360"/>
        <item x="277"/>
        <item x="10"/>
        <item x="71"/>
        <item x="62"/>
        <item x="250"/>
        <item x="4"/>
        <item x="575"/>
        <item x="404"/>
        <item x="131"/>
        <item x="582"/>
        <item x="596"/>
        <item x="222"/>
        <item x="690"/>
        <item x="586"/>
        <item x="501"/>
        <item x="602"/>
        <item x="99"/>
        <item x="407"/>
        <item x="563"/>
        <item x="167"/>
        <item x="119"/>
        <item x="454"/>
        <item x="265"/>
        <item x="585"/>
        <item x="316"/>
        <item x="77"/>
        <item x="378"/>
        <item x="355"/>
        <item x="186"/>
        <item x="512"/>
        <item x="338"/>
        <item x="58"/>
        <item x="725"/>
        <item x="612"/>
        <item x="247"/>
        <item x="333"/>
        <item x="539"/>
        <item x="437"/>
        <item x="714"/>
        <item x="210"/>
        <item x="263"/>
        <item x="393"/>
        <item x="140"/>
        <item x="315"/>
        <item x="687"/>
        <item x="184"/>
        <item x="622"/>
        <item x="76"/>
        <item x="472"/>
        <item x="313"/>
        <item x="252"/>
        <item x="573"/>
        <item x="40"/>
        <item x="667"/>
        <item x="284"/>
        <item x="414"/>
        <item x="354"/>
        <item x="54"/>
        <item x="165"/>
        <item x="91"/>
        <item x="493"/>
        <item x="47"/>
        <item x="144"/>
        <item x="241"/>
        <item x="20"/>
        <item x="507"/>
        <item x="578"/>
        <item x="304"/>
        <item x="118"/>
        <item x="565"/>
        <item x="656"/>
        <item x="331"/>
        <item x="632"/>
        <item x="108"/>
        <item x="619"/>
        <item x="635"/>
        <item x="423"/>
        <item x="697"/>
        <item x="260"/>
        <item x="239"/>
        <item x="535"/>
        <item x="429"/>
        <item x="441"/>
        <item x="436"/>
        <item x="663"/>
        <item x="699"/>
        <item x="46"/>
        <item x="703"/>
        <item x="217"/>
        <item x="447"/>
        <item x="653"/>
        <item x="194"/>
        <item x="583"/>
        <item x="600"/>
        <item x="377"/>
        <item x="301"/>
        <item x="69"/>
        <item x="236"/>
        <item x="698"/>
        <item x="530"/>
        <item x="383"/>
        <item x="580"/>
        <item x="340"/>
        <item x="567"/>
        <item x="115"/>
        <item x="175"/>
        <item x="21"/>
        <item x="32"/>
        <item x="282"/>
        <item x="113"/>
        <item x="603"/>
        <item x="547"/>
        <item x="142"/>
        <item x="308"/>
        <item x="508"/>
        <item x="721"/>
        <item x="133"/>
        <item x="312"/>
        <item x="707"/>
        <item x="90"/>
        <item x="204"/>
        <item x="498"/>
        <item x="564"/>
        <item x="647"/>
        <item x="53"/>
        <item x="339"/>
        <item x="713"/>
        <item x="214"/>
        <item x="620"/>
        <item x="129"/>
        <item x="183"/>
        <item x="55"/>
        <item x="196"/>
        <item x="180"/>
        <item x="576"/>
        <item x="629"/>
        <item x="138"/>
        <item x="686"/>
        <item x="127"/>
        <item x="330"/>
        <item x="64"/>
        <item x="75"/>
        <item x="552"/>
        <item x="159"/>
        <item x="82"/>
        <item x="143"/>
        <item x="111"/>
        <item x="327"/>
        <item x="385"/>
        <item x="533"/>
        <item x="297"/>
        <item x="238"/>
        <item x="661"/>
        <item x="460"/>
        <item x="178"/>
        <item x="486"/>
        <item x="226"/>
        <item x="519"/>
        <item x="114"/>
        <item x="363"/>
        <item x="12"/>
        <item x="556"/>
        <item x="494"/>
        <item x="11"/>
        <item x="675"/>
        <item x="351"/>
        <item x="212"/>
        <item x="662"/>
        <item x="81"/>
        <item x="112"/>
        <item x="395"/>
        <item x="598"/>
        <item x="729"/>
        <item x="123"/>
        <item x="329"/>
        <item x="402"/>
        <item x="515"/>
        <item x="185"/>
        <item x="280"/>
        <item x="162"/>
        <item x="13"/>
        <item x="646"/>
        <item x="720"/>
        <item x="469"/>
        <item x="401"/>
        <item x="428"/>
        <item x="474"/>
        <item x="434"/>
        <item x="691"/>
        <item x="608"/>
        <item x="614"/>
        <item x="5"/>
        <item x="48"/>
        <item x="182"/>
        <item x="701"/>
        <item x="262"/>
        <item x="599"/>
        <item x="228"/>
        <item x="581"/>
        <item x="541"/>
        <item x="279"/>
        <item x="484"/>
        <item x="25"/>
        <item x="237"/>
        <item x="74"/>
        <item x="286"/>
        <item x="245"/>
        <item x="659"/>
        <item x="453"/>
        <item x="336"/>
        <item x="146"/>
        <item x="235"/>
        <item x="480"/>
        <item x="458"/>
        <item x="540"/>
        <item x="16"/>
        <item x="187"/>
        <item x="449"/>
        <item x="410"/>
        <item x="422"/>
        <item x="17"/>
        <item x="676"/>
        <item x="121"/>
        <item x="549"/>
        <item x="529"/>
        <item x="153"/>
        <item x="473"/>
        <item x="294"/>
        <item x="361"/>
        <item x="579"/>
        <item x="723"/>
        <item x="636"/>
        <item x="634"/>
        <item x="52"/>
        <item x="213"/>
        <item x="88"/>
        <item x="356"/>
        <item x="719"/>
        <item x="164"/>
        <item x="546"/>
        <item x="680"/>
        <item x="328"/>
        <item x="574"/>
        <item x="128"/>
        <item x="446"/>
        <item x="384"/>
        <item x="266"/>
        <item x="319"/>
        <item x="616"/>
        <item x="299"/>
        <item x="435"/>
        <item x="147"/>
        <item x="158"/>
        <item x="624"/>
        <item x="207"/>
        <item x="558"/>
        <item x="357"/>
        <item x="424"/>
        <item x="206"/>
        <item x="229"/>
        <item x="191"/>
        <item x="396"/>
        <item x="464"/>
        <item x="290"/>
        <item x="371"/>
        <item x="110"/>
        <item x="467"/>
        <item x="303"/>
        <item x="419"/>
        <item x="89"/>
        <item x="392"/>
        <item x="253"/>
        <item x="589"/>
        <item x="63"/>
        <item x="610"/>
        <item x="38"/>
        <item x="98"/>
        <item x="349"/>
        <item x="418"/>
        <item x="672"/>
        <item x="420"/>
        <item x="307"/>
        <item x="34"/>
        <item x="373"/>
        <item x="168"/>
        <item x="459"/>
        <item x="6"/>
        <item x="562"/>
        <item x="724"/>
        <item x="492"/>
        <item x="293"/>
        <item x="679"/>
        <item x="417"/>
        <item x="359"/>
        <item x="295"/>
        <item x="514"/>
        <item x="455"/>
        <item x="332"/>
        <item x="521"/>
        <item x="536"/>
        <item x="660"/>
        <item x="335"/>
        <item x="15"/>
        <item x="527"/>
        <item x="171"/>
        <item x="195"/>
        <item x="431"/>
        <item x="503"/>
        <item x="376"/>
        <item x="65"/>
        <item x="497"/>
        <item x="246"/>
        <item x="231"/>
        <item x="689"/>
        <item x="96"/>
        <item x="150"/>
        <item x="500"/>
        <item x="346"/>
        <item x="595"/>
        <item x="157"/>
        <item x="258"/>
        <item x="510"/>
        <item x="257"/>
        <item x="149"/>
        <item x="289"/>
        <item x="310"/>
        <item x="388"/>
        <item x="285"/>
        <item x="14"/>
        <item x="406"/>
        <item x="44"/>
        <item x="256"/>
        <item x="298"/>
        <item x="43"/>
        <item x="592"/>
        <item x="174"/>
        <item x="105"/>
        <item x="244"/>
        <item x="526"/>
        <item x="24"/>
        <item x="37"/>
        <item x="232"/>
        <item x="700"/>
        <item x="705"/>
        <item x="516"/>
        <item x="631"/>
        <item x="560"/>
        <item x="606"/>
        <item x="444"/>
        <item x="405"/>
        <item x="518"/>
        <item x="538"/>
        <item x="56"/>
        <item x="7"/>
        <item x="570"/>
        <item x="471"/>
        <item x="520"/>
        <item x="264"/>
        <item x="296"/>
        <item x="347"/>
        <item x="23"/>
        <item x="93"/>
        <item x="440"/>
        <item x="594"/>
        <item x="641"/>
        <item x="234"/>
        <item x="485"/>
        <item x="109"/>
        <item x="39"/>
        <item x="587"/>
        <item x="509"/>
        <item x="642"/>
        <item x="630"/>
        <item x="400"/>
        <item x="709"/>
        <item x="309"/>
        <item x="321"/>
        <item x="730"/>
        <item x="274"/>
        <item x="561"/>
        <item x="403"/>
        <item x="166"/>
        <item x="152"/>
        <item x="554"/>
        <item x="101"/>
        <item x="694"/>
        <item x="443"/>
        <item x="669"/>
        <item x="31"/>
        <item x="169"/>
        <item x="102"/>
        <item x="107"/>
        <item x="413"/>
        <item x="154"/>
        <item x="364"/>
        <item x="42"/>
        <item x="224"/>
        <item x="201"/>
        <item x="685"/>
        <item x="696"/>
        <item x="640"/>
        <item x="22"/>
        <item x="704"/>
        <item x="275"/>
        <item x="648"/>
        <item x="551"/>
        <item x="8"/>
        <item x="726"/>
        <item x="617"/>
        <item x="668"/>
        <item x="658"/>
        <item x="85"/>
        <item x="665"/>
        <item x="389"/>
        <item x="215"/>
        <item x="221"/>
        <item x="193"/>
        <item x="190"/>
        <item x="2"/>
        <item x="92"/>
        <item x="550"/>
        <item x="623"/>
        <item x="593"/>
        <item x="601"/>
        <item x="134"/>
        <item x="621"/>
        <item x="717"/>
        <item x="645"/>
        <item x="79"/>
        <item x="517"/>
        <item x="243"/>
        <item x="607"/>
        <item x="416"/>
        <item x="192"/>
        <item x="488"/>
        <item x="386"/>
        <item x="283"/>
        <item x="438"/>
        <item x="352"/>
        <item x="522"/>
        <item x="511"/>
        <item x="199"/>
        <item x="1"/>
        <item x="68"/>
        <item x="584"/>
        <item x="491"/>
        <item x="61"/>
        <item x="652"/>
        <item x="482"/>
        <item x="161"/>
        <item x="94"/>
        <item x="324"/>
        <item x="145"/>
        <item x="130"/>
        <item x="270"/>
        <item x="125"/>
        <item x="132"/>
        <item x="120"/>
        <item x="577"/>
        <item x="477"/>
        <item x="568"/>
        <item x="649"/>
        <item x="116"/>
        <item x="566"/>
        <item x="462"/>
        <item x="433"/>
        <item x="432"/>
        <item x="259"/>
        <item x="124"/>
        <item x="278"/>
        <item x="272"/>
        <item x="281"/>
        <item x="73"/>
        <item x="9"/>
        <item x="633"/>
        <item x="366"/>
        <item x="326"/>
        <item x="531"/>
        <item x="87"/>
        <item x="555"/>
        <item x="341"/>
        <item x="524"/>
        <item x="711"/>
        <item x="525"/>
        <item x="36"/>
        <item x="343"/>
        <item x="398"/>
        <item x="139"/>
        <item x="451"/>
        <item x="227"/>
        <item x="66"/>
        <item x="475"/>
        <item x="397"/>
        <item x="618"/>
        <item x="408"/>
        <item x="391"/>
        <item x="693"/>
        <item x="122"/>
        <item x="374"/>
        <item x="155"/>
        <item x="203"/>
        <item x="60"/>
        <item x="370"/>
        <item x="528"/>
        <item x="495"/>
        <item x="181"/>
        <item x="367"/>
        <item x="41"/>
        <item x="179"/>
        <item x="100"/>
        <item x="597"/>
        <item x="251"/>
        <item x="86"/>
        <item x="173"/>
        <item x="571"/>
        <item x="718"/>
        <item x="692"/>
        <item x="670"/>
        <item x="189"/>
        <item x="78"/>
        <item x="216"/>
        <item x="625"/>
        <item x="67"/>
        <item x="117"/>
        <item x="49"/>
        <item x="727"/>
        <item x="345"/>
        <item x="317"/>
        <item x="197"/>
        <item x="673"/>
        <item x="489"/>
        <item x="267"/>
        <item x="3"/>
        <item x="534"/>
        <item x="225"/>
        <item x="439"/>
        <item x="448"/>
        <item x="198"/>
        <item x="18"/>
        <item x="353"/>
        <item x="387"/>
        <item x="57"/>
        <item x="136"/>
        <item x="470"/>
        <item x="637"/>
        <item x="50"/>
        <item x="269"/>
        <item x="291"/>
        <item x="348"/>
        <item x="249"/>
        <item x="305"/>
        <item x="271"/>
        <item x="615"/>
        <item x="362"/>
        <item x="97"/>
        <item x="337"/>
        <item x="223"/>
        <item x="382"/>
        <item x="202"/>
        <item x="481"/>
        <item x="45"/>
        <item x="504"/>
        <item t="default"/>
      </items>
    </pivotField>
    <pivotField showAll="0"/>
    <pivotField showAll="0"/>
    <pivotField showAll="0">
      <items count="5">
        <item x="1"/>
        <item x="0"/>
        <item x="2"/>
        <item x="3"/>
        <item t="default"/>
      </items>
    </pivotField>
    <pivotField axis="axisRow" showAll="0">
      <items count="5">
        <item x="0"/>
        <item x="2"/>
        <item x="3"/>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5"/>
  </rowFields>
  <rowItems count="4">
    <i>
      <x/>
    </i>
    <i>
      <x v="1"/>
    </i>
    <i>
      <x v="2"/>
    </i>
    <i>
      <x v="3"/>
    </i>
  </rowItems>
  <colItems count="1">
    <i/>
  </colItems>
  <dataFields count="1">
    <dataField name="Sum of Profit" fld="12" baseField="0" baseItem="0"/>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0" format="3">
      <pivotArea type="data" outline="0" fieldPosition="0">
        <references count="2">
          <reference field="4294967294" count="1" selected="0">
            <x v="0"/>
          </reference>
          <reference field="5" count="1" selected="0">
            <x v="2"/>
          </reference>
        </references>
      </pivotArea>
    </chartFormat>
    <chartFormat chart="0" format="4">
      <pivotArea type="data" outline="0" fieldPosition="0">
        <references count="2">
          <reference field="4294967294" count="1" selected="0">
            <x v="0"/>
          </reference>
          <reference field="5" count="1" selected="0">
            <x v="3"/>
          </reference>
        </references>
      </pivotArea>
    </chartFormat>
    <chartFormat chart="17" format="10" series="1">
      <pivotArea type="data" outline="0" fieldPosition="0">
        <references count="1">
          <reference field="4294967294" count="1" selected="0">
            <x v="0"/>
          </reference>
        </references>
      </pivotArea>
    </chartFormat>
    <chartFormat chart="17" format="11">
      <pivotArea type="data" outline="0" fieldPosition="0">
        <references count="2">
          <reference field="4294967294" count="1" selected="0">
            <x v="0"/>
          </reference>
          <reference field="5" count="1" selected="0">
            <x v="0"/>
          </reference>
        </references>
      </pivotArea>
    </chartFormat>
    <chartFormat chart="17" format="12">
      <pivotArea type="data" outline="0" fieldPosition="0">
        <references count="2">
          <reference field="4294967294" count="1" selected="0">
            <x v="0"/>
          </reference>
          <reference field="5" count="1" selected="0">
            <x v="1"/>
          </reference>
        </references>
      </pivotArea>
    </chartFormat>
    <chartFormat chart="17" format="13">
      <pivotArea type="data" outline="0" fieldPosition="0">
        <references count="2">
          <reference field="4294967294" count="1" selected="0">
            <x v="0"/>
          </reference>
          <reference field="5" count="1" selected="0">
            <x v="2"/>
          </reference>
        </references>
      </pivotArea>
    </chartFormat>
    <chartFormat chart="17" format="14">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FADC90A-C6AF-4D7E-BD29-3746F22091E8}"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1" rowHeaderCaption="Catogary">
  <location ref="A3:B7" firstHeaderRow="1" firstDataRow="1" firstDataCol="1"/>
  <pivotFields count="16">
    <pivotField showAll="0"/>
    <pivotField numFmtId="14" showAll="0">
      <items count="732">
        <item x="29"/>
        <item x="314"/>
        <item x="126"/>
        <item x="163"/>
        <item x="334"/>
        <item x="425"/>
        <item x="350"/>
        <item x="306"/>
        <item x="276"/>
        <item x="141"/>
        <item x="465"/>
        <item x="302"/>
        <item x="476"/>
        <item x="643"/>
        <item x="137"/>
        <item x="655"/>
        <item x="248"/>
        <item x="452"/>
        <item x="611"/>
        <item x="95"/>
        <item x="490"/>
        <item x="233"/>
        <item x="320"/>
        <item x="644"/>
        <item x="219"/>
        <item x="569"/>
        <item x="688"/>
        <item x="695"/>
        <item x="702"/>
        <item x="591"/>
        <item x="681"/>
        <item x="710"/>
        <item x="394"/>
        <item x="242"/>
        <item x="218"/>
        <item x="588"/>
        <item x="380"/>
        <item x="292"/>
        <item x="369"/>
        <item x="0"/>
        <item x="716"/>
        <item x="72"/>
        <item x="553"/>
        <item x="19"/>
        <item x="325"/>
        <item x="240"/>
        <item x="537"/>
        <item x="104"/>
        <item x="409"/>
        <item x="499"/>
        <item x="135"/>
        <item x="463"/>
        <item x="651"/>
        <item x="103"/>
        <item x="677"/>
        <item x="106"/>
        <item x="84"/>
        <item x="70"/>
        <item x="590"/>
        <item x="683"/>
        <item x="628"/>
        <item x="27"/>
        <item x="288"/>
        <item x="160"/>
        <item x="80"/>
        <item x="311"/>
        <item x="654"/>
        <item x="513"/>
        <item x="609"/>
        <item x="626"/>
        <item x="532"/>
        <item x="399"/>
        <item x="372"/>
        <item x="188"/>
        <item x="545"/>
        <item x="638"/>
        <item x="722"/>
        <item x="230"/>
        <item x="200"/>
        <item x="502"/>
        <item x="83"/>
        <item x="457"/>
        <item x="375"/>
        <item x="450"/>
        <item x="51"/>
        <item x="368"/>
        <item x="318"/>
        <item x="379"/>
        <item x="412"/>
        <item x="684"/>
        <item x="323"/>
        <item x="28"/>
        <item x="544"/>
        <item x="287"/>
        <item x="605"/>
        <item x="172"/>
        <item x="715"/>
        <item x="505"/>
        <item x="381"/>
        <item x="728"/>
        <item x="177"/>
        <item x="426"/>
        <item x="344"/>
        <item x="390"/>
        <item x="671"/>
        <item x="456"/>
        <item x="657"/>
        <item x="30"/>
        <item x="666"/>
        <item x="205"/>
        <item x="342"/>
        <item x="543"/>
        <item x="487"/>
        <item x="415"/>
        <item x="430"/>
        <item x="557"/>
        <item x="678"/>
        <item x="572"/>
        <item x="170"/>
        <item x="664"/>
        <item x="682"/>
        <item x="479"/>
        <item x="33"/>
        <item x="148"/>
        <item x="712"/>
        <item x="559"/>
        <item x="365"/>
        <item x="255"/>
        <item x="261"/>
        <item x="26"/>
        <item x="542"/>
        <item x="706"/>
        <item x="35"/>
        <item x="496"/>
        <item x="548"/>
        <item x="506"/>
        <item x="461"/>
        <item x="466"/>
        <item x="300"/>
        <item x="708"/>
        <item x="151"/>
        <item x="156"/>
        <item x="445"/>
        <item x="322"/>
        <item x="254"/>
        <item x="674"/>
        <item x="650"/>
        <item x="639"/>
        <item x="468"/>
        <item x="208"/>
        <item x="211"/>
        <item x="442"/>
        <item x="627"/>
        <item x="358"/>
        <item x="176"/>
        <item x="604"/>
        <item x="209"/>
        <item x="427"/>
        <item x="421"/>
        <item x="478"/>
        <item x="268"/>
        <item x="273"/>
        <item x="613"/>
        <item x="523"/>
        <item x="411"/>
        <item x="59"/>
        <item x="483"/>
        <item x="220"/>
        <item x="360"/>
        <item x="277"/>
        <item x="10"/>
        <item x="71"/>
        <item x="62"/>
        <item x="250"/>
        <item x="4"/>
        <item x="575"/>
        <item x="404"/>
        <item x="131"/>
        <item x="582"/>
        <item x="596"/>
        <item x="222"/>
        <item x="690"/>
        <item x="586"/>
        <item x="501"/>
        <item x="602"/>
        <item x="99"/>
        <item x="407"/>
        <item x="563"/>
        <item x="167"/>
        <item x="119"/>
        <item x="454"/>
        <item x="265"/>
        <item x="585"/>
        <item x="316"/>
        <item x="77"/>
        <item x="378"/>
        <item x="355"/>
        <item x="186"/>
        <item x="512"/>
        <item x="338"/>
        <item x="58"/>
        <item x="725"/>
        <item x="612"/>
        <item x="247"/>
        <item x="333"/>
        <item x="539"/>
        <item x="437"/>
        <item x="714"/>
        <item x="210"/>
        <item x="263"/>
        <item x="393"/>
        <item x="140"/>
        <item x="315"/>
        <item x="687"/>
        <item x="184"/>
        <item x="622"/>
        <item x="76"/>
        <item x="472"/>
        <item x="313"/>
        <item x="252"/>
        <item x="573"/>
        <item x="40"/>
        <item x="667"/>
        <item x="284"/>
        <item x="414"/>
        <item x="354"/>
        <item x="54"/>
        <item x="165"/>
        <item x="91"/>
        <item x="493"/>
        <item x="47"/>
        <item x="144"/>
        <item x="241"/>
        <item x="20"/>
        <item x="507"/>
        <item x="578"/>
        <item x="304"/>
        <item x="118"/>
        <item x="565"/>
        <item x="656"/>
        <item x="331"/>
        <item x="632"/>
        <item x="108"/>
        <item x="619"/>
        <item x="635"/>
        <item x="423"/>
        <item x="697"/>
        <item x="260"/>
        <item x="239"/>
        <item x="535"/>
        <item x="429"/>
        <item x="441"/>
        <item x="436"/>
        <item x="663"/>
        <item x="699"/>
        <item x="46"/>
        <item x="703"/>
        <item x="217"/>
        <item x="447"/>
        <item x="653"/>
        <item x="194"/>
        <item x="583"/>
        <item x="600"/>
        <item x="377"/>
        <item x="301"/>
        <item x="69"/>
        <item x="236"/>
        <item x="698"/>
        <item x="530"/>
        <item x="383"/>
        <item x="580"/>
        <item x="340"/>
        <item x="567"/>
        <item x="115"/>
        <item x="175"/>
        <item x="21"/>
        <item x="32"/>
        <item x="282"/>
        <item x="113"/>
        <item x="603"/>
        <item x="547"/>
        <item x="142"/>
        <item x="308"/>
        <item x="508"/>
        <item x="721"/>
        <item x="133"/>
        <item x="312"/>
        <item x="707"/>
        <item x="90"/>
        <item x="204"/>
        <item x="498"/>
        <item x="564"/>
        <item x="647"/>
        <item x="53"/>
        <item x="339"/>
        <item x="713"/>
        <item x="214"/>
        <item x="620"/>
        <item x="129"/>
        <item x="183"/>
        <item x="55"/>
        <item x="196"/>
        <item x="180"/>
        <item x="576"/>
        <item x="629"/>
        <item x="138"/>
        <item x="686"/>
        <item x="127"/>
        <item x="330"/>
        <item x="64"/>
        <item x="75"/>
        <item x="552"/>
        <item x="159"/>
        <item x="82"/>
        <item x="143"/>
        <item x="111"/>
        <item x="327"/>
        <item x="385"/>
        <item x="533"/>
        <item x="297"/>
        <item x="238"/>
        <item x="661"/>
        <item x="460"/>
        <item x="178"/>
        <item x="486"/>
        <item x="226"/>
        <item x="519"/>
        <item x="114"/>
        <item x="363"/>
        <item x="12"/>
        <item x="556"/>
        <item x="494"/>
        <item x="11"/>
        <item x="675"/>
        <item x="351"/>
        <item x="212"/>
        <item x="662"/>
        <item x="81"/>
        <item x="112"/>
        <item x="395"/>
        <item x="598"/>
        <item x="729"/>
        <item x="123"/>
        <item x="329"/>
        <item x="402"/>
        <item x="515"/>
        <item x="185"/>
        <item x="280"/>
        <item x="162"/>
        <item x="13"/>
        <item x="646"/>
        <item x="720"/>
        <item x="469"/>
        <item x="401"/>
        <item x="428"/>
        <item x="474"/>
        <item x="434"/>
        <item x="691"/>
        <item x="608"/>
        <item x="614"/>
        <item x="5"/>
        <item x="48"/>
        <item x="182"/>
        <item x="701"/>
        <item x="262"/>
        <item x="599"/>
        <item x="228"/>
        <item x="581"/>
        <item x="541"/>
        <item x="279"/>
        <item x="484"/>
        <item x="25"/>
        <item x="237"/>
        <item x="74"/>
        <item x="286"/>
        <item x="245"/>
        <item x="659"/>
        <item x="453"/>
        <item x="336"/>
        <item x="146"/>
        <item x="235"/>
        <item x="480"/>
        <item x="458"/>
        <item x="540"/>
        <item x="16"/>
        <item x="187"/>
        <item x="449"/>
        <item x="410"/>
        <item x="422"/>
        <item x="17"/>
        <item x="676"/>
        <item x="121"/>
        <item x="549"/>
        <item x="529"/>
        <item x="153"/>
        <item x="473"/>
        <item x="294"/>
        <item x="361"/>
        <item x="579"/>
        <item x="723"/>
        <item x="636"/>
        <item x="634"/>
        <item x="52"/>
        <item x="213"/>
        <item x="88"/>
        <item x="356"/>
        <item x="719"/>
        <item x="164"/>
        <item x="546"/>
        <item x="680"/>
        <item x="328"/>
        <item x="574"/>
        <item x="128"/>
        <item x="446"/>
        <item x="384"/>
        <item x="266"/>
        <item x="319"/>
        <item x="616"/>
        <item x="299"/>
        <item x="435"/>
        <item x="147"/>
        <item x="158"/>
        <item x="624"/>
        <item x="207"/>
        <item x="558"/>
        <item x="357"/>
        <item x="424"/>
        <item x="206"/>
        <item x="229"/>
        <item x="191"/>
        <item x="396"/>
        <item x="464"/>
        <item x="290"/>
        <item x="371"/>
        <item x="110"/>
        <item x="467"/>
        <item x="303"/>
        <item x="419"/>
        <item x="89"/>
        <item x="392"/>
        <item x="253"/>
        <item x="589"/>
        <item x="63"/>
        <item x="610"/>
        <item x="38"/>
        <item x="98"/>
        <item x="349"/>
        <item x="418"/>
        <item x="672"/>
        <item x="420"/>
        <item x="307"/>
        <item x="34"/>
        <item x="373"/>
        <item x="168"/>
        <item x="459"/>
        <item x="6"/>
        <item x="562"/>
        <item x="724"/>
        <item x="492"/>
        <item x="293"/>
        <item x="679"/>
        <item x="417"/>
        <item x="359"/>
        <item x="295"/>
        <item x="514"/>
        <item x="455"/>
        <item x="332"/>
        <item x="521"/>
        <item x="536"/>
        <item x="660"/>
        <item x="335"/>
        <item x="15"/>
        <item x="527"/>
        <item x="171"/>
        <item x="195"/>
        <item x="431"/>
        <item x="503"/>
        <item x="376"/>
        <item x="65"/>
        <item x="497"/>
        <item x="246"/>
        <item x="231"/>
        <item x="689"/>
        <item x="96"/>
        <item x="150"/>
        <item x="500"/>
        <item x="346"/>
        <item x="595"/>
        <item x="157"/>
        <item x="258"/>
        <item x="510"/>
        <item x="257"/>
        <item x="149"/>
        <item x="289"/>
        <item x="310"/>
        <item x="388"/>
        <item x="285"/>
        <item x="14"/>
        <item x="406"/>
        <item x="44"/>
        <item x="256"/>
        <item x="298"/>
        <item x="43"/>
        <item x="592"/>
        <item x="174"/>
        <item x="105"/>
        <item x="244"/>
        <item x="526"/>
        <item x="24"/>
        <item x="37"/>
        <item x="232"/>
        <item x="700"/>
        <item x="705"/>
        <item x="516"/>
        <item x="631"/>
        <item x="560"/>
        <item x="606"/>
        <item x="444"/>
        <item x="405"/>
        <item x="518"/>
        <item x="538"/>
        <item x="56"/>
        <item x="7"/>
        <item x="570"/>
        <item x="471"/>
        <item x="520"/>
        <item x="264"/>
        <item x="296"/>
        <item x="347"/>
        <item x="23"/>
        <item x="93"/>
        <item x="440"/>
        <item x="594"/>
        <item x="641"/>
        <item x="234"/>
        <item x="485"/>
        <item x="109"/>
        <item x="39"/>
        <item x="587"/>
        <item x="509"/>
        <item x="642"/>
        <item x="630"/>
        <item x="400"/>
        <item x="709"/>
        <item x="309"/>
        <item x="321"/>
        <item x="730"/>
        <item x="274"/>
        <item x="561"/>
        <item x="403"/>
        <item x="166"/>
        <item x="152"/>
        <item x="554"/>
        <item x="101"/>
        <item x="694"/>
        <item x="443"/>
        <item x="669"/>
        <item x="31"/>
        <item x="169"/>
        <item x="102"/>
        <item x="107"/>
        <item x="413"/>
        <item x="154"/>
        <item x="364"/>
        <item x="42"/>
        <item x="224"/>
        <item x="201"/>
        <item x="685"/>
        <item x="696"/>
        <item x="640"/>
        <item x="22"/>
        <item x="704"/>
        <item x="275"/>
        <item x="648"/>
        <item x="551"/>
        <item x="8"/>
        <item x="726"/>
        <item x="617"/>
        <item x="668"/>
        <item x="658"/>
        <item x="85"/>
        <item x="665"/>
        <item x="389"/>
        <item x="215"/>
        <item x="221"/>
        <item x="193"/>
        <item x="190"/>
        <item x="2"/>
        <item x="92"/>
        <item x="550"/>
        <item x="623"/>
        <item x="593"/>
        <item x="601"/>
        <item x="134"/>
        <item x="621"/>
        <item x="717"/>
        <item x="645"/>
        <item x="79"/>
        <item x="517"/>
        <item x="243"/>
        <item x="607"/>
        <item x="416"/>
        <item x="192"/>
        <item x="488"/>
        <item x="386"/>
        <item x="283"/>
        <item x="438"/>
        <item x="352"/>
        <item x="522"/>
        <item x="511"/>
        <item x="199"/>
        <item x="1"/>
        <item x="68"/>
        <item x="584"/>
        <item x="491"/>
        <item x="61"/>
        <item x="652"/>
        <item x="482"/>
        <item x="161"/>
        <item x="94"/>
        <item x="324"/>
        <item x="145"/>
        <item x="130"/>
        <item x="270"/>
        <item x="125"/>
        <item x="132"/>
        <item x="120"/>
        <item x="577"/>
        <item x="477"/>
        <item x="568"/>
        <item x="649"/>
        <item x="116"/>
        <item x="566"/>
        <item x="462"/>
        <item x="433"/>
        <item x="432"/>
        <item x="259"/>
        <item x="124"/>
        <item x="278"/>
        <item x="272"/>
        <item x="281"/>
        <item x="73"/>
        <item x="9"/>
        <item x="633"/>
        <item x="366"/>
        <item x="326"/>
        <item x="531"/>
        <item x="87"/>
        <item x="555"/>
        <item x="341"/>
        <item x="524"/>
        <item x="711"/>
        <item x="525"/>
        <item x="36"/>
        <item x="343"/>
        <item x="398"/>
        <item x="139"/>
        <item x="451"/>
        <item x="227"/>
        <item x="66"/>
        <item x="475"/>
        <item x="397"/>
        <item x="618"/>
        <item x="408"/>
        <item x="391"/>
        <item x="693"/>
        <item x="122"/>
        <item x="374"/>
        <item x="155"/>
        <item x="203"/>
        <item x="60"/>
        <item x="370"/>
        <item x="528"/>
        <item x="495"/>
        <item x="181"/>
        <item x="367"/>
        <item x="41"/>
        <item x="179"/>
        <item x="100"/>
        <item x="597"/>
        <item x="251"/>
        <item x="86"/>
        <item x="173"/>
        <item x="571"/>
        <item x="718"/>
        <item x="692"/>
        <item x="670"/>
        <item x="189"/>
        <item x="78"/>
        <item x="216"/>
        <item x="625"/>
        <item x="67"/>
        <item x="117"/>
        <item x="49"/>
        <item x="727"/>
        <item x="345"/>
        <item x="317"/>
        <item x="197"/>
        <item x="673"/>
        <item x="489"/>
        <item x="267"/>
        <item x="3"/>
        <item x="534"/>
        <item x="225"/>
        <item x="439"/>
        <item x="448"/>
        <item x="198"/>
        <item x="18"/>
        <item x="353"/>
        <item x="387"/>
        <item x="57"/>
        <item x="136"/>
        <item x="470"/>
        <item x="637"/>
        <item x="50"/>
        <item x="269"/>
        <item x="291"/>
        <item x="348"/>
        <item x="249"/>
        <item x="305"/>
        <item x="271"/>
        <item x="615"/>
        <item x="362"/>
        <item x="97"/>
        <item x="337"/>
        <item x="223"/>
        <item x="382"/>
        <item x="202"/>
        <item x="481"/>
        <item x="45"/>
        <item x="504"/>
        <item t="default"/>
      </items>
    </pivotField>
    <pivotField showAll="0"/>
    <pivotField showAll="0"/>
    <pivotField showAll="0">
      <items count="5">
        <item x="1"/>
        <item x="0"/>
        <item x="2"/>
        <item x="3"/>
        <item t="default"/>
      </items>
    </pivotField>
    <pivotField axis="axisRow" showAll="0">
      <items count="5">
        <item x="0"/>
        <item x="2"/>
        <item x="3"/>
        <item x="1"/>
        <item t="default"/>
      </items>
    </pivotField>
    <pivotField showAll="0"/>
    <pivotField showAll="0"/>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5"/>
  </rowFields>
  <rowItems count="4">
    <i>
      <x/>
    </i>
    <i>
      <x v="1"/>
    </i>
    <i>
      <x v="2"/>
    </i>
    <i>
      <x v="3"/>
    </i>
  </rowItems>
  <colItems count="1">
    <i/>
  </colItems>
  <dataFields count="1">
    <dataField name="Sales" fld="11" baseField="5" baseItem="0"/>
  </dataFields>
  <chartFormats count="2">
    <chartFormat chart="0"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D587FFF-F086-48A0-9FBE-6AF06790B90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G4" firstHeaderRow="0" firstDataRow="1" firstDataCol="0"/>
  <pivotFields count="16">
    <pivotField dataField="1" showAll="0">
      <items count="97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t="default"/>
      </items>
    </pivotField>
    <pivotField numFmtId="14" showAll="0">
      <items count="732">
        <item x="29"/>
        <item x="314"/>
        <item x="126"/>
        <item x="163"/>
        <item x="334"/>
        <item x="425"/>
        <item x="350"/>
        <item x="306"/>
        <item x="276"/>
        <item x="141"/>
        <item x="465"/>
        <item x="302"/>
        <item x="476"/>
        <item x="643"/>
        <item x="137"/>
        <item x="655"/>
        <item x="248"/>
        <item x="452"/>
        <item x="611"/>
        <item x="95"/>
        <item x="490"/>
        <item x="233"/>
        <item x="320"/>
        <item x="644"/>
        <item x="219"/>
        <item x="569"/>
        <item x="688"/>
        <item x="695"/>
        <item x="702"/>
        <item x="591"/>
        <item x="681"/>
        <item x="710"/>
        <item x="394"/>
        <item x="242"/>
        <item x="218"/>
        <item x="588"/>
        <item x="380"/>
        <item x="292"/>
        <item x="369"/>
        <item x="0"/>
        <item x="716"/>
        <item x="72"/>
        <item x="553"/>
        <item x="19"/>
        <item x="325"/>
        <item x="240"/>
        <item x="537"/>
        <item x="104"/>
        <item x="409"/>
        <item x="499"/>
        <item x="135"/>
        <item x="463"/>
        <item x="651"/>
        <item x="103"/>
        <item x="677"/>
        <item x="106"/>
        <item x="84"/>
        <item x="70"/>
        <item x="590"/>
        <item x="683"/>
        <item x="628"/>
        <item x="27"/>
        <item x="288"/>
        <item x="160"/>
        <item x="80"/>
        <item x="311"/>
        <item x="654"/>
        <item x="513"/>
        <item x="609"/>
        <item x="626"/>
        <item x="532"/>
        <item x="399"/>
        <item x="372"/>
        <item x="188"/>
        <item x="545"/>
        <item x="638"/>
        <item x="722"/>
        <item x="230"/>
        <item x="200"/>
        <item x="502"/>
        <item x="83"/>
        <item x="457"/>
        <item x="375"/>
        <item x="450"/>
        <item x="51"/>
        <item x="368"/>
        <item x="318"/>
        <item x="379"/>
        <item x="412"/>
        <item x="684"/>
        <item x="323"/>
        <item x="28"/>
        <item x="544"/>
        <item x="287"/>
        <item x="605"/>
        <item x="172"/>
        <item x="715"/>
        <item x="505"/>
        <item x="381"/>
        <item x="728"/>
        <item x="177"/>
        <item x="426"/>
        <item x="344"/>
        <item x="390"/>
        <item x="671"/>
        <item x="456"/>
        <item x="657"/>
        <item x="30"/>
        <item x="666"/>
        <item x="205"/>
        <item x="342"/>
        <item x="543"/>
        <item x="487"/>
        <item x="415"/>
        <item x="430"/>
        <item x="557"/>
        <item x="678"/>
        <item x="572"/>
        <item x="170"/>
        <item x="664"/>
        <item x="682"/>
        <item x="479"/>
        <item x="33"/>
        <item x="148"/>
        <item x="712"/>
        <item x="559"/>
        <item x="365"/>
        <item x="255"/>
        <item x="261"/>
        <item x="26"/>
        <item x="542"/>
        <item x="706"/>
        <item x="35"/>
        <item x="496"/>
        <item x="548"/>
        <item x="506"/>
        <item x="461"/>
        <item x="466"/>
        <item x="300"/>
        <item x="708"/>
        <item x="151"/>
        <item x="156"/>
        <item x="445"/>
        <item x="322"/>
        <item x="254"/>
        <item x="674"/>
        <item x="650"/>
        <item x="639"/>
        <item x="468"/>
        <item x="208"/>
        <item x="211"/>
        <item x="442"/>
        <item x="627"/>
        <item x="358"/>
        <item x="176"/>
        <item x="604"/>
        <item x="209"/>
        <item x="427"/>
        <item x="421"/>
        <item x="478"/>
        <item x="268"/>
        <item x="273"/>
        <item x="613"/>
        <item x="523"/>
        <item x="411"/>
        <item x="59"/>
        <item x="483"/>
        <item x="220"/>
        <item x="360"/>
        <item x="277"/>
        <item x="10"/>
        <item x="71"/>
        <item x="62"/>
        <item x="250"/>
        <item x="4"/>
        <item x="575"/>
        <item x="404"/>
        <item x="131"/>
        <item x="582"/>
        <item x="596"/>
        <item x="222"/>
        <item x="690"/>
        <item x="586"/>
        <item x="501"/>
        <item x="602"/>
        <item x="99"/>
        <item x="407"/>
        <item x="563"/>
        <item x="167"/>
        <item x="119"/>
        <item x="454"/>
        <item x="265"/>
        <item x="585"/>
        <item x="316"/>
        <item x="77"/>
        <item x="378"/>
        <item x="355"/>
        <item x="186"/>
        <item x="512"/>
        <item x="338"/>
        <item x="58"/>
        <item x="725"/>
        <item x="612"/>
        <item x="247"/>
        <item x="333"/>
        <item x="539"/>
        <item x="437"/>
        <item x="714"/>
        <item x="210"/>
        <item x="263"/>
        <item x="393"/>
        <item x="140"/>
        <item x="315"/>
        <item x="687"/>
        <item x="184"/>
        <item x="622"/>
        <item x="76"/>
        <item x="472"/>
        <item x="313"/>
        <item x="252"/>
        <item x="573"/>
        <item x="40"/>
        <item x="667"/>
        <item x="284"/>
        <item x="414"/>
        <item x="354"/>
        <item x="54"/>
        <item x="165"/>
        <item x="91"/>
        <item x="493"/>
        <item x="47"/>
        <item x="144"/>
        <item x="241"/>
        <item x="20"/>
        <item x="507"/>
        <item x="578"/>
        <item x="304"/>
        <item x="118"/>
        <item x="565"/>
        <item x="656"/>
        <item x="331"/>
        <item x="632"/>
        <item x="108"/>
        <item x="619"/>
        <item x="635"/>
        <item x="423"/>
        <item x="697"/>
        <item x="260"/>
        <item x="239"/>
        <item x="535"/>
        <item x="429"/>
        <item x="441"/>
        <item x="436"/>
        <item x="663"/>
        <item x="699"/>
        <item x="46"/>
        <item x="703"/>
        <item x="217"/>
        <item x="447"/>
        <item x="653"/>
        <item x="194"/>
        <item x="583"/>
        <item x="600"/>
        <item x="377"/>
        <item x="301"/>
        <item x="69"/>
        <item x="236"/>
        <item x="698"/>
        <item x="530"/>
        <item x="383"/>
        <item x="580"/>
        <item x="340"/>
        <item x="567"/>
        <item x="115"/>
        <item x="175"/>
        <item x="21"/>
        <item x="32"/>
        <item x="282"/>
        <item x="113"/>
        <item x="603"/>
        <item x="547"/>
        <item x="142"/>
        <item x="308"/>
        <item x="508"/>
        <item x="721"/>
        <item x="133"/>
        <item x="312"/>
        <item x="707"/>
        <item x="90"/>
        <item x="204"/>
        <item x="498"/>
        <item x="564"/>
        <item x="647"/>
        <item x="53"/>
        <item x="339"/>
        <item x="713"/>
        <item x="214"/>
        <item x="620"/>
        <item x="129"/>
        <item x="183"/>
        <item x="55"/>
        <item x="196"/>
        <item x="180"/>
        <item x="576"/>
        <item x="629"/>
        <item x="138"/>
        <item x="686"/>
        <item x="127"/>
        <item x="330"/>
        <item x="64"/>
        <item x="75"/>
        <item x="552"/>
        <item x="159"/>
        <item x="82"/>
        <item x="143"/>
        <item x="111"/>
        <item x="327"/>
        <item x="385"/>
        <item x="533"/>
        <item x="297"/>
        <item x="238"/>
        <item x="661"/>
        <item x="460"/>
        <item x="178"/>
        <item x="486"/>
        <item x="226"/>
        <item x="519"/>
        <item x="114"/>
        <item x="363"/>
        <item x="12"/>
        <item x="556"/>
        <item x="494"/>
        <item x="11"/>
        <item x="675"/>
        <item x="351"/>
        <item x="212"/>
        <item x="662"/>
        <item x="81"/>
        <item x="112"/>
        <item x="395"/>
        <item x="598"/>
        <item x="729"/>
        <item x="123"/>
        <item x="329"/>
        <item x="402"/>
        <item x="515"/>
        <item x="185"/>
        <item x="280"/>
        <item x="162"/>
        <item x="13"/>
        <item x="646"/>
        <item x="720"/>
        <item x="469"/>
        <item x="401"/>
        <item x="428"/>
        <item x="474"/>
        <item x="434"/>
        <item x="691"/>
        <item x="608"/>
        <item x="614"/>
        <item x="5"/>
        <item x="48"/>
        <item x="182"/>
        <item x="701"/>
        <item x="262"/>
        <item x="599"/>
        <item x="228"/>
        <item x="581"/>
        <item x="541"/>
        <item x="279"/>
        <item x="484"/>
        <item x="25"/>
        <item x="237"/>
        <item x="74"/>
        <item x="286"/>
        <item x="245"/>
        <item x="659"/>
        <item x="453"/>
        <item x="336"/>
        <item x="146"/>
        <item x="235"/>
        <item x="480"/>
        <item x="458"/>
        <item x="540"/>
        <item x="16"/>
        <item x="187"/>
        <item x="449"/>
        <item x="410"/>
        <item x="422"/>
        <item x="17"/>
        <item x="676"/>
        <item x="121"/>
        <item x="549"/>
        <item x="529"/>
        <item x="153"/>
        <item x="473"/>
        <item x="294"/>
        <item x="361"/>
        <item x="579"/>
        <item x="723"/>
        <item x="636"/>
        <item x="634"/>
        <item x="52"/>
        <item x="213"/>
        <item x="88"/>
        <item x="356"/>
        <item x="719"/>
        <item x="164"/>
        <item x="546"/>
        <item x="680"/>
        <item x="328"/>
        <item x="574"/>
        <item x="128"/>
        <item x="446"/>
        <item x="384"/>
        <item x="266"/>
        <item x="319"/>
        <item x="616"/>
        <item x="299"/>
        <item x="435"/>
        <item x="147"/>
        <item x="158"/>
        <item x="624"/>
        <item x="207"/>
        <item x="558"/>
        <item x="357"/>
        <item x="424"/>
        <item x="206"/>
        <item x="229"/>
        <item x="191"/>
        <item x="396"/>
        <item x="464"/>
        <item x="290"/>
        <item x="371"/>
        <item x="110"/>
        <item x="467"/>
        <item x="303"/>
        <item x="419"/>
        <item x="89"/>
        <item x="392"/>
        <item x="253"/>
        <item x="589"/>
        <item x="63"/>
        <item x="610"/>
        <item x="38"/>
        <item x="98"/>
        <item x="349"/>
        <item x="418"/>
        <item x="672"/>
        <item x="420"/>
        <item x="307"/>
        <item x="34"/>
        <item x="373"/>
        <item x="168"/>
        <item x="459"/>
        <item x="6"/>
        <item x="562"/>
        <item x="724"/>
        <item x="492"/>
        <item x="293"/>
        <item x="679"/>
        <item x="417"/>
        <item x="359"/>
        <item x="295"/>
        <item x="514"/>
        <item x="455"/>
        <item x="332"/>
        <item x="521"/>
        <item x="536"/>
        <item x="660"/>
        <item x="335"/>
        <item x="15"/>
        <item x="527"/>
        <item x="171"/>
        <item x="195"/>
        <item x="431"/>
        <item x="503"/>
        <item x="376"/>
        <item x="65"/>
        <item x="497"/>
        <item x="246"/>
        <item x="231"/>
        <item x="689"/>
        <item x="96"/>
        <item x="150"/>
        <item x="500"/>
        <item x="346"/>
        <item x="595"/>
        <item x="157"/>
        <item x="258"/>
        <item x="510"/>
        <item x="257"/>
        <item x="149"/>
        <item x="289"/>
        <item x="310"/>
        <item x="388"/>
        <item x="285"/>
        <item x="14"/>
        <item x="406"/>
        <item x="44"/>
        <item x="256"/>
        <item x="298"/>
        <item x="43"/>
        <item x="592"/>
        <item x="174"/>
        <item x="105"/>
        <item x="244"/>
        <item x="526"/>
        <item x="24"/>
        <item x="37"/>
        <item x="232"/>
        <item x="700"/>
        <item x="705"/>
        <item x="516"/>
        <item x="631"/>
        <item x="560"/>
        <item x="606"/>
        <item x="444"/>
        <item x="405"/>
        <item x="518"/>
        <item x="538"/>
        <item x="56"/>
        <item x="7"/>
        <item x="570"/>
        <item x="471"/>
        <item x="520"/>
        <item x="264"/>
        <item x="296"/>
        <item x="347"/>
        <item x="23"/>
        <item x="93"/>
        <item x="440"/>
        <item x="594"/>
        <item x="641"/>
        <item x="234"/>
        <item x="485"/>
        <item x="109"/>
        <item x="39"/>
        <item x="587"/>
        <item x="509"/>
        <item x="642"/>
        <item x="630"/>
        <item x="400"/>
        <item x="709"/>
        <item x="309"/>
        <item x="321"/>
        <item x="730"/>
        <item x="274"/>
        <item x="561"/>
        <item x="403"/>
        <item x="166"/>
        <item x="152"/>
        <item x="554"/>
        <item x="101"/>
        <item x="694"/>
        <item x="443"/>
        <item x="669"/>
        <item x="31"/>
        <item x="169"/>
        <item x="102"/>
        <item x="107"/>
        <item x="413"/>
        <item x="154"/>
        <item x="364"/>
        <item x="42"/>
        <item x="224"/>
        <item x="201"/>
        <item x="685"/>
        <item x="696"/>
        <item x="640"/>
        <item x="22"/>
        <item x="704"/>
        <item x="275"/>
        <item x="648"/>
        <item x="551"/>
        <item x="8"/>
        <item x="726"/>
        <item x="617"/>
        <item x="668"/>
        <item x="658"/>
        <item x="85"/>
        <item x="665"/>
        <item x="389"/>
        <item x="215"/>
        <item x="221"/>
        <item x="193"/>
        <item x="190"/>
        <item x="2"/>
        <item x="92"/>
        <item x="550"/>
        <item x="623"/>
        <item x="593"/>
        <item x="601"/>
        <item x="134"/>
        <item x="621"/>
        <item x="717"/>
        <item x="645"/>
        <item x="79"/>
        <item x="517"/>
        <item x="243"/>
        <item x="607"/>
        <item x="416"/>
        <item x="192"/>
        <item x="488"/>
        <item x="386"/>
        <item x="283"/>
        <item x="438"/>
        <item x="352"/>
        <item x="522"/>
        <item x="511"/>
        <item x="199"/>
        <item x="1"/>
        <item x="68"/>
        <item x="584"/>
        <item x="491"/>
        <item x="61"/>
        <item x="652"/>
        <item x="482"/>
        <item x="161"/>
        <item x="94"/>
        <item x="324"/>
        <item x="145"/>
        <item x="130"/>
        <item x="270"/>
        <item x="125"/>
        <item x="132"/>
        <item x="120"/>
        <item x="577"/>
        <item x="477"/>
        <item x="568"/>
        <item x="649"/>
        <item x="116"/>
        <item x="566"/>
        <item x="462"/>
        <item x="433"/>
        <item x="432"/>
        <item x="259"/>
        <item x="124"/>
        <item x="278"/>
        <item x="272"/>
        <item x="281"/>
        <item x="73"/>
        <item x="9"/>
        <item x="633"/>
        <item x="366"/>
        <item x="326"/>
        <item x="531"/>
        <item x="87"/>
        <item x="555"/>
        <item x="341"/>
        <item x="524"/>
        <item x="711"/>
        <item x="525"/>
        <item x="36"/>
        <item x="343"/>
        <item x="398"/>
        <item x="139"/>
        <item x="451"/>
        <item x="227"/>
        <item x="66"/>
        <item x="475"/>
        <item x="397"/>
        <item x="618"/>
        <item x="408"/>
        <item x="391"/>
        <item x="693"/>
        <item x="122"/>
        <item x="374"/>
        <item x="155"/>
        <item x="203"/>
        <item x="60"/>
        <item x="370"/>
        <item x="528"/>
        <item x="495"/>
        <item x="181"/>
        <item x="367"/>
        <item x="41"/>
        <item x="179"/>
        <item x="100"/>
        <item x="597"/>
        <item x="251"/>
        <item x="86"/>
        <item x="173"/>
        <item x="571"/>
        <item x="718"/>
        <item x="692"/>
        <item x="670"/>
        <item x="189"/>
        <item x="78"/>
        <item x="216"/>
        <item x="625"/>
        <item x="67"/>
        <item x="117"/>
        <item x="49"/>
        <item x="727"/>
        <item x="345"/>
        <item x="317"/>
        <item x="197"/>
        <item x="673"/>
        <item x="489"/>
        <item x="267"/>
        <item x="3"/>
        <item x="534"/>
        <item x="225"/>
        <item x="439"/>
        <item x="448"/>
        <item x="198"/>
        <item x="18"/>
        <item x="353"/>
        <item x="387"/>
        <item x="57"/>
        <item x="136"/>
        <item x="470"/>
        <item x="637"/>
        <item x="50"/>
        <item x="269"/>
        <item x="291"/>
        <item x="348"/>
        <item x="249"/>
        <item x="305"/>
        <item x="271"/>
        <item x="615"/>
        <item x="362"/>
        <item x="97"/>
        <item x="337"/>
        <item x="223"/>
        <item x="382"/>
        <item x="202"/>
        <item x="481"/>
        <item x="45"/>
        <item x="504"/>
        <item t="default"/>
      </items>
    </pivotField>
    <pivotField showAll="0"/>
    <pivotField showAll="0"/>
    <pivotField showAll="0">
      <items count="5">
        <item x="1"/>
        <item x="0"/>
        <item x="2"/>
        <item x="3"/>
        <item t="default"/>
      </items>
    </pivotField>
    <pivotField showAll="0">
      <items count="5">
        <item x="0"/>
        <item x="2"/>
        <item x="3"/>
        <item x="1"/>
        <item t="default"/>
      </items>
    </pivotField>
    <pivotField showAll="0"/>
    <pivotField showAll="0"/>
    <pivotField dataField="1" showAll="0"/>
    <pivotField dataField="1" showAll="0"/>
    <pivotField dataField="1"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Fields count="1">
    <field x="-2"/>
  </colFields>
  <colItems count="7">
    <i>
      <x/>
    </i>
    <i i="1">
      <x v="1"/>
    </i>
    <i i="2">
      <x v="2"/>
    </i>
    <i i="3">
      <x v="3"/>
    </i>
    <i i="4">
      <x v="4"/>
    </i>
    <i i="5">
      <x v="5"/>
    </i>
    <i i="6">
      <x v="6"/>
    </i>
  </colItems>
  <dataFields count="7">
    <dataField name="Total Orders " fld="0" subtotal="count" baseField="0" baseItem="0"/>
    <dataField name="Average Quantity Sold" fld="8" subtotal="average" baseField="0" baseItem="1" numFmtId="2"/>
    <dataField name="Average Unit Price" fld="9" subtotal="average" baseField="0" baseItem="2" numFmtId="2"/>
    <dataField name="Average Discount %" fld="10" subtotal="average" baseField="0" baseItem="3" numFmtId="2"/>
    <dataField name="Maximum Profit" fld="12" subtotal="max" baseField="0" baseItem="4" numFmtId="2"/>
    <dataField name="Toal Profit " fld="12" baseField="0" baseItem="5" numFmtId="2"/>
    <dataField name="Maximum Loss " fld="12" subtotal="min" baseField="0" baseItem="6" numFmtId="2"/>
  </dataFields>
  <formats count="6">
    <format dxfId="17">
      <pivotArea outline="0" collapsedLevelsAreSubtotals="1" fieldPosition="0">
        <references count="1">
          <reference field="4294967294" count="1" selected="0">
            <x v="2"/>
          </reference>
        </references>
      </pivotArea>
    </format>
    <format dxfId="16">
      <pivotArea outline="0" collapsedLevelsAreSubtotals="1" fieldPosition="0">
        <references count="1">
          <reference field="4294967294" count="1" selected="0">
            <x v="1"/>
          </reference>
        </references>
      </pivotArea>
    </format>
    <format dxfId="15">
      <pivotArea outline="0" collapsedLevelsAreSubtotals="1" fieldPosition="0">
        <references count="1">
          <reference field="4294967294" count="1" selected="0">
            <x v="3"/>
          </reference>
        </references>
      </pivotArea>
    </format>
    <format dxfId="14">
      <pivotArea outline="0" collapsedLevelsAreSubtotals="1" fieldPosition="0">
        <references count="1">
          <reference field="4294967294" count="1" selected="0">
            <x v="4"/>
          </reference>
        </references>
      </pivotArea>
    </format>
    <format dxfId="13">
      <pivotArea outline="0" collapsedLevelsAreSubtotals="1" fieldPosition="0">
        <references count="1">
          <reference field="4294967294" count="1" selected="0">
            <x v="5"/>
          </reference>
        </references>
      </pivotArea>
    </format>
    <format dxfId="12">
      <pivotArea outline="0" collapsedLevelsAreSubtotals="1" fieldPosition="0">
        <references count="1">
          <reference field="4294967294" count="1" selected="0">
            <x v="6"/>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DA96820C-C689-4968-A3C9-A86589574876}" autoFormatId="16" applyNumberFormats="0" applyBorderFormats="0" applyFontFormats="0" applyPatternFormats="0" applyAlignmentFormats="0" applyWidthHeightFormats="0">
  <queryTableRefresh nextId="14">
    <queryTableFields count="13">
      <queryTableField id="1" name="Order ID" tableColumnId="1"/>
      <queryTableField id="2" name="Order Date" tableColumnId="2"/>
      <queryTableField id="3" name="Customer Name" tableColumnId="3"/>
      <queryTableField id="4" name="State" tableColumnId="4"/>
      <queryTableField id="5" name="Region" tableColumnId="5"/>
      <queryTableField id="6" name="Category" tableColumnId="6"/>
      <queryTableField id="7" name="Sub Category" tableColumnId="7"/>
      <queryTableField id="8" name="Salesperson" tableColumnId="8"/>
      <queryTableField id="9" name="Quantity" tableColumnId="9"/>
      <queryTableField id="10" name="Unit Price" tableColumnId="10"/>
      <queryTableField id="11" name="Discount %" tableColumnId="11"/>
      <queryTableField id="12" name="Sales Amount" tableColumnId="12"/>
      <queryTableField id="13" name="Profit" tableColumnId="1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D3355914-6DAF-4F7E-A111-E9C5DFC6B546}" sourceName="Years (Order Date)">
  <pivotTables>
    <pivotTable tabId="5" name="PivotTable3"/>
    <pivotTable tabId="4" name="PivotTable2"/>
    <pivotTable tabId="3" name="PivotTable1"/>
    <pivotTable tabId="6" name="PivotTable4"/>
    <pivotTable tabId="9" name="PivotTable6"/>
    <pivotTable tabId="10" name="PivotTable7"/>
    <pivotTable tabId="8" name="PivotTable5"/>
  </pivotTables>
  <data>
    <tabular pivotCacheId="651024701">
      <items count="5">
        <i x="1" s="1"/>
        <i x="2" s="1"/>
        <i x="0" s="1" nd="1"/>
        <i x="4" s="1" nd="1"/>
        <i x="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74DA58D-9ECD-4568-BB2D-6B6D3C8ED306}" sourceName="Category">
  <pivotTables>
    <pivotTable tabId="5" name="PivotTable3"/>
    <pivotTable tabId="4" name="PivotTable2"/>
    <pivotTable tabId="3" name="PivotTable1"/>
    <pivotTable tabId="6" name="PivotTable4"/>
    <pivotTable tabId="9" name="PivotTable6"/>
    <pivotTable tabId="10" name="PivotTable7"/>
    <pivotTable tabId="8" name="PivotTable5"/>
  </pivotTables>
  <data>
    <tabular pivotCacheId="651024701">
      <items count="4">
        <i x="0" s="1"/>
        <i x="2" s="1"/>
        <i x="3"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6D5BE36-CDC5-46FE-B00F-654E1C8F0C84}" sourceName="Region">
  <pivotTables>
    <pivotTable tabId="5" name="PivotTable3"/>
    <pivotTable tabId="4" name="PivotTable2"/>
    <pivotTable tabId="3" name="PivotTable1"/>
    <pivotTable tabId="6" name="PivotTable4"/>
    <pivotTable tabId="9" name="PivotTable6"/>
    <pivotTable tabId="10" name="PivotTable7"/>
    <pivotTable tabId="8" name="PivotTable5"/>
  </pivotTables>
  <data>
    <tabular pivotCacheId="651024701">
      <items count="4">
        <i x="1" s="1"/>
        <i x="0"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Order Date)" xr10:uid="{F999D382-7716-4080-B95D-0AB95251B330}" cache="Slicer_Years__Order_Date" caption="Years (Order Date)" rowHeight="234950"/>
  <slicer name="Category" xr10:uid="{ADE054D8-37B0-4A3A-8A93-44281087536E}" cache="Slicer_Category" caption="Category" rowHeight="234950"/>
  <slicer name="Region" xr10:uid="{48294EF0-CA18-4A6D-BA2A-5DE98F06CCE7}" cache="Slicer_Region" caption="Region"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2E9D0BA-6685-40F9-9918-93A5004CC3A5}" name="Retail_Sales_Dataset_Realistic_10100_Rows" displayName="Retail_Sales_Dataset_Realistic_10100_Rows" ref="A1:M9755" tableType="queryTable" totalsRowShown="0">
  <autoFilter ref="A1:M9755" xr:uid="{22E9D0BA-6685-40F9-9918-93A5004CC3A5}"/>
  <tableColumns count="13">
    <tableColumn id="1" xr3:uid="{3A3CBE3F-B7E5-42D3-80CD-1F87CF821C32}" uniqueName="1" name="Order ID" queryTableFieldId="1" dataDxfId="31"/>
    <tableColumn id="2" xr3:uid="{F2488899-34B7-49D2-ADE3-62DEA94DD335}" uniqueName="2" name="Order Date" queryTableFieldId="2" dataDxfId="30"/>
    <tableColumn id="3" xr3:uid="{8D78809A-ABA2-4551-9121-C514F89023C7}" uniqueName="3" name="Customer Name" queryTableFieldId="3" dataDxfId="29"/>
    <tableColumn id="4" xr3:uid="{6B273ECA-3E7B-4577-B025-7F44F05B3BE7}" uniqueName="4" name="State" queryTableFieldId="4" dataDxfId="28"/>
    <tableColumn id="5" xr3:uid="{A80594F9-2AEE-4E4C-AFE8-207A4BEC5715}" uniqueName="5" name="Region" queryTableFieldId="5" dataDxfId="27"/>
    <tableColumn id="6" xr3:uid="{82AB3724-1AA0-4643-B963-E82ED9637123}" uniqueName="6" name="Category" queryTableFieldId="6" dataDxfId="26"/>
    <tableColumn id="7" xr3:uid="{1BB050C5-D8E3-4D0B-87AA-8157EF4EA4AF}" uniqueName="7" name="Sub Category" queryTableFieldId="7" dataDxfId="25"/>
    <tableColumn id="8" xr3:uid="{3A8F7956-7BB9-4FF2-A8E4-4491449FF78E}" uniqueName="8" name="Salesperson" queryTableFieldId="8" dataDxfId="24"/>
    <tableColumn id="9" xr3:uid="{907658E2-A35A-4080-ABE8-EEBD3A227521}" uniqueName="9" name="Quantity" queryTableFieldId="9"/>
    <tableColumn id="10" xr3:uid="{6B52EBD2-1CE7-485E-BC11-7C45D96157DA}" uniqueName="10" name="Unit Price" queryTableFieldId="10"/>
    <tableColumn id="11" xr3:uid="{1555DB73-C204-4997-B3DE-57BFE780300D}" uniqueName="11" name="Discount %" queryTableFieldId="11"/>
    <tableColumn id="12" xr3:uid="{67D80215-8717-4B6B-907F-077E867EC9AA}" uniqueName="12" name="Sales Amount" queryTableFieldId="12"/>
    <tableColumn id="13" xr3:uid="{2F52FA57-6C1F-4EBA-95BA-90CB52FA67A0}" uniqueName="13" name="Profit" queryTableFieldId="13"/>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EAF1CE-7A8C-4EDE-9CD8-2FF95C67307E}">
  <dimension ref="A1:M9755"/>
  <sheetViews>
    <sheetView topLeftCell="A2" zoomScale="115" zoomScaleNormal="115" workbookViewId="0">
      <selection activeCell="M1" sqref="A1:M9755"/>
    </sheetView>
  </sheetViews>
  <sheetFormatPr defaultRowHeight="14.4" x14ac:dyDescent="0.3"/>
  <cols>
    <col min="1" max="1" width="10.6640625" bestFit="1" customWidth="1"/>
    <col min="2" max="2" width="12.33203125" bestFit="1" customWidth="1"/>
    <col min="3" max="3" width="16.88671875" bestFit="1" customWidth="1"/>
    <col min="4" max="4" width="12.21875" bestFit="1" customWidth="1"/>
    <col min="5" max="5" width="9" bestFit="1" customWidth="1"/>
    <col min="6" max="6" width="15.109375" bestFit="1" customWidth="1"/>
    <col min="7" max="7" width="14.44140625" bestFit="1" customWidth="1"/>
    <col min="8" max="8" width="13.21875" bestFit="1" customWidth="1"/>
    <col min="9" max="9" width="10.5546875" bestFit="1" customWidth="1"/>
    <col min="10" max="10" width="11.33203125" bestFit="1" customWidth="1"/>
    <col min="11" max="11" width="12.44140625" bestFit="1" customWidth="1"/>
    <col min="12" max="12" width="14.77734375" bestFit="1" customWidth="1"/>
    <col min="13" max="13" width="10" bestFit="1"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t="s">
        <v>13</v>
      </c>
      <c r="B2" s="1">
        <v>45331</v>
      </c>
      <c r="C2" t="s">
        <v>14</v>
      </c>
      <c r="D2" t="s">
        <v>15</v>
      </c>
      <c r="E2" t="s">
        <v>16</v>
      </c>
      <c r="F2" t="s">
        <v>17</v>
      </c>
      <c r="G2" t="s">
        <v>18</v>
      </c>
      <c r="H2" t="s">
        <v>19</v>
      </c>
      <c r="I2">
        <v>2</v>
      </c>
      <c r="J2">
        <v>57690.21</v>
      </c>
      <c r="K2">
        <v>10</v>
      </c>
      <c r="L2">
        <v>103842.38</v>
      </c>
      <c r="M2">
        <v>-3498.34</v>
      </c>
    </row>
    <row r="3" spans="1:13" x14ac:dyDescent="0.3">
      <c r="A3" t="s">
        <v>20</v>
      </c>
      <c r="B3" s="1">
        <v>45903</v>
      </c>
      <c r="C3" t="s">
        <v>21</v>
      </c>
      <c r="D3" t="s">
        <v>22</v>
      </c>
      <c r="E3" t="s">
        <v>23</v>
      </c>
      <c r="F3" t="s">
        <v>24</v>
      </c>
      <c r="G3" t="s">
        <v>25</v>
      </c>
      <c r="H3" t="s">
        <v>26</v>
      </c>
      <c r="I3">
        <v>3</v>
      </c>
      <c r="J3">
        <v>205.16</v>
      </c>
      <c r="K3">
        <v>15</v>
      </c>
      <c r="L3">
        <v>523.16</v>
      </c>
      <c r="M3">
        <v>132.16999999999999</v>
      </c>
    </row>
    <row r="4" spans="1:13" x14ac:dyDescent="0.3">
      <c r="A4" t="s">
        <v>27</v>
      </c>
      <c r="B4" s="1">
        <v>45879</v>
      </c>
      <c r="C4" t="s">
        <v>28</v>
      </c>
      <c r="D4" t="s">
        <v>63</v>
      </c>
      <c r="E4" t="s">
        <v>29</v>
      </c>
      <c r="F4" t="s">
        <v>30</v>
      </c>
      <c r="G4" t="s">
        <v>31</v>
      </c>
      <c r="H4" t="s">
        <v>32</v>
      </c>
      <c r="I4">
        <v>13</v>
      </c>
      <c r="J4">
        <v>68003.070000000007</v>
      </c>
      <c r="K4">
        <v>10</v>
      </c>
      <c r="L4">
        <v>795635.92</v>
      </c>
      <c r="M4">
        <v>248075.09</v>
      </c>
    </row>
    <row r="5" spans="1:13" x14ac:dyDescent="0.3">
      <c r="A5" t="s">
        <v>33</v>
      </c>
      <c r="B5" s="1">
        <v>45993</v>
      </c>
      <c r="C5" t="s">
        <v>34</v>
      </c>
      <c r="D5" t="s">
        <v>35</v>
      </c>
      <c r="E5" t="s">
        <v>29</v>
      </c>
      <c r="F5" t="s">
        <v>24</v>
      </c>
      <c r="G5" t="s">
        <v>36</v>
      </c>
      <c r="H5" t="s">
        <v>37</v>
      </c>
      <c r="I5">
        <v>7</v>
      </c>
      <c r="J5">
        <v>66979.16</v>
      </c>
      <c r="K5">
        <v>25</v>
      </c>
      <c r="L5">
        <v>351640.59</v>
      </c>
      <c r="M5">
        <v>49399.67</v>
      </c>
    </row>
    <row r="6" spans="1:13" x14ac:dyDescent="0.3">
      <c r="A6" t="s">
        <v>38</v>
      </c>
      <c r="B6" s="1">
        <v>45466</v>
      </c>
      <c r="C6" t="s">
        <v>39</v>
      </c>
      <c r="D6" t="s">
        <v>15</v>
      </c>
      <c r="E6" t="s">
        <v>16</v>
      </c>
      <c r="F6" t="s">
        <v>17</v>
      </c>
      <c r="G6" t="s">
        <v>40</v>
      </c>
      <c r="H6" t="s">
        <v>41</v>
      </c>
      <c r="I6">
        <v>12</v>
      </c>
      <c r="J6">
        <v>61528.65</v>
      </c>
      <c r="K6">
        <v>15</v>
      </c>
      <c r="L6">
        <v>627592.23</v>
      </c>
      <c r="M6">
        <v>127383.58</v>
      </c>
    </row>
    <row r="7" spans="1:13" x14ac:dyDescent="0.3">
      <c r="A7" t="s">
        <v>42</v>
      </c>
      <c r="B7" s="1">
        <v>45652</v>
      </c>
      <c r="C7" t="s">
        <v>43</v>
      </c>
      <c r="D7" t="s">
        <v>15</v>
      </c>
      <c r="E7" t="s">
        <v>16</v>
      </c>
      <c r="F7" t="s">
        <v>30</v>
      </c>
      <c r="G7" t="s">
        <v>44</v>
      </c>
      <c r="H7" t="s">
        <v>45</v>
      </c>
      <c r="I7">
        <v>2</v>
      </c>
      <c r="J7">
        <v>62383.76</v>
      </c>
      <c r="K7">
        <v>10</v>
      </c>
      <c r="L7">
        <v>112290.77</v>
      </c>
      <c r="M7">
        <v>-8363.81</v>
      </c>
    </row>
    <row r="8" spans="1:13" x14ac:dyDescent="0.3">
      <c r="A8" t="s">
        <v>46</v>
      </c>
      <c r="B8" s="1">
        <v>45747</v>
      </c>
      <c r="C8" t="s">
        <v>47</v>
      </c>
      <c r="D8" t="s">
        <v>63</v>
      </c>
      <c r="E8" t="s">
        <v>16</v>
      </c>
      <c r="F8" t="s">
        <v>30</v>
      </c>
      <c r="G8" t="s">
        <v>44</v>
      </c>
      <c r="H8" t="s">
        <v>37</v>
      </c>
      <c r="I8">
        <v>8</v>
      </c>
      <c r="J8">
        <v>73552.14</v>
      </c>
      <c r="K8">
        <v>5</v>
      </c>
      <c r="L8">
        <v>558996.26</v>
      </c>
      <c r="M8">
        <v>193715.59</v>
      </c>
    </row>
    <row r="9" spans="1:13" x14ac:dyDescent="0.3">
      <c r="A9" t="s">
        <v>48</v>
      </c>
      <c r="B9" s="1">
        <v>45814</v>
      </c>
      <c r="C9" t="s">
        <v>49</v>
      </c>
      <c r="D9" t="s">
        <v>22</v>
      </c>
      <c r="E9" t="s">
        <v>29</v>
      </c>
      <c r="F9" t="s">
        <v>24</v>
      </c>
      <c r="G9" t="s">
        <v>50</v>
      </c>
      <c r="H9" t="s">
        <v>51</v>
      </c>
      <c r="I9">
        <v>11</v>
      </c>
      <c r="J9">
        <v>31573.17</v>
      </c>
      <c r="K9">
        <v>0</v>
      </c>
      <c r="L9">
        <v>347304.87</v>
      </c>
      <c r="M9">
        <v>64446.37</v>
      </c>
    </row>
    <row r="10" spans="1:13" x14ac:dyDescent="0.3">
      <c r="A10" t="s">
        <v>52</v>
      </c>
      <c r="B10" s="1">
        <v>45867</v>
      </c>
      <c r="C10" t="s">
        <v>53</v>
      </c>
      <c r="D10" t="s">
        <v>54</v>
      </c>
      <c r="E10" t="s">
        <v>29</v>
      </c>
      <c r="F10" t="s">
        <v>55</v>
      </c>
      <c r="G10" t="s">
        <v>56</v>
      </c>
      <c r="H10" t="s">
        <v>51</v>
      </c>
      <c r="I10">
        <v>6</v>
      </c>
      <c r="J10">
        <v>19749.5</v>
      </c>
      <c r="K10">
        <v>15</v>
      </c>
      <c r="L10">
        <v>100722.45</v>
      </c>
      <c r="M10">
        <v>-6627.2</v>
      </c>
    </row>
    <row r="11" spans="1:13" x14ac:dyDescent="0.3">
      <c r="A11" t="s">
        <v>57</v>
      </c>
      <c r="B11" s="1">
        <v>45934</v>
      </c>
      <c r="C11" t="s">
        <v>58</v>
      </c>
      <c r="D11" t="s">
        <v>15</v>
      </c>
      <c r="E11" t="s">
        <v>16</v>
      </c>
      <c r="F11" t="s">
        <v>30</v>
      </c>
      <c r="G11" t="s">
        <v>59</v>
      </c>
      <c r="H11" t="s">
        <v>60</v>
      </c>
      <c r="I11">
        <v>11</v>
      </c>
      <c r="J11">
        <v>17683.46</v>
      </c>
      <c r="K11">
        <v>0</v>
      </c>
      <c r="L11">
        <v>194518.06</v>
      </c>
      <c r="M11">
        <v>53423.51</v>
      </c>
    </row>
    <row r="12" spans="1:13" x14ac:dyDescent="0.3">
      <c r="A12" t="s">
        <v>61</v>
      </c>
      <c r="B12" s="1">
        <v>45462</v>
      </c>
      <c r="C12" t="s">
        <v>62</v>
      </c>
      <c r="D12" t="s">
        <v>63</v>
      </c>
      <c r="E12" t="s">
        <v>16</v>
      </c>
      <c r="F12" t="s">
        <v>24</v>
      </c>
      <c r="G12" t="s">
        <v>25</v>
      </c>
      <c r="H12" t="s">
        <v>45</v>
      </c>
      <c r="I12">
        <v>9</v>
      </c>
      <c r="J12">
        <v>73121.72</v>
      </c>
      <c r="K12">
        <v>20</v>
      </c>
      <c r="L12">
        <v>526476.38</v>
      </c>
      <c r="M12">
        <v>-15050.13</v>
      </c>
    </row>
    <row r="13" spans="1:13" x14ac:dyDescent="0.3">
      <c r="A13" t="s">
        <v>64</v>
      </c>
      <c r="B13" s="1">
        <v>45624</v>
      </c>
      <c r="C13" t="s">
        <v>65</v>
      </c>
      <c r="D13" t="s">
        <v>15</v>
      </c>
      <c r="E13" t="s">
        <v>16</v>
      </c>
      <c r="F13" t="s">
        <v>55</v>
      </c>
      <c r="G13" t="s">
        <v>66</v>
      </c>
      <c r="H13" t="s">
        <v>32</v>
      </c>
      <c r="I13">
        <v>7</v>
      </c>
      <c r="J13">
        <v>59349.9</v>
      </c>
      <c r="K13">
        <v>0</v>
      </c>
      <c r="L13">
        <v>415449.3</v>
      </c>
      <c r="M13">
        <v>-4907.17</v>
      </c>
    </row>
    <row r="14" spans="1:13" x14ac:dyDescent="0.3">
      <c r="A14" t="s">
        <v>67</v>
      </c>
      <c r="B14" s="1">
        <v>45621</v>
      </c>
      <c r="C14" t="s">
        <v>68</v>
      </c>
      <c r="D14" t="s">
        <v>22</v>
      </c>
      <c r="E14" t="s">
        <v>69</v>
      </c>
      <c r="F14" t="s">
        <v>24</v>
      </c>
      <c r="G14" t="s">
        <v>36</v>
      </c>
      <c r="H14" t="s">
        <v>41</v>
      </c>
      <c r="I14">
        <v>5</v>
      </c>
      <c r="J14">
        <v>69741.81</v>
      </c>
      <c r="K14">
        <v>5</v>
      </c>
      <c r="L14">
        <v>331273.59999999998</v>
      </c>
      <c r="M14">
        <v>2453.7399999999998</v>
      </c>
    </row>
    <row r="15" spans="1:13" x14ac:dyDescent="0.3">
      <c r="A15" t="s">
        <v>70</v>
      </c>
      <c r="B15" s="1">
        <v>45641</v>
      </c>
      <c r="C15" t="s">
        <v>71</v>
      </c>
      <c r="D15" t="s">
        <v>98</v>
      </c>
      <c r="E15" t="s">
        <v>29</v>
      </c>
      <c r="F15" t="s">
        <v>30</v>
      </c>
      <c r="G15" t="s">
        <v>59</v>
      </c>
      <c r="H15" t="s">
        <v>45</v>
      </c>
      <c r="I15">
        <v>10</v>
      </c>
      <c r="J15">
        <v>17381.13</v>
      </c>
      <c r="K15">
        <v>20</v>
      </c>
      <c r="L15">
        <v>139049.04</v>
      </c>
      <c r="M15">
        <v>7831.54</v>
      </c>
    </row>
    <row r="16" spans="1:13" x14ac:dyDescent="0.3">
      <c r="A16" t="s">
        <v>72</v>
      </c>
      <c r="B16" s="1">
        <v>45789</v>
      </c>
      <c r="C16" t="s">
        <v>73</v>
      </c>
      <c r="D16" t="s">
        <v>74</v>
      </c>
      <c r="E16" t="s">
        <v>23</v>
      </c>
      <c r="F16" t="s">
        <v>55</v>
      </c>
      <c r="G16" t="s">
        <v>56</v>
      </c>
      <c r="H16" t="s">
        <v>75</v>
      </c>
      <c r="I16">
        <v>5</v>
      </c>
      <c r="J16">
        <v>53555.14</v>
      </c>
      <c r="K16">
        <v>30</v>
      </c>
      <c r="L16">
        <v>187442.99</v>
      </c>
      <c r="M16">
        <v>31587.14</v>
      </c>
    </row>
    <row r="17" spans="1:13" x14ac:dyDescent="0.3">
      <c r="A17" t="s">
        <v>76</v>
      </c>
      <c r="B17" s="1">
        <v>45763</v>
      </c>
      <c r="C17" t="s">
        <v>77</v>
      </c>
      <c r="D17" t="s">
        <v>78</v>
      </c>
      <c r="E17" t="s">
        <v>29</v>
      </c>
      <c r="F17" t="s">
        <v>55</v>
      </c>
      <c r="G17" t="s">
        <v>66</v>
      </c>
      <c r="H17" t="s">
        <v>37</v>
      </c>
      <c r="I17">
        <v>12</v>
      </c>
      <c r="J17">
        <v>43880.02</v>
      </c>
      <c r="K17">
        <v>25</v>
      </c>
      <c r="L17">
        <v>394920.18</v>
      </c>
      <c r="M17">
        <v>-22689.27</v>
      </c>
    </row>
    <row r="18" spans="1:13" x14ac:dyDescent="0.3">
      <c r="A18" t="s">
        <v>79</v>
      </c>
      <c r="B18" s="1">
        <v>45676</v>
      </c>
      <c r="C18" t="s">
        <v>28</v>
      </c>
      <c r="D18" t="s">
        <v>80</v>
      </c>
      <c r="E18" t="s">
        <v>23</v>
      </c>
      <c r="F18" t="s">
        <v>30</v>
      </c>
      <c r="G18" t="s">
        <v>31</v>
      </c>
      <c r="H18" t="s">
        <v>81</v>
      </c>
      <c r="I18">
        <v>7</v>
      </c>
      <c r="J18">
        <v>73294.100000000006</v>
      </c>
      <c r="K18">
        <v>0</v>
      </c>
      <c r="L18">
        <v>513058.7</v>
      </c>
      <c r="M18">
        <v>144630.70000000001</v>
      </c>
    </row>
    <row r="19" spans="1:13" x14ac:dyDescent="0.3">
      <c r="A19" t="s">
        <v>82</v>
      </c>
      <c r="B19" s="1">
        <v>45681</v>
      </c>
      <c r="C19" t="s">
        <v>83</v>
      </c>
      <c r="D19" t="s">
        <v>63</v>
      </c>
      <c r="E19" t="s">
        <v>16</v>
      </c>
      <c r="F19" t="s">
        <v>17</v>
      </c>
      <c r="G19" t="s">
        <v>18</v>
      </c>
      <c r="H19" t="s">
        <v>32</v>
      </c>
      <c r="I19">
        <v>9</v>
      </c>
      <c r="J19">
        <v>61499.61</v>
      </c>
      <c r="K19">
        <v>10</v>
      </c>
      <c r="L19">
        <v>498146.84</v>
      </c>
      <c r="M19">
        <v>-28089.52</v>
      </c>
    </row>
    <row r="20" spans="1:13" x14ac:dyDescent="0.3">
      <c r="A20" t="s">
        <v>84</v>
      </c>
      <c r="B20" s="1">
        <v>45999</v>
      </c>
      <c r="C20" t="s">
        <v>85</v>
      </c>
      <c r="D20" t="s">
        <v>86</v>
      </c>
      <c r="E20" t="s">
        <v>69</v>
      </c>
      <c r="F20" t="s">
        <v>55</v>
      </c>
      <c r="G20" t="s">
        <v>66</v>
      </c>
      <c r="H20" t="s">
        <v>51</v>
      </c>
      <c r="I20">
        <v>14</v>
      </c>
      <c r="J20">
        <v>32986.49</v>
      </c>
      <c r="K20">
        <v>20</v>
      </c>
      <c r="L20">
        <v>369448.69</v>
      </c>
      <c r="M20">
        <v>25101.43</v>
      </c>
    </row>
    <row r="21" spans="1:13" x14ac:dyDescent="0.3">
      <c r="A21" t="s">
        <v>87</v>
      </c>
      <c r="B21" s="1">
        <v>45335</v>
      </c>
      <c r="C21" t="s">
        <v>88</v>
      </c>
      <c r="D21" t="s">
        <v>98</v>
      </c>
      <c r="E21" t="s">
        <v>23</v>
      </c>
      <c r="F21" t="s">
        <v>17</v>
      </c>
      <c r="G21" t="s">
        <v>89</v>
      </c>
      <c r="H21" t="s">
        <v>45</v>
      </c>
      <c r="I21">
        <v>11</v>
      </c>
      <c r="J21">
        <v>37274.65</v>
      </c>
      <c r="K21">
        <v>5</v>
      </c>
      <c r="L21">
        <v>389520.09</v>
      </c>
      <c r="M21">
        <v>48786.75</v>
      </c>
    </row>
    <row r="22" spans="1:13" x14ac:dyDescent="0.3">
      <c r="A22" t="s">
        <v>90</v>
      </c>
      <c r="B22" s="1">
        <v>45525</v>
      </c>
      <c r="C22" t="s">
        <v>91</v>
      </c>
      <c r="D22" t="s">
        <v>22</v>
      </c>
      <c r="E22" t="s">
        <v>16</v>
      </c>
      <c r="F22" t="s">
        <v>24</v>
      </c>
      <c r="G22" t="s">
        <v>92</v>
      </c>
      <c r="H22" t="s">
        <v>60</v>
      </c>
      <c r="I22">
        <v>15</v>
      </c>
      <c r="J22">
        <v>73600.009999999995</v>
      </c>
      <c r="K22">
        <v>10</v>
      </c>
      <c r="L22">
        <v>993600.13</v>
      </c>
      <c r="M22">
        <v>232336.56</v>
      </c>
    </row>
    <row r="23" spans="1:13" x14ac:dyDescent="0.3">
      <c r="A23" t="s">
        <v>93</v>
      </c>
      <c r="B23" s="1">
        <v>45567</v>
      </c>
      <c r="C23" t="s">
        <v>94</v>
      </c>
      <c r="D23" t="s">
        <v>35</v>
      </c>
      <c r="E23" t="s">
        <v>29</v>
      </c>
      <c r="F23" t="s">
        <v>17</v>
      </c>
      <c r="G23" t="s">
        <v>95</v>
      </c>
      <c r="H23" t="s">
        <v>45</v>
      </c>
      <c r="I23">
        <v>1</v>
      </c>
      <c r="J23">
        <v>37300.980000000003</v>
      </c>
      <c r="K23">
        <v>5</v>
      </c>
      <c r="L23">
        <v>35435.93</v>
      </c>
      <c r="M23">
        <v>185.81</v>
      </c>
    </row>
    <row r="24" spans="1:13" x14ac:dyDescent="0.3">
      <c r="A24" t="s">
        <v>96</v>
      </c>
      <c r="B24" s="1">
        <v>45862</v>
      </c>
      <c r="C24" t="s">
        <v>97</v>
      </c>
      <c r="D24" t="s">
        <v>98</v>
      </c>
      <c r="E24" t="s">
        <v>29</v>
      </c>
      <c r="F24" t="s">
        <v>30</v>
      </c>
      <c r="G24" t="s">
        <v>59</v>
      </c>
      <c r="H24" t="s">
        <v>60</v>
      </c>
      <c r="I24">
        <v>9</v>
      </c>
      <c r="J24">
        <v>6984.53</v>
      </c>
      <c r="K24">
        <v>15</v>
      </c>
      <c r="L24">
        <v>53431.65</v>
      </c>
      <c r="M24">
        <v>9806.33</v>
      </c>
    </row>
    <row r="25" spans="1:13" x14ac:dyDescent="0.3">
      <c r="A25" t="s">
        <v>99</v>
      </c>
      <c r="B25" s="1">
        <v>45821</v>
      </c>
      <c r="C25" t="s">
        <v>100</v>
      </c>
      <c r="D25" t="s">
        <v>63</v>
      </c>
      <c r="E25" t="s">
        <v>23</v>
      </c>
      <c r="F25" t="s">
        <v>55</v>
      </c>
      <c r="G25" t="s">
        <v>56</v>
      </c>
      <c r="H25" t="s">
        <v>32</v>
      </c>
      <c r="I25">
        <v>1</v>
      </c>
      <c r="J25">
        <v>42784.97</v>
      </c>
      <c r="K25">
        <v>30</v>
      </c>
      <c r="L25">
        <v>29949.48</v>
      </c>
      <c r="M25">
        <v>6027.57</v>
      </c>
    </row>
    <row r="26" spans="1:13" x14ac:dyDescent="0.3">
      <c r="A26" t="s">
        <v>101</v>
      </c>
      <c r="B26" s="1">
        <v>45621</v>
      </c>
      <c r="C26" t="s">
        <v>102</v>
      </c>
      <c r="D26" t="s">
        <v>22</v>
      </c>
      <c r="E26" t="s">
        <v>29</v>
      </c>
      <c r="F26" t="s">
        <v>30</v>
      </c>
      <c r="G26" t="s">
        <v>103</v>
      </c>
      <c r="H26" t="s">
        <v>104</v>
      </c>
      <c r="I26">
        <v>7</v>
      </c>
      <c r="J26">
        <v>69541.19</v>
      </c>
      <c r="K26">
        <v>0</v>
      </c>
      <c r="L26">
        <v>486788.33</v>
      </c>
      <c r="M26">
        <v>47343.06</v>
      </c>
    </row>
    <row r="27" spans="1:13" x14ac:dyDescent="0.3">
      <c r="A27" t="s">
        <v>105</v>
      </c>
      <c r="B27" s="1">
        <v>45624</v>
      </c>
      <c r="C27" t="s">
        <v>106</v>
      </c>
      <c r="D27" t="s">
        <v>22</v>
      </c>
      <c r="E27" t="s">
        <v>29</v>
      </c>
      <c r="F27" t="s">
        <v>24</v>
      </c>
      <c r="G27" t="s">
        <v>25</v>
      </c>
      <c r="H27" t="s">
        <v>32</v>
      </c>
      <c r="I27">
        <v>5</v>
      </c>
      <c r="J27">
        <v>8524.94</v>
      </c>
      <c r="K27">
        <v>25</v>
      </c>
      <c r="L27">
        <v>31968.53</v>
      </c>
      <c r="M27">
        <v>6281.9</v>
      </c>
    </row>
    <row r="28" spans="1:13" x14ac:dyDescent="0.3">
      <c r="A28" t="s">
        <v>107</v>
      </c>
      <c r="B28" s="1">
        <v>45800</v>
      </c>
      <c r="C28" t="s">
        <v>108</v>
      </c>
      <c r="D28" t="s">
        <v>98</v>
      </c>
      <c r="E28" t="s">
        <v>23</v>
      </c>
      <c r="F28" t="s">
        <v>55</v>
      </c>
      <c r="G28" t="s">
        <v>109</v>
      </c>
      <c r="H28" t="s">
        <v>45</v>
      </c>
      <c r="I28">
        <v>9</v>
      </c>
      <c r="J28">
        <v>14236.74</v>
      </c>
      <c r="K28">
        <v>0</v>
      </c>
      <c r="L28">
        <v>128130.66</v>
      </c>
      <c r="M28">
        <v>43946.06</v>
      </c>
    </row>
    <row r="29" spans="1:13" x14ac:dyDescent="0.3">
      <c r="A29" t="s">
        <v>110</v>
      </c>
      <c r="B29" s="1">
        <v>45663</v>
      </c>
      <c r="C29" t="s">
        <v>111</v>
      </c>
      <c r="D29" t="s">
        <v>74</v>
      </c>
      <c r="E29" t="s">
        <v>23</v>
      </c>
      <c r="F29" t="s">
        <v>24</v>
      </c>
      <c r="G29" t="s">
        <v>92</v>
      </c>
      <c r="H29" t="s">
        <v>75</v>
      </c>
      <c r="I29">
        <v>10</v>
      </c>
      <c r="J29">
        <v>1385.3</v>
      </c>
      <c r="K29">
        <v>20</v>
      </c>
      <c r="L29">
        <v>11082.4</v>
      </c>
      <c r="M29">
        <v>795.63</v>
      </c>
    </row>
    <row r="30" spans="1:13" x14ac:dyDescent="0.3">
      <c r="A30" t="s">
        <v>112</v>
      </c>
      <c r="B30" s="1">
        <v>45421</v>
      </c>
      <c r="C30" t="s">
        <v>113</v>
      </c>
      <c r="D30" t="s">
        <v>80</v>
      </c>
      <c r="E30" t="s">
        <v>16</v>
      </c>
      <c r="F30" t="s">
        <v>24</v>
      </c>
      <c r="G30" t="s">
        <v>36</v>
      </c>
      <c r="H30" t="s">
        <v>41</v>
      </c>
      <c r="I30">
        <v>13</v>
      </c>
      <c r="J30">
        <v>50182.39</v>
      </c>
      <c r="K30">
        <v>15</v>
      </c>
      <c r="L30">
        <v>554515.41</v>
      </c>
      <c r="M30">
        <v>-1490.23</v>
      </c>
    </row>
    <row r="31" spans="1:13" x14ac:dyDescent="0.3">
      <c r="A31" t="s">
        <v>114</v>
      </c>
      <c r="B31" s="1">
        <v>45353</v>
      </c>
      <c r="C31" t="s">
        <v>115</v>
      </c>
      <c r="D31" t="s">
        <v>22</v>
      </c>
      <c r="E31" t="s">
        <v>16</v>
      </c>
      <c r="F31" t="s">
        <v>17</v>
      </c>
      <c r="G31" t="s">
        <v>40</v>
      </c>
      <c r="H31" t="s">
        <v>45</v>
      </c>
      <c r="I31">
        <v>4</v>
      </c>
      <c r="J31">
        <v>34363.86</v>
      </c>
      <c r="K31">
        <v>5</v>
      </c>
      <c r="L31">
        <v>130582.67</v>
      </c>
      <c r="M31">
        <v>26686.06</v>
      </c>
    </row>
    <row r="32" spans="1:13" x14ac:dyDescent="0.3">
      <c r="A32" t="s">
        <v>116</v>
      </c>
      <c r="B32" s="1">
        <v>45383</v>
      </c>
      <c r="C32" t="s">
        <v>117</v>
      </c>
      <c r="D32" t="s">
        <v>118</v>
      </c>
      <c r="E32" t="s">
        <v>23</v>
      </c>
      <c r="F32" t="s">
        <v>30</v>
      </c>
      <c r="G32" t="s">
        <v>31</v>
      </c>
      <c r="H32" t="s">
        <v>41</v>
      </c>
      <c r="I32">
        <v>4</v>
      </c>
      <c r="J32">
        <v>58875.35</v>
      </c>
      <c r="K32">
        <v>10</v>
      </c>
      <c r="L32">
        <v>211951.26</v>
      </c>
      <c r="M32">
        <v>44251.6</v>
      </c>
    </row>
    <row r="33" spans="1:13" x14ac:dyDescent="0.3">
      <c r="A33" t="s">
        <v>119</v>
      </c>
      <c r="B33" s="1">
        <v>45292</v>
      </c>
      <c r="C33" t="s">
        <v>120</v>
      </c>
      <c r="D33" t="s">
        <v>35</v>
      </c>
      <c r="E33" t="s">
        <v>29</v>
      </c>
      <c r="F33" t="s">
        <v>17</v>
      </c>
      <c r="G33" t="s">
        <v>121</v>
      </c>
      <c r="H33" t="s">
        <v>19</v>
      </c>
      <c r="I33">
        <v>15</v>
      </c>
      <c r="J33">
        <v>18785.77</v>
      </c>
      <c r="K33">
        <v>5</v>
      </c>
      <c r="L33">
        <v>267697.21999999997</v>
      </c>
      <c r="M33">
        <v>-7013.88</v>
      </c>
    </row>
    <row r="34" spans="1:13" x14ac:dyDescent="0.3">
      <c r="A34" t="s">
        <v>124</v>
      </c>
      <c r="B34" s="1">
        <v>45399</v>
      </c>
      <c r="C34" t="s">
        <v>125</v>
      </c>
      <c r="D34" t="s">
        <v>126</v>
      </c>
      <c r="E34" t="s">
        <v>69</v>
      </c>
      <c r="F34" t="s">
        <v>24</v>
      </c>
      <c r="G34" t="s">
        <v>36</v>
      </c>
      <c r="H34" t="s">
        <v>32</v>
      </c>
      <c r="I34">
        <v>7</v>
      </c>
      <c r="J34">
        <v>53993.88</v>
      </c>
      <c r="K34">
        <v>20</v>
      </c>
      <c r="L34">
        <v>302365.73</v>
      </c>
      <c r="M34">
        <v>18149.490000000002</v>
      </c>
    </row>
    <row r="35" spans="1:13" x14ac:dyDescent="0.3">
      <c r="A35" t="s">
        <v>127</v>
      </c>
      <c r="B35" s="1">
        <v>45849</v>
      </c>
      <c r="C35" t="s">
        <v>128</v>
      </c>
      <c r="D35" t="s">
        <v>22</v>
      </c>
      <c r="E35" t="s">
        <v>69</v>
      </c>
      <c r="F35" t="s">
        <v>24</v>
      </c>
      <c r="G35" t="s">
        <v>50</v>
      </c>
      <c r="H35" t="s">
        <v>32</v>
      </c>
      <c r="I35">
        <v>13</v>
      </c>
      <c r="J35">
        <v>36106.480000000003</v>
      </c>
      <c r="K35">
        <v>25</v>
      </c>
      <c r="L35">
        <v>352038.18</v>
      </c>
      <c r="M35">
        <v>106609.81</v>
      </c>
    </row>
    <row r="36" spans="1:13" x14ac:dyDescent="0.3">
      <c r="A36" t="s">
        <v>129</v>
      </c>
      <c r="B36" s="1">
        <v>45568</v>
      </c>
      <c r="C36" t="s">
        <v>130</v>
      </c>
      <c r="D36" t="s">
        <v>74</v>
      </c>
      <c r="E36" t="s">
        <v>69</v>
      </c>
      <c r="F36" t="s">
        <v>24</v>
      </c>
      <c r="G36" t="s">
        <v>25</v>
      </c>
      <c r="H36" t="s">
        <v>81</v>
      </c>
      <c r="I36">
        <v>2</v>
      </c>
      <c r="J36">
        <v>10297.799999999999</v>
      </c>
      <c r="K36">
        <v>25</v>
      </c>
      <c r="L36">
        <v>15446.7</v>
      </c>
      <c r="M36">
        <v>2780.69</v>
      </c>
    </row>
    <row r="37" spans="1:13" x14ac:dyDescent="0.3">
      <c r="A37" t="s">
        <v>131</v>
      </c>
      <c r="B37" s="1">
        <v>45414</v>
      </c>
      <c r="C37" t="s">
        <v>132</v>
      </c>
      <c r="D37" t="s">
        <v>22</v>
      </c>
      <c r="E37" t="s">
        <v>16</v>
      </c>
      <c r="F37" t="s">
        <v>55</v>
      </c>
      <c r="G37" t="s">
        <v>56</v>
      </c>
      <c r="H37" t="s">
        <v>45</v>
      </c>
      <c r="I37">
        <v>10</v>
      </c>
      <c r="J37">
        <v>19557.919999999998</v>
      </c>
      <c r="K37">
        <v>30</v>
      </c>
      <c r="L37">
        <v>136905.44</v>
      </c>
      <c r="M37">
        <v>21644.5</v>
      </c>
    </row>
    <row r="38" spans="1:13" x14ac:dyDescent="0.3">
      <c r="A38" t="s">
        <v>133</v>
      </c>
      <c r="B38" s="1">
        <v>45743</v>
      </c>
      <c r="C38" t="s">
        <v>134</v>
      </c>
      <c r="D38" t="s">
        <v>74</v>
      </c>
      <c r="E38" t="s">
        <v>69</v>
      </c>
      <c r="F38" t="s">
        <v>30</v>
      </c>
      <c r="G38" t="s">
        <v>103</v>
      </c>
      <c r="H38" t="s">
        <v>60</v>
      </c>
      <c r="I38">
        <v>2</v>
      </c>
      <c r="J38">
        <v>62923.39</v>
      </c>
      <c r="K38">
        <v>20</v>
      </c>
      <c r="L38">
        <v>100677.42</v>
      </c>
      <c r="M38">
        <v>-3684.97</v>
      </c>
    </row>
    <row r="39" spans="1:13" x14ac:dyDescent="0.3">
      <c r="A39" t="s">
        <v>135</v>
      </c>
      <c r="B39" s="1">
        <v>45424</v>
      </c>
      <c r="C39" t="s">
        <v>136</v>
      </c>
      <c r="D39" t="s">
        <v>15</v>
      </c>
      <c r="E39" t="s">
        <v>16</v>
      </c>
      <c r="F39" t="s">
        <v>17</v>
      </c>
      <c r="G39" t="s">
        <v>89</v>
      </c>
      <c r="H39" t="s">
        <v>51</v>
      </c>
      <c r="I39">
        <v>4</v>
      </c>
      <c r="J39">
        <v>18059.48</v>
      </c>
      <c r="K39">
        <v>0</v>
      </c>
      <c r="L39">
        <v>72237.919999999998</v>
      </c>
      <c r="M39">
        <v>19309.14</v>
      </c>
    </row>
    <row r="40" spans="1:13" x14ac:dyDescent="0.3">
      <c r="A40" t="s">
        <v>137</v>
      </c>
      <c r="B40" s="1">
        <v>45945</v>
      </c>
      <c r="C40" t="s">
        <v>138</v>
      </c>
      <c r="D40" t="s">
        <v>126</v>
      </c>
      <c r="E40" t="s">
        <v>16</v>
      </c>
      <c r="F40" t="s">
        <v>17</v>
      </c>
      <c r="G40" t="s">
        <v>121</v>
      </c>
      <c r="H40" t="s">
        <v>41</v>
      </c>
      <c r="I40">
        <v>13</v>
      </c>
      <c r="J40">
        <v>42706.29</v>
      </c>
      <c r="K40">
        <v>10</v>
      </c>
      <c r="L40">
        <v>499663.59</v>
      </c>
      <c r="M40">
        <v>82155.59</v>
      </c>
    </row>
    <row r="41" spans="1:13" x14ac:dyDescent="0.3">
      <c r="A41" t="s">
        <v>139</v>
      </c>
      <c r="B41" s="1">
        <v>45801</v>
      </c>
      <c r="C41" t="s">
        <v>140</v>
      </c>
      <c r="D41" t="s">
        <v>22</v>
      </c>
      <c r="E41" t="s">
        <v>23</v>
      </c>
      <c r="F41" t="s">
        <v>30</v>
      </c>
      <c r="G41" t="s">
        <v>59</v>
      </c>
      <c r="H41" t="s">
        <v>19</v>
      </c>
      <c r="I41">
        <v>5</v>
      </c>
      <c r="J41">
        <v>66026.320000000007</v>
      </c>
      <c r="K41">
        <v>5</v>
      </c>
      <c r="L41">
        <v>313625.02</v>
      </c>
      <c r="M41">
        <v>32491.43</v>
      </c>
    </row>
    <row r="42" spans="1:13" x14ac:dyDescent="0.3">
      <c r="A42" t="s">
        <v>141</v>
      </c>
      <c r="B42" s="1">
        <v>45736</v>
      </c>
      <c r="C42" t="s">
        <v>132</v>
      </c>
      <c r="D42" t="s">
        <v>54</v>
      </c>
      <c r="E42" t="s">
        <v>29</v>
      </c>
      <c r="F42" t="s">
        <v>30</v>
      </c>
      <c r="G42" t="s">
        <v>103</v>
      </c>
      <c r="H42" t="s">
        <v>41</v>
      </c>
      <c r="I42">
        <v>8</v>
      </c>
      <c r="J42">
        <v>43405.52</v>
      </c>
      <c r="K42">
        <v>5</v>
      </c>
      <c r="L42">
        <v>329881.95</v>
      </c>
      <c r="M42">
        <v>30451.09</v>
      </c>
    </row>
    <row r="43" spans="1:13" x14ac:dyDescent="0.3">
      <c r="A43" t="s">
        <v>142</v>
      </c>
      <c r="B43" s="1">
        <v>45829</v>
      </c>
      <c r="C43" t="s">
        <v>143</v>
      </c>
      <c r="D43" t="s">
        <v>22</v>
      </c>
      <c r="E43" t="s">
        <v>29</v>
      </c>
      <c r="F43" t="s">
        <v>24</v>
      </c>
      <c r="G43" t="s">
        <v>36</v>
      </c>
      <c r="H43" t="s">
        <v>37</v>
      </c>
      <c r="I43">
        <v>4</v>
      </c>
      <c r="J43">
        <v>50666.53</v>
      </c>
      <c r="K43">
        <v>5</v>
      </c>
      <c r="L43">
        <v>192532.81</v>
      </c>
      <c r="M43">
        <v>55407.81</v>
      </c>
    </row>
    <row r="44" spans="1:13" x14ac:dyDescent="0.3">
      <c r="A44" t="s">
        <v>144</v>
      </c>
      <c r="B44" s="1">
        <v>45513</v>
      </c>
      <c r="C44" t="s">
        <v>145</v>
      </c>
      <c r="D44" t="s">
        <v>35</v>
      </c>
      <c r="E44" t="s">
        <v>16</v>
      </c>
      <c r="F44" t="s">
        <v>30</v>
      </c>
      <c r="G44" t="s">
        <v>146</v>
      </c>
      <c r="H44" t="s">
        <v>37</v>
      </c>
      <c r="I44">
        <v>7</v>
      </c>
      <c r="J44">
        <v>49383.07</v>
      </c>
      <c r="K44">
        <v>0</v>
      </c>
      <c r="L44">
        <v>345681.49</v>
      </c>
      <c r="M44">
        <v>-14676.4</v>
      </c>
    </row>
    <row r="45" spans="1:13" x14ac:dyDescent="0.3">
      <c r="A45" t="s">
        <v>147</v>
      </c>
      <c r="B45" s="1">
        <v>45968</v>
      </c>
      <c r="C45" t="s">
        <v>148</v>
      </c>
      <c r="D45" t="s">
        <v>80</v>
      </c>
      <c r="E45" t="s">
        <v>69</v>
      </c>
      <c r="F45" t="s">
        <v>55</v>
      </c>
      <c r="G45" t="s">
        <v>66</v>
      </c>
      <c r="H45" t="s">
        <v>19</v>
      </c>
      <c r="I45">
        <v>5</v>
      </c>
      <c r="J45">
        <v>30870.2</v>
      </c>
      <c r="K45">
        <v>5</v>
      </c>
      <c r="L45">
        <v>146633.45000000001</v>
      </c>
      <c r="M45">
        <v>21908.41</v>
      </c>
    </row>
    <row r="46" spans="1:13" x14ac:dyDescent="0.3">
      <c r="A46" t="s">
        <v>149</v>
      </c>
      <c r="B46" s="1">
        <v>45856</v>
      </c>
      <c r="C46" t="s">
        <v>150</v>
      </c>
      <c r="D46" t="s">
        <v>54</v>
      </c>
      <c r="E46" t="s">
        <v>16</v>
      </c>
      <c r="F46" t="s">
        <v>17</v>
      </c>
      <c r="G46" t="s">
        <v>89</v>
      </c>
      <c r="H46" t="s">
        <v>19</v>
      </c>
      <c r="I46">
        <v>15</v>
      </c>
      <c r="J46">
        <v>49171.040000000001</v>
      </c>
      <c r="K46">
        <v>25</v>
      </c>
      <c r="L46">
        <v>553174.19999999995</v>
      </c>
      <c r="M46">
        <v>145692.24</v>
      </c>
    </row>
    <row r="47" spans="1:13" x14ac:dyDescent="0.3">
      <c r="A47" t="s">
        <v>151</v>
      </c>
      <c r="B47" s="1">
        <v>45794</v>
      </c>
      <c r="C47" t="s">
        <v>152</v>
      </c>
      <c r="D47" t="s">
        <v>63</v>
      </c>
      <c r="E47" t="s">
        <v>23</v>
      </c>
      <c r="F47" t="s">
        <v>24</v>
      </c>
      <c r="G47" t="s">
        <v>25</v>
      </c>
      <c r="H47" t="s">
        <v>32</v>
      </c>
      <c r="I47">
        <v>3</v>
      </c>
      <c r="J47">
        <v>3052.61</v>
      </c>
      <c r="K47">
        <v>0</v>
      </c>
      <c r="L47">
        <v>9157.83</v>
      </c>
      <c r="M47">
        <v>1574.68</v>
      </c>
    </row>
    <row r="48" spans="1:13" x14ac:dyDescent="0.3">
      <c r="A48" t="s">
        <v>153</v>
      </c>
      <c r="B48" s="1">
        <v>45791</v>
      </c>
      <c r="C48" t="s">
        <v>154</v>
      </c>
      <c r="D48" t="s">
        <v>98</v>
      </c>
      <c r="E48" t="s">
        <v>16</v>
      </c>
      <c r="F48" t="s">
        <v>55</v>
      </c>
      <c r="G48" t="s">
        <v>155</v>
      </c>
      <c r="H48" t="s">
        <v>75</v>
      </c>
      <c r="I48">
        <v>9</v>
      </c>
      <c r="J48">
        <v>50997.919999999998</v>
      </c>
      <c r="K48">
        <v>0</v>
      </c>
      <c r="L48">
        <v>458981.28</v>
      </c>
      <c r="M48">
        <v>113974.89</v>
      </c>
    </row>
    <row r="49" spans="1:13" x14ac:dyDescent="0.3">
      <c r="A49" t="s">
        <v>156</v>
      </c>
      <c r="B49" s="1">
        <v>46021</v>
      </c>
      <c r="C49" t="s">
        <v>157</v>
      </c>
      <c r="D49" t="s">
        <v>15</v>
      </c>
      <c r="E49" t="s">
        <v>69</v>
      </c>
      <c r="F49" t="s">
        <v>55</v>
      </c>
      <c r="G49" t="s">
        <v>66</v>
      </c>
      <c r="H49" t="s">
        <v>158</v>
      </c>
      <c r="I49">
        <v>6</v>
      </c>
      <c r="J49">
        <v>50732.89</v>
      </c>
      <c r="K49">
        <v>5</v>
      </c>
      <c r="L49">
        <v>289177.46999999997</v>
      </c>
      <c r="M49">
        <v>6121.75</v>
      </c>
    </row>
    <row r="50" spans="1:13" x14ac:dyDescent="0.3">
      <c r="A50" t="s">
        <v>159</v>
      </c>
      <c r="B50" s="1">
        <v>45547</v>
      </c>
      <c r="C50" t="s">
        <v>160</v>
      </c>
      <c r="D50" t="s">
        <v>78</v>
      </c>
      <c r="E50" t="s">
        <v>23</v>
      </c>
      <c r="F50" t="s">
        <v>30</v>
      </c>
      <c r="G50" t="s">
        <v>146</v>
      </c>
      <c r="H50" t="s">
        <v>45</v>
      </c>
      <c r="I50">
        <v>12</v>
      </c>
      <c r="J50">
        <v>60709.19</v>
      </c>
      <c r="K50">
        <v>30</v>
      </c>
      <c r="L50">
        <v>509957.2</v>
      </c>
      <c r="M50">
        <v>81598.2</v>
      </c>
    </row>
    <row r="51" spans="1:13" x14ac:dyDescent="0.3">
      <c r="A51" t="s">
        <v>161</v>
      </c>
      <c r="B51" s="1">
        <v>45522</v>
      </c>
      <c r="C51" t="s">
        <v>162</v>
      </c>
      <c r="D51" t="s">
        <v>126</v>
      </c>
      <c r="E51" t="s">
        <v>29</v>
      </c>
      <c r="F51" t="s">
        <v>30</v>
      </c>
      <c r="G51" t="s">
        <v>59</v>
      </c>
      <c r="H51" t="s">
        <v>60</v>
      </c>
      <c r="I51">
        <v>6</v>
      </c>
      <c r="J51">
        <v>74037.31</v>
      </c>
      <c r="K51">
        <v>20</v>
      </c>
      <c r="L51">
        <v>355379.09</v>
      </c>
      <c r="M51">
        <v>69134.61</v>
      </c>
    </row>
    <row r="52" spans="1:13" x14ac:dyDescent="0.3">
      <c r="A52" t="s">
        <v>163</v>
      </c>
      <c r="B52" s="1">
        <v>45653</v>
      </c>
      <c r="C52" t="s">
        <v>164</v>
      </c>
      <c r="D52" t="s">
        <v>35</v>
      </c>
      <c r="E52" t="s">
        <v>29</v>
      </c>
      <c r="F52" t="s">
        <v>17</v>
      </c>
      <c r="G52" t="s">
        <v>18</v>
      </c>
      <c r="H52" t="s">
        <v>104</v>
      </c>
      <c r="I52">
        <v>8</v>
      </c>
      <c r="J52">
        <v>34831.08</v>
      </c>
      <c r="K52">
        <v>0</v>
      </c>
      <c r="L52">
        <v>278648.64</v>
      </c>
      <c r="M52">
        <v>-17738.07</v>
      </c>
    </row>
    <row r="53" spans="1:13" x14ac:dyDescent="0.3">
      <c r="A53" t="s">
        <v>165</v>
      </c>
      <c r="B53" s="1">
        <v>45985</v>
      </c>
      <c r="C53" t="s">
        <v>166</v>
      </c>
      <c r="D53" t="s">
        <v>78</v>
      </c>
      <c r="E53" t="s">
        <v>69</v>
      </c>
      <c r="F53" t="s">
        <v>24</v>
      </c>
      <c r="G53" t="s">
        <v>25</v>
      </c>
      <c r="H53" t="s">
        <v>81</v>
      </c>
      <c r="I53">
        <v>1</v>
      </c>
      <c r="J53">
        <v>13914.29</v>
      </c>
      <c r="K53">
        <v>25</v>
      </c>
      <c r="L53">
        <v>10435.719999999999</v>
      </c>
      <c r="M53">
        <v>1179</v>
      </c>
    </row>
    <row r="54" spans="1:13" x14ac:dyDescent="0.3">
      <c r="A54" t="s">
        <v>168</v>
      </c>
      <c r="B54" s="1">
        <v>46006</v>
      </c>
      <c r="C54" t="s">
        <v>169</v>
      </c>
      <c r="D54" t="s">
        <v>63</v>
      </c>
      <c r="E54" t="s">
        <v>29</v>
      </c>
      <c r="F54" t="s">
        <v>55</v>
      </c>
      <c r="G54" t="s">
        <v>56</v>
      </c>
      <c r="H54" t="s">
        <v>51</v>
      </c>
      <c r="I54">
        <v>13</v>
      </c>
      <c r="J54">
        <v>14197.61</v>
      </c>
      <c r="K54">
        <v>10</v>
      </c>
      <c r="L54">
        <v>166112.04</v>
      </c>
      <c r="M54">
        <v>3059.88</v>
      </c>
    </row>
    <row r="55" spans="1:13" x14ac:dyDescent="0.3">
      <c r="A55" t="s">
        <v>170</v>
      </c>
      <c r="B55" s="1">
        <v>45376</v>
      </c>
      <c r="C55" t="s">
        <v>171</v>
      </c>
      <c r="D55" t="s">
        <v>80</v>
      </c>
      <c r="E55" t="s">
        <v>29</v>
      </c>
      <c r="F55" t="s">
        <v>30</v>
      </c>
      <c r="G55" t="s">
        <v>59</v>
      </c>
      <c r="H55" t="s">
        <v>45</v>
      </c>
      <c r="I55">
        <v>2</v>
      </c>
      <c r="J55">
        <v>51955.81</v>
      </c>
      <c r="K55">
        <v>10</v>
      </c>
      <c r="L55">
        <v>93520.46</v>
      </c>
      <c r="M55">
        <v>-447.77</v>
      </c>
    </row>
    <row r="56" spans="1:13" x14ac:dyDescent="0.3">
      <c r="A56" t="s">
        <v>172</v>
      </c>
      <c r="B56" s="1">
        <v>45694</v>
      </c>
      <c r="C56" t="s">
        <v>173</v>
      </c>
      <c r="D56" t="s">
        <v>80</v>
      </c>
      <c r="E56" t="s">
        <v>69</v>
      </c>
      <c r="F56" t="s">
        <v>17</v>
      </c>
      <c r="G56" t="s">
        <v>89</v>
      </c>
      <c r="H56" t="s">
        <v>51</v>
      </c>
      <c r="I56">
        <v>1</v>
      </c>
      <c r="J56">
        <v>7116.34</v>
      </c>
      <c r="K56">
        <v>10</v>
      </c>
      <c r="L56">
        <v>6404.71</v>
      </c>
      <c r="M56">
        <v>2094.84</v>
      </c>
    </row>
    <row r="57" spans="1:13" x14ac:dyDescent="0.3">
      <c r="A57" t="s">
        <v>174</v>
      </c>
      <c r="B57" s="1">
        <v>45585</v>
      </c>
      <c r="C57" t="s">
        <v>175</v>
      </c>
      <c r="D57" t="s">
        <v>118</v>
      </c>
      <c r="E57" t="s">
        <v>23</v>
      </c>
      <c r="F57" t="s">
        <v>17</v>
      </c>
      <c r="G57" t="s">
        <v>89</v>
      </c>
      <c r="H57" t="s">
        <v>75</v>
      </c>
      <c r="I57">
        <v>7</v>
      </c>
      <c r="J57">
        <v>37546.54</v>
      </c>
      <c r="K57">
        <v>0</v>
      </c>
      <c r="L57">
        <v>262825.78000000003</v>
      </c>
      <c r="M57">
        <v>72237.31</v>
      </c>
    </row>
    <row r="58" spans="1:13" x14ac:dyDescent="0.3">
      <c r="A58" t="s">
        <v>176</v>
      </c>
      <c r="B58" s="1">
        <v>45518</v>
      </c>
      <c r="C58" t="s">
        <v>177</v>
      </c>
      <c r="D58" t="s">
        <v>35</v>
      </c>
      <c r="E58" t="s">
        <v>29</v>
      </c>
      <c r="F58" t="s">
        <v>55</v>
      </c>
      <c r="G58" t="s">
        <v>155</v>
      </c>
      <c r="H58" t="s">
        <v>26</v>
      </c>
      <c r="I58">
        <v>4</v>
      </c>
      <c r="J58">
        <v>24816.75</v>
      </c>
      <c r="K58">
        <v>25</v>
      </c>
      <c r="L58">
        <v>74450.25</v>
      </c>
      <c r="M58">
        <v>9278.18</v>
      </c>
    </row>
    <row r="59" spans="1:13" x14ac:dyDescent="0.3">
      <c r="A59" t="s">
        <v>178</v>
      </c>
      <c r="B59" s="1">
        <v>45592</v>
      </c>
      <c r="C59" t="s">
        <v>179</v>
      </c>
      <c r="D59" t="s">
        <v>63</v>
      </c>
      <c r="E59" t="s">
        <v>16</v>
      </c>
      <c r="F59" t="s">
        <v>55</v>
      </c>
      <c r="G59" t="s">
        <v>109</v>
      </c>
      <c r="H59" t="s">
        <v>60</v>
      </c>
      <c r="I59">
        <v>13</v>
      </c>
      <c r="J59">
        <v>68258.600000000006</v>
      </c>
      <c r="K59">
        <v>15</v>
      </c>
      <c r="L59">
        <v>754257.53</v>
      </c>
      <c r="M59">
        <v>173072.82</v>
      </c>
    </row>
    <row r="60" spans="1:13" x14ac:dyDescent="0.3">
      <c r="A60" t="s">
        <v>180</v>
      </c>
      <c r="B60" s="1">
        <v>45813</v>
      </c>
      <c r="C60" t="s">
        <v>181</v>
      </c>
      <c r="D60" t="s">
        <v>86</v>
      </c>
      <c r="E60" t="s">
        <v>69</v>
      </c>
      <c r="F60" t="s">
        <v>30</v>
      </c>
      <c r="G60" t="s">
        <v>31</v>
      </c>
      <c r="H60" t="s">
        <v>104</v>
      </c>
      <c r="I60">
        <v>13</v>
      </c>
      <c r="J60">
        <v>4377.54</v>
      </c>
      <c r="K60">
        <v>25</v>
      </c>
      <c r="L60">
        <v>42681.01</v>
      </c>
      <c r="M60">
        <v>4224.75</v>
      </c>
    </row>
    <row r="61" spans="1:13" x14ac:dyDescent="0.3">
      <c r="A61" t="s">
        <v>182</v>
      </c>
      <c r="B61" s="1">
        <v>46002</v>
      </c>
      <c r="C61" t="s">
        <v>183</v>
      </c>
      <c r="D61" t="s">
        <v>98</v>
      </c>
      <c r="E61" t="s">
        <v>69</v>
      </c>
      <c r="F61" t="s">
        <v>55</v>
      </c>
      <c r="G61" t="s">
        <v>56</v>
      </c>
      <c r="H61" t="s">
        <v>81</v>
      </c>
      <c r="I61">
        <v>10</v>
      </c>
      <c r="J61">
        <v>28967.55</v>
      </c>
      <c r="K61">
        <v>0</v>
      </c>
      <c r="L61">
        <v>289675.5</v>
      </c>
      <c r="M61">
        <v>22695.37</v>
      </c>
    </row>
    <row r="62" spans="1:13" x14ac:dyDescent="0.3">
      <c r="A62" t="s">
        <v>184</v>
      </c>
      <c r="B62" s="1">
        <v>45492</v>
      </c>
      <c r="C62" t="s">
        <v>185</v>
      </c>
      <c r="D62" t="s">
        <v>86</v>
      </c>
      <c r="E62" t="s">
        <v>69</v>
      </c>
      <c r="F62" t="s">
        <v>55</v>
      </c>
      <c r="G62" t="s">
        <v>155</v>
      </c>
      <c r="H62" t="s">
        <v>75</v>
      </c>
      <c r="I62">
        <v>3</v>
      </c>
      <c r="J62">
        <v>34107.43</v>
      </c>
      <c r="K62">
        <v>20</v>
      </c>
      <c r="L62">
        <v>81857.83</v>
      </c>
      <c r="M62">
        <v>1617.75</v>
      </c>
    </row>
    <row r="63" spans="1:13" x14ac:dyDescent="0.3">
      <c r="A63" t="s">
        <v>186</v>
      </c>
      <c r="B63" s="1">
        <v>45457</v>
      </c>
      <c r="C63" t="s">
        <v>187</v>
      </c>
      <c r="D63" t="s">
        <v>22</v>
      </c>
      <c r="E63" t="s">
        <v>29</v>
      </c>
      <c r="F63" t="s">
        <v>55</v>
      </c>
      <c r="G63" t="s">
        <v>56</v>
      </c>
      <c r="H63" t="s">
        <v>60</v>
      </c>
      <c r="I63">
        <v>3</v>
      </c>
      <c r="J63">
        <v>11951.97</v>
      </c>
      <c r="K63">
        <v>10</v>
      </c>
      <c r="L63">
        <v>32270.32</v>
      </c>
      <c r="M63">
        <v>6058.41</v>
      </c>
    </row>
    <row r="64" spans="1:13" x14ac:dyDescent="0.3">
      <c r="A64" t="s">
        <v>188</v>
      </c>
      <c r="B64" s="1">
        <v>45962</v>
      </c>
      <c r="C64" t="s">
        <v>53</v>
      </c>
      <c r="D64" t="s">
        <v>74</v>
      </c>
      <c r="E64" t="s">
        <v>69</v>
      </c>
      <c r="F64" t="s">
        <v>30</v>
      </c>
      <c r="G64" t="s">
        <v>103</v>
      </c>
      <c r="H64" t="s">
        <v>75</v>
      </c>
      <c r="I64">
        <v>9</v>
      </c>
      <c r="J64">
        <v>39351.81</v>
      </c>
      <c r="K64">
        <v>20</v>
      </c>
      <c r="L64">
        <v>283333.03000000003</v>
      </c>
      <c r="M64">
        <v>57386.46</v>
      </c>
    </row>
    <row r="65" spans="1:13" x14ac:dyDescent="0.3">
      <c r="A65" t="s">
        <v>189</v>
      </c>
      <c r="B65" s="1">
        <v>45907</v>
      </c>
      <c r="C65" t="s">
        <v>190</v>
      </c>
      <c r="D65" t="s">
        <v>86</v>
      </c>
      <c r="E65" t="s">
        <v>29</v>
      </c>
      <c r="F65" t="s">
        <v>24</v>
      </c>
      <c r="G65" t="s">
        <v>50</v>
      </c>
      <c r="H65" t="s">
        <v>19</v>
      </c>
      <c r="I65">
        <v>1</v>
      </c>
      <c r="J65">
        <v>46192.06</v>
      </c>
      <c r="K65">
        <v>10</v>
      </c>
      <c r="L65">
        <v>41572.85</v>
      </c>
      <c r="M65">
        <v>4418.28</v>
      </c>
    </row>
    <row r="66" spans="1:13" x14ac:dyDescent="0.3">
      <c r="A66" t="s">
        <v>191</v>
      </c>
      <c r="B66" s="1">
        <v>45464</v>
      </c>
      <c r="C66" t="s">
        <v>192</v>
      </c>
      <c r="D66" t="s">
        <v>74</v>
      </c>
      <c r="E66" t="s">
        <v>23</v>
      </c>
      <c r="F66" t="s">
        <v>30</v>
      </c>
      <c r="G66" t="s">
        <v>44</v>
      </c>
      <c r="H66" t="s">
        <v>45</v>
      </c>
      <c r="I66">
        <v>12</v>
      </c>
      <c r="J66">
        <v>70782.240000000005</v>
      </c>
      <c r="K66">
        <v>5</v>
      </c>
      <c r="L66">
        <v>806917.54</v>
      </c>
      <c r="M66">
        <v>-9433.77</v>
      </c>
    </row>
    <row r="67" spans="1:13" x14ac:dyDescent="0.3">
      <c r="A67" t="s">
        <v>193</v>
      </c>
      <c r="B67" s="1">
        <v>45734</v>
      </c>
      <c r="C67" t="s">
        <v>194</v>
      </c>
      <c r="D67" t="s">
        <v>22</v>
      </c>
      <c r="E67" t="s">
        <v>69</v>
      </c>
      <c r="F67" t="s">
        <v>55</v>
      </c>
      <c r="G67" t="s">
        <v>155</v>
      </c>
      <c r="H67" t="s">
        <v>158</v>
      </c>
      <c r="I67">
        <v>9</v>
      </c>
      <c r="J67">
        <v>47857.05</v>
      </c>
      <c r="K67">
        <v>5</v>
      </c>
      <c r="L67">
        <v>409177.78</v>
      </c>
      <c r="M67">
        <v>106775.95</v>
      </c>
    </row>
    <row r="68" spans="1:13" x14ac:dyDescent="0.3">
      <c r="A68" t="s">
        <v>195</v>
      </c>
      <c r="B68" s="1">
        <v>45601</v>
      </c>
      <c r="C68" t="s">
        <v>196</v>
      </c>
      <c r="D68" t="s">
        <v>98</v>
      </c>
      <c r="E68" t="s">
        <v>16</v>
      </c>
      <c r="F68" t="s">
        <v>30</v>
      </c>
      <c r="G68" t="s">
        <v>31</v>
      </c>
      <c r="H68" t="s">
        <v>51</v>
      </c>
      <c r="I68">
        <v>1</v>
      </c>
      <c r="J68">
        <v>49539.98</v>
      </c>
      <c r="K68">
        <v>0</v>
      </c>
      <c r="L68">
        <v>49539.98</v>
      </c>
      <c r="M68">
        <v>4771.8900000000003</v>
      </c>
    </row>
    <row r="69" spans="1:13" x14ac:dyDescent="0.3">
      <c r="A69" t="s">
        <v>197</v>
      </c>
      <c r="B69" s="1">
        <v>45770</v>
      </c>
      <c r="C69" t="s">
        <v>198</v>
      </c>
      <c r="D69" t="s">
        <v>126</v>
      </c>
      <c r="E69" t="s">
        <v>23</v>
      </c>
      <c r="F69" t="s">
        <v>55</v>
      </c>
      <c r="G69" t="s">
        <v>56</v>
      </c>
      <c r="H69" t="s">
        <v>32</v>
      </c>
      <c r="I69">
        <v>3</v>
      </c>
      <c r="J69">
        <v>19938.75</v>
      </c>
      <c r="K69">
        <v>5</v>
      </c>
      <c r="L69">
        <v>56825.440000000002</v>
      </c>
      <c r="M69">
        <v>6231.06</v>
      </c>
    </row>
    <row r="70" spans="1:13" x14ac:dyDescent="0.3">
      <c r="A70" t="s">
        <v>199</v>
      </c>
      <c r="B70" s="1">
        <v>45951</v>
      </c>
      <c r="C70" t="s">
        <v>200</v>
      </c>
      <c r="D70" t="s">
        <v>54</v>
      </c>
      <c r="E70" t="s">
        <v>69</v>
      </c>
      <c r="F70" t="s">
        <v>24</v>
      </c>
      <c r="G70" t="s">
        <v>123</v>
      </c>
      <c r="H70" t="s">
        <v>158</v>
      </c>
      <c r="I70">
        <v>5</v>
      </c>
      <c r="J70">
        <v>43096.39</v>
      </c>
      <c r="K70">
        <v>0</v>
      </c>
      <c r="L70">
        <v>215481.95</v>
      </c>
      <c r="M70">
        <v>-7648.81</v>
      </c>
    </row>
    <row r="71" spans="1:13" x14ac:dyDescent="0.3">
      <c r="A71" t="s">
        <v>201</v>
      </c>
      <c r="B71" s="1">
        <v>45983</v>
      </c>
      <c r="C71" t="s">
        <v>202</v>
      </c>
      <c r="D71" t="s">
        <v>126</v>
      </c>
      <c r="E71" t="s">
        <v>16</v>
      </c>
      <c r="F71" t="s">
        <v>24</v>
      </c>
      <c r="G71" t="s">
        <v>25</v>
      </c>
      <c r="H71" t="s">
        <v>60</v>
      </c>
      <c r="I71">
        <v>12</v>
      </c>
      <c r="J71">
        <v>34027.5</v>
      </c>
      <c r="K71">
        <v>5</v>
      </c>
      <c r="L71">
        <v>387913.5</v>
      </c>
      <c r="M71">
        <v>105078.62</v>
      </c>
    </row>
    <row r="72" spans="1:13" x14ac:dyDescent="0.3">
      <c r="A72" t="s">
        <v>203</v>
      </c>
      <c r="B72" s="1">
        <v>45904</v>
      </c>
      <c r="C72" t="s">
        <v>204</v>
      </c>
      <c r="D72" t="s">
        <v>86</v>
      </c>
      <c r="E72" t="s">
        <v>23</v>
      </c>
      <c r="F72" t="s">
        <v>55</v>
      </c>
      <c r="G72" t="s">
        <v>56</v>
      </c>
      <c r="H72" t="s">
        <v>26</v>
      </c>
      <c r="I72">
        <v>12</v>
      </c>
      <c r="J72">
        <v>69087.89</v>
      </c>
      <c r="K72">
        <v>15</v>
      </c>
      <c r="L72">
        <v>704696.48</v>
      </c>
      <c r="M72">
        <v>11942.08</v>
      </c>
    </row>
    <row r="73" spans="1:13" x14ac:dyDescent="0.3">
      <c r="A73" t="s">
        <v>205</v>
      </c>
      <c r="B73" s="1">
        <v>45557</v>
      </c>
      <c r="C73" t="s">
        <v>206</v>
      </c>
      <c r="D73" t="s">
        <v>118</v>
      </c>
      <c r="E73" t="s">
        <v>69</v>
      </c>
      <c r="F73" t="s">
        <v>55</v>
      </c>
      <c r="G73" t="s">
        <v>66</v>
      </c>
      <c r="H73" t="s">
        <v>32</v>
      </c>
      <c r="I73">
        <v>8</v>
      </c>
      <c r="J73">
        <v>73683.83</v>
      </c>
      <c r="K73">
        <v>0</v>
      </c>
      <c r="L73">
        <v>589470.64</v>
      </c>
      <c r="M73">
        <v>13025.29</v>
      </c>
    </row>
    <row r="74" spans="1:13" x14ac:dyDescent="0.3">
      <c r="A74" t="s">
        <v>207</v>
      </c>
      <c r="B74" s="1">
        <v>45349</v>
      </c>
      <c r="C74" t="s">
        <v>208</v>
      </c>
      <c r="D74" t="s">
        <v>63</v>
      </c>
      <c r="E74" t="s">
        <v>69</v>
      </c>
      <c r="F74" t="s">
        <v>30</v>
      </c>
      <c r="G74" t="s">
        <v>31</v>
      </c>
      <c r="H74" t="s">
        <v>51</v>
      </c>
      <c r="I74">
        <v>11</v>
      </c>
      <c r="J74">
        <v>20796.05</v>
      </c>
      <c r="K74">
        <v>15</v>
      </c>
      <c r="L74">
        <v>194443.07</v>
      </c>
      <c r="M74">
        <v>30184.69</v>
      </c>
    </row>
    <row r="75" spans="1:13" x14ac:dyDescent="0.3">
      <c r="A75" t="s">
        <v>209</v>
      </c>
      <c r="B75" s="1">
        <v>45463</v>
      </c>
      <c r="C75" t="s">
        <v>210</v>
      </c>
      <c r="D75" t="s">
        <v>35</v>
      </c>
      <c r="E75" t="s">
        <v>23</v>
      </c>
      <c r="F75" t="s">
        <v>30</v>
      </c>
      <c r="G75" t="s">
        <v>146</v>
      </c>
      <c r="H75" t="s">
        <v>32</v>
      </c>
      <c r="I75">
        <v>11</v>
      </c>
      <c r="J75">
        <v>22719.01</v>
      </c>
      <c r="K75">
        <v>0</v>
      </c>
      <c r="L75">
        <v>249909.11</v>
      </c>
      <c r="M75">
        <v>77640.160000000003</v>
      </c>
    </row>
    <row r="76" spans="1:13" x14ac:dyDescent="0.3">
      <c r="A76" t="s">
        <v>211</v>
      </c>
      <c r="B76" s="1">
        <v>45333</v>
      </c>
      <c r="C76" t="s">
        <v>212</v>
      </c>
      <c r="D76" t="s">
        <v>86</v>
      </c>
      <c r="E76" t="s">
        <v>69</v>
      </c>
      <c r="F76" t="s">
        <v>30</v>
      </c>
      <c r="G76" t="s">
        <v>146</v>
      </c>
      <c r="H76" t="s">
        <v>32</v>
      </c>
      <c r="I76">
        <v>13</v>
      </c>
      <c r="J76">
        <v>32147.41</v>
      </c>
      <c r="K76">
        <v>0</v>
      </c>
      <c r="L76">
        <v>417916.33</v>
      </c>
      <c r="M76">
        <v>59580.63</v>
      </c>
    </row>
    <row r="77" spans="1:13" x14ac:dyDescent="0.3">
      <c r="A77" t="s">
        <v>213</v>
      </c>
      <c r="B77" s="1">
        <v>45933</v>
      </c>
      <c r="C77" t="s">
        <v>214</v>
      </c>
      <c r="D77" t="s">
        <v>78</v>
      </c>
      <c r="E77" t="s">
        <v>69</v>
      </c>
      <c r="F77" t="s">
        <v>17</v>
      </c>
      <c r="G77" t="s">
        <v>121</v>
      </c>
      <c r="H77" t="s">
        <v>19</v>
      </c>
      <c r="I77">
        <v>2</v>
      </c>
      <c r="J77">
        <v>38326.589999999997</v>
      </c>
      <c r="K77">
        <v>20</v>
      </c>
      <c r="L77">
        <v>61322.54</v>
      </c>
      <c r="M77">
        <v>7758.58</v>
      </c>
    </row>
    <row r="78" spans="1:13" x14ac:dyDescent="0.3">
      <c r="A78" t="s">
        <v>215</v>
      </c>
      <c r="B78" s="1">
        <v>45933</v>
      </c>
      <c r="C78" t="s">
        <v>216</v>
      </c>
      <c r="D78" t="s">
        <v>80</v>
      </c>
      <c r="E78" t="s">
        <v>16</v>
      </c>
      <c r="F78" t="s">
        <v>30</v>
      </c>
      <c r="G78" t="s">
        <v>31</v>
      </c>
      <c r="H78" t="s">
        <v>158</v>
      </c>
      <c r="I78">
        <v>1</v>
      </c>
      <c r="J78">
        <v>49803.29</v>
      </c>
      <c r="K78">
        <v>20</v>
      </c>
      <c r="L78">
        <v>39842.629999999997</v>
      </c>
      <c r="M78">
        <v>11918.28</v>
      </c>
    </row>
    <row r="79" spans="1:13" x14ac:dyDescent="0.3">
      <c r="A79" t="s">
        <v>217</v>
      </c>
      <c r="B79" s="1">
        <v>45665</v>
      </c>
      <c r="C79" t="s">
        <v>218</v>
      </c>
      <c r="D79" t="s">
        <v>63</v>
      </c>
      <c r="E79" t="s">
        <v>23</v>
      </c>
      <c r="F79" t="s">
        <v>30</v>
      </c>
      <c r="G79" t="s">
        <v>31</v>
      </c>
      <c r="H79" t="s">
        <v>26</v>
      </c>
      <c r="I79">
        <v>2</v>
      </c>
      <c r="J79">
        <v>71238.61</v>
      </c>
      <c r="K79">
        <v>25</v>
      </c>
      <c r="L79">
        <v>106857.92</v>
      </c>
      <c r="M79">
        <v>2140.14</v>
      </c>
    </row>
    <row r="80" spans="1:13" x14ac:dyDescent="0.3">
      <c r="A80" t="s">
        <v>219</v>
      </c>
      <c r="B80" s="1">
        <v>45602</v>
      </c>
      <c r="C80" t="s">
        <v>220</v>
      </c>
      <c r="D80" t="s">
        <v>98</v>
      </c>
      <c r="E80" t="s">
        <v>16</v>
      </c>
      <c r="F80" t="s">
        <v>55</v>
      </c>
      <c r="G80" t="s">
        <v>66</v>
      </c>
      <c r="H80" t="s">
        <v>81</v>
      </c>
      <c r="I80">
        <v>11</v>
      </c>
      <c r="J80">
        <v>8043.3</v>
      </c>
      <c r="K80">
        <v>25</v>
      </c>
      <c r="L80">
        <v>66357.23</v>
      </c>
      <c r="M80">
        <v>281.5</v>
      </c>
    </row>
    <row r="81" spans="1:13" x14ac:dyDescent="0.3">
      <c r="A81" t="s">
        <v>221</v>
      </c>
      <c r="B81" s="1">
        <v>45789</v>
      </c>
      <c r="C81" t="s">
        <v>222</v>
      </c>
      <c r="D81" t="s">
        <v>86</v>
      </c>
      <c r="E81" t="s">
        <v>69</v>
      </c>
      <c r="F81" t="s">
        <v>55</v>
      </c>
      <c r="G81" t="s">
        <v>223</v>
      </c>
      <c r="H81" t="s">
        <v>158</v>
      </c>
      <c r="I81">
        <v>12</v>
      </c>
      <c r="J81">
        <v>57462.71</v>
      </c>
      <c r="K81">
        <v>10</v>
      </c>
      <c r="L81">
        <v>620597.27</v>
      </c>
      <c r="M81">
        <v>193418.56</v>
      </c>
    </row>
    <row r="82" spans="1:13" x14ac:dyDescent="0.3">
      <c r="A82" t="s">
        <v>224</v>
      </c>
      <c r="B82" s="1">
        <v>45508</v>
      </c>
      <c r="C82" t="s">
        <v>225</v>
      </c>
      <c r="D82" t="s">
        <v>22</v>
      </c>
      <c r="E82" t="s">
        <v>69</v>
      </c>
      <c r="F82" t="s">
        <v>55</v>
      </c>
      <c r="G82" t="s">
        <v>56</v>
      </c>
      <c r="H82" t="s">
        <v>81</v>
      </c>
      <c r="I82">
        <v>11</v>
      </c>
      <c r="J82">
        <v>27097.37</v>
      </c>
      <c r="K82">
        <v>25</v>
      </c>
      <c r="L82">
        <v>223553.3</v>
      </c>
      <c r="M82">
        <v>29508.52</v>
      </c>
    </row>
    <row r="83" spans="1:13" x14ac:dyDescent="0.3">
      <c r="A83" t="s">
        <v>226</v>
      </c>
      <c r="B83" s="1">
        <v>45486</v>
      </c>
      <c r="C83" t="s">
        <v>227</v>
      </c>
      <c r="D83" t="s">
        <v>126</v>
      </c>
      <c r="E83" t="s">
        <v>69</v>
      </c>
      <c r="F83" t="s">
        <v>30</v>
      </c>
      <c r="G83" t="s">
        <v>146</v>
      </c>
      <c r="H83" t="s">
        <v>26</v>
      </c>
      <c r="I83">
        <v>3</v>
      </c>
      <c r="J83">
        <v>68903.16</v>
      </c>
      <c r="K83">
        <v>20</v>
      </c>
      <c r="L83">
        <v>165367.57999999999</v>
      </c>
      <c r="M83">
        <v>13968.33</v>
      </c>
    </row>
    <row r="84" spans="1:13" x14ac:dyDescent="0.3">
      <c r="A84" t="s">
        <v>228</v>
      </c>
      <c r="B84" s="1">
        <v>45980</v>
      </c>
      <c r="C84" t="s">
        <v>229</v>
      </c>
      <c r="D84" t="s">
        <v>15</v>
      </c>
      <c r="E84" t="s">
        <v>29</v>
      </c>
      <c r="F84" t="s">
        <v>30</v>
      </c>
      <c r="G84" t="s">
        <v>31</v>
      </c>
      <c r="H84" t="s">
        <v>104</v>
      </c>
      <c r="I84">
        <v>1</v>
      </c>
      <c r="J84">
        <v>64725.09</v>
      </c>
      <c r="K84">
        <v>10</v>
      </c>
      <c r="L84">
        <v>58252.58</v>
      </c>
      <c r="M84">
        <v>3793.15</v>
      </c>
    </row>
    <row r="85" spans="1:13" x14ac:dyDescent="0.3">
      <c r="A85" t="s">
        <v>230</v>
      </c>
      <c r="B85" s="1">
        <v>45889</v>
      </c>
      <c r="C85" t="s">
        <v>231</v>
      </c>
      <c r="D85" t="s">
        <v>22</v>
      </c>
      <c r="E85" t="s">
        <v>29</v>
      </c>
      <c r="F85" t="s">
        <v>30</v>
      </c>
      <c r="G85" t="s">
        <v>44</v>
      </c>
      <c r="H85" t="s">
        <v>104</v>
      </c>
      <c r="I85">
        <v>7</v>
      </c>
      <c r="J85">
        <v>13172.05</v>
      </c>
      <c r="K85">
        <v>5</v>
      </c>
      <c r="L85">
        <v>87594.13</v>
      </c>
      <c r="M85">
        <v>6468.13</v>
      </c>
    </row>
    <row r="86" spans="1:13" x14ac:dyDescent="0.3">
      <c r="A86" t="s">
        <v>232</v>
      </c>
      <c r="B86" s="1">
        <v>45356</v>
      </c>
      <c r="C86" t="s">
        <v>233</v>
      </c>
      <c r="D86" t="s">
        <v>22</v>
      </c>
      <c r="E86" t="s">
        <v>69</v>
      </c>
      <c r="F86" t="s">
        <v>17</v>
      </c>
      <c r="G86" t="s">
        <v>121</v>
      </c>
      <c r="H86" t="s">
        <v>32</v>
      </c>
      <c r="I86">
        <v>8</v>
      </c>
      <c r="J86">
        <v>1460.74</v>
      </c>
      <c r="K86">
        <v>25</v>
      </c>
      <c r="L86">
        <v>8764.44</v>
      </c>
      <c r="M86">
        <v>-486.26</v>
      </c>
    </row>
    <row r="87" spans="1:13" x14ac:dyDescent="0.3">
      <c r="A87" t="s">
        <v>234</v>
      </c>
      <c r="B87" s="1">
        <v>45629</v>
      </c>
      <c r="C87" t="s">
        <v>235</v>
      </c>
      <c r="D87" t="s">
        <v>126</v>
      </c>
      <c r="E87" t="s">
        <v>69</v>
      </c>
      <c r="F87" t="s">
        <v>30</v>
      </c>
      <c r="G87" t="s">
        <v>146</v>
      </c>
      <c r="H87" t="s">
        <v>51</v>
      </c>
      <c r="I87">
        <v>1</v>
      </c>
      <c r="J87">
        <v>2795.74</v>
      </c>
      <c r="K87">
        <v>20</v>
      </c>
      <c r="L87">
        <v>2236.59</v>
      </c>
      <c r="M87">
        <v>30.12</v>
      </c>
    </row>
    <row r="88" spans="1:13" x14ac:dyDescent="0.3">
      <c r="A88" t="s">
        <v>236</v>
      </c>
      <c r="B88" s="1">
        <v>45968</v>
      </c>
      <c r="C88" t="s">
        <v>237</v>
      </c>
      <c r="D88" t="s">
        <v>74</v>
      </c>
      <c r="E88" t="s">
        <v>69</v>
      </c>
      <c r="F88" t="s">
        <v>55</v>
      </c>
      <c r="G88" t="s">
        <v>56</v>
      </c>
      <c r="H88" t="s">
        <v>32</v>
      </c>
      <c r="I88">
        <v>8</v>
      </c>
      <c r="J88">
        <v>4841.79</v>
      </c>
      <c r="K88">
        <v>25</v>
      </c>
      <c r="L88">
        <v>29050.74</v>
      </c>
      <c r="M88">
        <v>2060.8200000000002</v>
      </c>
    </row>
    <row r="89" spans="1:13" x14ac:dyDescent="0.3">
      <c r="A89" t="s">
        <v>238</v>
      </c>
      <c r="B89" s="1">
        <v>45605</v>
      </c>
      <c r="C89" t="s">
        <v>11804</v>
      </c>
      <c r="D89" t="s">
        <v>98</v>
      </c>
      <c r="E89" t="s">
        <v>23</v>
      </c>
      <c r="F89" t="s">
        <v>30</v>
      </c>
      <c r="G89" t="s">
        <v>31</v>
      </c>
      <c r="H89" t="s">
        <v>32</v>
      </c>
      <c r="I89">
        <v>3</v>
      </c>
      <c r="J89">
        <v>6458.04</v>
      </c>
      <c r="K89">
        <v>10</v>
      </c>
      <c r="L89">
        <v>17436.71</v>
      </c>
      <c r="M89">
        <v>4355.68</v>
      </c>
    </row>
    <row r="90" spans="1:13" x14ac:dyDescent="0.3">
      <c r="A90" t="s">
        <v>239</v>
      </c>
      <c r="B90" s="1">
        <v>45372</v>
      </c>
      <c r="C90" t="s">
        <v>240</v>
      </c>
      <c r="D90" t="s">
        <v>15</v>
      </c>
      <c r="E90" t="s">
        <v>16</v>
      </c>
      <c r="F90" t="s">
        <v>24</v>
      </c>
      <c r="G90" t="s">
        <v>36</v>
      </c>
      <c r="H90" t="s">
        <v>45</v>
      </c>
      <c r="I90">
        <v>13</v>
      </c>
      <c r="J90">
        <v>4834.57</v>
      </c>
      <c r="K90">
        <v>25</v>
      </c>
      <c r="L90">
        <v>47137.06</v>
      </c>
      <c r="M90">
        <v>10589.13</v>
      </c>
    </row>
    <row r="91" spans="1:13" x14ac:dyDescent="0.3">
      <c r="A91" t="s">
        <v>241</v>
      </c>
      <c r="B91" s="1">
        <v>45348</v>
      </c>
      <c r="C91" t="s">
        <v>242</v>
      </c>
      <c r="D91" t="s">
        <v>74</v>
      </c>
      <c r="E91" t="s">
        <v>23</v>
      </c>
      <c r="F91" t="s">
        <v>30</v>
      </c>
      <c r="G91" t="s">
        <v>44</v>
      </c>
      <c r="H91" t="s">
        <v>19</v>
      </c>
      <c r="I91">
        <v>7</v>
      </c>
      <c r="J91">
        <v>36453.5</v>
      </c>
      <c r="K91">
        <v>0</v>
      </c>
      <c r="L91">
        <v>255174.5</v>
      </c>
      <c r="M91">
        <v>65431.31</v>
      </c>
    </row>
    <row r="92" spans="1:13" x14ac:dyDescent="0.3">
      <c r="A92" t="s">
        <v>243</v>
      </c>
      <c r="B92" s="1">
        <v>45872</v>
      </c>
      <c r="C92" t="s">
        <v>244</v>
      </c>
      <c r="D92" t="s">
        <v>80</v>
      </c>
      <c r="E92" t="s">
        <v>23</v>
      </c>
      <c r="F92" t="s">
        <v>30</v>
      </c>
      <c r="G92" t="s">
        <v>59</v>
      </c>
      <c r="H92" t="s">
        <v>45</v>
      </c>
      <c r="I92">
        <v>12</v>
      </c>
      <c r="J92">
        <v>67847.06</v>
      </c>
      <c r="K92">
        <v>5</v>
      </c>
      <c r="L92">
        <v>773456.48</v>
      </c>
      <c r="M92">
        <v>255267.08</v>
      </c>
    </row>
    <row r="93" spans="1:13" x14ac:dyDescent="0.3">
      <c r="A93" t="s">
        <v>245</v>
      </c>
      <c r="B93" s="1">
        <v>45973</v>
      </c>
      <c r="C93" t="s">
        <v>246</v>
      </c>
      <c r="D93" t="s">
        <v>78</v>
      </c>
      <c r="E93" t="s">
        <v>69</v>
      </c>
      <c r="F93" t="s">
        <v>17</v>
      </c>
      <c r="G93" t="s">
        <v>121</v>
      </c>
      <c r="H93" t="s">
        <v>75</v>
      </c>
      <c r="I93">
        <v>5</v>
      </c>
      <c r="J93">
        <v>63829.77</v>
      </c>
      <c r="K93">
        <v>0</v>
      </c>
      <c r="L93">
        <v>319148.84999999998</v>
      </c>
      <c r="M93">
        <v>10400.879999999999</v>
      </c>
    </row>
    <row r="94" spans="1:13" x14ac:dyDescent="0.3">
      <c r="A94" t="s">
        <v>247</v>
      </c>
      <c r="B94" s="1">
        <v>45939</v>
      </c>
      <c r="C94" t="s">
        <v>248</v>
      </c>
      <c r="D94" t="s">
        <v>74</v>
      </c>
      <c r="E94" t="s">
        <v>69</v>
      </c>
      <c r="F94" t="s">
        <v>24</v>
      </c>
      <c r="G94" t="s">
        <v>92</v>
      </c>
      <c r="H94" t="s">
        <v>26</v>
      </c>
      <c r="I94">
        <v>12</v>
      </c>
      <c r="J94">
        <v>42137.66</v>
      </c>
      <c r="K94">
        <v>10</v>
      </c>
      <c r="L94">
        <v>455086.73</v>
      </c>
      <c r="M94">
        <v>136578.01</v>
      </c>
    </row>
    <row r="95" spans="1:13" x14ac:dyDescent="0.3">
      <c r="A95" t="s">
        <v>249</v>
      </c>
      <c r="B95" s="1">
        <v>45696</v>
      </c>
      <c r="C95" t="s">
        <v>250</v>
      </c>
      <c r="D95" t="s">
        <v>63</v>
      </c>
      <c r="E95" t="s">
        <v>16</v>
      </c>
      <c r="F95" t="s">
        <v>55</v>
      </c>
      <c r="G95" t="s">
        <v>66</v>
      </c>
      <c r="H95" t="s">
        <v>26</v>
      </c>
      <c r="I95">
        <v>2</v>
      </c>
      <c r="J95">
        <v>7089.6</v>
      </c>
      <c r="K95">
        <v>30</v>
      </c>
      <c r="L95">
        <v>9925.44</v>
      </c>
      <c r="M95">
        <v>264.74</v>
      </c>
    </row>
    <row r="96" spans="1:13" x14ac:dyDescent="0.3">
      <c r="A96" t="s">
        <v>251</v>
      </c>
      <c r="B96" s="1">
        <v>45730</v>
      </c>
      <c r="C96" t="s">
        <v>252</v>
      </c>
      <c r="D96" t="s">
        <v>78</v>
      </c>
      <c r="E96" t="s">
        <v>16</v>
      </c>
      <c r="F96" t="s">
        <v>17</v>
      </c>
      <c r="G96" t="s">
        <v>95</v>
      </c>
      <c r="H96" t="s">
        <v>158</v>
      </c>
      <c r="I96">
        <v>2</v>
      </c>
      <c r="J96">
        <v>32989.089999999997</v>
      </c>
      <c r="K96">
        <v>5</v>
      </c>
      <c r="L96">
        <v>62679.27</v>
      </c>
      <c r="M96">
        <v>-1273.44</v>
      </c>
    </row>
    <row r="97" spans="1:13" x14ac:dyDescent="0.3">
      <c r="A97" t="s">
        <v>253</v>
      </c>
      <c r="B97" s="1">
        <v>45580</v>
      </c>
      <c r="C97" t="s">
        <v>254</v>
      </c>
      <c r="D97" t="s">
        <v>54</v>
      </c>
      <c r="E97" t="s">
        <v>23</v>
      </c>
      <c r="F97" t="s">
        <v>30</v>
      </c>
      <c r="G97" t="s">
        <v>103</v>
      </c>
      <c r="H97" t="s">
        <v>19</v>
      </c>
      <c r="I97">
        <v>2</v>
      </c>
      <c r="J97">
        <v>45952.480000000003</v>
      </c>
      <c r="K97">
        <v>30</v>
      </c>
      <c r="L97">
        <v>64333.47</v>
      </c>
      <c r="M97">
        <v>11011.54</v>
      </c>
    </row>
    <row r="98" spans="1:13" x14ac:dyDescent="0.3">
      <c r="A98" t="s">
        <v>255</v>
      </c>
      <c r="B98" s="1">
        <v>45520</v>
      </c>
      <c r="C98" t="s">
        <v>256</v>
      </c>
      <c r="D98" t="s">
        <v>78</v>
      </c>
      <c r="E98" t="s">
        <v>69</v>
      </c>
      <c r="F98" t="s">
        <v>55</v>
      </c>
      <c r="G98" t="s">
        <v>66</v>
      </c>
      <c r="H98" t="s">
        <v>19</v>
      </c>
      <c r="I98">
        <v>7</v>
      </c>
      <c r="J98">
        <v>57939.7</v>
      </c>
      <c r="K98">
        <v>25</v>
      </c>
      <c r="L98">
        <v>304183.42</v>
      </c>
      <c r="M98">
        <v>-19770.849999999999</v>
      </c>
    </row>
    <row r="99" spans="1:13" x14ac:dyDescent="0.3">
      <c r="A99" t="s">
        <v>258</v>
      </c>
      <c r="B99" s="1">
        <v>45349</v>
      </c>
      <c r="C99" t="s">
        <v>120</v>
      </c>
      <c r="D99" t="s">
        <v>98</v>
      </c>
      <c r="E99" t="s">
        <v>23</v>
      </c>
      <c r="F99" t="s">
        <v>30</v>
      </c>
      <c r="G99" t="s">
        <v>146</v>
      </c>
      <c r="H99" t="s">
        <v>37</v>
      </c>
      <c r="I99">
        <v>7</v>
      </c>
      <c r="J99">
        <v>12894.21</v>
      </c>
      <c r="K99">
        <v>10</v>
      </c>
      <c r="L99">
        <v>81233.52</v>
      </c>
      <c r="M99">
        <v>4407.0600000000004</v>
      </c>
    </row>
    <row r="100" spans="1:13" x14ac:dyDescent="0.3">
      <c r="A100" t="s">
        <v>259</v>
      </c>
      <c r="B100" s="1">
        <v>45880</v>
      </c>
      <c r="C100" t="s">
        <v>260</v>
      </c>
      <c r="D100" t="s">
        <v>35</v>
      </c>
      <c r="E100" t="s">
        <v>69</v>
      </c>
      <c r="F100" t="s">
        <v>24</v>
      </c>
      <c r="G100" t="s">
        <v>25</v>
      </c>
      <c r="H100" t="s">
        <v>51</v>
      </c>
      <c r="I100">
        <v>15</v>
      </c>
      <c r="J100">
        <v>73950.509999999995</v>
      </c>
      <c r="K100">
        <v>30</v>
      </c>
      <c r="L100">
        <v>776480.35</v>
      </c>
      <c r="M100">
        <v>186824.03</v>
      </c>
    </row>
    <row r="101" spans="1:13" x14ac:dyDescent="0.3">
      <c r="A101" t="s">
        <v>261</v>
      </c>
      <c r="B101" s="1">
        <v>45822</v>
      </c>
      <c r="C101" t="s">
        <v>262</v>
      </c>
      <c r="D101" t="s">
        <v>74</v>
      </c>
      <c r="E101" t="s">
        <v>16</v>
      </c>
      <c r="F101" t="s">
        <v>30</v>
      </c>
      <c r="G101" t="s">
        <v>31</v>
      </c>
      <c r="H101" t="s">
        <v>158</v>
      </c>
      <c r="I101">
        <v>13</v>
      </c>
      <c r="J101">
        <v>41554.33</v>
      </c>
      <c r="K101">
        <v>20</v>
      </c>
      <c r="L101">
        <v>432165.03</v>
      </c>
      <c r="M101">
        <v>135847.85999999999</v>
      </c>
    </row>
    <row r="102" spans="1:13" x14ac:dyDescent="0.3">
      <c r="A102" t="s">
        <v>263</v>
      </c>
      <c r="B102" s="1">
        <v>45911</v>
      </c>
      <c r="C102" t="s">
        <v>264</v>
      </c>
      <c r="D102" t="s">
        <v>74</v>
      </c>
      <c r="E102" t="s">
        <v>23</v>
      </c>
      <c r="F102" t="s">
        <v>55</v>
      </c>
      <c r="G102" t="s">
        <v>109</v>
      </c>
      <c r="H102" t="s">
        <v>19</v>
      </c>
      <c r="I102">
        <v>2</v>
      </c>
      <c r="J102">
        <v>1935.91</v>
      </c>
      <c r="K102">
        <v>25</v>
      </c>
      <c r="L102">
        <v>2903.87</v>
      </c>
      <c r="M102">
        <v>988.88</v>
      </c>
    </row>
    <row r="103" spans="1:13" x14ac:dyDescent="0.3">
      <c r="A103" t="s">
        <v>265</v>
      </c>
      <c r="B103" s="1">
        <v>45311</v>
      </c>
      <c r="C103" t="s">
        <v>266</v>
      </c>
      <c r="D103" t="s">
        <v>98</v>
      </c>
      <c r="E103" t="s">
        <v>29</v>
      </c>
      <c r="F103" t="s">
        <v>30</v>
      </c>
      <c r="G103" t="s">
        <v>31</v>
      </c>
      <c r="H103" t="s">
        <v>104</v>
      </c>
      <c r="I103">
        <v>4</v>
      </c>
      <c r="J103">
        <v>67766.8</v>
      </c>
      <c r="K103">
        <v>30</v>
      </c>
      <c r="L103">
        <v>189747.04</v>
      </c>
      <c r="M103">
        <v>-657.22</v>
      </c>
    </row>
    <row r="104" spans="1:13" x14ac:dyDescent="0.3">
      <c r="A104" t="s">
        <v>267</v>
      </c>
      <c r="B104" s="1">
        <v>45775</v>
      </c>
      <c r="C104" t="s">
        <v>268</v>
      </c>
      <c r="D104" t="s">
        <v>74</v>
      </c>
      <c r="E104" t="s">
        <v>23</v>
      </c>
      <c r="F104" t="s">
        <v>24</v>
      </c>
      <c r="G104" t="s">
        <v>25</v>
      </c>
      <c r="H104" t="s">
        <v>32</v>
      </c>
      <c r="I104">
        <v>13</v>
      </c>
      <c r="J104">
        <v>8478.9500000000007</v>
      </c>
      <c r="K104">
        <v>5</v>
      </c>
      <c r="L104">
        <v>104715.03</v>
      </c>
      <c r="M104">
        <v>27757.69</v>
      </c>
    </row>
    <row r="105" spans="1:13" x14ac:dyDescent="0.3">
      <c r="A105" t="s">
        <v>269</v>
      </c>
      <c r="B105" s="1">
        <v>46015</v>
      </c>
      <c r="C105" t="s">
        <v>270</v>
      </c>
      <c r="D105" t="s">
        <v>35</v>
      </c>
      <c r="E105" t="s">
        <v>29</v>
      </c>
      <c r="F105" t="s">
        <v>24</v>
      </c>
      <c r="G105" t="s">
        <v>50</v>
      </c>
      <c r="H105" t="s">
        <v>51</v>
      </c>
      <c r="I105">
        <v>11</v>
      </c>
      <c r="J105">
        <v>30693.99</v>
      </c>
      <c r="K105">
        <v>30</v>
      </c>
      <c r="L105">
        <v>236343.72</v>
      </c>
      <c r="M105">
        <v>67574.149999999994</v>
      </c>
    </row>
    <row r="106" spans="1:13" x14ac:dyDescent="0.3">
      <c r="A106" t="s">
        <v>271</v>
      </c>
      <c r="B106" s="1">
        <v>45829</v>
      </c>
      <c r="C106" t="s">
        <v>272</v>
      </c>
      <c r="D106" t="s">
        <v>35</v>
      </c>
      <c r="E106" t="s">
        <v>16</v>
      </c>
      <c r="F106" t="s">
        <v>55</v>
      </c>
      <c r="G106" t="s">
        <v>66</v>
      </c>
      <c r="H106" t="s">
        <v>60</v>
      </c>
      <c r="I106">
        <v>2</v>
      </c>
      <c r="J106">
        <v>49060.9</v>
      </c>
      <c r="K106">
        <v>5</v>
      </c>
      <c r="L106">
        <v>93215.71</v>
      </c>
      <c r="M106">
        <v>-5691.03</v>
      </c>
    </row>
    <row r="107" spans="1:13" x14ac:dyDescent="0.3">
      <c r="A107" t="s">
        <v>273</v>
      </c>
      <c r="B107" s="1">
        <v>45737</v>
      </c>
      <c r="C107" t="s">
        <v>274</v>
      </c>
      <c r="D107" t="s">
        <v>22</v>
      </c>
      <c r="E107" t="s">
        <v>16</v>
      </c>
      <c r="F107" t="s">
        <v>24</v>
      </c>
      <c r="G107" t="s">
        <v>25</v>
      </c>
      <c r="H107" t="s">
        <v>75</v>
      </c>
      <c r="I107">
        <v>10</v>
      </c>
      <c r="J107">
        <v>7800.45</v>
      </c>
      <c r="K107">
        <v>10</v>
      </c>
      <c r="L107">
        <v>70204.05</v>
      </c>
      <c r="M107">
        <v>11267.91</v>
      </c>
    </row>
    <row r="108" spans="1:13" x14ac:dyDescent="0.3">
      <c r="A108" t="s">
        <v>275</v>
      </c>
      <c r="B108" s="1">
        <v>45477</v>
      </c>
      <c r="C108" t="s">
        <v>276</v>
      </c>
      <c r="D108" t="s">
        <v>63</v>
      </c>
      <c r="E108" t="s">
        <v>23</v>
      </c>
      <c r="F108" t="s">
        <v>24</v>
      </c>
      <c r="G108" t="s">
        <v>50</v>
      </c>
      <c r="H108" t="s">
        <v>104</v>
      </c>
      <c r="I108">
        <v>13</v>
      </c>
      <c r="J108">
        <v>71863.820000000007</v>
      </c>
      <c r="K108">
        <v>15</v>
      </c>
      <c r="L108">
        <v>794095.21</v>
      </c>
      <c r="M108">
        <v>-11444.18</v>
      </c>
    </row>
    <row r="109" spans="1:13" x14ac:dyDescent="0.3">
      <c r="A109" t="s">
        <v>277</v>
      </c>
      <c r="B109" s="1">
        <v>45970</v>
      </c>
      <c r="C109" t="s">
        <v>278</v>
      </c>
      <c r="D109" t="s">
        <v>35</v>
      </c>
      <c r="E109" t="s">
        <v>29</v>
      </c>
      <c r="F109" t="s">
        <v>17</v>
      </c>
      <c r="G109" t="s">
        <v>89</v>
      </c>
      <c r="H109" t="s">
        <v>19</v>
      </c>
      <c r="I109">
        <v>3</v>
      </c>
      <c r="J109">
        <v>45549.440000000002</v>
      </c>
      <c r="K109">
        <v>0</v>
      </c>
      <c r="L109">
        <v>136648.32000000001</v>
      </c>
      <c r="M109">
        <v>2097.0300000000002</v>
      </c>
    </row>
    <row r="110" spans="1:13" x14ac:dyDescent="0.3">
      <c r="A110" t="s">
        <v>279</v>
      </c>
      <c r="B110" s="1">
        <v>45845</v>
      </c>
      <c r="C110" t="s">
        <v>280</v>
      </c>
      <c r="D110" t="s">
        <v>126</v>
      </c>
      <c r="E110" t="s">
        <v>69</v>
      </c>
      <c r="F110" t="s">
        <v>17</v>
      </c>
      <c r="G110" t="s">
        <v>18</v>
      </c>
      <c r="H110" t="s">
        <v>41</v>
      </c>
      <c r="I110">
        <v>5</v>
      </c>
      <c r="J110">
        <v>21368.79</v>
      </c>
      <c r="K110">
        <v>0</v>
      </c>
      <c r="L110">
        <v>106843.95</v>
      </c>
      <c r="M110">
        <v>21480.35</v>
      </c>
    </row>
    <row r="111" spans="1:13" x14ac:dyDescent="0.3">
      <c r="A111" t="s">
        <v>281</v>
      </c>
      <c r="B111" s="1">
        <v>45851</v>
      </c>
      <c r="C111" t="s">
        <v>282</v>
      </c>
      <c r="D111" t="s">
        <v>86</v>
      </c>
      <c r="E111" t="s">
        <v>29</v>
      </c>
      <c r="F111" t="s">
        <v>55</v>
      </c>
      <c r="G111" t="s">
        <v>223</v>
      </c>
      <c r="H111" t="s">
        <v>60</v>
      </c>
      <c r="I111">
        <v>1</v>
      </c>
      <c r="J111">
        <v>9621.77</v>
      </c>
      <c r="K111">
        <v>10</v>
      </c>
      <c r="L111">
        <v>8659.59</v>
      </c>
      <c r="M111">
        <v>2598.15</v>
      </c>
    </row>
    <row r="112" spans="1:13" x14ac:dyDescent="0.3">
      <c r="A112" t="s">
        <v>283</v>
      </c>
      <c r="B112" s="1">
        <v>45345</v>
      </c>
      <c r="C112" t="s">
        <v>284</v>
      </c>
      <c r="D112" t="s">
        <v>15</v>
      </c>
      <c r="E112" t="s">
        <v>16</v>
      </c>
      <c r="F112" t="s">
        <v>30</v>
      </c>
      <c r="G112" t="s">
        <v>103</v>
      </c>
      <c r="H112" t="s">
        <v>104</v>
      </c>
      <c r="I112">
        <v>3</v>
      </c>
      <c r="J112">
        <v>69155.039999999994</v>
      </c>
      <c r="K112">
        <v>15</v>
      </c>
      <c r="L112">
        <v>176345.35</v>
      </c>
      <c r="M112">
        <v>32740.67</v>
      </c>
    </row>
    <row r="113" spans="1:13" x14ac:dyDescent="0.3">
      <c r="A113" t="s">
        <v>285</v>
      </c>
      <c r="B113" s="1">
        <v>45339</v>
      </c>
      <c r="C113" t="s">
        <v>286</v>
      </c>
      <c r="D113" t="s">
        <v>78</v>
      </c>
      <c r="E113" t="s">
        <v>16</v>
      </c>
      <c r="F113" t="s">
        <v>24</v>
      </c>
      <c r="G113" t="s">
        <v>123</v>
      </c>
      <c r="H113" t="s">
        <v>81</v>
      </c>
      <c r="I113">
        <v>6</v>
      </c>
      <c r="J113">
        <v>64880.71</v>
      </c>
      <c r="K113">
        <v>10</v>
      </c>
      <c r="L113">
        <v>350355.83</v>
      </c>
      <c r="M113">
        <v>102971.48</v>
      </c>
    </row>
    <row r="114" spans="1:13" x14ac:dyDescent="0.3">
      <c r="A114" t="s">
        <v>287</v>
      </c>
      <c r="B114" s="1">
        <v>45547</v>
      </c>
      <c r="C114" t="s">
        <v>288</v>
      </c>
      <c r="D114" t="s">
        <v>126</v>
      </c>
      <c r="E114" t="s">
        <v>69</v>
      </c>
      <c r="F114" t="s">
        <v>30</v>
      </c>
      <c r="G114" t="s">
        <v>44</v>
      </c>
      <c r="H114" t="s">
        <v>37</v>
      </c>
      <c r="I114">
        <v>12</v>
      </c>
      <c r="J114">
        <v>25165.65</v>
      </c>
      <c r="K114">
        <v>25</v>
      </c>
      <c r="L114">
        <v>226490.85</v>
      </c>
      <c r="M114">
        <v>53347.24</v>
      </c>
    </row>
    <row r="115" spans="1:13" x14ac:dyDescent="0.3">
      <c r="A115" t="s">
        <v>289</v>
      </c>
      <c r="B115" s="1">
        <v>45797</v>
      </c>
      <c r="C115" t="s">
        <v>290</v>
      </c>
      <c r="D115" t="s">
        <v>22</v>
      </c>
      <c r="E115" t="s">
        <v>69</v>
      </c>
      <c r="F115" t="s">
        <v>55</v>
      </c>
      <c r="G115" t="s">
        <v>223</v>
      </c>
      <c r="H115" t="s">
        <v>19</v>
      </c>
      <c r="I115">
        <v>6</v>
      </c>
      <c r="J115">
        <v>64726.22</v>
      </c>
      <c r="K115">
        <v>15</v>
      </c>
      <c r="L115">
        <v>330103.71999999997</v>
      </c>
      <c r="M115">
        <v>72750.649999999994</v>
      </c>
    </row>
    <row r="116" spans="1:13" x14ac:dyDescent="0.3">
      <c r="A116" t="s">
        <v>291</v>
      </c>
      <c r="B116" s="1">
        <v>45797</v>
      </c>
      <c r="C116" t="s">
        <v>292</v>
      </c>
      <c r="D116" t="s">
        <v>78</v>
      </c>
      <c r="E116" t="s">
        <v>69</v>
      </c>
      <c r="F116" t="s">
        <v>24</v>
      </c>
      <c r="G116" t="s">
        <v>50</v>
      </c>
      <c r="H116" t="s">
        <v>37</v>
      </c>
      <c r="I116">
        <v>2</v>
      </c>
      <c r="J116">
        <v>20611.16</v>
      </c>
      <c r="K116">
        <v>0</v>
      </c>
      <c r="L116">
        <v>41222.32</v>
      </c>
      <c r="M116">
        <v>-1096.18</v>
      </c>
    </row>
    <row r="117" spans="1:13" x14ac:dyDescent="0.3">
      <c r="A117" t="s">
        <v>293</v>
      </c>
      <c r="B117" s="1">
        <v>45347</v>
      </c>
      <c r="C117" t="s">
        <v>294</v>
      </c>
      <c r="D117" t="s">
        <v>126</v>
      </c>
      <c r="E117" t="s">
        <v>69</v>
      </c>
      <c r="F117" t="s">
        <v>17</v>
      </c>
      <c r="G117" t="s">
        <v>89</v>
      </c>
      <c r="H117" t="s">
        <v>19</v>
      </c>
      <c r="I117">
        <v>2</v>
      </c>
      <c r="J117">
        <v>72328.28</v>
      </c>
      <c r="K117">
        <v>25</v>
      </c>
      <c r="L117">
        <v>108492.42</v>
      </c>
      <c r="M117">
        <v>21820.15</v>
      </c>
    </row>
    <row r="118" spans="1:13" x14ac:dyDescent="0.3">
      <c r="A118" t="s">
        <v>295</v>
      </c>
      <c r="B118" s="1">
        <v>45852</v>
      </c>
      <c r="C118" t="s">
        <v>296</v>
      </c>
      <c r="D118" t="s">
        <v>22</v>
      </c>
      <c r="E118" t="s">
        <v>69</v>
      </c>
      <c r="F118" t="s">
        <v>30</v>
      </c>
      <c r="G118" t="s">
        <v>31</v>
      </c>
      <c r="H118" t="s">
        <v>45</v>
      </c>
      <c r="I118">
        <v>1</v>
      </c>
      <c r="J118">
        <v>48419.25</v>
      </c>
      <c r="K118">
        <v>0</v>
      </c>
      <c r="L118">
        <v>48419.25</v>
      </c>
      <c r="M118">
        <v>16809.23</v>
      </c>
    </row>
    <row r="119" spans="1:13" x14ac:dyDescent="0.3">
      <c r="A119" t="s">
        <v>297</v>
      </c>
      <c r="B119" s="1">
        <v>45534</v>
      </c>
      <c r="C119" t="s">
        <v>298</v>
      </c>
      <c r="D119" t="s">
        <v>80</v>
      </c>
      <c r="E119" t="s">
        <v>23</v>
      </c>
      <c r="F119" t="s">
        <v>55</v>
      </c>
      <c r="G119" t="s">
        <v>66</v>
      </c>
      <c r="H119" t="s">
        <v>41</v>
      </c>
      <c r="I119">
        <v>3</v>
      </c>
      <c r="J119">
        <v>24190.99</v>
      </c>
      <c r="K119">
        <v>5</v>
      </c>
      <c r="L119">
        <v>68944.320000000007</v>
      </c>
      <c r="M119">
        <v>7206</v>
      </c>
    </row>
    <row r="120" spans="1:13" x14ac:dyDescent="0.3">
      <c r="A120" t="s">
        <v>299</v>
      </c>
      <c r="B120" s="1">
        <v>45828</v>
      </c>
      <c r="C120" t="s">
        <v>300</v>
      </c>
      <c r="D120" t="s">
        <v>22</v>
      </c>
      <c r="E120" t="s">
        <v>29</v>
      </c>
      <c r="F120" t="s">
        <v>17</v>
      </c>
      <c r="G120" t="s">
        <v>18</v>
      </c>
      <c r="H120" t="s">
        <v>32</v>
      </c>
      <c r="I120">
        <v>3</v>
      </c>
      <c r="J120">
        <v>50861.599999999999</v>
      </c>
      <c r="K120">
        <v>30</v>
      </c>
      <c r="L120">
        <v>106809.36</v>
      </c>
      <c r="M120">
        <v>24015.51</v>
      </c>
    </row>
    <row r="121" spans="1:13" x14ac:dyDescent="0.3">
      <c r="A121" t="s">
        <v>301</v>
      </c>
      <c r="B121" s="1">
        <v>45907</v>
      </c>
      <c r="C121" t="s">
        <v>302</v>
      </c>
      <c r="D121" t="s">
        <v>63</v>
      </c>
      <c r="E121" t="s">
        <v>23</v>
      </c>
      <c r="F121" t="s">
        <v>30</v>
      </c>
      <c r="G121" t="s">
        <v>44</v>
      </c>
      <c r="H121" t="s">
        <v>158</v>
      </c>
      <c r="I121">
        <v>13</v>
      </c>
      <c r="J121">
        <v>64708.62</v>
      </c>
      <c r="K121">
        <v>0</v>
      </c>
      <c r="L121">
        <v>841212.06</v>
      </c>
      <c r="M121">
        <v>252093.42</v>
      </c>
    </row>
    <row r="122" spans="1:13" x14ac:dyDescent="0.3">
      <c r="A122" t="s">
        <v>303</v>
      </c>
      <c r="B122" s="1">
        <v>45726</v>
      </c>
      <c r="C122" t="s">
        <v>304</v>
      </c>
      <c r="D122" t="s">
        <v>98</v>
      </c>
      <c r="E122" t="s">
        <v>23</v>
      </c>
      <c r="F122" t="s">
        <v>55</v>
      </c>
      <c r="G122" t="s">
        <v>109</v>
      </c>
      <c r="H122" t="s">
        <v>60</v>
      </c>
      <c r="I122">
        <v>12</v>
      </c>
      <c r="J122">
        <v>72130.48</v>
      </c>
      <c r="K122">
        <v>0</v>
      </c>
      <c r="L122">
        <v>865565.76</v>
      </c>
      <c r="M122">
        <v>153662.46</v>
      </c>
    </row>
    <row r="123" spans="1:13" x14ac:dyDescent="0.3">
      <c r="A123" t="s">
        <v>305</v>
      </c>
      <c r="B123" s="1">
        <v>45794</v>
      </c>
      <c r="C123" t="s">
        <v>306</v>
      </c>
      <c r="D123" t="s">
        <v>22</v>
      </c>
      <c r="E123" t="s">
        <v>29</v>
      </c>
      <c r="F123" t="s">
        <v>17</v>
      </c>
      <c r="G123" t="s">
        <v>89</v>
      </c>
      <c r="H123" t="s">
        <v>104</v>
      </c>
      <c r="I123">
        <v>9</v>
      </c>
      <c r="J123">
        <v>20438.82</v>
      </c>
      <c r="K123">
        <v>10</v>
      </c>
      <c r="L123">
        <v>165554.44</v>
      </c>
      <c r="M123">
        <v>9324.41</v>
      </c>
    </row>
    <row r="124" spans="1:13" x14ac:dyDescent="0.3">
      <c r="A124" t="s">
        <v>307</v>
      </c>
      <c r="B124" s="1">
        <v>45813</v>
      </c>
      <c r="C124" t="s">
        <v>308</v>
      </c>
      <c r="D124" t="s">
        <v>98</v>
      </c>
      <c r="E124" t="s">
        <v>16</v>
      </c>
      <c r="F124" t="s">
        <v>55</v>
      </c>
      <c r="G124" t="s">
        <v>109</v>
      </c>
      <c r="H124" t="s">
        <v>37</v>
      </c>
      <c r="I124">
        <v>9</v>
      </c>
      <c r="J124">
        <v>21240.23</v>
      </c>
      <c r="K124">
        <v>30</v>
      </c>
      <c r="L124">
        <v>133813.45000000001</v>
      </c>
      <c r="M124">
        <v>33654.78</v>
      </c>
    </row>
    <row r="125" spans="1:13" x14ac:dyDescent="0.3">
      <c r="A125" t="s">
        <v>309</v>
      </c>
      <c r="B125" s="1">
        <v>45641</v>
      </c>
      <c r="C125" t="s">
        <v>310</v>
      </c>
      <c r="D125" t="s">
        <v>80</v>
      </c>
      <c r="E125" t="s">
        <v>23</v>
      </c>
      <c r="F125" t="s">
        <v>30</v>
      </c>
      <c r="G125" t="s">
        <v>31</v>
      </c>
      <c r="H125" t="s">
        <v>45</v>
      </c>
      <c r="I125">
        <v>13</v>
      </c>
      <c r="J125">
        <v>5773.22</v>
      </c>
      <c r="K125">
        <v>5</v>
      </c>
      <c r="L125">
        <v>71299.27</v>
      </c>
      <c r="M125">
        <v>15987.15</v>
      </c>
    </row>
    <row r="126" spans="1:13" x14ac:dyDescent="0.3">
      <c r="A126" t="s">
        <v>311</v>
      </c>
      <c r="B126" s="1">
        <v>45607</v>
      </c>
      <c r="C126" t="s">
        <v>312</v>
      </c>
      <c r="D126" t="s">
        <v>15</v>
      </c>
      <c r="E126" t="s">
        <v>69</v>
      </c>
      <c r="F126" t="s">
        <v>30</v>
      </c>
      <c r="G126" t="s">
        <v>146</v>
      </c>
      <c r="H126" t="s">
        <v>26</v>
      </c>
      <c r="I126">
        <v>15</v>
      </c>
      <c r="J126">
        <v>24988.9</v>
      </c>
      <c r="K126">
        <v>0</v>
      </c>
      <c r="L126">
        <v>374833.5</v>
      </c>
      <c r="M126">
        <v>43025.19</v>
      </c>
    </row>
    <row r="127" spans="1:13" x14ac:dyDescent="0.3">
      <c r="A127" t="s">
        <v>313</v>
      </c>
      <c r="B127" s="1">
        <v>45630</v>
      </c>
      <c r="C127" t="s">
        <v>314</v>
      </c>
      <c r="D127" t="s">
        <v>98</v>
      </c>
      <c r="E127" t="s">
        <v>16</v>
      </c>
      <c r="F127" t="s">
        <v>17</v>
      </c>
      <c r="G127" t="s">
        <v>40</v>
      </c>
      <c r="H127" t="s">
        <v>32</v>
      </c>
      <c r="I127">
        <v>15</v>
      </c>
      <c r="J127">
        <v>42592.03</v>
      </c>
      <c r="K127">
        <v>10</v>
      </c>
      <c r="L127">
        <v>574992.41</v>
      </c>
      <c r="M127">
        <v>193725.19</v>
      </c>
    </row>
    <row r="128" spans="1:13" x14ac:dyDescent="0.3">
      <c r="A128" t="s">
        <v>315</v>
      </c>
      <c r="B128" s="1">
        <v>45570</v>
      </c>
      <c r="C128" t="s">
        <v>316</v>
      </c>
      <c r="D128" t="s">
        <v>74</v>
      </c>
      <c r="E128" t="s">
        <v>29</v>
      </c>
      <c r="F128" t="s">
        <v>17</v>
      </c>
      <c r="G128" t="s">
        <v>18</v>
      </c>
      <c r="H128" t="s">
        <v>41</v>
      </c>
      <c r="I128">
        <v>14</v>
      </c>
      <c r="J128">
        <v>19535.419999999998</v>
      </c>
      <c r="K128">
        <v>30</v>
      </c>
      <c r="L128">
        <v>191447.12</v>
      </c>
      <c r="M128">
        <v>48757.86</v>
      </c>
    </row>
    <row r="129" spans="1:13" x14ac:dyDescent="0.3">
      <c r="A129" t="s">
        <v>317</v>
      </c>
      <c r="B129" s="1">
        <v>45619</v>
      </c>
      <c r="C129" t="s">
        <v>318</v>
      </c>
      <c r="D129" t="s">
        <v>118</v>
      </c>
      <c r="E129" t="s">
        <v>69</v>
      </c>
      <c r="F129" t="s">
        <v>30</v>
      </c>
      <c r="G129" t="s">
        <v>31</v>
      </c>
      <c r="H129" t="s">
        <v>37</v>
      </c>
      <c r="I129">
        <v>7</v>
      </c>
      <c r="J129">
        <v>48876.78</v>
      </c>
      <c r="K129">
        <v>25</v>
      </c>
      <c r="L129">
        <v>256603.09</v>
      </c>
      <c r="M129">
        <v>47717.23</v>
      </c>
    </row>
    <row r="130" spans="1:13" x14ac:dyDescent="0.3">
      <c r="A130" t="s">
        <v>319</v>
      </c>
      <c r="B130" s="1">
        <v>45565</v>
      </c>
      <c r="C130" t="s">
        <v>320</v>
      </c>
      <c r="D130" t="s">
        <v>22</v>
      </c>
      <c r="E130" t="s">
        <v>16</v>
      </c>
      <c r="F130" t="s">
        <v>24</v>
      </c>
      <c r="G130" t="s">
        <v>123</v>
      </c>
      <c r="H130" t="s">
        <v>60</v>
      </c>
      <c r="I130">
        <v>6</v>
      </c>
      <c r="J130">
        <v>43396.480000000003</v>
      </c>
      <c r="K130">
        <v>15</v>
      </c>
      <c r="L130">
        <v>221322.05</v>
      </c>
      <c r="M130">
        <v>41714.230000000003</v>
      </c>
    </row>
    <row r="131" spans="1:13" x14ac:dyDescent="0.3">
      <c r="A131" t="s">
        <v>321</v>
      </c>
      <c r="B131" s="1">
        <v>45923</v>
      </c>
      <c r="C131" t="s">
        <v>322</v>
      </c>
      <c r="D131" t="s">
        <v>98</v>
      </c>
      <c r="E131" t="s">
        <v>16</v>
      </c>
      <c r="F131" t="s">
        <v>30</v>
      </c>
      <c r="G131" t="s">
        <v>59</v>
      </c>
      <c r="H131" t="s">
        <v>81</v>
      </c>
      <c r="I131">
        <v>6</v>
      </c>
      <c r="J131">
        <v>28322.06</v>
      </c>
      <c r="K131">
        <v>30</v>
      </c>
      <c r="L131">
        <v>118952.65</v>
      </c>
      <c r="M131">
        <v>-2373.54</v>
      </c>
    </row>
    <row r="132" spans="1:13" x14ac:dyDescent="0.3">
      <c r="A132" t="s">
        <v>323</v>
      </c>
      <c r="B132" s="1">
        <v>45984</v>
      </c>
      <c r="C132" t="s">
        <v>136</v>
      </c>
      <c r="D132" t="s">
        <v>35</v>
      </c>
      <c r="E132" t="s">
        <v>23</v>
      </c>
      <c r="F132" t="s">
        <v>24</v>
      </c>
      <c r="G132" t="s">
        <v>92</v>
      </c>
      <c r="H132" t="s">
        <v>158</v>
      </c>
      <c r="I132">
        <v>4</v>
      </c>
      <c r="J132">
        <v>4030.39</v>
      </c>
      <c r="K132">
        <v>30</v>
      </c>
      <c r="L132">
        <v>11285.09</v>
      </c>
      <c r="M132">
        <v>3765.07</v>
      </c>
    </row>
    <row r="133" spans="1:13" x14ac:dyDescent="0.3">
      <c r="A133" t="s">
        <v>324</v>
      </c>
      <c r="B133" s="1">
        <v>45529</v>
      </c>
      <c r="C133" t="s">
        <v>325</v>
      </c>
      <c r="D133" t="s">
        <v>15</v>
      </c>
      <c r="E133" t="s">
        <v>69</v>
      </c>
      <c r="F133" t="s">
        <v>30</v>
      </c>
      <c r="G133" t="s">
        <v>31</v>
      </c>
      <c r="H133" t="s">
        <v>158</v>
      </c>
      <c r="I133">
        <v>12</v>
      </c>
      <c r="J133">
        <v>34155.839999999997</v>
      </c>
      <c r="K133">
        <v>0</v>
      </c>
      <c r="L133">
        <v>409870.08000000002</v>
      </c>
      <c r="M133">
        <v>109743.23</v>
      </c>
    </row>
    <row r="134" spans="1:13" x14ac:dyDescent="0.3">
      <c r="A134" t="s">
        <v>326</v>
      </c>
      <c r="B134" s="1">
        <v>45481</v>
      </c>
      <c r="C134" t="s">
        <v>327</v>
      </c>
      <c r="D134" t="s">
        <v>22</v>
      </c>
      <c r="E134" t="s">
        <v>69</v>
      </c>
      <c r="F134" t="s">
        <v>17</v>
      </c>
      <c r="G134" t="s">
        <v>89</v>
      </c>
      <c r="H134" t="s">
        <v>104</v>
      </c>
      <c r="I134">
        <v>11</v>
      </c>
      <c r="J134">
        <v>44420.72</v>
      </c>
      <c r="K134">
        <v>20</v>
      </c>
      <c r="L134">
        <v>390902.34</v>
      </c>
      <c r="M134">
        <v>1958.41</v>
      </c>
    </row>
    <row r="135" spans="1:13" x14ac:dyDescent="0.3">
      <c r="A135" t="s">
        <v>328</v>
      </c>
      <c r="B135" s="1">
        <v>45918</v>
      </c>
      <c r="C135" t="s">
        <v>11804</v>
      </c>
      <c r="D135" t="s">
        <v>126</v>
      </c>
      <c r="E135" t="s">
        <v>29</v>
      </c>
      <c r="F135" t="s">
        <v>17</v>
      </c>
      <c r="G135" t="s">
        <v>95</v>
      </c>
      <c r="H135" t="s">
        <v>81</v>
      </c>
      <c r="I135">
        <v>13</v>
      </c>
      <c r="J135">
        <v>28659.68</v>
      </c>
      <c r="K135">
        <v>15</v>
      </c>
      <c r="L135">
        <v>316689.46000000002</v>
      </c>
      <c r="M135">
        <v>24591.86</v>
      </c>
    </row>
    <row r="136" spans="1:13" x14ac:dyDescent="0.3">
      <c r="A136" t="s">
        <v>329</v>
      </c>
      <c r="B136" s="1">
        <v>45683</v>
      </c>
      <c r="C136" t="s">
        <v>330</v>
      </c>
      <c r="D136" t="s">
        <v>54</v>
      </c>
      <c r="E136" t="s">
        <v>69</v>
      </c>
      <c r="F136" t="s">
        <v>17</v>
      </c>
      <c r="G136" t="s">
        <v>89</v>
      </c>
      <c r="H136" t="s">
        <v>41</v>
      </c>
      <c r="I136">
        <v>12</v>
      </c>
      <c r="J136">
        <v>44964.84</v>
      </c>
      <c r="K136">
        <v>20</v>
      </c>
      <c r="L136">
        <v>431662.46</v>
      </c>
      <c r="M136">
        <v>26267.46</v>
      </c>
    </row>
    <row r="137" spans="1:13" x14ac:dyDescent="0.3">
      <c r="A137" t="s">
        <v>331</v>
      </c>
      <c r="B137" s="1">
        <v>45958</v>
      </c>
      <c r="C137" t="s">
        <v>332</v>
      </c>
      <c r="D137" t="s">
        <v>15</v>
      </c>
      <c r="E137" t="s">
        <v>29</v>
      </c>
      <c r="F137" t="s">
        <v>55</v>
      </c>
      <c r="G137" t="s">
        <v>56</v>
      </c>
      <c r="H137" t="s">
        <v>75</v>
      </c>
      <c r="I137">
        <v>3</v>
      </c>
      <c r="J137">
        <v>72796.539999999994</v>
      </c>
      <c r="K137">
        <v>15</v>
      </c>
      <c r="L137">
        <v>185631.18</v>
      </c>
      <c r="M137">
        <v>-14111.93</v>
      </c>
    </row>
    <row r="138" spans="1:13" x14ac:dyDescent="0.3">
      <c r="A138" t="s">
        <v>333</v>
      </c>
      <c r="B138" s="1">
        <v>45634</v>
      </c>
      <c r="C138" t="s">
        <v>233</v>
      </c>
      <c r="D138" t="s">
        <v>86</v>
      </c>
      <c r="E138" t="s">
        <v>16</v>
      </c>
      <c r="F138" t="s">
        <v>24</v>
      </c>
      <c r="G138" t="s">
        <v>92</v>
      </c>
      <c r="H138" t="s">
        <v>19</v>
      </c>
      <c r="I138">
        <v>14</v>
      </c>
      <c r="J138">
        <v>64462.19</v>
      </c>
      <c r="K138">
        <v>20</v>
      </c>
      <c r="L138">
        <v>721976.53</v>
      </c>
      <c r="M138">
        <v>241247.56</v>
      </c>
    </row>
    <row r="139" spans="1:13" x14ac:dyDescent="0.3">
      <c r="A139" t="s">
        <v>334</v>
      </c>
      <c r="B139" s="1">
        <v>45929</v>
      </c>
      <c r="C139" t="s">
        <v>335</v>
      </c>
      <c r="D139" t="s">
        <v>98</v>
      </c>
      <c r="E139" t="s">
        <v>29</v>
      </c>
      <c r="F139" t="s">
        <v>24</v>
      </c>
      <c r="G139" t="s">
        <v>50</v>
      </c>
      <c r="H139" t="s">
        <v>104</v>
      </c>
      <c r="I139">
        <v>13</v>
      </c>
      <c r="J139">
        <v>14824.12</v>
      </c>
      <c r="K139">
        <v>20</v>
      </c>
      <c r="L139">
        <v>154170.85</v>
      </c>
      <c r="M139">
        <v>-1799.12</v>
      </c>
    </row>
    <row r="140" spans="1:13" x14ac:dyDescent="0.3">
      <c r="A140" t="s">
        <v>336</v>
      </c>
      <c r="B140" s="1">
        <v>45923</v>
      </c>
      <c r="C140" t="s">
        <v>337</v>
      </c>
      <c r="D140" t="s">
        <v>15</v>
      </c>
      <c r="E140" t="s">
        <v>23</v>
      </c>
      <c r="F140" t="s">
        <v>24</v>
      </c>
      <c r="G140" t="s">
        <v>36</v>
      </c>
      <c r="H140" t="s">
        <v>19</v>
      </c>
      <c r="I140">
        <v>5</v>
      </c>
      <c r="J140">
        <v>24222.67</v>
      </c>
      <c r="K140">
        <v>20</v>
      </c>
      <c r="L140">
        <v>96890.68</v>
      </c>
      <c r="M140">
        <v>-3453.9</v>
      </c>
    </row>
    <row r="141" spans="1:13" x14ac:dyDescent="0.3">
      <c r="A141" t="s">
        <v>338</v>
      </c>
      <c r="B141" s="1">
        <v>45916</v>
      </c>
      <c r="C141" t="s">
        <v>339</v>
      </c>
      <c r="D141" t="s">
        <v>22</v>
      </c>
      <c r="E141" t="s">
        <v>69</v>
      </c>
      <c r="F141" t="s">
        <v>24</v>
      </c>
      <c r="G141" t="s">
        <v>25</v>
      </c>
      <c r="H141" t="s">
        <v>75</v>
      </c>
      <c r="I141">
        <v>14</v>
      </c>
      <c r="J141">
        <v>30724.36</v>
      </c>
      <c r="K141">
        <v>0</v>
      </c>
      <c r="L141">
        <v>430141.04</v>
      </c>
      <c r="M141">
        <v>126648.31</v>
      </c>
    </row>
    <row r="142" spans="1:13" x14ac:dyDescent="0.3">
      <c r="A142" t="s">
        <v>340</v>
      </c>
      <c r="B142" s="1">
        <v>45294</v>
      </c>
      <c r="C142" t="s">
        <v>341</v>
      </c>
      <c r="D142" t="s">
        <v>54</v>
      </c>
      <c r="E142" t="s">
        <v>69</v>
      </c>
      <c r="F142" t="s">
        <v>30</v>
      </c>
      <c r="G142" t="s">
        <v>59</v>
      </c>
      <c r="H142" t="s">
        <v>26</v>
      </c>
      <c r="I142">
        <v>8</v>
      </c>
      <c r="J142">
        <v>6306.41</v>
      </c>
      <c r="K142">
        <v>10</v>
      </c>
      <c r="L142">
        <v>45406.15</v>
      </c>
      <c r="M142">
        <v>11607.92</v>
      </c>
    </row>
    <row r="143" spans="1:13" x14ac:dyDescent="0.3">
      <c r="A143" t="s">
        <v>342</v>
      </c>
      <c r="B143" s="1">
        <v>45736</v>
      </c>
      <c r="C143" t="s">
        <v>343</v>
      </c>
      <c r="D143" t="s">
        <v>126</v>
      </c>
      <c r="E143" t="s">
        <v>16</v>
      </c>
      <c r="F143" t="s">
        <v>24</v>
      </c>
      <c r="G143" t="s">
        <v>25</v>
      </c>
      <c r="H143" t="s">
        <v>81</v>
      </c>
      <c r="I143">
        <v>6</v>
      </c>
      <c r="J143">
        <v>5334.76</v>
      </c>
      <c r="K143">
        <v>10</v>
      </c>
      <c r="L143">
        <v>28807.7</v>
      </c>
      <c r="M143">
        <v>5069.55</v>
      </c>
    </row>
    <row r="144" spans="1:13" x14ac:dyDescent="0.3">
      <c r="A144" t="s">
        <v>344</v>
      </c>
      <c r="B144" s="1">
        <v>45599</v>
      </c>
      <c r="C144" t="s">
        <v>345</v>
      </c>
      <c r="D144" t="s">
        <v>22</v>
      </c>
      <c r="E144" t="s">
        <v>69</v>
      </c>
      <c r="F144" t="s">
        <v>24</v>
      </c>
      <c r="G144" t="s">
        <v>25</v>
      </c>
      <c r="H144" t="s">
        <v>45</v>
      </c>
      <c r="I144">
        <v>6</v>
      </c>
      <c r="J144">
        <v>6495.64</v>
      </c>
      <c r="K144">
        <v>15</v>
      </c>
      <c r="L144">
        <v>33127.760000000002</v>
      </c>
      <c r="M144">
        <v>7304.61</v>
      </c>
    </row>
    <row r="145" spans="1:13" x14ac:dyDescent="0.3">
      <c r="A145" t="s">
        <v>346</v>
      </c>
      <c r="B145" s="1">
        <v>45704</v>
      </c>
      <c r="C145" t="s">
        <v>347</v>
      </c>
      <c r="D145" t="s">
        <v>98</v>
      </c>
      <c r="E145" t="s">
        <v>29</v>
      </c>
      <c r="F145" t="s">
        <v>55</v>
      </c>
      <c r="G145" t="s">
        <v>56</v>
      </c>
      <c r="H145" t="s">
        <v>32</v>
      </c>
      <c r="I145">
        <v>2</v>
      </c>
      <c r="J145">
        <v>14338.07</v>
      </c>
      <c r="K145">
        <v>20</v>
      </c>
      <c r="L145">
        <v>22940.91</v>
      </c>
      <c r="M145">
        <v>1053.2</v>
      </c>
    </row>
    <row r="146" spans="1:13" x14ac:dyDescent="0.3">
      <c r="A146" t="s">
        <v>348</v>
      </c>
      <c r="B146" s="1">
        <v>45590</v>
      </c>
      <c r="C146" t="s">
        <v>349</v>
      </c>
      <c r="D146" t="s">
        <v>126</v>
      </c>
      <c r="E146" t="s">
        <v>16</v>
      </c>
      <c r="F146" t="s">
        <v>55</v>
      </c>
      <c r="G146" t="s">
        <v>66</v>
      </c>
      <c r="H146" t="s">
        <v>41</v>
      </c>
      <c r="I146">
        <v>7</v>
      </c>
      <c r="J146">
        <v>35903.85</v>
      </c>
      <c r="K146">
        <v>25</v>
      </c>
      <c r="L146">
        <v>188495.21</v>
      </c>
      <c r="M146">
        <v>16797.189999999999</v>
      </c>
    </row>
    <row r="147" spans="1:13" x14ac:dyDescent="0.3">
      <c r="A147" t="s">
        <v>350</v>
      </c>
      <c r="B147" s="1">
        <v>45872</v>
      </c>
      <c r="C147" t="s">
        <v>351</v>
      </c>
      <c r="D147" t="s">
        <v>63</v>
      </c>
      <c r="E147" t="s">
        <v>23</v>
      </c>
      <c r="F147" t="s">
        <v>55</v>
      </c>
      <c r="G147" t="s">
        <v>223</v>
      </c>
      <c r="H147" t="s">
        <v>26</v>
      </c>
      <c r="I147">
        <v>10</v>
      </c>
      <c r="J147">
        <v>38586.28</v>
      </c>
      <c r="K147">
        <v>15</v>
      </c>
      <c r="L147">
        <v>327983.38</v>
      </c>
      <c r="M147">
        <v>87377.01</v>
      </c>
    </row>
    <row r="148" spans="1:13" x14ac:dyDescent="0.3">
      <c r="A148" t="s">
        <v>352</v>
      </c>
      <c r="B148" s="1">
        <v>45914</v>
      </c>
      <c r="C148" t="s">
        <v>353</v>
      </c>
      <c r="D148" t="s">
        <v>126</v>
      </c>
      <c r="E148" t="s">
        <v>23</v>
      </c>
      <c r="F148" t="s">
        <v>17</v>
      </c>
      <c r="G148" t="s">
        <v>18</v>
      </c>
      <c r="H148" t="s">
        <v>45</v>
      </c>
      <c r="I148">
        <v>4</v>
      </c>
      <c r="J148">
        <v>15245.1</v>
      </c>
      <c r="K148">
        <v>30</v>
      </c>
      <c r="L148">
        <v>42686.28</v>
      </c>
      <c r="M148">
        <v>-1575.34</v>
      </c>
    </row>
    <row r="149" spans="1:13" x14ac:dyDescent="0.3">
      <c r="A149" t="s">
        <v>354</v>
      </c>
      <c r="B149" s="1">
        <v>45469</v>
      </c>
      <c r="C149" t="s">
        <v>355</v>
      </c>
      <c r="D149" t="s">
        <v>98</v>
      </c>
      <c r="E149" t="s">
        <v>69</v>
      </c>
      <c r="F149" t="s">
        <v>24</v>
      </c>
      <c r="G149" t="s">
        <v>36</v>
      </c>
      <c r="H149" t="s">
        <v>104</v>
      </c>
      <c r="I149">
        <v>14</v>
      </c>
      <c r="J149">
        <v>8932.6200000000008</v>
      </c>
      <c r="K149">
        <v>10</v>
      </c>
      <c r="L149">
        <v>112551.01</v>
      </c>
      <c r="M149">
        <v>12327.8</v>
      </c>
    </row>
    <row r="150" spans="1:13" x14ac:dyDescent="0.3">
      <c r="A150" t="s">
        <v>356</v>
      </c>
      <c r="B150" s="1">
        <v>45592</v>
      </c>
      <c r="C150" t="s">
        <v>357</v>
      </c>
      <c r="D150" t="s">
        <v>22</v>
      </c>
      <c r="E150" t="s">
        <v>29</v>
      </c>
      <c r="F150" t="s">
        <v>17</v>
      </c>
      <c r="G150" t="s">
        <v>18</v>
      </c>
      <c r="H150" t="s">
        <v>45</v>
      </c>
      <c r="I150">
        <v>14</v>
      </c>
      <c r="J150">
        <v>64955.1</v>
      </c>
      <c r="K150">
        <v>5</v>
      </c>
      <c r="L150">
        <v>863902.83</v>
      </c>
      <c r="M150">
        <v>47430.12</v>
      </c>
    </row>
    <row r="151" spans="1:13" x14ac:dyDescent="0.3">
      <c r="A151" t="s">
        <v>358</v>
      </c>
      <c r="B151" s="1">
        <v>45917</v>
      </c>
      <c r="C151" t="s">
        <v>359</v>
      </c>
      <c r="D151" t="s">
        <v>22</v>
      </c>
      <c r="E151" t="s">
        <v>29</v>
      </c>
      <c r="F151" t="s">
        <v>55</v>
      </c>
      <c r="G151" t="s">
        <v>155</v>
      </c>
      <c r="H151" t="s">
        <v>158</v>
      </c>
      <c r="I151">
        <v>13</v>
      </c>
      <c r="J151">
        <v>6233.72</v>
      </c>
      <c r="K151">
        <v>0</v>
      </c>
      <c r="L151">
        <v>81038.36</v>
      </c>
      <c r="M151">
        <v>22743.5</v>
      </c>
    </row>
    <row r="152" spans="1:13" x14ac:dyDescent="0.3">
      <c r="A152" t="s">
        <v>360</v>
      </c>
      <c r="B152" s="1">
        <v>45797</v>
      </c>
      <c r="C152" t="s">
        <v>361</v>
      </c>
      <c r="D152" t="s">
        <v>35</v>
      </c>
      <c r="E152" t="s">
        <v>23</v>
      </c>
      <c r="F152" t="s">
        <v>55</v>
      </c>
      <c r="G152" t="s">
        <v>66</v>
      </c>
      <c r="H152" t="s">
        <v>60</v>
      </c>
      <c r="I152">
        <v>6</v>
      </c>
      <c r="J152">
        <v>30111.74</v>
      </c>
      <c r="K152">
        <v>10</v>
      </c>
      <c r="L152">
        <v>162603.4</v>
      </c>
      <c r="M152">
        <v>27954.59</v>
      </c>
    </row>
    <row r="153" spans="1:13" x14ac:dyDescent="0.3">
      <c r="A153" t="s">
        <v>362</v>
      </c>
      <c r="B153" s="1">
        <v>45813</v>
      </c>
      <c r="C153" t="s">
        <v>363</v>
      </c>
      <c r="D153" t="s">
        <v>22</v>
      </c>
      <c r="E153" t="s">
        <v>69</v>
      </c>
      <c r="F153" t="s">
        <v>24</v>
      </c>
      <c r="G153" t="s">
        <v>92</v>
      </c>
      <c r="H153" t="s">
        <v>158</v>
      </c>
      <c r="I153">
        <v>5</v>
      </c>
      <c r="J153">
        <v>74877.87</v>
      </c>
      <c r="K153">
        <v>15</v>
      </c>
      <c r="L153">
        <v>318230.95</v>
      </c>
      <c r="M153">
        <v>82384.72</v>
      </c>
    </row>
    <row r="154" spans="1:13" x14ac:dyDescent="0.3">
      <c r="A154" t="s">
        <v>364</v>
      </c>
      <c r="B154" s="1">
        <v>45577</v>
      </c>
      <c r="C154" t="s">
        <v>365</v>
      </c>
      <c r="D154" t="s">
        <v>35</v>
      </c>
      <c r="E154" t="s">
        <v>23</v>
      </c>
      <c r="F154" t="s">
        <v>55</v>
      </c>
      <c r="G154" t="s">
        <v>66</v>
      </c>
      <c r="H154" t="s">
        <v>81</v>
      </c>
      <c r="I154">
        <v>10</v>
      </c>
      <c r="J154">
        <v>17141.71</v>
      </c>
      <c r="K154">
        <v>10</v>
      </c>
      <c r="L154">
        <v>154275.39000000001</v>
      </c>
      <c r="M154">
        <v>5110.79</v>
      </c>
    </row>
    <row r="155" spans="1:13" x14ac:dyDescent="0.3">
      <c r="A155" t="s">
        <v>366</v>
      </c>
      <c r="B155" s="1">
        <v>45885</v>
      </c>
      <c r="C155" t="s">
        <v>367</v>
      </c>
      <c r="D155" t="s">
        <v>98</v>
      </c>
      <c r="E155" t="s">
        <v>29</v>
      </c>
      <c r="F155" t="s">
        <v>17</v>
      </c>
      <c r="G155" t="s">
        <v>95</v>
      </c>
      <c r="H155" t="s">
        <v>41</v>
      </c>
      <c r="I155">
        <v>14</v>
      </c>
      <c r="J155">
        <v>17039.87</v>
      </c>
      <c r="K155">
        <v>20</v>
      </c>
      <c r="L155">
        <v>190846.54</v>
      </c>
      <c r="M155">
        <v>4029.54</v>
      </c>
    </row>
    <row r="156" spans="1:13" x14ac:dyDescent="0.3">
      <c r="A156" t="s">
        <v>368</v>
      </c>
      <c r="B156" s="1">
        <v>45342</v>
      </c>
      <c r="C156" t="s">
        <v>225</v>
      </c>
      <c r="D156" t="s">
        <v>54</v>
      </c>
      <c r="E156" t="s">
        <v>16</v>
      </c>
      <c r="F156" t="s">
        <v>55</v>
      </c>
      <c r="G156" t="s">
        <v>66</v>
      </c>
      <c r="H156" t="s">
        <v>37</v>
      </c>
      <c r="I156">
        <v>15</v>
      </c>
      <c r="J156">
        <v>10514.46</v>
      </c>
      <c r="K156">
        <v>25</v>
      </c>
      <c r="L156">
        <v>118287.67</v>
      </c>
      <c r="M156">
        <v>3587.18</v>
      </c>
    </row>
    <row r="157" spans="1:13" x14ac:dyDescent="0.3">
      <c r="A157" t="s">
        <v>369</v>
      </c>
      <c r="B157" s="1">
        <v>46003</v>
      </c>
      <c r="C157" t="s">
        <v>370</v>
      </c>
      <c r="D157" t="s">
        <v>118</v>
      </c>
      <c r="E157" t="s">
        <v>16</v>
      </c>
      <c r="F157" t="s">
        <v>30</v>
      </c>
      <c r="G157" t="s">
        <v>146</v>
      </c>
      <c r="H157" t="s">
        <v>158</v>
      </c>
      <c r="I157">
        <v>1</v>
      </c>
      <c r="J157">
        <v>43361.84</v>
      </c>
      <c r="K157">
        <v>10</v>
      </c>
      <c r="L157">
        <v>39025.660000000003</v>
      </c>
      <c r="M157">
        <v>11128.49</v>
      </c>
    </row>
    <row r="158" spans="1:13" x14ac:dyDescent="0.3">
      <c r="A158" t="s">
        <v>371</v>
      </c>
      <c r="B158" s="1">
        <v>45306</v>
      </c>
      <c r="C158" t="s">
        <v>372</v>
      </c>
      <c r="D158" t="s">
        <v>22</v>
      </c>
      <c r="E158" t="s">
        <v>69</v>
      </c>
      <c r="F158" t="s">
        <v>30</v>
      </c>
      <c r="G158" t="s">
        <v>44</v>
      </c>
      <c r="H158" t="s">
        <v>75</v>
      </c>
      <c r="I158">
        <v>14</v>
      </c>
      <c r="J158">
        <v>17154.84</v>
      </c>
      <c r="K158">
        <v>25</v>
      </c>
      <c r="L158">
        <v>180125.82</v>
      </c>
      <c r="M158">
        <v>22333.200000000001</v>
      </c>
    </row>
    <row r="159" spans="1:13" x14ac:dyDescent="0.3">
      <c r="A159" t="s">
        <v>373</v>
      </c>
      <c r="B159" s="1">
        <v>45597</v>
      </c>
      <c r="C159" t="s">
        <v>374</v>
      </c>
      <c r="D159" t="s">
        <v>126</v>
      </c>
      <c r="E159" t="s">
        <v>29</v>
      </c>
      <c r="F159" t="s">
        <v>55</v>
      </c>
      <c r="G159" t="s">
        <v>109</v>
      </c>
      <c r="H159" t="s">
        <v>104</v>
      </c>
      <c r="I159">
        <v>6</v>
      </c>
      <c r="J159">
        <v>2265.06</v>
      </c>
      <c r="K159">
        <v>15</v>
      </c>
      <c r="L159">
        <v>11551.81</v>
      </c>
      <c r="M159">
        <v>-549.16999999999996</v>
      </c>
    </row>
    <row r="160" spans="1:13" x14ac:dyDescent="0.3">
      <c r="A160" t="s">
        <v>376</v>
      </c>
      <c r="B160" s="1">
        <v>45948</v>
      </c>
      <c r="C160" t="s">
        <v>339</v>
      </c>
      <c r="D160" t="s">
        <v>78</v>
      </c>
      <c r="E160" t="s">
        <v>16</v>
      </c>
      <c r="F160" t="s">
        <v>55</v>
      </c>
      <c r="G160" t="s">
        <v>66</v>
      </c>
      <c r="H160" t="s">
        <v>75</v>
      </c>
      <c r="I160">
        <v>10</v>
      </c>
      <c r="J160">
        <v>1117.3599999999999</v>
      </c>
      <c r="K160">
        <v>0</v>
      </c>
      <c r="L160">
        <v>11173.6</v>
      </c>
      <c r="M160">
        <v>2099.9</v>
      </c>
    </row>
    <row r="161" spans="1:13" x14ac:dyDescent="0.3">
      <c r="A161" t="s">
        <v>378</v>
      </c>
      <c r="B161" s="1">
        <v>45503</v>
      </c>
      <c r="C161" t="s">
        <v>379</v>
      </c>
      <c r="D161" t="s">
        <v>86</v>
      </c>
      <c r="E161" t="s">
        <v>23</v>
      </c>
      <c r="F161" t="s">
        <v>30</v>
      </c>
      <c r="G161" t="s">
        <v>103</v>
      </c>
      <c r="H161" t="s">
        <v>104</v>
      </c>
      <c r="I161">
        <v>14</v>
      </c>
      <c r="J161">
        <v>28824.2</v>
      </c>
      <c r="K161">
        <v>5</v>
      </c>
      <c r="L161">
        <v>383361.86</v>
      </c>
      <c r="M161">
        <v>67195.679999999993</v>
      </c>
    </row>
    <row r="162" spans="1:13" x14ac:dyDescent="0.3">
      <c r="A162" t="s">
        <v>380</v>
      </c>
      <c r="B162" s="1">
        <v>45301</v>
      </c>
      <c r="C162" t="s">
        <v>381</v>
      </c>
      <c r="D162" t="s">
        <v>74</v>
      </c>
      <c r="E162" t="s">
        <v>16</v>
      </c>
      <c r="F162" t="s">
        <v>24</v>
      </c>
      <c r="G162" t="s">
        <v>36</v>
      </c>
      <c r="H162" t="s">
        <v>45</v>
      </c>
      <c r="I162">
        <v>7</v>
      </c>
      <c r="J162">
        <v>8867.41</v>
      </c>
      <c r="K162">
        <v>25</v>
      </c>
      <c r="L162">
        <v>46553.9</v>
      </c>
      <c r="M162">
        <v>6070.51</v>
      </c>
    </row>
    <row r="163" spans="1:13" x14ac:dyDescent="0.3">
      <c r="A163" t="s">
        <v>382</v>
      </c>
      <c r="B163" s="1">
        <v>45573</v>
      </c>
      <c r="C163" t="s">
        <v>383</v>
      </c>
      <c r="D163" t="s">
        <v>35</v>
      </c>
      <c r="E163" t="s">
        <v>29</v>
      </c>
      <c r="F163" t="s">
        <v>24</v>
      </c>
      <c r="G163" t="s">
        <v>25</v>
      </c>
      <c r="H163" t="s">
        <v>51</v>
      </c>
      <c r="I163">
        <v>13</v>
      </c>
      <c r="J163">
        <v>44390.3</v>
      </c>
      <c r="K163">
        <v>30</v>
      </c>
      <c r="L163">
        <v>403951.73</v>
      </c>
      <c r="M163">
        <v>24249.59</v>
      </c>
    </row>
    <row r="164" spans="1:13" x14ac:dyDescent="0.3">
      <c r="A164" t="s">
        <v>384</v>
      </c>
      <c r="B164" s="1">
        <v>45606</v>
      </c>
      <c r="C164" t="s">
        <v>385</v>
      </c>
      <c r="D164" t="s">
        <v>63</v>
      </c>
      <c r="E164" t="s">
        <v>69</v>
      </c>
      <c r="F164" t="s">
        <v>30</v>
      </c>
      <c r="G164" t="s">
        <v>146</v>
      </c>
      <c r="H164" t="s">
        <v>45</v>
      </c>
      <c r="I164">
        <v>15</v>
      </c>
      <c r="J164">
        <v>7192.03</v>
      </c>
      <c r="K164">
        <v>25</v>
      </c>
      <c r="L164">
        <v>80910.34</v>
      </c>
      <c r="M164">
        <v>26244.84</v>
      </c>
    </row>
    <row r="165" spans="1:13" x14ac:dyDescent="0.3">
      <c r="A165" t="s">
        <v>386</v>
      </c>
      <c r="B165" s="1">
        <v>45523</v>
      </c>
      <c r="C165" t="s">
        <v>387</v>
      </c>
      <c r="D165" t="s">
        <v>54</v>
      </c>
      <c r="E165" t="s">
        <v>16</v>
      </c>
      <c r="F165" t="s">
        <v>30</v>
      </c>
      <c r="G165" t="s">
        <v>103</v>
      </c>
      <c r="H165" t="s">
        <v>41</v>
      </c>
      <c r="I165">
        <v>9</v>
      </c>
      <c r="J165">
        <v>66029.41</v>
      </c>
      <c r="K165">
        <v>25</v>
      </c>
      <c r="L165">
        <v>445698.52</v>
      </c>
      <c r="M165">
        <v>-10738.46</v>
      </c>
    </row>
    <row r="166" spans="1:13" x14ac:dyDescent="0.3">
      <c r="A166" t="s">
        <v>388</v>
      </c>
      <c r="B166" s="1">
        <v>45913</v>
      </c>
      <c r="C166" t="s">
        <v>389</v>
      </c>
      <c r="D166" t="s">
        <v>35</v>
      </c>
      <c r="E166" t="s">
        <v>29</v>
      </c>
      <c r="F166" t="s">
        <v>17</v>
      </c>
      <c r="G166" t="s">
        <v>40</v>
      </c>
      <c r="H166" t="s">
        <v>60</v>
      </c>
      <c r="I166">
        <v>8</v>
      </c>
      <c r="J166">
        <v>52357.78</v>
      </c>
      <c r="K166">
        <v>25</v>
      </c>
      <c r="L166">
        <v>314146.68</v>
      </c>
      <c r="M166">
        <v>73620.009999999995</v>
      </c>
    </row>
    <row r="167" spans="1:13" x14ac:dyDescent="0.3">
      <c r="A167" t="s">
        <v>390</v>
      </c>
      <c r="B167" s="1">
        <v>45671</v>
      </c>
      <c r="C167" t="s">
        <v>391</v>
      </c>
      <c r="D167" t="s">
        <v>22</v>
      </c>
      <c r="E167" t="s">
        <v>23</v>
      </c>
      <c r="F167" t="s">
        <v>55</v>
      </c>
      <c r="G167" t="s">
        <v>155</v>
      </c>
      <c r="H167" t="s">
        <v>60</v>
      </c>
      <c r="I167">
        <v>9</v>
      </c>
      <c r="J167">
        <v>51434.46</v>
      </c>
      <c r="K167">
        <v>0</v>
      </c>
      <c r="L167">
        <v>462910.14</v>
      </c>
      <c r="M167">
        <v>58914.48</v>
      </c>
    </row>
    <row r="168" spans="1:13" x14ac:dyDescent="0.3">
      <c r="A168" t="s">
        <v>392</v>
      </c>
      <c r="B168" s="1">
        <v>45712</v>
      </c>
      <c r="C168" t="s">
        <v>393</v>
      </c>
      <c r="D168" t="s">
        <v>118</v>
      </c>
      <c r="E168" t="s">
        <v>23</v>
      </c>
      <c r="F168" t="s">
        <v>30</v>
      </c>
      <c r="G168" t="s">
        <v>31</v>
      </c>
      <c r="H168" t="s">
        <v>32</v>
      </c>
      <c r="I168">
        <v>4</v>
      </c>
      <c r="J168">
        <v>43535.77</v>
      </c>
      <c r="K168">
        <v>0</v>
      </c>
      <c r="L168">
        <v>174143.08</v>
      </c>
      <c r="M168">
        <v>23759.77</v>
      </c>
    </row>
    <row r="169" spans="1:13" x14ac:dyDescent="0.3">
      <c r="A169" t="s">
        <v>394</v>
      </c>
      <c r="B169" s="1">
        <v>45415</v>
      </c>
      <c r="C169" t="s">
        <v>395</v>
      </c>
      <c r="D169" t="s">
        <v>80</v>
      </c>
      <c r="E169" t="s">
        <v>29</v>
      </c>
      <c r="F169" t="s">
        <v>24</v>
      </c>
      <c r="G169" t="s">
        <v>123</v>
      </c>
      <c r="H169" t="s">
        <v>19</v>
      </c>
      <c r="I169">
        <v>13</v>
      </c>
      <c r="J169">
        <v>60555.3</v>
      </c>
      <c r="K169">
        <v>5</v>
      </c>
      <c r="L169">
        <v>747857.95</v>
      </c>
      <c r="M169">
        <v>130051.03</v>
      </c>
    </row>
    <row r="170" spans="1:13" x14ac:dyDescent="0.3">
      <c r="A170" t="s">
        <v>396</v>
      </c>
      <c r="B170" s="1">
        <v>45784</v>
      </c>
      <c r="C170" t="s">
        <v>397</v>
      </c>
      <c r="D170" t="s">
        <v>63</v>
      </c>
      <c r="E170" t="s">
        <v>29</v>
      </c>
      <c r="F170" t="s">
        <v>17</v>
      </c>
      <c r="G170" t="s">
        <v>121</v>
      </c>
      <c r="H170" t="s">
        <v>41</v>
      </c>
      <c r="I170">
        <v>8</v>
      </c>
      <c r="J170">
        <v>9863.5</v>
      </c>
      <c r="K170">
        <v>5</v>
      </c>
      <c r="L170">
        <v>74962.600000000006</v>
      </c>
      <c r="M170">
        <v>11542.95</v>
      </c>
    </row>
    <row r="171" spans="1:13" x14ac:dyDescent="0.3">
      <c r="A171" t="s">
        <v>398</v>
      </c>
      <c r="B171" s="1">
        <v>45776</v>
      </c>
      <c r="C171" t="s">
        <v>399</v>
      </c>
      <c r="D171" t="s">
        <v>126</v>
      </c>
      <c r="E171" t="s">
        <v>69</v>
      </c>
      <c r="F171" t="s">
        <v>24</v>
      </c>
      <c r="G171" t="s">
        <v>36</v>
      </c>
      <c r="H171" t="s">
        <v>37</v>
      </c>
      <c r="I171">
        <v>4</v>
      </c>
      <c r="J171">
        <v>37956.29</v>
      </c>
      <c r="K171">
        <v>5</v>
      </c>
      <c r="L171">
        <v>144233.9</v>
      </c>
      <c r="M171">
        <v>32805.870000000003</v>
      </c>
    </row>
    <row r="172" spans="1:13" x14ac:dyDescent="0.3">
      <c r="A172" t="s">
        <v>400</v>
      </c>
      <c r="B172" s="1">
        <v>45432</v>
      </c>
      <c r="C172" t="s">
        <v>401</v>
      </c>
      <c r="D172" t="s">
        <v>22</v>
      </c>
      <c r="E172" t="s">
        <v>29</v>
      </c>
      <c r="F172" t="s">
        <v>30</v>
      </c>
      <c r="G172" t="s">
        <v>146</v>
      </c>
      <c r="H172" t="s">
        <v>26</v>
      </c>
      <c r="I172">
        <v>9</v>
      </c>
      <c r="J172">
        <v>58333.11</v>
      </c>
      <c r="K172">
        <v>20</v>
      </c>
      <c r="L172">
        <v>419998.39</v>
      </c>
      <c r="M172">
        <v>69680.259999999995</v>
      </c>
    </row>
    <row r="173" spans="1:13" x14ac:dyDescent="0.3">
      <c r="A173" t="s">
        <v>402</v>
      </c>
      <c r="B173" s="1">
        <v>45843</v>
      </c>
      <c r="C173" t="s">
        <v>403</v>
      </c>
      <c r="D173" t="s">
        <v>74</v>
      </c>
      <c r="E173" t="s">
        <v>16</v>
      </c>
      <c r="F173" t="s">
        <v>30</v>
      </c>
      <c r="G173" t="s">
        <v>44</v>
      </c>
      <c r="H173" t="s">
        <v>104</v>
      </c>
      <c r="I173">
        <v>2</v>
      </c>
      <c r="J173">
        <v>30708.98</v>
      </c>
      <c r="K173">
        <v>20</v>
      </c>
      <c r="L173">
        <v>49134.37</v>
      </c>
      <c r="M173">
        <v>6473.92</v>
      </c>
    </row>
    <row r="174" spans="1:13" x14ac:dyDescent="0.3">
      <c r="A174" t="s">
        <v>404</v>
      </c>
      <c r="B174" s="1">
        <v>45686</v>
      </c>
      <c r="C174" t="s">
        <v>405</v>
      </c>
      <c r="D174" t="s">
        <v>54</v>
      </c>
      <c r="E174" t="s">
        <v>29</v>
      </c>
      <c r="F174" t="s">
        <v>55</v>
      </c>
      <c r="G174" t="s">
        <v>155</v>
      </c>
      <c r="H174" t="s">
        <v>37</v>
      </c>
      <c r="I174">
        <v>3</v>
      </c>
      <c r="J174">
        <v>55350.58</v>
      </c>
      <c r="K174">
        <v>25</v>
      </c>
      <c r="L174">
        <v>124538.8</v>
      </c>
      <c r="M174">
        <v>34969.269999999997</v>
      </c>
    </row>
    <row r="175" spans="1:13" x14ac:dyDescent="0.3">
      <c r="A175" t="s">
        <v>406</v>
      </c>
      <c r="B175" s="1">
        <v>45854</v>
      </c>
      <c r="C175" t="s">
        <v>407</v>
      </c>
      <c r="D175" t="s">
        <v>98</v>
      </c>
      <c r="E175" t="s">
        <v>16</v>
      </c>
      <c r="F175" t="s">
        <v>24</v>
      </c>
      <c r="G175" t="s">
        <v>92</v>
      </c>
      <c r="H175" t="s">
        <v>41</v>
      </c>
      <c r="I175">
        <v>14</v>
      </c>
      <c r="J175">
        <v>966.44</v>
      </c>
      <c r="K175">
        <v>20</v>
      </c>
      <c r="L175">
        <v>10824.13</v>
      </c>
      <c r="M175">
        <v>1473.28</v>
      </c>
    </row>
    <row r="176" spans="1:13" x14ac:dyDescent="0.3">
      <c r="A176" t="s">
        <v>408</v>
      </c>
      <c r="B176" s="1">
        <v>45960</v>
      </c>
      <c r="C176" t="s">
        <v>409</v>
      </c>
      <c r="D176" t="s">
        <v>22</v>
      </c>
      <c r="E176" t="s">
        <v>23</v>
      </c>
      <c r="F176" t="s">
        <v>30</v>
      </c>
      <c r="G176" t="s">
        <v>59</v>
      </c>
      <c r="H176" t="s">
        <v>26</v>
      </c>
      <c r="I176">
        <v>14</v>
      </c>
      <c r="J176">
        <v>47879.26</v>
      </c>
      <c r="K176">
        <v>10</v>
      </c>
      <c r="L176">
        <v>603278.68000000005</v>
      </c>
      <c r="M176">
        <v>35983.18</v>
      </c>
    </row>
    <row r="177" spans="1:13" x14ac:dyDescent="0.3">
      <c r="A177" t="s">
        <v>410</v>
      </c>
      <c r="B177" s="1">
        <v>45433</v>
      </c>
      <c r="C177" t="s">
        <v>411</v>
      </c>
      <c r="D177" t="s">
        <v>98</v>
      </c>
      <c r="E177" t="s">
        <v>29</v>
      </c>
      <c r="F177" t="s">
        <v>17</v>
      </c>
      <c r="G177" t="s">
        <v>89</v>
      </c>
      <c r="H177" t="s">
        <v>104</v>
      </c>
      <c r="I177">
        <v>9</v>
      </c>
      <c r="J177">
        <v>73961.2</v>
      </c>
      <c r="K177">
        <v>0</v>
      </c>
      <c r="L177">
        <v>665650.80000000005</v>
      </c>
      <c r="M177">
        <v>231179.28</v>
      </c>
    </row>
    <row r="178" spans="1:13" x14ac:dyDescent="0.3">
      <c r="A178" t="s">
        <v>412</v>
      </c>
      <c r="B178" s="1">
        <v>45780</v>
      </c>
      <c r="C178" t="s">
        <v>413</v>
      </c>
      <c r="D178" t="s">
        <v>22</v>
      </c>
      <c r="E178" t="s">
        <v>69</v>
      </c>
      <c r="F178" t="s">
        <v>30</v>
      </c>
      <c r="G178" t="s">
        <v>44</v>
      </c>
      <c r="H178" t="s">
        <v>26</v>
      </c>
      <c r="I178">
        <v>14</v>
      </c>
      <c r="J178">
        <v>22179.17</v>
      </c>
      <c r="K178">
        <v>0</v>
      </c>
      <c r="L178">
        <v>310508.38</v>
      </c>
      <c r="M178">
        <v>65023.19</v>
      </c>
    </row>
    <row r="179" spans="1:13" x14ac:dyDescent="0.3">
      <c r="A179" t="s">
        <v>414</v>
      </c>
      <c r="B179" s="1">
        <v>45713</v>
      </c>
      <c r="C179" t="s">
        <v>415</v>
      </c>
      <c r="D179" t="s">
        <v>22</v>
      </c>
      <c r="E179" t="s">
        <v>69</v>
      </c>
      <c r="F179" t="s">
        <v>24</v>
      </c>
      <c r="G179" t="s">
        <v>123</v>
      </c>
      <c r="H179" t="s">
        <v>158</v>
      </c>
      <c r="I179">
        <v>2</v>
      </c>
      <c r="J179">
        <v>39650.550000000003</v>
      </c>
      <c r="K179">
        <v>30</v>
      </c>
      <c r="L179">
        <v>55510.77</v>
      </c>
      <c r="M179">
        <v>11712.96</v>
      </c>
    </row>
    <row r="180" spans="1:13" x14ac:dyDescent="0.3">
      <c r="A180" t="s">
        <v>416</v>
      </c>
      <c r="B180" s="1">
        <v>45604</v>
      </c>
      <c r="C180" t="s">
        <v>417</v>
      </c>
      <c r="D180" t="s">
        <v>63</v>
      </c>
      <c r="E180" t="s">
        <v>29</v>
      </c>
      <c r="F180" t="s">
        <v>55</v>
      </c>
      <c r="G180" t="s">
        <v>109</v>
      </c>
      <c r="H180" t="s">
        <v>37</v>
      </c>
      <c r="I180">
        <v>13</v>
      </c>
      <c r="J180">
        <v>38521.279999999999</v>
      </c>
      <c r="K180">
        <v>25</v>
      </c>
      <c r="L180">
        <v>375582.48</v>
      </c>
      <c r="M180">
        <v>-15034.67</v>
      </c>
    </row>
    <row r="181" spans="1:13" x14ac:dyDescent="0.3">
      <c r="A181" t="s">
        <v>418</v>
      </c>
      <c r="B181" s="1">
        <v>45355</v>
      </c>
      <c r="C181" t="s">
        <v>419</v>
      </c>
      <c r="D181" t="s">
        <v>54</v>
      </c>
      <c r="E181" t="s">
        <v>16</v>
      </c>
      <c r="F181" t="s">
        <v>55</v>
      </c>
      <c r="G181" t="s">
        <v>155</v>
      </c>
      <c r="H181" t="s">
        <v>60</v>
      </c>
      <c r="I181">
        <v>9</v>
      </c>
      <c r="J181">
        <v>17604.11</v>
      </c>
      <c r="K181">
        <v>25</v>
      </c>
      <c r="L181">
        <v>118827.74</v>
      </c>
      <c r="M181">
        <v>489.99</v>
      </c>
    </row>
    <row r="182" spans="1:13" x14ac:dyDescent="0.3">
      <c r="A182" t="s">
        <v>420</v>
      </c>
      <c r="B182" s="1">
        <v>45910</v>
      </c>
      <c r="C182" t="s">
        <v>421</v>
      </c>
      <c r="D182" t="s">
        <v>98</v>
      </c>
      <c r="E182" t="s">
        <v>23</v>
      </c>
      <c r="F182" t="s">
        <v>24</v>
      </c>
      <c r="G182" t="s">
        <v>123</v>
      </c>
      <c r="H182" t="s">
        <v>41</v>
      </c>
      <c r="I182">
        <v>7</v>
      </c>
      <c r="J182">
        <v>56209.13</v>
      </c>
      <c r="K182">
        <v>20</v>
      </c>
      <c r="L182">
        <v>314771.13</v>
      </c>
      <c r="M182">
        <v>16368.82</v>
      </c>
    </row>
    <row r="183" spans="1:13" x14ac:dyDescent="0.3">
      <c r="A183" t="s">
        <v>422</v>
      </c>
      <c r="B183" s="1">
        <v>46021</v>
      </c>
      <c r="C183" t="s">
        <v>423</v>
      </c>
      <c r="D183" t="s">
        <v>80</v>
      </c>
      <c r="E183" t="s">
        <v>23</v>
      </c>
      <c r="F183" t="s">
        <v>30</v>
      </c>
      <c r="G183" t="s">
        <v>59</v>
      </c>
      <c r="H183" t="s">
        <v>19</v>
      </c>
      <c r="I183">
        <v>9</v>
      </c>
      <c r="J183">
        <v>29994.35</v>
      </c>
      <c r="K183">
        <v>10</v>
      </c>
      <c r="L183">
        <v>242954.23</v>
      </c>
      <c r="M183">
        <v>-10213.76</v>
      </c>
    </row>
    <row r="184" spans="1:13" x14ac:dyDescent="0.3">
      <c r="A184" t="s">
        <v>424</v>
      </c>
      <c r="B184" s="1">
        <v>45339</v>
      </c>
      <c r="C184" t="s">
        <v>425</v>
      </c>
      <c r="D184" t="s">
        <v>126</v>
      </c>
      <c r="E184" t="s">
        <v>16</v>
      </c>
      <c r="F184" t="s">
        <v>55</v>
      </c>
      <c r="G184" t="s">
        <v>109</v>
      </c>
      <c r="H184" t="s">
        <v>41</v>
      </c>
      <c r="I184">
        <v>5</v>
      </c>
      <c r="J184">
        <v>38492.120000000003</v>
      </c>
      <c r="K184">
        <v>20</v>
      </c>
      <c r="L184">
        <v>153968.48000000001</v>
      </c>
      <c r="M184">
        <v>47526.44</v>
      </c>
    </row>
    <row r="185" spans="1:13" x14ac:dyDescent="0.3">
      <c r="A185" t="s">
        <v>426</v>
      </c>
      <c r="B185" s="1">
        <v>45640</v>
      </c>
      <c r="C185" t="s">
        <v>427</v>
      </c>
      <c r="D185" t="s">
        <v>35</v>
      </c>
      <c r="E185" t="s">
        <v>29</v>
      </c>
      <c r="F185" t="s">
        <v>24</v>
      </c>
      <c r="G185" t="s">
        <v>36</v>
      </c>
      <c r="H185" t="s">
        <v>41</v>
      </c>
      <c r="I185">
        <v>7</v>
      </c>
      <c r="J185">
        <v>10557.31</v>
      </c>
      <c r="K185">
        <v>30</v>
      </c>
      <c r="L185">
        <v>51730.82</v>
      </c>
      <c r="M185">
        <v>15418.35</v>
      </c>
    </row>
    <row r="186" spans="1:13" x14ac:dyDescent="0.3">
      <c r="A186" t="s">
        <v>428</v>
      </c>
      <c r="B186" s="1">
        <v>45295</v>
      </c>
      <c r="C186" t="s">
        <v>429</v>
      </c>
      <c r="D186" t="s">
        <v>126</v>
      </c>
      <c r="E186" t="s">
        <v>23</v>
      </c>
      <c r="F186" t="s">
        <v>24</v>
      </c>
      <c r="G186" t="s">
        <v>50</v>
      </c>
      <c r="H186" t="s">
        <v>41</v>
      </c>
      <c r="I186">
        <v>5</v>
      </c>
      <c r="J186">
        <v>37113.79</v>
      </c>
      <c r="K186">
        <v>25</v>
      </c>
      <c r="L186">
        <v>139176.71</v>
      </c>
      <c r="M186">
        <v>-6685.86</v>
      </c>
    </row>
    <row r="187" spans="1:13" x14ac:dyDescent="0.3">
      <c r="A187" t="s">
        <v>430</v>
      </c>
      <c r="B187" s="1">
        <v>45699</v>
      </c>
      <c r="C187" t="s">
        <v>431</v>
      </c>
      <c r="D187" t="s">
        <v>63</v>
      </c>
      <c r="E187" t="s">
        <v>69</v>
      </c>
      <c r="F187" t="s">
        <v>30</v>
      </c>
      <c r="G187" t="s">
        <v>59</v>
      </c>
      <c r="H187" t="s">
        <v>158</v>
      </c>
      <c r="I187">
        <v>2</v>
      </c>
      <c r="J187">
        <v>23072</v>
      </c>
      <c r="K187">
        <v>5</v>
      </c>
      <c r="L187">
        <v>43836.800000000003</v>
      </c>
      <c r="M187">
        <v>558.35</v>
      </c>
    </row>
    <row r="188" spans="1:13" x14ac:dyDescent="0.3">
      <c r="A188" t="s">
        <v>432</v>
      </c>
      <c r="B188" s="1">
        <v>45862</v>
      </c>
      <c r="C188" t="s">
        <v>433</v>
      </c>
      <c r="D188" t="s">
        <v>74</v>
      </c>
      <c r="E188" t="s">
        <v>16</v>
      </c>
      <c r="F188" t="s">
        <v>30</v>
      </c>
      <c r="G188" t="s">
        <v>31</v>
      </c>
      <c r="H188" t="s">
        <v>41</v>
      </c>
      <c r="I188">
        <v>10</v>
      </c>
      <c r="J188">
        <v>7530.89</v>
      </c>
      <c r="K188">
        <v>15</v>
      </c>
      <c r="L188">
        <v>64012.57</v>
      </c>
      <c r="M188">
        <v>-4528.3999999999996</v>
      </c>
    </row>
    <row r="189" spans="1:13" x14ac:dyDescent="0.3">
      <c r="A189" t="s">
        <v>434</v>
      </c>
      <c r="B189" s="1">
        <v>45519</v>
      </c>
      <c r="C189" t="s">
        <v>435</v>
      </c>
      <c r="D189" t="s">
        <v>118</v>
      </c>
      <c r="E189" t="s">
        <v>69</v>
      </c>
      <c r="F189" t="s">
        <v>17</v>
      </c>
      <c r="G189" t="s">
        <v>40</v>
      </c>
      <c r="H189" t="s">
        <v>19</v>
      </c>
      <c r="I189">
        <v>11</v>
      </c>
      <c r="J189">
        <v>65408.84</v>
      </c>
      <c r="K189">
        <v>25</v>
      </c>
      <c r="L189">
        <v>539622.93000000005</v>
      </c>
      <c r="M189">
        <v>169153.87</v>
      </c>
    </row>
    <row r="190" spans="1:13" x14ac:dyDescent="0.3">
      <c r="A190" t="s">
        <v>436</v>
      </c>
      <c r="B190" s="1">
        <v>45842</v>
      </c>
      <c r="C190" t="s">
        <v>437</v>
      </c>
      <c r="D190" t="s">
        <v>15</v>
      </c>
      <c r="E190" t="s">
        <v>16</v>
      </c>
      <c r="F190" t="s">
        <v>24</v>
      </c>
      <c r="G190" t="s">
        <v>25</v>
      </c>
      <c r="H190" t="s">
        <v>60</v>
      </c>
      <c r="I190">
        <v>10</v>
      </c>
      <c r="J190">
        <v>15784.6</v>
      </c>
      <c r="K190">
        <v>15</v>
      </c>
      <c r="L190">
        <v>134169.1</v>
      </c>
      <c r="M190">
        <v>-8575.98</v>
      </c>
    </row>
    <row r="191" spans="1:13" x14ac:dyDescent="0.3">
      <c r="A191" t="s">
        <v>438</v>
      </c>
      <c r="B191" s="1">
        <v>45480</v>
      </c>
      <c r="C191" t="s">
        <v>439</v>
      </c>
      <c r="D191" t="s">
        <v>98</v>
      </c>
      <c r="E191" t="s">
        <v>29</v>
      </c>
      <c r="F191" t="s">
        <v>17</v>
      </c>
      <c r="G191" t="s">
        <v>121</v>
      </c>
      <c r="H191" t="s">
        <v>51</v>
      </c>
      <c r="I191">
        <v>2</v>
      </c>
      <c r="J191">
        <v>49760.27</v>
      </c>
      <c r="K191">
        <v>15</v>
      </c>
      <c r="L191">
        <v>84592.46</v>
      </c>
      <c r="M191">
        <v>19202.25</v>
      </c>
    </row>
    <row r="192" spans="1:13" x14ac:dyDescent="0.3">
      <c r="A192" t="s">
        <v>440</v>
      </c>
      <c r="B192" s="1">
        <v>45745</v>
      </c>
      <c r="C192" t="s">
        <v>310</v>
      </c>
      <c r="D192" t="s">
        <v>63</v>
      </c>
      <c r="E192" t="s">
        <v>69</v>
      </c>
      <c r="F192" t="s">
        <v>24</v>
      </c>
      <c r="G192" t="s">
        <v>123</v>
      </c>
      <c r="H192" t="s">
        <v>104</v>
      </c>
      <c r="I192">
        <v>1</v>
      </c>
      <c r="J192">
        <v>70233.63</v>
      </c>
      <c r="K192">
        <v>0</v>
      </c>
      <c r="L192">
        <v>70233.63</v>
      </c>
      <c r="M192">
        <v>19129.3</v>
      </c>
    </row>
    <row r="193" spans="1:13" x14ac:dyDescent="0.3">
      <c r="A193" t="s">
        <v>441</v>
      </c>
      <c r="B193" s="1">
        <v>45534</v>
      </c>
      <c r="C193" t="s">
        <v>442</v>
      </c>
      <c r="D193" t="s">
        <v>118</v>
      </c>
      <c r="E193" t="s">
        <v>69</v>
      </c>
      <c r="F193" t="s">
        <v>17</v>
      </c>
      <c r="G193" t="s">
        <v>89</v>
      </c>
      <c r="H193" t="s">
        <v>41</v>
      </c>
      <c r="I193">
        <v>5</v>
      </c>
      <c r="J193">
        <v>62692.86</v>
      </c>
      <c r="K193">
        <v>20</v>
      </c>
      <c r="L193">
        <v>250771.44</v>
      </c>
      <c r="M193">
        <v>14283.48</v>
      </c>
    </row>
    <row r="194" spans="1:13" x14ac:dyDescent="0.3">
      <c r="A194" t="s">
        <v>443</v>
      </c>
      <c r="B194" s="1">
        <v>45850</v>
      </c>
      <c r="C194" t="s">
        <v>444</v>
      </c>
      <c r="D194" t="s">
        <v>63</v>
      </c>
      <c r="E194" t="s">
        <v>29</v>
      </c>
      <c r="F194" t="s">
        <v>17</v>
      </c>
      <c r="G194" t="s">
        <v>121</v>
      </c>
      <c r="H194" t="s">
        <v>41</v>
      </c>
      <c r="I194">
        <v>7</v>
      </c>
      <c r="J194">
        <v>54662.32</v>
      </c>
      <c r="K194">
        <v>20</v>
      </c>
      <c r="L194">
        <v>306108.99</v>
      </c>
      <c r="M194">
        <v>55064.88</v>
      </c>
    </row>
    <row r="195" spans="1:13" x14ac:dyDescent="0.3">
      <c r="A195" t="s">
        <v>445</v>
      </c>
      <c r="B195" s="1">
        <v>45410</v>
      </c>
      <c r="C195" t="s">
        <v>446</v>
      </c>
      <c r="D195" t="s">
        <v>98</v>
      </c>
      <c r="E195" t="s">
        <v>29</v>
      </c>
      <c r="F195" t="s">
        <v>55</v>
      </c>
      <c r="G195" t="s">
        <v>56</v>
      </c>
      <c r="H195" t="s">
        <v>104</v>
      </c>
      <c r="I195">
        <v>12</v>
      </c>
      <c r="J195">
        <v>55717.15</v>
      </c>
      <c r="K195">
        <v>25</v>
      </c>
      <c r="L195">
        <v>501454.35</v>
      </c>
      <c r="M195">
        <v>115575.05</v>
      </c>
    </row>
    <row r="196" spans="1:13" x14ac:dyDescent="0.3">
      <c r="A196" t="s">
        <v>447</v>
      </c>
      <c r="B196" s="1">
        <v>45765</v>
      </c>
      <c r="C196" t="s">
        <v>448</v>
      </c>
      <c r="D196" t="s">
        <v>80</v>
      </c>
      <c r="E196" t="s">
        <v>69</v>
      </c>
      <c r="F196" t="s">
        <v>30</v>
      </c>
      <c r="G196" t="s">
        <v>44</v>
      </c>
      <c r="H196" t="s">
        <v>26</v>
      </c>
      <c r="I196">
        <v>7</v>
      </c>
      <c r="J196">
        <v>52580.94</v>
      </c>
      <c r="K196">
        <v>15</v>
      </c>
      <c r="L196">
        <v>312856.59000000003</v>
      </c>
      <c r="M196">
        <v>30053.21</v>
      </c>
    </row>
    <row r="197" spans="1:13" x14ac:dyDescent="0.3">
      <c r="A197" t="s">
        <v>449</v>
      </c>
      <c r="B197" s="1">
        <v>45567</v>
      </c>
      <c r="C197" t="s">
        <v>450</v>
      </c>
      <c r="D197" t="s">
        <v>80</v>
      </c>
      <c r="E197" t="s">
        <v>69</v>
      </c>
      <c r="F197" t="s">
        <v>17</v>
      </c>
      <c r="G197" t="s">
        <v>18</v>
      </c>
      <c r="H197" t="s">
        <v>26</v>
      </c>
      <c r="I197">
        <v>8</v>
      </c>
      <c r="J197">
        <v>59690.44</v>
      </c>
      <c r="K197">
        <v>20</v>
      </c>
      <c r="L197">
        <v>382018.82</v>
      </c>
      <c r="M197">
        <v>11593.68</v>
      </c>
    </row>
    <row r="198" spans="1:13" x14ac:dyDescent="0.3">
      <c r="A198" t="s">
        <v>451</v>
      </c>
      <c r="B198" s="1">
        <v>45387</v>
      </c>
      <c r="C198" t="s">
        <v>452</v>
      </c>
      <c r="D198" t="s">
        <v>80</v>
      </c>
      <c r="E198" t="s">
        <v>23</v>
      </c>
      <c r="F198" t="s">
        <v>17</v>
      </c>
      <c r="G198" t="s">
        <v>18</v>
      </c>
      <c r="H198" t="s">
        <v>45</v>
      </c>
      <c r="I198">
        <v>6</v>
      </c>
      <c r="J198">
        <v>14324.95</v>
      </c>
      <c r="K198">
        <v>15</v>
      </c>
      <c r="L198">
        <v>73057.25</v>
      </c>
      <c r="M198">
        <v>2340.77</v>
      </c>
    </row>
    <row r="199" spans="1:13" x14ac:dyDescent="0.3">
      <c r="A199" t="s">
        <v>453</v>
      </c>
      <c r="B199" s="1">
        <v>45974</v>
      </c>
      <c r="C199" t="s">
        <v>454</v>
      </c>
      <c r="D199" t="s">
        <v>63</v>
      </c>
      <c r="E199" t="s">
        <v>29</v>
      </c>
      <c r="F199" t="s">
        <v>30</v>
      </c>
      <c r="G199" t="s">
        <v>31</v>
      </c>
      <c r="H199" t="s">
        <v>26</v>
      </c>
      <c r="I199">
        <v>3</v>
      </c>
      <c r="J199">
        <v>2916.02</v>
      </c>
      <c r="K199">
        <v>5</v>
      </c>
      <c r="L199">
        <v>8310.66</v>
      </c>
      <c r="M199">
        <v>2406.33</v>
      </c>
    </row>
    <row r="200" spans="1:13" x14ac:dyDescent="0.3">
      <c r="A200" t="s">
        <v>455</v>
      </c>
      <c r="B200" s="1">
        <v>45796</v>
      </c>
      <c r="C200" t="s">
        <v>456</v>
      </c>
      <c r="D200" t="s">
        <v>15</v>
      </c>
      <c r="E200" t="s">
        <v>29</v>
      </c>
      <c r="F200" t="s">
        <v>17</v>
      </c>
      <c r="G200" t="s">
        <v>40</v>
      </c>
      <c r="H200" t="s">
        <v>37</v>
      </c>
      <c r="I200">
        <v>10</v>
      </c>
      <c r="J200">
        <v>43281.760000000002</v>
      </c>
      <c r="K200">
        <v>20</v>
      </c>
      <c r="L200">
        <v>346254.08000000002</v>
      </c>
      <c r="M200">
        <v>12154.07</v>
      </c>
    </row>
    <row r="201" spans="1:13" x14ac:dyDescent="0.3">
      <c r="A201" t="s">
        <v>457</v>
      </c>
      <c r="B201" s="1">
        <v>45566</v>
      </c>
      <c r="C201" t="s">
        <v>458</v>
      </c>
      <c r="D201" t="s">
        <v>63</v>
      </c>
      <c r="E201" t="s">
        <v>23</v>
      </c>
      <c r="F201" t="s">
        <v>30</v>
      </c>
      <c r="G201" t="s">
        <v>31</v>
      </c>
      <c r="H201" t="s">
        <v>32</v>
      </c>
      <c r="I201">
        <v>10</v>
      </c>
      <c r="J201">
        <v>1179.1500000000001</v>
      </c>
      <c r="K201">
        <v>10</v>
      </c>
      <c r="L201">
        <v>10612.35</v>
      </c>
      <c r="M201">
        <v>1289.1099999999999</v>
      </c>
    </row>
    <row r="202" spans="1:13" x14ac:dyDescent="0.3">
      <c r="A202" t="s">
        <v>459</v>
      </c>
      <c r="B202" s="1">
        <v>45446</v>
      </c>
      <c r="C202" t="s">
        <v>460</v>
      </c>
      <c r="D202" t="s">
        <v>54</v>
      </c>
      <c r="E202" t="s">
        <v>69</v>
      </c>
      <c r="F202" t="s">
        <v>24</v>
      </c>
      <c r="G202" t="s">
        <v>25</v>
      </c>
      <c r="H202" t="s">
        <v>41</v>
      </c>
      <c r="I202">
        <v>12</v>
      </c>
      <c r="J202">
        <v>70950.600000000006</v>
      </c>
      <c r="K202">
        <v>15</v>
      </c>
      <c r="L202">
        <v>723696.12</v>
      </c>
      <c r="M202">
        <v>150803.6</v>
      </c>
    </row>
    <row r="203" spans="1:13" x14ac:dyDescent="0.3">
      <c r="A203" t="s">
        <v>461</v>
      </c>
      <c r="B203" s="1">
        <v>45392</v>
      </c>
      <c r="C203" t="s">
        <v>462</v>
      </c>
      <c r="D203" t="s">
        <v>78</v>
      </c>
      <c r="E203" t="s">
        <v>23</v>
      </c>
      <c r="F203" t="s">
        <v>24</v>
      </c>
      <c r="G203" t="s">
        <v>50</v>
      </c>
      <c r="H203" t="s">
        <v>37</v>
      </c>
      <c r="I203">
        <v>5</v>
      </c>
      <c r="J203">
        <v>55252.34</v>
      </c>
      <c r="K203">
        <v>10</v>
      </c>
      <c r="L203">
        <v>248635.53</v>
      </c>
      <c r="M203">
        <v>33325.72</v>
      </c>
    </row>
    <row r="204" spans="1:13" x14ac:dyDescent="0.3">
      <c r="A204" t="s">
        <v>463</v>
      </c>
      <c r="B204" s="1">
        <v>45615</v>
      </c>
      <c r="C204" t="s">
        <v>264</v>
      </c>
      <c r="D204" t="s">
        <v>35</v>
      </c>
      <c r="E204" t="s">
        <v>69</v>
      </c>
      <c r="F204" t="s">
        <v>24</v>
      </c>
      <c r="G204" t="s">
        <v>123</v>
      </c>
      <c r="H204" t="s">
        <v>32</v>
      </c>
      <c r="I204">
        <v>3</v>
      </c>
      <c r="J204">
        <v>13941.57</v>
      </c>
      <c r="K204">
        <v>0</v>
      </c>
      <c r="L204">
        <v>41824.71</v>
      </c>
      <c r="M204">
        <v>3657.53</v>
      </c>
    </row>
    <row r="205" spans="1:13" x14ac:dyDescent="0.3">
      <c r="A205" t="s">
        <v>464</v>
      </c>
      <c r="B205" s="1">
        <v>45969</v>
      </c>
      <c r="C205" t="s">
        <v>465</v>
      </c>
      <c r="D205" t="s">
        <v>98</v>
      </c>
      <c r="E205" t="s">
        <v>29</v>
      </c>
      <c r="F205" t="s">
        <v>17</v>
      </c>
      <c r="G205" t="s">
        <v>95</v>
      </c>
      <c r="H205" t="s">
        <v>81</v>
      </c>
      <c r="I205">
        <v>2</v>
      </c>
      <c r="J205">
        <v>10274.02</v>
      </c>
      <c r="K205">
        <v>5</v>
      </c>
      <c r="L205">
        <v>19520.64</v>
      </c>
      <c r="M205">
        <v>1651.75</v>
      </c>
    </row>
    <row r="206" spans="1:13" x14ac:dyDescent="0.3">
      <c r="A206" t="s">
        <v>466</v>
      </c>
      <c r="B206" s="1">
        <v>45594</v>
      </c>
      <c r="C206" t="s">
        <v>467</v>
      </c>
      <c r="D206" t="s">
        <v>126</v>
      </c>
      <c r="E206" t="s">
        <v>69</v>
      </c>
      <c r="F206" t="s">
        <v>17</v>
      </c>
      <c r="G206" t="s">
        <v>95</v>
      </c>
      <c r="H206" t="s">
        <v>45</v>
      </c>
      <c r="I206">
        <v>13</v>
      </c>
      <c r="J206">
        <v>33483.49</v>
      </c>
      <c r="K206">
        <v>20</v>
      </c>
      <c r="L206">
        <v>348228.3</v>
      </c>
      <c r="M206">
        <v>46986.57</v>
      </c>
    </row>
    <row r="207" spans="1:13" x14ac:dyDescent="0.3">
      <c r="A207" t="s">
        <v>468</v>
      </c>
      <c r="B207" s="1">
        <v>45966</v>
      </c>
      <c r="C207" t="s">
        <v>469</v>
      </c>
      <c r="D207" t="s">
        <v>98</v>
      </c>
      <c r="E207" t="s">
        <v>16</v>
      </c>
      <c r="F207" t="s">
        <v>24</v>
      </c>
      <c r="G207" t="s">
        <v>36</v>
      </c>
      <c r="H207" t="s">
        <v>158</v>
      </c>
      <c r="I207">
        <v>3</v>
      </c>
      <c r="J207">
        <v>67956.28</v>
      </c>
      <c r="K207">
        <v>15</v>
      </c>
      <c r="L207">
        <v>173288.51</v>
      </c>
      <c r="M207">
        <v>1416.5</v>
      </c>
    </row>
    <row r="208" spans="1:13" x14ac:dyDescent="0.3">
      <c r="A208" t="s">
        <v>470</v>
      </c>
      <c r="B208" s="1">
        <v>45580</v>
      </c>
      <c r="C208" t="s">
        <v>471</v>
      </c>
      <c r="D208" t="s">
        <v>98</v>
      </c>
      <c r="E208" t="s">
        <v>69</v>
      </c>
      <c r="F208" t="s">
        <v>24</v>
      </c>
      <c r="G208" t="s">
        <v>50</v>
      </c>
      <c r="H208" t="s">
        <v>26</v>
      </c>
      <c r="I208">
        <v>2</v>
      </c>
      <c r="J208">
        <v>34912.28</v>
      </c>
      <c r="K208">
        <v>0</v>
      </c>
      <c r="L208">
        <v>69824.56</v>
      </c>
      <c r="M208">
        <v>17887.59</v>
      </c>
    </row>
    <row r="209" spans="1:13" x14ac:dyDescent="0.3">
      <c r="A209" t="s">
        <v>472</v>
      </c>
      <c r="B209" s="1">
        <v>45481</v>
      </c>
      <c r="C209" t="s">
        <v>345</v>
      </c>
      <c r="D209" t="s">
        <v>22</v>
      </c>
      <c r="E209" t="s">
        <v>69</v>
      </c>
      <c r="F209" t="s">
        <v>24</v>
      </c>
      <c r="G209" t="s">
        <v>92</v>
      </c>
      <c r="H209" t="s">
        <v>60</v>
      </c>
      <c r="I209">
        <v>12</v>
      </c>
      <c r="J209">
        <v>59275.78</v>
      </c>
      <c r="K209">
        <v>5</v>
      </c>
      <c r="L209">
        <v>675743.89</v>
      </c>
      <c r="M209">
        <v>98126.85</v>
      </c>
    </row>
    <row r="210" spans="1:13" x14ac:dyDescent="0.3">
      <c r="A210" t="s">
        <v>473</v>
      </c>
      <c r="B210" s="1">
        <v>45641</v>
      </c>
      <c r="C210" t="s">
        <v>474</v>
      </c>
      <c r="D210" t="s">
        <v>63</v>
      </c>
      <c r="E210" t="s">
        <v>29</v>
      </c>
      <c r="F210" t="s">
        <v>30</v>
      </c>
      <c r="G210" t="s">
        <v>103</v>
      </c>
      <c r="H210" t="s">
        <v>81</v>
      </c>
      <c r="I210">
        <v>1</v>
      </c>
      <c r="J210">
        <v>32034.78</v>
      </c>
      <c r="K210">
        <v>20</v>
      </c>
      <c r="L210">
        <v>25627.82</v>
      </c>
      <c r="M210">
        <v>7075.67</v>
      </c>
    </row>
    <row r="211" spans="1:13" x14ac:dyDescent="0.3">
      <c r="A211" t="s">
        <v>475</v>
      </c>
      <c r="B211" s="1">
        <v>45654</v>
      </c>
      <c r="C211" t="s">
        <v>476</v>
      </c>
      <c r="D211" t="s">
        <v>22</v>
      </c>
      <c r="E211" t="s">
        <v>16</v>
      </c>
      <c r="F211" t="s">
        <v>55</v>
      </c>
      <c r="G211" t="s">
        <v>66</v>
      </c>
      <c r="H211" t="s">
        <v>41</v>
      </c>
      <c r="I211">
        <v>5</v>
      </c>
      <c r="J211">
        <v>56232.07</v>
      </c>
      <c r="K211">
        <v>5</v>
      </c>
      <c r="L211">
        <v>267102.33</v>
      </c>
      <c r="M211">
        <v>32700.42</v>
      </c>
    </row>
    <row r="212" spans="1:13" x14ac:dyDescent="0.3">
      <c r="A212" t="s">
        <v>477</v>
      </c>
      <c r="B212" s="1">
        <v>45591</v>
      </c>
      <c r="C212" t="s">
        <v>478</v>
      </c>
      <c r="D212" t="s">
        <v>15</v>
      </c>
      <c r="E212" t="s">
        <v>16</v>
      </c>
      <c r="F212" t="s">
        <v>17</v>
      </c>
      <c r="G212" t="s">
        <v>95</v>
      </c>
      <c r="H212" t="s">
        <v>104</v>
      </c>
      <c r="I212">
        <v>9</v>
      </c>
      <c r="J212">
        <v>47664.02</v>
      </c>
      <c r="K212">
        <v>30</v>
      </c>
      <c r="L212">
        <v>300283.33</v>
      </c>
      <c r="M212">
        <v>5332.87</v>
      </c>
    </row>
    <row r="213" spans="1:13" x14ac:dyDescent="0.3">
      <c r="A213" t="s">
        <v>479</v>
      </c>
      <c r="B213" s="1">
        <v>45506</v>
      </c>
      <c r="C213" t="s">
        <v>480</v>
      </c>
      <c r="D213" t="s">
        <v>80</v>
      </c>
      <c r="E213" t="s">
        <v>29</v>
      </c>
      <c r="F213" t="s">
        <v>55</v>
      </c>
      <c r="G213" t="s">
        <v>109</v>
      </c>
      <c r="H213" t="s">
        <v>37</v>
      </c>
      <c r="I213">
        <v>1</v>
      </c>
      <c r="J213">
        <v>37981.839999999997</v>
      </c>
      <c r="K213">
        <v>25</v>
      </c>
      <c r="L213">
        <v>28486.38</v>
      </c>
      <c r="M213">
        <v>8260.39</v>
      </c>
    </row>
    <row r="214" spans="1:13" x14ac:dyDescent="0.3">
      <c r="A214" t="s">
        <v>481</v>
      </c>
      <c r="B214" s="1">
        <v>45638</v>
      </c>
      <c r="C214" t="s">
        <v>482</v>
      </c>
      <c r="D214" t="s">
        <v>63</v>
      </c>
      <c r="E214" t="s">
        <v>16</v>
      </c>
      <c r="F214" t="s">
        <v>17</v>
      </c>
      <c r="G214" t="s">
        <v>40</v>
      </c>
      <c r="H214" t="s">
        <v>32</v>
      </c>
      <c r="I214">
        <v>10</v>
      </c>
      <c r="J214">
        <v>5765.41</v>
      </c>
      <c r="K214">
        <v>15</v>
      </c>
      <c r="L214">
        <v>49005.99</v>
      </c>
      <c r="M214">
        <v>-3641.46</v>
      </c>
    </row>
    <row r="215" spans="1:13" x14ac:dyDescent="0.3">
      <c r="A215" t="s">
        <v>483</v>
      </c>
      <c r="B215" s="1">
        <v>45489</v>
      </c>
      <c r="C215" t="s">
        <v>484</v>
      </c>
      <c r="D215" t="s">
        <v>35</v>
      </c>
      <c r="E215" t="s">
        <v>29</v>
      </c>
      <c r="F215" t="s">
        <v>55</v>
      </c>
      <c r="G215" t="s">
        <v>223</v>
      </c>
      <c r="H215" t="s">
        <v>26</v>
      </c>
      <c r="I215">
        <v>13</v>
      </c>
      <c r="J215">
        <v>34838.83</v>
      </c>
      <c r="K215">
        <v>25</v>
      </c>
      <c r="L215">
        <v>339678.59</v>
      </c>
      <c r="M215">
        <v>-13899.21</v>
      </c>
    </row>
    <row r="216" spans="1:13" x14ac:dyDescent="0.3">
      <c r="A216" t="s">
        <v>485</v>
      </c>
      <c r="B216" s="1">
        <v>45677</v>
      </c>
      <c r="C216" t="s">
        <v>486</v>
      </c>
      <c r="D216" t="s">
        <v>98</v>
      </c>
      <c r="E216" t="s">
        <v>29</v>
      </c>
      <c r="F216" t="s">
        <v>24</v>
      </c>
      <c r="G216" t="s">
        <v>123</v>
      </c>
      <c r="H216" t="s">
        <v>45</v>
      </c>
      <c r="I216">
        <v>4</v>
      </c>
      <c r="J216">
        <v>61822.98</v>
      </c>
      <c r="K216">
        <v>25</v>
      </c>
      <c r="L216">
        <v>185468.94</v>
      </c>
      <c r="M216">
        <v>9646.16</v>
      </c>
    </row>
    <row r="217" spans="1:13" x14ac:dyDescent="0.3">
      <c r="A217" t="s">
        <v>487</v>
      </c>
      <c r="B217" s="1">
        <v>45365</v>
      </c>
      <c r="C217" t="s">
        <v>488</v>
      </c>
      <c r="D217" t="s">
        <v>22</v>
      </c>
      <c r="E217" t="s">
        <v>23</v>
      </c>
      <c r="F217" t="s">
        <v>17</v>
      </c>
      <c r="G217" t="s">
        <v>95</v>
      </c>
      <c r="H217" t="s">
        <v>51</v>
      </c>
      <c r="I217">
        <v>13</v>
      </c>
      <c r="J217">
        <v>32220.86</v>
      </c>
      <c r="K217">
        <v>0</v>
      </c>
      <c r="L217">
        <v>418871.18</v>
      </c>
      <c r="M217">
        <v>55818.18</v>
      </c>
    </row>
    <row r="218" spans="1:13" x14ac:dyDescent="0.3">
      <c r="A218" t="s">
        <v>489</v>
      </c>
      <c r="B218" s="1">
        <v>45979</v>
      </c>
      <c r="C218" t="s">
        <v>490</v>
      </c>
      <c r="D218" t="s">
        <v>118</v>
      </c>
      <c r="E218" t="s">
        <v>23</v>
      </c>
      <c r="F218" t="s">
        <v>30</v>
      </c>
      <c r="G218" t="s">
        <v>59</v>
      </c>
      <c r="H218" t="s">
        <v>19</v>
      </c>
      <c r="I218">
        <v>14</v>
      </c>
      <c r="J218">
        <v>49852.160000000003</v>
      </c>
      <c r="K218">
        <v>20</v>
      </c>
      <c r="L218">
        <v>558344.18999999994</v>
      </c>
      <c r="M218">
        <v>-32241.97</v>
      </c>
    </row>
    <row r="219" spans="1:13" x14ac:dyDescent="0.3">
      <c r="A219" t="s">
        <v>491</v>
      </c>
      <c r="B219" s="1">
        <v>45878</v>
      </c>
      <c r="C219" t="s">
        <v>183</v>
      </c>
      <c r="D219" t="s">
        <v>22</v>
      </c>
      <c r="E219" t="s">
        <v>29</v>
      </c>
      <c r="F219" t="s">
        <v>30</v>
      </c>
      <c r="G219" t="s">
        <v>59</v>
      </c>
      <c r="H219" t="s">
        <v>32</v>
      </c>
      <c r="I219">
        <v>14</v>
      </c>
      <c r="J219">
        <v>50239.69</v>
      </c>
      <c r="K219">
        <v>20</v>
      </c>
      <c r="L219">
        <v>562684.53</v>
      </c>
      <c r="M219">
        <v>144696.18</v>
      </c>
    </row>
    <row r="220" spans="1:13" x14ac:dyDescent="0.3">
      <c r="A220" t="s">
        <v>492</v>
      </c>
      <c r="B220" s="1">
        <v>45565</v>
      </c>
      <c r="C220" t="s">
        <v>493</v>
      </c>
      <c r="D220" t="s">
        <v>98</v>
      </c>
      <c r="E220" t="s">
        <v>23</v>
      </c>
      <c r="F220" t="s">
        <v>30</v>
      </c>
      <c r="G220" t="s">
        <v>44</v>
      </c>
      <c r="H220" t="s">
        <v>32</v>
      </c>
      <c r="I220">
        <v>3</v>
      </c>
      <c r="J220">
        <v>46781.15</v>
      </c>
      <c r="K220">
        <v>10</v>
      </c>
      <c r="L220">
        <v>126309.11</v>
      </c>
      <c r="M220">
        <v>-9864.4699999999993</v>
      </c>
    </row>
    <row r="221" spans="1:13" x14ac:dyDescent="0.3">
      <c r="A221" t="s">
        <v>494</v>
      </c>
      <c r="B221" s="1">
        <v>45721</v>
      </c>
      <c r="C221" t="s">
        <v>495</v>
      </c>
      <c r="D221" t="s">
        <v>78</v>
      </c>
      <c r="E221" t="s">
        <v>23</v>
      </c>
      <c r="F221" t="s">
        <v>17</v>
      </c>
      <c r="G221" t="s">
        <v>89</v>
      </c>
      <c r="H221" t="s">
        <v>51</v>
      </c>
      <c r="I221">
        <v>6</v>
      </c>
      <c r="J221">
        <v>47335.31</v>
      </c>
      <c r="K221">
        <v>0</v>
      </c>
      <c r="L221">
        <v>284011.86</v>
      </c>
      <c r="M221">
        <v>78122.58</v>
      </c>
    </row>
    <row r="222" spans="1:13" x14ac:dyDescent="0.3">
      <c r="A222" t="s">
        <v>496</v>
      </c>
      <c r="B222" s="1">
        <v>45894</v>
      </c>
      <c r="C222" t="s">
        <v>497</v>
      </c>
      <c r="D222" t="s">
        <v>126</v>
      </c>
      <c r="E222" t="s">
        <v>23</v>
      </c>
      <c r="F222" t="s">
        <v>30</v>
      </c>
      <c r="G222" t="s">
        <v>103</v>
      </c>
      <c r="H222" t="s">
        <v>51</v>
      </c>
      <c r="I222">
        <v>6</v>
      </c>
      <c r="J222">
        <v>70172.06</v>
      </c>
      <c r="K222">
        <v>10</v>
      </c>
      <c r="L222">
        <v>378929.12</v>
      </c>
      <c r="M222">
        <v>88750.9</v>
      </c>
    </row>
    <row r="223" spans="1:13" x14ac:dyDescent="0.3">
      <c r="A223" t="s">
        <v>498</v>
      </c>
      <c r="B223" s="1">
        <v>45877</v>
      </c>
      <c r="C223" t="s">
        <v>499</v>
      </c>
      <c r="D223" t="s">
        <v>86</v>
      </c>
      <c r="E223" t="s">
        <v>29</v>
      </c>
      <c r="F223" t="s">
        <v>30</v>
      </c>
      <c r="G223" t="s">
        <v>44</v>
      </c>
      <c r="H223" t="s">
        <v>104</v>
      </c>
      <c r="I223">
        <v>11</v>
      </c>
      <c r="J223">
        <v>15193.76</v>
      </c>
      <c r="K223">
        <v>15</v>
      </c>
      <c r="L223">
        <v>142061.66</v>
      </c>
      <c r="M223">
        <v>15064.07</v>
      </c>
    </row>
    <row r="224" spans="1:13" x14ac:dyDescent="0.3">
      <c r="A224" t="s">
        <v>500</v>
      </c>
      <c r="B224" s="1">
        <v>45800</v>
      </c>
      <c r="C224" t="s">
        <v>501</v>
      </c>
      <c r="D224" t="s">
        <v>15</v>
      </c>
      <c r="E224" t="s">
        <v>23</v>
      </c>
      <c r="F224" t="s">
        <v>17</v>
      </c>
      <c r="G224" t="s">
        <v>89</v>
      </c>
      <c r="H224" t="s">
        <v>81</v>
      </c>
      <c r="I224">
        <v>4</v>
      </c>
      <c r="J224">
        <v>71116.56</v>
      </c>
      <c r="K224">
        <v>25</v>
      </c>
      <c r="L224">
        <v>213349.68</v>
      </c>
      <c r="M224">
        <v>-11007.77</v>
      </c>
    </row>
    <row r="225" spans="1:13" x14ac:dyDescent="0.3">
      <c r="A225" t="s">
        <v>502</v>
      </c>
      <c r="B225" s="1">
        <v>45794</v>
      </c>
      <c r="C225" t="s">
        <v>503</v>
      </c>
      <c r="D225" t="s">
        <v>78</v>
      </c>
      <c r="E225" t="s">
        <v>23</v>
      </c>
      <c r="F225" t="s">
        <v>24</v>
      </c>
      <c r="G225" t="s">
        <v>123</v>
      </c>
      <c r="H225" t="s">
        <v>37</v>
      </c>
      <c r="I225">
        <v>2</v>
      </c>
      <c r="J225">
        <v>46013.62</v>
      </c>
      <c r="K225">
        <v>30</v>
      </c>
      <c r="L225">
        <v>64419.07</v>
      </c>
      <c r="M225">
        <v>10381.209999999999</v>
      </c>
    </row>
    <row r="226" spans="1:13" x14ac:dyDescent="0.3">
      <c r="A226" t="s">
        <v>504</v>
      </c>
      <c r="B226" s="1">
        <v>45480</v>
      </c>
      <c r="C226" t="s">
        <v>505</v>
      </c>
      <c r="D226" t="s">
        <v>98</v>
      </c>
      <c r="E226" t="s">
        <v>69</v>
      </c>
      <c r="F226" t="s">
        <v>24</v>
      </c>
      <c r="G226" t="s">
        <v>123</v>
      </c>
      <c r="H226" t="s">
        <v>32</v>
      </c>
      <c r="I226">
        <v>8</v>
      </c>
      <c r="J226">
        <v>32064.46</v>
      </c>
      <c r="K226">
        <v>30</v>
      </c>
      <c r="L226">
        <v>179560.98</v>
      </c>
      <c r="M226">
        <v>1858.49</v>
      </c>
    </row>
    <row r="227" spans="1:13" x14ac:dyDescent="0.3">
      <c r="A227" t="s">
        <v>506</v>
      </c>
      <c r="B227" s="1">
        <v>45552</v>
      </c>
      <c r="C227" t="s">
        <v>507</v>
      </c>
      <c r="D227" t="s">
        <v>98</v>
      </c>
      <c r="E227" t="s">
        <v>69</v>
      </c>
      <c r="F227" t="s">
        <v>55</v>
      </c>
      <c r="G227" t="s">
        <v>155</v>
      </c>
      <c r="H227" t="s">
        <v>81</v>
      </c>
      <c r="I227">
        <v>7</v>
      </c>
      <c r="J227">
        <v>23146.26</v>
      </c>
      <c r="K227">
        <v>10</v>
      </c>
      <c r="L227">
        <v>145821.44</v>
      </c>
      <c r="M227">
        <v>1938.13</v>
      </c>
    </row>
    <row r="228" spans="1:13" x14ac:dyDescent="0.3">
      <c r="A228" t="s">
        <v>508</v>
      </c>
      <c r="B228" s="1">
        <v>45766</v>
      </c>
      <c r="C228" t="s">
        <v>509</v>
      </c>
      <c r="D228" t="s">
        <v>98</v>
      </c>
      <c r="E228" t="s">
        <v>29</v>
      </c>
      <c r="F228" t="s">
        <v>24</v>
      </c>
      <c r="G228" t="s">
        <v>123</v>
      </c>
      <c r="H228" t="s">
        <v>104</v>
      </c>
      <c r="I228">
        <v>11</v>
      </c>
      <c r="J228">
        <v>52658.38</v>
      </c>
      <c r="K228">
        <v>15</v>
      </c>
      <c r="L228">
        <v>492355.85</v>
      </c>
      <c r="M228">
        <v>-8548.92</v>
      </c>
    </row>
    <row r="229" spans="1:13" x14ac:dyDescent="0.3">
      <c r="A229" t="s">
        <v>510</v>
      </c>
      <c r="B229" s="1">
        <v>45593</v>
      </c>
      <c r="C229" t="s">
        <v>511</v>
      </c>
      <c r="D229" t="s">
        <v>63</v>
      </c>
      <c r="E229" t="s">
        <v>23</v>
      </c>
      <c r="F229" t="s">
        <v>55</v>
      </c>
      <c r="G229" t="s">
        <v>223</v>
      </c>
      <c r="H229" t="s">
        <v>158</v>
      </c>
      <c r="I229">
        <v>10</v>
      </c>
      <c r="J229">
        <v>6220.96</v>
      </c>
      <c r="K229">
        <v>20</v>
      </c>
      <c r="L229">
        <v>49767.68</v>
      </c>
      <c r="M229">
        <v>1642.47</v>
      </c>
    </row>
    <row r="230" spans="1:13" x14ac:dyDescent="0.3">
      <c r="A230" t="s">
        <v>512</v>
      </c>
      <c r="B230" s="1">
        <v>45989</v>
      </c>
      <c r="C230" t="s">
        <v>513</v>
      </c>
      <c r="D230" t="s">
        <v>86</v>
      </c>
      <c r="E230" t="s">
        <v>29</v>
      </c>
      <c r="F230" t="s">
        <v>24</v>
      </c>
      <c r="G230" t="s">
        <v>25</v>
      </c>
      <c r="H230" t="s">
        <v>37</v>
      </c>
      <c r="I230">
        <v>8</v>
      </c>
      <c r="J230">
        <v>74277.48</v>
      </c>
      <c r="K230">
        <v>5</v>
      </c>
      <c r="L230">
        <v>564508.85</v>
      </c>
      <c r="M230">
        <v>135590.14000000001</v>
      </c>
    </row>
    <row r="231" spans="1:13" x14ac:dyDescent="0.3">
      <c r="A231" t="s">
        <v>514</v>
      </c>
      <c r="B231" s="1">
        <v>45796</v>
      </c>
      <c r="C231" t="s">
        <v>480</v>
      </c>
      <c r="D231" t="s">
        <v>86</v>
      </c>
      <c r="E231" t="s">
        <v>69</v>
      </c>
      <c r="F231" t="s">
        <v>17</v>
      </c>
      <c r="G231" t="s">
        <v>121</v>
      </c>
      <c r="H231" t="s">
        <v>45</v>
      </c>
      <c r="I231">
        <v>15</v>
      </c>
      <c r="J231">
        <v>643.37</v>
      </c>
      <c r="K231">
        <v>10</v>
      </c>
      <c r="L231">
        <v>8685.49</v>
      </c>
      <c r="M231">
        <v>2107.84</v>
      </c>
    </row>
    <row r="232" spans="1:13" x14ac:dyDescent="0.3">
      <c r="A232" t="s">
        <v>515</v>
      </c>
      <c r="B232" s="1">
        <v>45998</v>
      </c>
      <c r="C232" t="s">
        <v>183</v>
      </c>
      <c r="D232" t="s">
        <v>126</v>
      </c>
      <c r="E232" t="s">
        <v>29</v>
      </c>
      <c r="F232" t="s">
        <v>24</v>
      </c>
      <c r="G232" t="s">
        <v>50</v>
      </c>
      <c r="H232" t="s">
        <v>60</v>
      </c>
      <c r="I232">
        <v>9</v>
      </c>
      <c r="J232">
        <v>63305.91</v>
      </c>
      <c r="K232">
        <v>30</v>
      </c>
      <c r="L232">
        <v>398827.23</v>
      </c>
      <c r="M232">
        <v>-27214.74</v>
      </c>
    </row>
    <row r="233" spans="1:13" x14ac:dyDescent="0.3">
      <c r="A233" t="s">
        <v>516</v>
      </c>
      <c r="B233" s="1">
        <v>45902</v>
      </c>
      <c r="C233" t="s">
        <v>517</v>
      </c>
      <c r="D233" t="s">
        <v>15</v>
      </c>
      <c r="E233" t="s">
        <v>16</v>
      </c>
      <c r="F233" t="s">
        <v>17</v>
      </c>
      <c r="G233" t="s">
        <v>95</v>
      </c>
      <c r="H233" t="s">
        <v>81</v>
      </c>
      <c r="I233">
        <v>6</v>
      </c>
      <c r="J233">
        <v>22847.98</v>
      </c>
      <c r="K233">
        <v>30</v>
      </c>
      <c r="L233">
        <v>95961.52</v>
      </c>
      <c r="M233">
        <v>17404.04</v>
      </c>
    </row>
    <row r="234" spans="1:13" x14ac:dyDescent="0.3">
      <c r="A234" t="s">
        <v>518</v>
      </c>
      <c r="B234" s="1">
        <v>45370</v>
      </c>
      <c r="C234" t="s">
        <v>519</v>
      </c>
      <c r="D234" t="s">
        <v>54</v>
      </c>
      <c r="E234" t="s">
        <v>23</v>
      </c>
      <c r="F234" t="s">
        <v>24</v>
      </c>
      <c r="G234" t="s">
        <v>92</v>
      </c>
      <c r="H234" t="s">
        <v>75</v>
      </c>
      <c r="I234">
        <v>15</v>
      </c>
      <c r="J234">
        <v>24039.48</v>
      </c>
      <c r="K234">
        <v>30</v>
      </c>
      <c r="L234">
        <v>252414.54</v>
      </c>
      <c r="M234">
        <v>24076.639999999999</v>
      </c>
    </row>
    <row r="235" spans="1:13" x14ac:dyDescent="0.3">
      <c r="A235" t="s">
        <v>520</v>
      </c>
      <c r="B235" s="1">
        <v>45858</v>
      </c>
      <c r="C235" t="s">
        <v>302</v>
      </c>
      <c r="D235" t="s">
        <v>63</v>
      </c>
      <c r="E235" t="s">
        <v>69</v>
      </c>
      <c r="F235" t="s">
        <v>55</v>
      </c>
      <c r="G235" t="s">
        <v>56</v>
      </c>
      <c r="H235" t="s">
        <v>51</v>
      </c>
      <c r="I235">
        <v>6</v>
      </c>
      <c r="J235">
        <v>51320.62</v>
      </c>
      <c r="K235">
        <v>5</v>
      </c>
      <c r="L235">
        <v>292527.53000000003</v>
      </c>
      <c r="M235">
        <v>73247.98</v>
      </c>
    </row>
    <row r="236" spans="1:13" x14ac:dyDescent="0.3">
      <c r="A236" t="s">
        <v>521</v>
      </c>
      <c r="B236" s="1">
        <v>46019</v>
      </c>
      <c r="C236" t="s">
        <v>522</v>
      </c>
      <c r="D236" t="s">
        <v>63</v>
      </c>
      <c r="E236" t="s">
        <v>69</v>
      </c>
      <c r="F236" t="s">
        <v>30</v>
      </c>
      <c r="G236" t="s">
        <v>31</v>
      </c>
      <c r="H236" t="s">
        <v>32</v>
      </c>
      <c r="I236">
        <v>15</v>
      </c>
      <c r="J236">
        <v>44784.05</v>
      </c>
      <c r="K236">
        <v>15</v>
      </c>
      <c r="L236">
        <v>570996.64</v>
      </c>
      <c r="M236">
        <v>71457</v>
      </c>
    </row>
    <row r="237" spans="1:13" x14ac:dyDescent="0.3">
      <c r="A237" t="s">
        <v>523</v>
      </c>
      <c r="B237" s="1">
        <v>45961</v>
      </c>
      <c r="C237" t="s">
        <v>206</v>
      </c>
      <c r="D237" t="s">
        <v>22</v>
      </c>
      <c r="E237" t="s">
        <v>29</v>
      </c>
      <c r="F237" t="s">
        <v>30</v>
      </c>
      <c r="G237" t="s">
        <v>59</v>
      </c>
      <c r="H237" t="s">
        <v>51</v>
      </c>
      <c r="I237">
        <v>8</v>
      </c>
      <c r="J237">
        <v>47567.51</v>
      </c>
      <c r="K237">
        <v>10</v>
      </c>
      <c r="L237">
        <v>342486.07</v>
      </c>
      <c r="M237">
        <v>52109.96</v>
      </c>
    </row>
    <row r="238" spans="1:13" x14ac:dyDescent="0.3">
      <c r="A238" t="s">
        <v>524</v>
      </c>
      <c r="B238" s="1">
        <v>45339</v>
      </c>
      <c r="C238" t="s">
        <v>525</v>
      </c>
      <c r="D238" t="s">
        <v>80</v>
      </c>
      <c r="E238" t="s">
        <v>16</v>
      </c>
      <c r="F238" t="s">
        <v>17</v>
      </c>
      <c r="G238" t="s">
        <v>18</v>
      </c>
      <c r="H238" t="s">
        <v>19</v>
      </c>
      <c r="I238">
        <v>7</v>
      </c>
      <c r="J238">
        <v>38122.43</v>
      </c>
      <c r="K238">
        <v>25</v>
      </c>
      <c r="L238">
        <v>200142.76</v>
      </c>
      <c r="M238">
        <v>16563.490000000002</v>
      </c>
    </row>
    <row r="239" spans="1:13" x14ac:dyDescent="0.3">
      <c r="A239" t="s">
        <v>526</v>
      </c>
      <c r="B239" s="1">
        <v>45581</v>
      </c>
      <c r="C239" t="s">
        <v>527</v>
      </c>
      <c r="D239" t="s">
        <v>15</v>
      </c>
      <c r="E239" t="s">
        <v>69</v>
      </c>
      <c r="F239" t="s">
        <v>55</v>
      </c>
      <c r="G239" t="s">
        <v>223</v>
      </c>
      <c r="H239" t="s">
        <v>158</v>
      </c>
      <c r="I239">
        <v>14</v>
      </c>
      <c r="J239">
        <v>19444.52</v>
      </c>
      <c r="K239">
        <v>30</v>
      </c>
      <c r="L239">
        <v>190556.3</v>
      </c>
      <c r="M239">
        <v>52022.45</v>
      </c>
    </row>
    <row r="240" spans="1:13" x14ac:dyDescent="0.3">
      <c r="A240" t="s">
        <v>528</v>
      </c>
      <c r="B240" s="1">
        <v>45401</v>
      </c>
      <c r="C240" t="s">
        <v>194</v>
      </c>
      <c r="D240" t="s">
        <v>63</v>
      </c>
      <c r="E240" t="s">
        <v>69</v>
      </c>
      <c r="F240" t="s">
        <v>17</v>
      </c>
      <c r="G240" t="s">
        <v>89</v>
      </c>
      <c r="H240" t="s">
        <v>81</v>
      </c>
      <c r="I240">
        <v>5</v>
      </c>
      <c r="J240">
        <v>46342.29</v>
      </c>
      <c r="K240">
        <v>5</v>
      </c>
      <c r="L240">
        <v>220125.88</v>
      </c>
      <c r="M240">
        <v>8562.9599999999991</v>
      </c>
    </row>
    <row r="241" spans="1:13" x14ac:dyDescent="0.3">
      <c r="A241" t="s">
        <v>529</v>
      </c>
      <c r="B241" s="1">
        <v>45719</v>
      </c>
      <c r="C241" t="s">
        <v>530</v>
      </c>
      <c r="D241" t="s">
        <v>74</v>
      </c>
      <c r="E241" t="s">
        <v>23</v>
      </c>
      <c r="F241" t="s">
        <v>24</v>
      </c>
      <c r="G241" t="s">
        <v>92</v>
      </c>
      <c r="H241" t="s">
        <v>51</v>
      </c>
      <c r="I241">
        <v>11</v>
      </c>
      <c r="J241">
        <v>68383.72</v>
      </c>
      <c r="K241">
        <v>25</v>
      </c>
      <c r="L241">
        <v>564165.68999999994</v>
      </c>
      <c r="M241">
        <v>-42974.21</v>
      </c>
    </row>
    <row r="242" spans="1:13" x14ac:dyDescent="0.3">
      <c r="A242" t="s">
        <v>531</v>
      </c>
      <c r="B242" s="1">
        <v>45585</v>
      </c>
      <c r="C242" t="s">
        <v>532</v>
      </c>
      <c r="D242" t="s">
        <v>98</v>
      </c>
      <c r="E242" t="s">
        <v>69</v>
      </c>
      <c r="F242" t="s">
        <v>30</v>
      </c>
      <c r="G242" t="s">
        <v>44</v>
      </c>
      <c r="H242" t="s">
        <v>104</v>
      </c>
      <c r="I242">
        <v>10</v>
      </c>
      <c r="J242">
        <v>45849.7</v>
      </c>
      <c r="K242">
        <v>25</v>
      </c>
      <c r="L242">
        <v>343872.75</v>
      </c>
      <c r="M242">
        <v>109060.39</v>
      </c>
    </row>
    <row r="243" spans="1:13" x14ac:dyDescent="0.3">
      <c r="A243" t="s">
        <v>533</v>
      </c>
      <c r="B243" s="1">
        <v>45392</v>
      </c>
      <c r="C243" t="s">
        <v>534</v>
      </c>
      <c r="D243" t="s">
        <v>35</v>
      </c>
      <c r="E243" t="s">
        <v>69</v>
      </c>
      <c r="F243" t="s">
        <v>17</v>
      </c>
      <c r="G243" t="s">
        <v>40</v>
      </c>
      <c r="H243" t="s">
        <v>37</v>
      </c>
      <c r="I243">
        <v>12</v>
      </c>
      <c r="J243">
        <v>69208.92</v>
      </c>
      <c r="K243">
        <v>30</v>
      </c>
      <c r="L243">
        <v>581354.93000000005</v>
      </c>
      <c r="M243">
        <v>-23351.48</v>
      </c>
    </row>
    <row r="244" spans="1:13" x14ac:dyDescent="0.3">
      <c r="A244" t="s">
        <v>535</v>
      </c>
      <c r="B244" s="1">
        <v>45715</v>
      </c>
      <c r="C244" t="s">
        <v>536</v>
      </c>
      <c r="D244" t="s">
        <v>22</v>
      </c>
      <c r="E244" t="s">
        <v>29</v>
      </c>
      <c r="F244" t="s">
        <v>17</v>
      </c>
      <c r="G244" t="s">
        <v>95</v>
      </c>
      <c r="H244" t="s">
        <v>37</v>
      </c>
      <c r="I244">
        <v>7</v>
      </c>
      <c r="J244">
        <v>47167.72</v>
      </c>
      <c r="K244">
        <v>30</v>
      </c>
      <c r="L244">
        <v>231121.83</v>
      </c>
      <c r="M244">
        <v>40806.370000000003</v>
      </c>
    </row>
    <row r="245" spans="1:13" x14ac:dyDescent="0.3">
      <c r="A245" t="s">
        <v>537</v>
      </c>
      <c r="B245" s="1">
        <v>45441</v>
      </c>
      <c r="C245" t="s">
        <v>538</v>
      </c>
      <c r="D245" t="s">
        <v>80</v>
      </c>
      <c r="E245" t="s">
        <v>29</v>
      </c>
      <c r="F245" t="s">
        <v>17</v>
      </c>
      <c r="G245" t="s">
        <v>89</v>
      </c>
      <c r="H245" t="s">
        <v>60</v>
      </c>
      <c r="I245">
        <v>8</v>
      </c>
      <c r="J245">
        <v>7965.17</v>
      </c>
      <c r="K245">
        <v>25</v>
      </c>
      <c r="L245">
        <v>47791.02</v>
      </c>
      <c r="M245">
        <v>401.68</v>
      </c>
    </row>
    <row r="246" spans="1:13" x14ac:dyDescent="0.3">
      <c r="A246" t="s">
        <v>539</v>
      </c>
      <c r="B246" s="1">
        <v>45448</v>
      </c>
      <c r="C246" t="s">
        <v>540</v>
      </c>
      <c r="D246" t="s">
        <v>54</v>
      </c>
      <c r="E246" t="s">
        <v>23</v>
      </c>
      <c r="F246" t="s">
        <v>30</v>
      </c>
      <c r="G246" t="s">
        <v>146</v>
      </c>
      <c r="H246" t="s">
        <v>60</v>
      </c>
      <c r="I246">
        <v>8</v>
      </c>
      <c r="J246">
        <v>30094.94</v>
      </c>
      <c r="K246">
        <v>15</v>
      </c>
      <c r="L246">
        <v>204645.59</v>
      </c>
      <c r="M246">
        <v>44929.59</v>
      </c>
    </row>
    <row r="247" spans="1:13" x14ac:dyDescent="0.3">
      <c r="A247" t="s">
        <v>541</v>
      </c>
      <c r="B247" s="1">
        <v>45500</v>
      </c>
      <c r="C247" t="s">
        <v>542</v>
      </c>
      <c r="D247" t="s">
        <v>15</v>
      </c>
      <c r="E247" t="s">
        <v>23</v>
      </c>
      <c r="F247" t="s">
        <v>24</v>
      </c>
      <c r="G247" t="s">
        <v>25</v>
      </c>
      <c r="H247" t="s">
        <v>41</v>
      </c>
      <c r="I247">
        <v>4</v>
      </c>
      <c r="J247">
        <v>34912.83</v>
      </c>
      <c r="K247">
        <v>15</v>
      </c>
      <c r="L247">
        <v>118703.62</v>
      </c>
      <c r="M247">
        <v>30494.55</v>
      </c>
    </row>
    <row r="248" spans="1:13" x14ac:dyDescent="0.3">
      <c r="A248" t="s">
        <v>543</v>
      </c>
      <c r="B248" s="1">
        <v>45442</v>
      </c>
      <c r="C248" t="s">
        <v>544</v>
      </c>
      <c r="D248" t="s">
        <v>118</v>
      </c>
      <c r="E248" t="s">
        <v>23</v>
      </c>
      <c r="F248" t="s">
        <v>24</v>
      </c>
      <c r="G248" t="s">
        <v>123</v>
      </c>
      <c r="H248" t="s">
        <v>32</v>
      </c>
      <c r="I248">
        <v>12</v>
      </c>
      <c r="J248">
        <v>58770.33</v>
      </c>
      <c r="K248">
        <v>20</v>
      </c>
      <c r="L248">
        <v>564195.17000000004</v>
      </c>
      <c r="M248">
        <v>155103.47</v>
      </c>
    </row>
    <row r="249" spans="1:13" x14ac:dyDescent="0.3">
      <c r="A249" t="s">
        <v>545</v>
      </c>
      <c r="B249" s="1">
        <v>45627</v>
      </c>
      <c r="C249" t="s">
        <v>546</v>
      </c>
      <c r="D249" t="s">
        <v>15</v>
      </c>
      <c r="E249" t="s">
        <v>16</v>
      </c>
      <c r="F249" t="s">
        <v>24</v>
      </c>
      <c r="G249" t="s">
        <v>50</v>
      </c>
      <c r="H249" t="s">
        <v>19</v>
      </c>
      <c r="I249">
        <v>12</v>
      </c>
      <c r="J249">
        <v>72065.56</v>
      </c>
      <c r="K249">
        <v>20</v>
      </c>
      <c r="L249">
        <v>691829.38</v>
      </c>
      <c r="M249">
        <v>178177.79</v>
      </c>
    </row>
    <row r="250" spans="1:13" x14ac:dyDescent="0.3">
      <c r="A250" t="s">
        <v>547</v>
      </c>
      <c r="B250" s="1">
        <v>45414</v>
      </c>
      <c r="C250" t="s">
        <v>548</v>
      </c>
      <c r="D250" t="s">
        <v>118</v>
      </c>
      <c r="E250" t="s">
        <v>16</v>
      </c>
      <c r="F250" t="s">
        <v>17</v>
      </c>
      <c r="G250" t="s">
        <v>40</v>
      </c>
      <c r="H250" t="s">
        <v>26</v>
      </c>
      <c r="I250">
        <v>2</v>
      </c>
      <c r="J250">
        <v>37933.29</v>
      </c>
      <c r="K250">
        <v>5</v>
      </c>
      <c r="L250">
        <v>72073.25</v>
      </c>
      <c r="M250">
        <v>-1393.48</v>
      </c>
    </row>
    <row r="251" spans="1:13" x14ac:dyDescent="0.3">
      <c r="A251" t="s">
        <v>549</v>
      </c>
      <c r="B251" s="1">
        <v>45695</v>
      </c>
      <c r="C251" t="s">
        <v>550</v>
      </c>
      <c r="D251" t="s">
        <v>54</v>
      </c>
      <c r="E251" t="s">
        <v>29</v>
      </c>
      <c r="F251" t="s">
        <v>24</v>
      </c>
      <c r="G251" t="s">
        <v>123</v>
      </c>
      <c r="H251" t="s">
        <v>60</v>
      </c>
      <c r="I251">
        <v>13</v>
      </c>
      <c r="J251">
        <v>72152.23</v>
      </c>
      <c r="K251">
        <v>20</v>
      </c>
      <c r="L251">
        <v>750383.19</v>
      </c>
      <c r="M251">
        <v>-24822.32</v>
      </c>
    </row>
    <row r="252" spans="1:13" x14ac:dyDescent="0.3">
      <c r="A252" t="s">
        <v>551</v>
      </c>
      <c r="B252" s="1">
        <v>45591</v>
      </c>
      <c r="C252" t="s">
        <v>552</v>
      </c>
      <c r="D252" t="s">
        <v>74</v>
      </c>
      <c r="E252" t="s">
        <v>23</v>
      </c>
      <c r="F252" t="s">
        <v>55</v>
      </c>
      <c r="G252" t="s">
        <v>66</v>
      </c>
      <c r="H252" t="s">
        <v>158</v>
      </c>
      <c r="I252">
        <v>11</v>
      </c>
      <c r="J252">
        <v>30293.17</v>
      </c>
      <c r="K252">
        <v>30</v>
      </c>
      <c r="L252">
        <v>233257.41</v>
      </c>
      <c r="M252">
        <v>23708.3</v>
      </c>
    </row>
    <row r="253" spans="1:13" x14ac:dyDescent="0.3">
      <c r="A253" t="s">
        <v>553</v>
      </c>
      <c r="B253" s="1">
        <v>45552</v>
      </c>
      <c r="C253" t="s">
        <v>290</v>
      </c>
      <c r="D253" t="s">
        <v>74</v>
      </c>
      <c r="E253" t="s">
        <v>23</v>
      </c>
      <c r="F253" t="s">
        <v>30</v>
      </c>
      <c r="G253" t="s">
        <v>146</v>
      </c>
      <c r="H253" t="s">
        <v>45</v>
      </c>
      <c r="I253">
        <v>4</v>
      </c>
      <c r="J253">
        <v>40699.550000000003</v>
      </c>
      <c r="K253">
        <v>10</v>
      </c>
      <c r="L253">
        <v>146518.38</v>
      </c>
      <c r="M253">
        <v>48505.04</v>
      </c>
    </row>
    <row r="254" spans="1:13" x14ac:dyDescent="0.3">
      <c r="A254" t="s">
        <v>554</v>
      </c>
      <c r="B254" s="1">
        <v>45588</v>
      </c>
      <c r="C254" t="s">
        <v>555</v>
      </c>
      <c r="D254" t="s">
        <v>98</v>
      </c>
      <c r="E254" t="s">
        <v>69</v>
      </c>
      <c r="F254" t="s">
        <v>24</v>
      </c>
      <c r="G254" t="s">
        <v>50</v>
      </c>
      <c r="H254" t="s">
        <v>26</v>
      </c>
      <c r="I254">
        <v>5</v>
      </c>
      <c r="J254">
        <v>71261.59</v>
      </c>
      <c r="K254">
        <v>15</v>
      </c>
      <c r="L254">
        <v>302861.76</v>
      </c>
      <c r="M254">
        <v>-19593.8</v>
      </c>
    </row>
    <row r="255" spans="1:13" x14ac:dyDescent="0.3">
      <c r="A255" t="s">
        <v>556</v>
      </c>
      <c r="B255" s="1">
        <v>45424</v>
      </c>
      <c r="C255" t="s">
        <v>557</v>
      </c>
      <c r="D255" t="s">
        <v>22</v>
      </c>
      <c r="E255" t="s">
        <v>23</v>
      </c>
      <c r="F255" t="s">
        <v>24</v>
      </c>
      <c r="G255" t="s">
        <v>123</v>
      </c>
      <c r="H255" t="s">
        <v>32</v>
      </c>
      <c r="I255">
        <v>8</v>
      </c>
      <c r="J255">
        <v>70903.91</v>
      </c>
      <c r="K255">
        <v>10</v>
      </c>
      <c r="L255">
        <v>510508.15</v>
      </c>
      <c r="M255">
        <v>33266.410000000003</v>
      </c>
    </row>
    <row r="256" spans="1:13" x14ac:dyDescent="0.3">
      <c r="A256" t="s">
        <v>558</v>
      </c>
      <c r="B256" s="1">
        <v>45306</v>
      </c>
      <c r="C256" t="s">
        <v>559</v>
      </c>
      <c r="D256" t="s">
        <v>54</v>
      </c>
      <c r="E256" t="s">
        <v>23</v>
      </c>
      <c r="F256" t="s">
        <v>17</v>
      </c>
      <c r="G256" t="s">
        <v>121</v>
      </c>
      <c r="H256" t="s">
        <v>41</v>
      </c>
      <c r="I256">
        <v>5</v>
      </c>
      <c r="J256">
        <v>35429.68</v>
      </c>
      <c r="K256">
        <v>0</v>
      </c>
      <c r="L256">
        <v>177148.4</v>
      </c>
      <c r="M256">
        <v>39242.959999999999</v>
      </c>
    </row>
    <row r="257" spans="1:13" x14ac:dyDescent="0.3">
      <c r="A257" t="s">
        <v>560</v>
      </c>
      <c r="B257" s="1">
        <v>45875</v>
      </c>
      <c r="C257" t="s">
        <v>561</v>
      </c>
      <c r="D257" t="s">
        <v>118</v>
      </c>
      <c r="E257" t="s">
        <v>29</v>
      </c>
      <c r="F257" t="s">
        <v>17</v>
      </c>
      <c r="G257" t="s">
        <v>121</v>
      </c>
      <c r="H257" t="s">
        <v>104</v>
      </c>
      <c r="I257">
        <v>9</v>
      </c>
      <c r="J257">
        <v>33478.79</v>
      </c>
      <c r="K257">
        <v>30</v>
      </c>
      <c r="L257">
        <v>210916.38</v>
      </c>
      <c r="M257">
        <v>8892.7199999999993</v>
      </c>
    </row>
    <row r="258" spans="1:13" x14ac:dyDescent="0.3">
      <c r="A258" t="s">
        <v>562</v>
      </c>
      <c r="B258" s="1">
        <v>45981</v>
      </c>
      <c r="C258" t="s">
        <v>563</v>
      </c>
      <c r="D258" t="s">
        <v>80</v>
      </c>
      <c r="E258" t="s">
        <v>16</v>
      </c>
      <c r="F258" t="s">
        <v>30</v>
      </c>
      <c r="G258" t="s">
        <v>59</v>
      </c>
      <c r="H258" t="s">
        <v>19</v>
      </c>
      <c r="I258">
        <v>11</v>
      </c>
      <c r="J258">
        <v>74818.080000000002</v>
      </c>
      <c r="K258">
        <v>25</v>
      </c>
      <c r="L258">
        <v>617249.16</v>
      </c>
      <c r="M258">
        <v>143332.79</v>
      </c>
    </row>
    <row r="259" spans="1:13" x14ac:dyDescent="0.3">
      <c r="A259" t="s">
        <v>564</v>
      </c>
      <c r="B259" s="1">
        <v>45549</v>
      </c>
      <c r="C259" t="s">
        <v>565</v>
      </c>
      <c r="D259" t="s">
        <v>63</v>
      </c>
      <c r="E259" t="s">
        <v>69</v>
      </c>
      <c r="F259" t="s">
        <v>24</v>
      </c>
      <c r="G259" t="s">
        <v>50</v>
      </c>
      <c r="H259" t="s">
        <v>158</v>
      </c>
      <c r="I259">
        <v>1</v>
      </c>
      <c r="J259">
        <v>13177.81</v>
      </c>
      <c r="K259">
        <v>25</v>
      </c>
      <c r="L259">
        <v>9883.36</v>
      </c>
      <c r="M259">
        <v>2626.26</v>
      </c>
    </row>
    <row r="260" spans="1:13" x14ac:dyDescent="0.3">
      <c r="A260" t="s">
        <v>566</v>
      </c>
      <c r="B260" s="1">
        <v>45326</v>
      </c>
      <c r="C260" t="s">
        <v>567</v>
      </c>
      <c r="D260" t="s">
        <v>63</v>
      </c>
      <c r="E260" t="s">
        <v>29</v>
      </c>
      <c r="F260" t="s">
        <v>24</v>
      </c>
      <c r="G260" t="s">
        <v>50</v>
      </c>
      <c r="H260" t="s">
        <v>104</v>
      </c>
      <c r="I260">
        <v>2</v>
      </c>
      <c r="J260">
        <v>13459.97</v>
      </c>
      <c r="K260">
        <v>20</v>
      </c>
      <c r="L260">
        <v>21535.95</v>
      </c>
      <c r="M260">
        <v>3921.96</v>
      </c>
    </row>
    <row r="261" spans="1:13" x14ac:dyDescent="0.3">
      <c r="A261" t="s">
        <v>568</v>
      </c>
      <c r="B261" s="1">
        <v>45316</v>
      </c>
      <c r="C261" t="s">
        <v>569</v>
      </c>
      <c r="D261" t="s">
        <v>35</v>
      </c>
      <c r="E261" t="s">
        <v>69</v>
      </c>
      <c r="F261" t="s">
        <v>55</v>
      </c>
      <c r="G261" t="s">
        <v>223</v>
      </c>
      <c r="H261" t="s">
        <v>19</v>
      </c>
      <c r="I261">
        <v>1</v>
      </c>
      <c r="J261">
        <v>39629.769999999997</v>
      </c>
      <c r="K261">
        <v>20</v>
      </c>
      <c r="L261">
        <v>31703.82</v>
      </c>
      <c r="M261">
        <v>1361.47</v>
      </c>
    </row>
    <row r="262" spans="1:13" x14ac:dyDescent="0.3">
      <c r="A262" t="s">
        <v>570</v>
      </c>
      <c r="B262" s="1">
        <v>45459</v>
      </c>
      <c r="C262" t="s">
        <v>571</v>
      </c>
      <c r="D262" t="s">
        <v>35</v>
      </c>
      <c r="E262" t="s">
        <v>29</v>
      </c>
      <c r="F262" t="s">
        <v>55</v>
      </c>
      <c r="G262" t="s">
        <v>155</v>
      </c>
      <c r="H262" t="s">
        <v>60</v>
      </c>
      <c r="I262">
        <v>14</v>
      </c>
      <c r="J262">
        <v>18873.7</v>
      </c>
      <c r="K262">
        <v>30</v>
      </c>
      <c r="L262">
        <v>184962.26</v>
      </c>
      <c r="M262">
        <v>3606.92</v>
      </c>
    </row>
    <row r="263" spans="1:13" x14ac:dyDescent="0.3">
      <c r="A263" t="s">
        <v>572</v>
      </c>
      <c r="B263" s="1">
        <v>45876</v>
      </c>
      <c r="C263" t="s">
        <v>286</v>
      </c>
      <c r="D263" t="s">
        <v>86</v>
      </c>
      <c r="E263" t="s">
        <v>16</v>
      </c>
      <c r="F263" t="s">
        <v>17</v>
      </c>
      <c r="G263" t="s">
        <v>40</v>
      </c>
      <c r="H263" t="s">
        <v>32</v>
      </c>
      <c r="I263">
        <v>9</v>
      </c>
      <c r="J263">
        <v>26138.58</v>
      </c>
      <c r="K263">
        <v>10</v>
      </c>
      <c r="L263">
        <v>211722.5</v>
      </c>
      <c r="M263">
        <v>57659.31</v>
      </c>
    </row>
    <row r="264" spans="1:13" x14ac:dyDescent="0.3">
      <c r="A264" t="s">
        <v>573</v>
      </c>
      <c r="B264" s="1">
        <v>45472</v>
      </c>
      <c r="C264" t="s">
        <v>574</v>
      </c>
      <c r="D264" t="s">
        <v>78</v>
      </c>
      <c r="E264" t="s">
        <v>29</v>
      </c>
      <c r="F264" t="s">
        <v>17</v>
      </c>
      <c r="G264" t="s">
        <v>95</v>
      </c>
      <c r="H264" t="s">
        <v>37</v>
      </c>
      <c r="I264">
        <v>10</v>
      </c>
      <c r="J264">
        <v>1828.54</v>
      </c>
      <c r="K264">
        <v>30</v>
      </c>
      <c r="L264">
        <v>12799.78</v>
      </c>
      <c r="M264">
        <v>782.26</v>
      </c>
    </row>
    <row r="265" spans="1:13" x14ac:dyDescent="0.3">
      <c r="A265" t="s">
        <v>575</v>
      </c>
      <c r="B265" s="1">
        <v>46017</v>
      </c>
      <c r="C265" t="s">
        <v>576</v>
      </c>
      <c r="D265" t="s">
        <v>74</v>
      </c>
      <c r="E265" t="s">
        <v>23</v>
      </c>
      <c r="F265" t="s">
        <v>24</v>
      </c>
      <c r="G265" t="s">
        <v>123</v>
      </c>
      <c r="H265" t="s">
        <v>60</v>
      </c>
      <c r="I265">
        <v>15</v>
      </c>
      <c r="J265">
        <v>74569.66</v>
      </c>
      <c r="K265">
        <v>15</v>
      </c>
      <c r="L265">
        <v>950763.17</v>
      </c>
      <c r="M265">
        <v>217273.39</v>
      </c>
    </row>
    <row r="266" spans="1:13" x14ac:dyDescent="0.3">
      <c r="A266" t="s">
        <v>577</v>
      </c>
      <c r="B266" s="1">
        <v>45857</v>
      </c>
      <c r="C266" t="s">
        <v>578</v>
      </c>
      <c r="D266" t="s">
        <v>22</v>
      </c>
      <c r="E266" t="s">
        <v>29</v>
      </c>
      <c r="F266" t="s">
        <v>55</v>
      </c>
      <c r="G266" t="s">
        <v>66</v>
      </c>
      <c r="H266" t="s">
        <v>51</v>
      </c>
      <c r="I266">
        <v>12</v>
      </c>
      <c r="J266">
        <v>61282.79</v>
      </c>
      <c r="K266">
        <v>30</v>
      </c>
      <c r="L266">
        <v>514775.44</v>
      </c>
      <c r="M266">
        <v>169914.58</v>
      </c>
    </row>
    <row r="267" spans="1:13" x14ac:dyDescent="0.3">
      <c r="A267" t="s">
        <v>579</v>
      </c>
      <c r="B267" s="1">
        <v>45995</v>
      </c>
      <c r="C267" t="s">
        <v>580</v>
      </c>
      <c r="D267" t="s">
        <v>63</v>
      </c>
      <c r="E267" t="s">
        <v>69</v>
      </c>
      <c r="F267" t="s">
        <v>55</v>
      </c>
      <c r="G267" t="s">
        <v>66</v>
      </c>
      <c r="H267" t="s">
        <v>45</v>
      </c>
      <c r="I267">
        <v>2</v>
      </c>
      <c r="J267">
        <v>32270.23</v>
      </c>
      <c r="K267">
        <v>5</v>
      </c>
      <c r="L267">
        <v>61313.440000000002</v>
      </c>
      <c r="M267">
        <v>8894.67</v>
      </c>
    </row>
    <row r="268" spans="1:13" x14ac:dyDescent="0.3">
      <c r="A268" t="s">
        <v>581</v>
      </c>
      <c r="B268" s="1">
        <v>45617</v>
      </c>
      <c r="C268" t="s">
        <v>582</v>
      </c>
      <c r="D268" t="s">
        <v>35</v>
      </c>
      <c r="E268" t="s">
        <v>16</v>
      </c>
      <c r="F268" t="s">
        <v>55</v>
      </c>
      <c r="G268" t="s">
        <v>56</v>
      </c>
      <c r="H268" t="s">
        <v>32</v>
      </c>
      <c r="I268">
        <v>5</v>
      </c>
      <c r="J268">
        <v>53383.56</v>
      </c>
      <c r="K268">
        <v>20</v>
      </c>
      <c r="L268">
        <v>213534.24</v>
      </c>
      <c r="M268">
        <v>47455.85</v>
      </c>
    </row>
    <row r="269" spans="1:13" x14ac:dyDescent="0.3">
      <c r="A269" t="s">
        <v>583</v>
      </c>
      <c r="B269" s="1">
        <v>45950</v>
      </c>
      <c r="C269" t="s">
        <v>584</v>
      </c>
      <c r="D269" t="s">
        <v>98</v>
      </c>
      <c r="E269" t="s">
        <v>23</v>
      </c>
      <c r="F269" t="s">
        <v>55</v>
      </c>
      <c r="G269" t="s">
        <v>155</v>
      </c>
      <c r="H269" t="s">
        <v>37</v>
      </c>
      <c r="I269">
        <v>6</v>
      </c>
      <c r="J269">
        <v>2371.81</v>
      </c>
      <c r="K269">
        <v>30</v>
      </c>
      <c r="L269">
        <v>9961.6</v>
      </c>
      <c r="M269">
        <v>495.66</v>
      </c>
    </row>
    <row r="270" spans="1:13" x14ac:dyDescent="0.3">
      <c r="A270" t="s">
        <v>585</v>
      </c>
      <c r="B270" s="1">
        <v>45658</v>
      </c>
      <c r="C270" t="s">
        <v>586</v>
      </c>
      <c r="D270" t="s">
        <v>15</v>
      </c>
      <c r="E270" t="s">
        <v>23</v>
      </c>
      <c r="F270" t="s">
        <v>24</v>
      </c>
      <c r="G270" t="s">
        <v>25</v>
      </c>
      <c r="H270" t="s">
        <v>81</v>
      </c>
      <c r="I270">
        <v>7</v>
      </c>
      <c r="J270">
        <v>54510.8</v>
      </c>
      <c r="K270">
        <v>30</v>
      </c>
      <c r="L270">
        <v>267102.92</v>
      </c>
      <c r="M270">
        <v>-3044.43</v>
      </c>
    </row>
    <row r="271" spans="1:13" x14ac:dyDescent="0.3">
      <c r="A271" t="s">
        <v>587</v>
      </c>
      <c r="B271" s="1">
        <v>45353</v>
      </c>
      <c r="C271" t="s">
        <v>588</v>
      </c>
      <c r="D271" t="s">
        <v>80</v>
      </c>
      <c r="E271" t="s">
        <v>69</v>
      </c>
      <c r="F271" t="s">
        <v>17</v>
      </c>
      <c r="G271" t="s">
        <v>89</v>
      </c>
      <c r="H271" t="s">
        <v>45</v>
      </c>
      <c r="I271">
        <v>11</v>
      </c>
      <c r="J271">
        <v>23720.52</v>
      </c>
      <c r="K271">
        <v>25</v>
      </c>
      <c r="L271">
        <v>195694.29</v>
      </c>
      <c r="M271">
        <v>64996.73</v>
      </c>
    </row>
    <row r="272" spans="1:13" x14ac:dyDescent="0.3">
      <c r="A272" t="s">
        <v>589</v>
      </c>
      <c r="B272" s="1">
        <v>45295</v>
      </c>
      <c r="C272" t="s">
        <v>590</v>
      </c>
      <c r="D272" t="s">
        <v>22</v>
      </c>
      <c r="E272" t="s">
        <v>29</v>
      </c>
      <c r="F272" t="s">
        <v>55</v>
      </c>
      <c r="G272" t="s">
        <v>155</v>
      </c>
      <c r="H272" t="s">
        <v>37</v>
      </c>
      <c r="I272">
        <v>8</v>
      </c>
      <c r="J272">
        <v>20196.5</v>
      </c>
      <c r="K272">
        <v>25</v>
      </c>
      <c r="L272">
        <v>121179</v>
      </c>
      <c r="M272">
        <v>29067.1</v>
      </c>
    </row>
    <row r="273" spans="1:13" x14ac:dyDescent="0.3">
      <c r="A273" t="s">
        <v>591</v>
      </c>
      <c r="B273" s="1">
        <v>45720</v>
      </c>
      <c r="C273" t="s">
        <v>592</v>
      </c>
      <c r="D273" t="s">
        <v>98</v>
      </c>
      <c r="E273" t="s">
        <v>69</v>
      </c>
      <c r="F273" t="s">
        <v>24</v>
      </c>
      <c r="G273" t="s">
        <v>92</v>
      </c>
      <c r="H273" t="s">
        <v>26</v>
      </c>
      <c r="I273">
        <v>13</v>
      </c>
      <c r="J273">
        <v>216.27</v>
      </c>
      <c r="K273">
        <v>15</v>
      </c>
      <c r="L273">
        <v>2389.7800000000002</v>
      </c>
      <c r="M273">
        <v>47.14</v>
      </c>
    </row>
    <row r="274" spans="1:13" x14ac:dyDescent="0.3">
      <c r="A274" t="s">
        <v>594</v>
      </c>
      <c r="B274" s="1">
        <v>45652</v>
      </c>
      <c r="C274" t="s">
        <v>595</v>
      </c>
      <c r="D274" t="s">
        <v>78</v>
      </c>
      <c r="E274" t="s">
        <v>16</v>
      </c>
      <c r="F274" t="s">
        <v>30</v>
      </c>
      <c r="G274" t="s">
        <v>59</v>
      </c>
      <c r="H274" t="s">
        <v>19</v>
      </c>
      <c r="I274">
        <v>11</v>
      </c>
      <c r="J274">
        <v>74465.2</v>
      </c>
      <c r="K274">
        <v>25</v>
      </c>
      <c r="L274">
        <v>614337.9</v>
      </c>
      <c r="M274">
        <v>129388.64</v>
      </c>
    </row>
    <row r="275" spans="1:13" x14ac:dyDescent="0.3">
      <c r="A275" t="s">
        <v>596</v>
      </c>
      <c r="B275" s="1">
        <v>45369</v>
      </c>
      <c r="C275" t="s">
        <v>597</v>
      </c>
      <c r="D275" t="s">
        <v>35</v>
      </c>
      <c r="E275" t="s">
        <v>16</v>
      </c>
      <c r="F275" t="s">
        <v>55</v>
      </c>
      <c r="G275" t="s">
        <v>56</v>
      </c>
      <c r="H275" t="s">
        <v>81</v>
      </c>
      <c r="I275">
        <v>8</v>
      </c>
      <c r="J275">
        <v>29349.37</v>
      </c>
      <c r="K275">
        <v>5</v>
      </c>
      <c r="L275">
        <v>223055.21</v>
      </c>
      <c r="M275">
        <v>59853.7</v>
      </c>
    </row>
    <row r="276" spans="1:13" x14ac:dyDescent="0.3">
      <c r="A276" t="s">
        <v>598</v>
      </c>
      <c r="B276" s="1">
        <v>45641</v>
      </c>
      <c r="C276" t="s">
        <v>433</v>
      </c>
      <c r="D276" t="s">
        <v>63</v>
      </c>
      <c r="E276" t="s">
        <v>16</v>
      </c>
      <c r="F276" t="s">
        <v>17</v>
      </c>
      <c r="G276" t="s">
        <v>89</v>
      </c>
      <c r="H276" t="s">
        <v>37</v>
      </c>
      <c r="I276">
        <v>2</v>
      </c>
      <c r="J276">
        <v>11828.26</v>
      </c>
      <c r="K276">
        <v>0</v>
      </c>
      <c r="L276">
        <v>23656.52</v>
      </c>
      <c r="M276">
        <v>-1302.8</v>
      </c>
    </row>
    <row r="277" spans="1:13" x14ac:dyDescent="0.3">
      <c r="A277" t="s">
        <v>599</v>
      </c>
      <c r="B277" s="1">
        <v>45773</v>
      </c>
      <c r="C277" t="s">
        <v>600</v>
      </c>
      <c r="D277" t="s">
        <v>80</v>
      </c>
      <c r="E277" t="s">
        <v>29</v>
      </c>
      <c r="F277" t="s">
        <v>24</v>
      </c>
      <c r="G277" t="s">
        <v>25</v>
      </c>
      <c r="H277" t="s">
        <v>51</v>
      </c>
      <c r="I277">
        <v>15</v>
      </c>
      <c r="J277">
        <v>52577.81</v>
      </c>
      <c r="K277">
        <v>25</v>
      </c>
      <c r="L277">
        <v>591500.36</v>
      </c>
      <c r="M277">
        <v>7863.44</v>
      </c>
    </row>
    <row r="278" spans="1:13" x14ac:dyDescent="0.3">
      <c r="A278" t="s">
        <v>601</v>
      </c>
      <c r="B278" s="1">
        <v>45802</v>
      </c>
      <c r="C278" t="s">
        <v>602</v>
      </c>
      <c r="D278" t="s">
        <v>78</v>
      </c>
      <c r="E278" t="s">
        <v>23</v>
      </c>
      <c r="F278" t="s">
        <v>17</v>
      </c>
      <c r="G278" t="s">
        <v>18</v>
      </c>
      <c r="H278" t="s">
        <v>41</v>
      </c>
      <c r="I278">
        <v>15</v>
      </c>
      <c r="J278">
        <v>52880.59</v>
      </c>
      <c r="K278">
        <v>0</v>
      </c>
      <c r="L278">
        <v>793208.85</v>
      </c>
      <c r="M278">
        <v>16203.57</v>
      </c>
    </row>
    <row r="279" spans="1:13" x14ac:dyDescent="0.3">
      <c r="A279" t="s">
        <v>603</v>
      </c>
      <c r="B279" s="1">
        <v>45313</v>
      </c>
      <c r="C279" t="s">
        <v>604</v>
      </c>
      <c r="D279" t="s">
        <v>63</v>
      </c>
      <c r="E279" t="s">
        <v>23</v>
      </c>
      <c r="F279" t="s">
        <v>30</v>
      </c>
      <c r="G279" t="s">
        <v>44</v>
      </c>
      <c r="H279" t="s">
        <v>158</v>
      </c>
      <c r="I279">
        <v>12</v>
      </c>
      <c r="J279">
        <v>67616.850000000006</v>
      </c>
      <c r="K279">
        <v>0</v>
      </c>
      <c r="L279">
        <v>811402.2</v>
      </c>
      <c r="M279">
        <v>181664.16</v>
      </c>
    </row>
    <row r="280" spans="1:13" x14ac:dyDescent="0.3">
      <c r="A280" t="s">
        <v>605</v>
      </c>
      <c r="B280" s="1">
        <v>45826</v>
      </c>
      <c r="C280" t="s">
        <v>606</v>
      </c>
      <c r="D280" t="s">
        <v>22</v>
      </c>
      <c r="E280" t="s">
        <v>16</v>
      </c>
      <c r="F280" t="s">
        <v>24</v>
      </c>
      <c r="G280" t="s">
        <v>36</v>
      </c>
      <c r="H280" t="s">
        <v>26</v>
      </c>
      <c r="I280">
        <v>13</v>
      </c>
      <c r="J280">
        <v>37480.04</v>
      </c>
      <c r="K280">
        <v>0</v>
      </c>
      <c r="L280">
        <v>487240.52</v>
      </c>
      <c r="M280">
        <v>13153.36</v>
      </c>
    </row>
    <row r="281" spans="1:13" x14ac:dyDescent="0.3">
      <c r="A281" t="s">
        <v>607</v>
      </c>
      <c r="B281" s="1">
        <v>45672</v>
      </c>
      <c r="C281" t="s">
        <v>608</v>
      </c>
      <c r="D281" t="s">
        <v>78</v>
      </c>
      <c r="E281" t="s">
        <v>69</v>
      </c>
      <c r="F281" t="s">
        <v>24</v>
      </c>
      <c r="G281" t="s">
        <v>25</v>
      </c>
      <c r="H281" t="s">
        <v>45</v>
      </c>
      <c r="I281">
        <v>8</v>
      </c>
      <c r="J281">
        <v>43425.81</v>
      </c>
      <c r="K281">
        <v>10</v>
      </c>
      <c r="L281">
        <v>312665.83</v>
      </c>
      <c r="M281">
        <v>-5507.59</v>
      </c>
    </row>
    <row r="282" spans="1:13" x14ac:dyDescent="0.3">
      <c r="A282" t="s">
        <v>609</v>
      </c>
      <c r="B282" s="1">
        <v>45558</v>
      </c>
      <c r="C282" t="s">
        <v>610</v>
      </c>
      <c r="D282" t="s">
        <v>22</v>
      </c>
      <c r="E282" t="s">
        <v>29</v>
      </c>
      <c r="F282" t="s">
        <v>30</v>
      </c>
      <c r="G282" t="s">
        <v>59</v>
      </c>
      <c r="H282" t="s">
        <v>37</v>
      </c>
      <c r="I282">
        <v>2</v>
      </c>
      <c r="J282">
        <v>25035.41</v>
      </c>
      <c r="K282">
        <v>25</v>
      </c>
      <c r="L282">
        <v>37553.11</v>
      </c>
      <c r="M282">
        <v>12372.27</v>
      </c>
    </row>
    <row r="283" spans="1:13" x14ac:dyDescent="0.3">
      <c r="A283" t="s">
        <v>611</v>
      </c>
      <c r="B283" s="1">
        <v>45424</v>
      </c>
      <c r="C283" t="s">
        <v>482</v>
      </c>
      <c r="D283" t="s">
        <v>74</v>
      </c>
      <c r="E283" t="s">
        <v>69</v>
      </c>
      <c r="F283" t="s">
        <v>30</v>
      </c>
      <c r="G283" t="s">
        <v>44</v>
      </c>
      <c r="H283" t="s">
        <v>19</v>
      </c>
      <c r="I283">
        <v>12</v>
      </c>
      <c r="J283">
        <v>49207.03</v>
      </c>
      <c r="K283">
        <v>10</v>
      </c>
      <c r="L283">
        <v>531435.92000000004</v>
      </c>
      <c r="M283">
        <v>102199.41</v>
      </c>
    </row>
    <row r="284" spans="1:13" x14ac:dyDescent="0.3">
      <c r="A284" t="s">
        <v>612</v>
      </c>
      <c r="B284" s="1">
        <v>45664</v>
      </c>
      <c r="C284" t="s">
        <v>359</v>
      </c>
      <c r="D284" t="s">
        <v>98</v>
      </c>
      <c r="E284" t="s">
        <v>23</v>
      </c>
      <c r="F284" t="s">
        <v>30</v>
      </c>
      <c r="G284" t="s">
        <v>59</v>
      </c>
      <c r="H284" t="s">
        <v>51</v>
      </c>
      <c r="I284">
        <v>13</v>
      </c>
      <c r="J284">
        <v>49675.16</v>
      </c>
      <c r="K284">
        <v>30</v>
      </c>
      <c r="L284">
        <v>452043.96</v>
      </c>
      <c r="M284">
        <v>105310.2</v>
      </c>
    </row>
    <row r="285" spans="1:13" x14ac:dyDescent="0.3">
      <c r="A285" t="s">
        <v>613</v>
      </c>
      <c r="B285" s="1">
        <v>45843</v>
      </c>
      <c r="C285" t="s">
        <v>614</v>
      </c>
      <c r="D285" t="s">
        <v>35</v>
      </c>
      <c r="E285" t="s">
        <v>23</v>
      </c>
      <c r="F285" t="s">
        <v>24</v>
      </c>
      <c r="G285" t="s">
        <v>123</v>
      </c>
      <c r="H285" t="s">
        <v>32</v>
      </c>
      <c r="I285">
        <v>9</v>
      </c>
      <c r="J285">
        <v>61445.35</v>
      </c>
      <c r="K285">
        <v>20</v>
      </c>
      <c r="L285">
        <v>442406.52</v>
      </c>
      <c r="M285">
        <v>-1914.33</v>
      </c>
    </row>
    <row r="286" spans="1:13" x14ac:dyDescent="0.3">
      <c r="A286" t="s">
        <v>615</v>
      </c>
      <c r="B286" s="1">
        <v>45612</v>
      </c>
      <c r="C286" t="s">
        <v>616</v>
      </c>
      <c r="D286" t="s">
        <v>74</v>
      </c>
      <c r="E286" t="s">
        <v>69</v>
      </c>
      <c r="F286" t="s">
        <v>55</v>
      </c>
      <c r="G286" t="s">
        <v>155</v>
      </c>
      <c r="H286" t="s">
        <v>60</v>
      </c>
      <c r="I286">
        <v>15</v>
      </c>
      <c r="J286">
        <v>64206.17</v>
      </c>
      <c r="K286">
        <v>30</v>
      </c>
      <c r="L286">
        <v>674164.78</v>
      </c>
      <c r="M286">
        <v>74820.91</v>
      </c>
    </row>
    <row r="287" spans="1:13" x14ac:dyDescent="0.3">
      <c r="A287" t="s">
        <v>617</v>
      </c>
      <c r="B287" s="1">
        <v>45540</v>
      </c>
      <c r="C287" t="s">
        <v>618</v>
      </c>
      <c r="D287" t="s">
        <v>15</v>
      </c>
      <c r="E287" t="s">
        <v>16</v>
      </c>
      <c r="F287" t="s">
        <v>17</v>
      </c>
      <c r="G287" t="s">
        <v>18</v>
      </c>
      <c r="H287" t="s">
        <v>81</v>
      </c>
      <c r="I287">
        <v>2</v>
      </c>
      <c r="J287">
        <v>49350.84</v>
      </c>
      <c r="K287">
        <v>25</v>
      </c>
      <c r="L287">
        <v>74026.259999999995</v>
      </c>
      <c r="M287">
        <v>-1067.1500000000001</v>
      </c>
    </row>
    <row r="288" spans="1:13" x14ac:dyDescent="0.3">
      <c r="A288" t="s">
        <v>619</v>
      </c>
      <c r="B288" s="1">
        <v>45442</v>
      </c>
      <c r="C288" t="s">
        <v>620</v>
      </c>
      <c r="D288" t="s">
        <v>118</v>
      </c>
      <c r="E288" t="s">
        <v>29</v>
      </c>
      <c r="F288" t="s">
        <v>24</v>
      </c>
      <c r="G288" t="s">
        <v>123</v>
      </c>
      <c r="H288" t="s">
        <v>104</v>
      </c>
      <c r="I288">
        <v>6</v>
      </c>
      <c r="J288">
        <v>56490.42</v>
      </c>
      <c r="K288">
        <v>25</v>
      </c>
      <c r="L288">
        <v>254206.89</v>
      </c>
      <c r="M288">
        <v>17461.810000000001</v>
      </c>
    </row>
    <row r="289" spans="1:13" x14ac:dyDescent="0.3">
      <c r="A289" t="s">
        <v>621</v>
      </c>
      <c r="B289" s="1">
        <v>45337</v>
      </c>
      <c r="C289" t="s">
        <v>622</v>
      </c>
      <c r="D289" t="s">
        <v>22</v>
      </c>
      <c r="E289" t="s">
        <v>69</v>
      </c>
      <c r="F289" t="s">
        <v>55</v>
      </c>
      <c r="G289" t="s">
        <v>223</v>
      </c>
      <c r="H289" t="s">
        <v>45</v>
      </c>
      <c r="I289">
        <v>2</v>
      </c>
      <c r="J289">
        <v>28276.38</v>
      </c>
      <c r="K289">
        <v>10</v>
      </c>
      <c r="L289">
        <v>50897.48</v>
      </c>
      <c r="M289">
        <v>-1494.73</v>
      </c>
    </row>
    <row r="290" spans="1:13" x14ac:dyDescent="0.3">
      <c r="A290" t="s">
        <v>623</v>
      </c>
      <c r="B290" s="1">
        <v>45653</v>
      </c>
      <c r="C290" t="s">
        <v>624</v>
      </c>
      <c r="D290" t="s">
        <v>63</v>
      </c>
      <c r="E290" t="s">
        <v>29</v>
      </c>
      <c r="F290" t="s">
        <v>30</v>
      </c>
      <c r="G290" t="s">
        <v>146</v>
      </c>
      <c r="H290" t="s">
        <v>60</v>
      </c>
      <c r="I290">
        <v>14</v>
      </c>
      <c r="J290">
        <v>418.18</v>
      </c>
      <c r="K290">
        <v>20</v>
      </c>
      <c r="L290">
        <v>4683.62</v>
      </c>
      <c r="M290">
        <v>31.52</v>
      </c>
    </row>
    <row r="291" spans="1:13" x14ac:dyDescent="0.3">
      <c r="A291" t="s">
        <v>625</v>
      </c>
      <c r="B291" s="1">
        <v>45524</v>
      </c>
      <c r="C291" t="s">
        <v>610</v>
      </c>
      <c r="D291" t="s">
        <v>126</v>
      </c>
      <c r="E291" t="s">
        <v>16</v>
      </c>
      <c r="F291" t="s">
        <v>55</v>
      </c>
      <c r="G291" t="s">
        <v>109</v>
      </c>
      <c r="H291" t="s">
        <v>37</v>
      </c>
      <c r="I291">
        <v>14</v>
      </c>
      <c r="J291">
        <v>11091.23</v>
      </c>
      <c r="K291">
        <v>5</v>
      </c>
      <c r="L291">
        <v>147513.35999999999</v>
      </c>
      <c r="M291">
        <v>6266.05</v>
      </c>
    </row>
    <row r="292" spans="1:13" x14ac:dyDescent="0.3">
      <c r="A292" t="s">
        <v>626</v>
      </c>
      <c r="B292" s="1">
        <v>45981</v>
      </c>
      <c r="C292" t="s">
        <v>627</v>
      </c>
      <c r="D292" t="s">
        <v>86</v>
      </c>
      <c r="E292" t="s">
        <v>69</v>
      </c>
      <c r="F292" t="s">
        <v>55</v>
      </c>
      <c r="G292" t="s">
        <v>223</v>
      </c>
      <c r="H292" t="s">
        <v>104</v>
      </c>
      <c r="I292">
        <v>4</v>
      </c>
      <c r="J292">
        <v>29076.48</v>
      </c>
      <c r="K292">
        <v>30</v>
      </c>
      <c r="L292">
        <v>81414.14</v>
      </c>
      <c r="M292">
        <v>22621.07</v>
      </c>
    </row>
    <row r="293" spans="1:13" x14ac:dyDescent="0.3">
      <c r="A293" t="s">
        <v>628</v>
      </c>
      <c r="B293" s="1">
        <v>45325</v>
      </c>
      <c r="C293" t="s">
        <v>629</v>
      </c>
      <c r="D293" t="s">
        <v>22</v>
      </c>
      <c r="E293" t="s">
        <v>23</v>
      </c>
      <c r="F293" t="s">
        <v>17</v>
      </c>
      <c r="G293" t="s">
        <v>18</v>
      </c>
      <c r="H293" t="s">
        <v>32</v>
      </c>
      <c r="I293">
        <v>11</v>
      </c>
      <c r="J293">
        <v>72760.86</v>
      </c>
      <c r="K293">
        <v>25</v>
      </c>
      <c r="L293">
        <v>600277.09</v>
      </c>
      <c r="M293">
        <v>192886.53</v>
      </c>
    </row>
    <row r="294" spans="1:13" x14ac:dyDescent="0.3">
      <c r="A294" t="s">
        <v>630</v>
      </c>
      <c r="B294" s="1">
        <v>45872</v>
      </c>
      <c r="C294" t="s">
        <v>181</v>
      </c>
      <c r="D294" t="s">
        <v>126</v>
      </c>
      <c r="E294" t="s">
        <v>29</v>
      </c>
      <c r="F294" t="s">
        <v>17</v>
      </c>
      <c r="G294" t="s">
        <v>40</v>
      </c>
      <c r="H294" t="s">
        <v>32</v>
      </c>
      <c r="I294">
        <v>10</v>
      </c>
      <c r="J294">
        <v>64711.74</v>
      </c>
      <c r="K294">
        <v>15</v>
      </c>
      <c r="L294">
        <v>550049.79</v>
      </c>
      <c r="M294">
        <v>-35942.129999999997</v>
      </c>
    </row>
    <row r="295" spans="1:13" x14ac:dyDescent="0.3">
      <c r="A295" t="s">
        <v>631</v>
      </c>
      <c r="B295" s="1">
        <v>45891</v>
      </c>
      <c r="C295" t="s">
        <v>632</v>
      </c>
      <c r="D295" t="s">
        <v>54</v>
      </c>
      <c r="E295" t="s">
        <v>23</v>
      </c>
      <c r="F295" t="s">
        <v>30</v>
      </c>
      <c r="G295" t="s">
        <v>146</v>
      </c>
      <c r="H295" t="s">
        <v>37</v>
      </c>
      <c r="I295">
        <v>8</v>
      </c>
      <c r="J295">
        <v>32087.18</v>
      </c>
      <c r="K295">
        <v>5</v>
      </c>
      <c r="L295">
        <v>243862.57</v>
      </c>
      <c r="M295">
        <v>31556.61</v>
      </c>
    </row>
    <row r="296" spans="1:13" x14ac:dyDescent="0.3">
      <c r="A296" t="s">
        <v>633</v>
      </c>
      <c r="B296" s="1">
        <v>45798</v>
      </c>
      <c r="C296" t="s">
        <v>634</v>
      </c>
      <c r="D296" t="s">
        <v>22</v>
      </c>
      <c r="E296" t="s">
        <v>23</v>
      </c>
      <c r="F296" t="s">
        <v>17</v>
      </c>
      <c r="G296" t="s">
        <v>89</v>
      </c>
      <c r="H296" t="s">
        <v>41</v>
      </c>
      <c r="I296">
        <v>9</v>
      </c>
      <c r="J296">
        <v>61488.74</v>
      </c>
      <c r="K296">
        <v>25</v>
      </c>
      <c r="L296">
        <v>415048.99</v>
      </c>
      <c r="M296">
        <v>-27558.43</v>
      </c>
    </row>
    <row r="297" spans="1:13" x14ac:dyDescent="0.3">
      <c r="A297" t="s">
        <v>635</v>
      </c>
      <c r="B297" s="1">
        <v>45410</v>
      </c>
      <c r="C297" t="s">
        <v>636</v>
      </c>
      <c r="D297" t="s">
        <v>98</v>
      </c>
      <c r="E297" t="s">
        <v>69</v>
      </c>
      <c r="F297" t="s">
        <v>55</v>
      </c>
      <c r="G297" t="s">
        <v>66</v>
      </c>
      <c r="H297" t="s">
        <v>19</v>
      </c>
      <c r="I297">
        <v>7</v>
      </c>
      <c r="J297">
        <v>62090.3</v>
      </c>
      <c r="K297">
        <v>0</v>
      </c>
      <c r="L297">
        <v>434632.1</v>
      </c>
      <c r="M297">
        <v>121288.21</v>
      </c>
    </row>
    <row r="298" spans="1:13" x14ac:dyDescent="0.3">
      <c r="A298" t="s">
        <v>637</v>
      </c>
      <c r="B298" s="1">
        <v>45667</v>
      </c>
      <c r="C298" t="s">
        <v>638</v>
      </c>
      <c r="D298" t="s">
        <v>74</v>
      </c>
      <c r="E298" t="s">
        <v>69</v>
      </c>
      <c r="F298" t="s">
        <v>24</v>
      </c>
      <c r="G298" t="s">
        <v>50</v>
      </c>
      <c r="H298" t="s">
        <v>45</v>
      </c>
      <c r="I298">
        <v>8</v>
      </c>
      <c r="J298">
        <v>57266.82</v>
      </c>
      <c r="K298">
        <v>5</v>
      </c>
      <c r="L298">
        <v>435227.83</v>
      </c>
      <c r="M298">
        <v>-16593.900000000001</v>
      </c>
    </row>
    <row r="299" spans="1:13" x14ac:dyDescent="0.3">
      <c r="A299" t="s">
        <v>639</v>
      </c>
      <c r="B299" s="1">
        <v>45772</v>
      </c>
      <c r="C299" t="s">
        <v>640</v>
      </c>
      <c r="D299" t="s">
        <v>80</v>
      </c>
      <c r="E299" t="s">
        <v>29</v>
      </c>
      <c r="F299" t="s">
        <v>55</v>
      </c>
      <c r="G299" t="s">
        <v>66</v>
      </c>
      <c r="H299" t="s">
        <v>26</v>
      </c>
      <c r="I299">
        <v>1</v>
      </c>
      <c r="J299">
        <v>52975.46</v>
      </c>
      <c r="K299">
        <v>10</v>
      </c>
      <c r="L299">
        <v>47677.91</v>
      </c>
      <c r="M299">
        <v>3968.43</v>
      </c>
    </row>
    <row r="300" spans="1:13" x14ac:dyDescent="0.3">
      <c r="A300" t="s">
        <v>641</v>
      </c>
      <c r="B300" s="1">
        <v>45960</v>
      </c>
      <c r="C300" t="s">
        <v>83</v>
      </c>
      <c r="D300" t="s">
        <v>118</v>
      </c>
      <c r="E300" t="s">
        <v>69</v>
      </c>
      <c r="F300" t="s">
        <v>30</v>
      </c>
      <c r="G300" t="s">
        <v>44</v>
      </c>
      <c r="H300" t="s">
        <v>158</v>
      </c>
      <c r="I300">
        <v>1</v>
      </c>
      <c r="J300">
        <v>18523.57</v>
      </c>
      <c r="K300">
        <v>5</v>
      </c>
      <c r="L300">
        <v>17597.39</v>
      </c>
      <c r="M300">
        <v>2086.61</v>
      </c>
    </row>
    <row r="301" spans="1:13" x14ac:dyDescent="0.3">
      <c r="A301" t="s">
        <v>642</v>
      </c>
      <c r="B301" s="1">
        <v>45495</v>
      </c>
      <c r="C301" t="s">
        <v>643</v>
      </c>
      <c r="D301" t="s">
        <v>74</v>
      </c>
      <c r="E301" t="s">
        <v>23</v>
      </c>
      <c r="F301" t="s">
        <v>30</v>
      </c>
      <c r="G301" t="s">
        <v>44</v>
      </c>
      <c r="H301" t="s">
        <v>19</v>
      </c>
      <c r="I301">
        <v>12</v>
      </c>
      <c r="J301">
        <v>24485.91</v>
      </c>
      <c r="K301">
        <v>10</v>
      </c>
      <c r="L301">
        <v>264447.83</v>
      </c>
      <c r="M301">
        <v>-10232.030000000001</v>
      </c>
    </row>
    <row r="302" spans="1:13" x14ac:dyDescent="0.3">
      <c r="A302" t="s">
        <v>644</v>
      </c>
      <c r="B302" s="1">
        <v>45308</v>
      </c>
      <c r="C302" t="s">
        <v>645</v>
      </c>
      <c r="D302" t="s">
        <v>126</v>
      </c>
      <c r="E302" t="s">
        <v>29</v>
      </c>
      <c r="F302" t="s">
        <v>17</v>
      </c>
      <c r="G302" t="s">
        <v>18</v>
      </c>
      <c r="H302" t="s">
        <v>37</v>
      </c>
      <c r="I302">
        <v>11</v>
      </c>
      <c r="J302">
        <v>44576.78</v>
      </c>
      <c r="K302">
        <v>20</v>
      </c>
      <c r="L302">
        <v>392275.66</v>
      </c>
      <c r="M302">
        <v>54979.360000000001</v>
      </c>
    </row>
    <row r="303" spans="1:13" x14ac:dyDescent="0.3">
      <c r="A303" t="s">
        <v>646</v>
      </c>
      <c r="B303" s="1">
        <v>45671</v>
      </c>
      <c r="C303" t="s">
        <v>647</v>
      </c>
      <c r="D303" t="s">
        <v>86</v>
      </c>
      <c r="E303" t="s">
        <v>16</v>
      </c>
      <c r="F303" t="s">
        <v>55</v>
      </c>
      <c r="G303" t="s">
        <v>66</v>
      </c>
      <c r="H303" t="s">
        <v>32</v>
      </c>
      <c r="I303">
        <v>15</v>
      </c>
      <c r="J303">
        <v>52540.19</v>
      </c>
      <c r="K303">
        <v>30</v>
      </c>
      <c r="L303">
        <v>551671.99</v>
      </c>
      <c r="M303">
        <v>61566.239999999998</v>
      </c>
    </row>
    <row r="304" spans="1:13" x14ac:dyDescent="0.3">
      <c r="A304" t="s">
        <v>648</v>
      </c>
      <c r="B304" s="1">
        <v>46010</v>
      </c>
      <c r="C304" t="s">
        <v>649</v>
      </c>
      <c r="D304" t="s">
        <v>74</v>
      </c>
      <c r="E304" t="s">
        <v>23</v>
      </c>
      <c r="F304" t="s">
        <v>55</v>
      </c>
      <c r="G304" t="s">
        <v>66</v>
      </c>
      <c r="H304" t="s">
        <v>45</v>
      </c>
      <c r="I304">
        <v>15</v>
      </c>
      <c r="J304">
        <v>57393.48</v>
      </c>
      <c r="K304">
        <v>30</v>
      </c>
      <c r="L304">
        <v>602631.54</v>
      </c>
      <c r="M304">
        <v>115508.49</v>
      </c>
    </row>
    <row r="305" spans="1:13" x14ac:dyDescent="0.3">
      <c r="A305" t="s">
        <v>650</v>
      </c>
      <c r="B305" s="1">
        <v>45465</v>
      </c>
      <c r="C305" t="s">
        <v>651</v>
      </c>
      <c r="D305" t="s">
        <v>35</v>
      </c>
      <c r="E305" t="s">
        <v>16</v>
      </c>
      <c r="F305" t="s">
        <v>17</v>
      </c>
      <c r="G305" t="s">
        <v>89</v>
      </c>
      <c r="H305" t="s">
        <v>26</v>
      </c>
      <c r="I305">
        <v>15</v>
      </c>
      <c r="J305">
        <v>55235.199999999997</v>
      </c>
      <c r="K305">
        <v>15</v>
      </c>
      <c r="L305">
        <v>704248.8</v>
      </c>
      <c r="M305">
        <v>-53994.79</v>
      </c>
    </row>
    <row r="306" spans="1:13" x14ac:dyDescent="0.3">
      <c r="A306" t="s">
        <v>652</v>
      </c>
      <c r="B306" s="1">
        <v>45972</v>
      </c>
      <c r="C306" t="s">
        <v>653</v>
      </c>
      <c r="D306" t="s">
        <v>15</v>
      </c>
      <c r="E306" t="s">
        <v>29</v>
      </c>
      <c r="F306" t="s">
        <v>17</v>
      </c>
      <c r="G306" t="s">
        <v>18</v>
      </c>
      <c r="H306" t="s">
        <v>104</v>
      </c>
      <c r="I306">
        <v>7</v>
      </c>
      <c r="J306">
        <v>58330.86</v>
      </c>
      <c r="K306">
        <v>30</v>
      </c>
      <c r="L306">
        <v>285821.21000000002</v>
      </c>
      <c r="M306">
        <v>60604.98</v>
      </c>
    </row>
    <row r="307" spans="1:13" x14ac:dyDescent="0.3">
      <c r="A307" t="s">
        <v>654</v>
      </c>
      <c r="B307" s="1">
        <v>45511</v>
      </c>
      <c r="C307" t="s">
        <v>94</v>
      </c>
      <c r="D307" t="s">
        <v>118</v>
      </c>
      <c r="E307" t="s">
        <v>23</v>
      </c>
      <c r="F307" t="s">
        <v>24</v>
      </c>
      <c r="G307" t="s">
        <v>36</v>
      </c>
      <c r="H307" t="s">
        <v>41</v>
      </c>
      <c r="I307">
        <v>8</v>
      </c>
      <c r="J307">
        <v>16310.86</v>
      </c>
      <c r="K307">
        <v>20</v>
      </c>
      <c r="L307">
        <v>104389.5</v>
      </c>
      <c r="M307">
        <v>4822.1099999999997</v>
      </c>
    </row>
    <row r="308" spans="1:13" x14ac:dyDescent="0.3">
      <c r="A308" t="s">
        <v>655</v>
      </c>
      <c r="B308" s="1">
        <v>45732</v>
      </c>
      <c r="C308" t="s">
        <v>656</v>
      </c>
      <c r="D308" t="s">
        <v>54</v>
      </c>
      <c r="E308" t="s">
        <v>29</v>
      </c>
      <c r="F308" t="s">
        <v>30</v>
      </c>
      <c r="G308" t="s">
        <v>44</v>
      </c>
      <c r="H308" t="s">
        <v>32</v>
      </c>
      <c r="I308">
        <v>14</v>
      </c>
      <c r="J308">
        <v>59104.05</v>
      </c>
      <c r="K308">
        <v>10</v>
      </c>
      <c r="L308">
        <v>744711.03</v>
      </c>
      <c r="M308">
        <v>18621.439999999999</v>
      </c>
    </row>
    <row r="309" spans="1:13" x14ac:dyDescent="0.3">
      <c r="A309" t="s">
        <v>657</v>
      </c>
      <c r="B309" s="1">
        <v>45436</v>
      </c>
      <c r="C309" t="s">
        <v>658</v>
      </c>
      <c r="D309" t="s">
        <v>35</v>
      </c>
      <c r="E309" t="s">
        <v>69</v>
      </c>
      <c r="F309" t="s">
        <v>24</v>
      </c>
      <c r="G309" t="s">
        <v>50</v>
      </c>
      <c r="H309" t="s">
        <v>32</v>
      </c>
      <c r="I309">
        <v>5</v>
      </c>
      <c r="J309">
        <v>26932.67</v>
      </c>
      <c r="K309">
        <v>15</v>
      </c>
      <c r="L309">
        <v>114463.85</v>
      </c>
      <c r="M309">
        <v>31261.42</v>
      </c>
    </row>
    <row r="310" spans="1:13" x14ac:dyDescent="0.3">
      <c r="A310" t="s">
        <v>659</v>
      </c>
      <c r="B310" s="1">
        <v>45419</v>
      </c>
      <c r="C310" t="s">
        <v>660</v>
      </c>
      <c r="D310" t="s">
        <v>22</v>
      </c>
      <c r="E310" t="s">
        <v>29</v>
      </c>
      <c r="F310" t="s">
        <v>17</v>
      </c>
      <c r="G310" t="s">
        <v>95</v>
      </c>
      <c r="H310" t="s">
        <v>81</v>
      </c>
      <c r="I310">
        <v>7</v>
      </c>
      <c r="J310">
        <v>2603.15</v>
      </c>
      <c r="K310">
        <v>5</v>
      </c>
      <c r="L310">
        <v>17310.95</v>
      </c>
      <c r="M310">
        <v>3590.45</v>
      </c>
    </row>
    <row r="311" spans="1:13" x14ac:dyDescent="0.3">
      <c r="A311" t="s">
        <v>661</v>
      </c>
      <c r="B311" s="1">
        <v>45902</v>
      </c>
      <c r="C311" t="s">
        <v>11804</v>
      </c>
      <c r="D311" t="s">
        <v>54</v>
      </c>
      <c r="E311" t="s">
        <v>23</v>
      </c>
      <c r="F311" t="s">
        <v>24</v>
      </c>
      <c r="G311" t="s">
        <v>25</v>
      </c>
      <c r="H311" t="s">
        <v>158</v>
      </c>
      <c r="I311">
        <v>11</v>
      </c>
      <c r="J311">
        <v>23877.87</v>
      </c>
      <c r="K311">
        <v>25</v>
      </c>
      <c r="L311">
        <v>196992.43</v>
      </c>
      <c r="M311">
        <v>11307.55</v>
      </c>
    </row>
    <row r="312" spans="1:13" x14ac:dyDescent="0.3">
      <c r="A312" t="s">
        <v>662</v>
      </c>
      <c r="B312" s="1">
        <v>45792</v>
      </c>
      <c r="C312" t="s">
        <v>663</v>
      </c>
      <c r="D312" t="s">
        <v>22</v>
      </c>
      <c r="E312" t="s">
        <v>16</v>
      </c>
      <c r="F312" t="s">
        <v>30</v>
      </c>
      <c r="G312" t="s">
        <v>146</v>
      </c>
      <c r="H312" t="s">
        <v>19</v>
      </c>
      <c r="I312">
        <v>15</v>
      </c>
      <c r="J312">
        <v>43960.34</v>
      </c>
      <c r="K312">
        <v>30</v>
      </c>
      <c r="L312">
        <v>461583.57</v>
      </c>
      <c r="M312">
        <v>146579.98000000001</v>
      </c>
    </row>
    <row r="313" spans="1:13" x14ac:dyDescent="0.3">
      <c r="A313" t="s">
        <v>664</v>
      </c>
      <c r="B313" s="1">
        <v>45783</v>
      </c>
      <c r="C313" t="s">
        <v>665</v>
      </c>
      <c r="D313" t="s">
        <v>86</v>
      </c>
      <c r="E313" t="s">
        <v>16</v>
      </c>
      <c r="F313" t="s">
        <v>30</v>
      </c>
      <c r="G313" t="s">
        <v>103</v>
      </c>
      <c r="H313" t="s">
        <v>41</v>
      </c>
      <c r="I313">
        <v>9</v>
      </c>
      <c r="J313">
        <v>4429.51</v>
      </c>
      <c r="K313">
        <v>5</v>
      </c>
      <c r="L313">
        <v>37872.31</v>
      </c>
      <c r="M313">
        <v>1519.16</v>
      </c>
    </row>
    <row r="314" spans="1:13" x14ac:dyDescent="0.3">
      <c r="A314" t="s">
        <v>666</v>
      </c>
      <c r="B314" s="1">
        <v>45781</v>
      </c>
      <c r="C314" t="s">
        <v>667</v>
      </c>
      <c r="D314" t="s">
        <v>22</v>
      </c>
      <c r="E314" t="s">
        <v>69</v>
      </c>
      <c r="F314" t="s">
        <v>24</v>
      </c>
      <c r="G314" t="s">
        <v>50</v>
      </c>
      <c r="H314" t="s">
        <v>75</v>
      </c>
      <c r="I314">
        <v>7</v>
      </c>
      <c r="J314">
        <v>7742.02</v>
      </c>
      <c r="K314">
        <v>30</v>
      </c>
      <c r="L314">
        <v>37935.9</v>
      </c>
      <c r="M314">
        <v>2799.83</v>
      </c>
    </row>
    <row r="315" spans="1:13" x14ac:dyDescent="0.3">
      <c r="A315" t="s">
        <v>668</v>
      </c>
      <c r="B315" s="1">
        <v>45348</v>
      </c>
      <c r="C315" t="s">
        <v>669</v>
      </c>
      <c r="D315" t="s">
        <v>86</v>
      </c>
      <c r="E315" t="s">
        <v>16</v>
      </c>
      <c r="F315" t="s">
        <v>55</v>
      </c>
      <c r="G315" t="s">
        <v>56</v>
      </c>
      <c r="H315" t="s">
        <v>45</v>
      </c>
      <c r="I315">
        <v>5</v>
      </c>
      <c r="J315">
        <v>36684.97</v>
      </c>
      <c r="K315">
        <v>5</v>
      </c>
      <c r="L315">
        <v>174253.61</v>
      </c>
      <c r="M315">
        <v>47037.22</v>
      </c>
    </row>
    <row r="316" spans="1:13" x14ac:dyDescent="0.3">
      <c r="A316" t="s">
        <v>670</v>
      </c>
      <c r="B316" s="1">
        <v>45928</v>
      </c>
      <c r="C316" t="s">
        <v>671</v>
      </c>
      <c r="D316" t="s">
        <v>98</v>
      </c>
      <c r="E316" t="s">
        <v>69</v>
      </c>
      <c r="F316" t="s">
        <v>24</v>
      </c>
      <c r="G316" t="s">
        <v>123</v>
      </c>
      <c r="H316" t="s">
        <v>45</v>
      </c>
      <c r="I316">
        <v>1</v>
      </c>
      <c r="J316">
        <v>56726.95</v>
      </c>
      <c r="K316">
        <v>25</v>
      </c>
      <c r="L316">
        <v>42545.21</v>
      </c>
      <c r="M316">
        <v>14371.8</v>
      </c>
    </row>
    <row r="317" spans="1:13" x14ac:dyDescent="0.3">
      <c r="A317" t="s">
        <v>672</v>
      </c>
      <c r="B317" s="1">
        <v>45539</v>
      </c>
      <c r="C317" t="s">
        <v>673</v>
      </c>
      <c r="D317" t="s">
        <v>22</v>
      </c>
      <c r="E317" t="s">
        <v>69</v>
      </c>
      <c r="F317" t="s">
        <v>30</v>
      </c>
      <c r="G317" t="s">
        <v>59</v>
      </c>
      <c r="H317" t="s">
        <v>32</v>
      </c>
      <c r="I317">
        <v>15</v>
      </c>
      <c r="J317">
        <v>21853.24</v>
      </c>
      <c r="K317">
        <v>0</v>
      </c>
      <c r="L317">
        <v>327798.59999999998</v>
      </c>
      <c r="M317">
        <v>6295.01</v>
      </c>
    </row>
    <row r="318" spans="1:13" x14ac:dyDescent="0.3">
      <c r="A318" t="s">
        <v>674</v>
      </c>
      <c r="B318" s="1">
        <v>45420</v>
      </c>
      <c r="C318" t="s">
        <v>616</v>
      </c>
      <c r="D318" t="s">
        <v>63</v>
      </c>
      <c r="E318" t="s">
        <v>69</v>
      </c>
      <c r="F318" t="s">
        <v>30</v>
      </c>
      <c r="G318" t="s">
        <v>59</v>
      </c>
      <c r="H318" t="s">
        <v>51</v>
      </c>
      <c r="I318">
        <v>11</v>
      </c>
      <c r="J318">
        <v>42147.21</v>
      </c>
      <c r="K318">
        <v>30</v>
      </c>
      <c r="L318">
        <v>324533.52</v>
      </c>
      <c r="M318">
        <v>37496.61</v>
      </c>
    </row>
    <row r="319" spans="1:13" x14ac:dyDescent="0.3">
      <c r="A319" t="s">
        <v>675</v>
      </c>
      <c r="B319" s="1">
        <v>45878</v>
      </c>
      <c r="C319" t="s">
        <v>676</v>
      </c>
      <c r="D319" t="s">
        <v>54</v>
      </c>
      <c r="E319" t="s">
        <v>16</v>
      </c>
      <c r="F319" t="s">
        <v>24</v>
      </c>
      <c r="G319" t="s">
        <v>36</v>
      </c>
      <c r="H319" t="s">
        <v>37</v>
      </c>
      <c r="I319">
        <v>10</v>
      </c>
      <c r="J319">
        <v>11832.09</v>
      </c>
      <c r="K319">
        <v>25</v>
      </c>
      <c r="L319">
        <v>88740.67</v>
      </c>
      <c r="M319">
        <v>16111.18</v>
      </c>
    </row>
    <row r="320" spans="1:13" x14ac:dyDescent="0.3">
      <c r="A320" t="s">
        <v>677</v>
      </c>
      <c r="B320" s="1">
        <v>45306</v>
      </c>
      <c r="C320" t="s">
        <v>678</v>
      </c>
      <c r="D320" t="s">
        <v>22</v>
      </c>
      <c r="E320" t="s">
        <v>29</v>
      </c>
      <c r="F320" t="s">
        <v>55</v>
      </c>
      <c r="G320" t="s">
        <v>155</v>
      </c>
      <c r="H320" t="s">
        <v>158</v>
      </c>
      <c r="I320">
        <v>3</v>
      </c>
      <c r="J320">
        <v>70756.58</v>
      </c>
      <c r="K320">
        <v>30</v>
      </c>
      <c r="L320">
        <v>148588.82</v>
      </c>
      <c r="M320">
        <v>24308.04</v>
      </c>
    </row>
    <row r="321" spans="1:13" x14ac:dyDescent="0.3">
      <c r="A321" t="s">
        <v>679</v>
      </c>
      <c r="B321" s="1">
        <v>45656</v>
      </c>
      <c r="C321" t="s">
        <v>680</v>
      </c>
      <c r="D321" t="s">
        <v>15</v>
      </c>
      <c r="E321" t="s">
        <v>23</v>
      </c>
      <c r="F321" t="s">
        <v>55</v>
      </c>
      <c r="G321" t="s">
        <v>223</v>
      </c>
      <c r="H321" t="s">
        <v>32</v>
      </c>
      <c r="I321">
        <v>2</v>
      </c>
      <c r="J321">
        <v>13805.48</v>
      </c>
      <c r="K321">
        <v>30</v>
      </c>
      <c r="L321">
        <v>19327.669999999998</v>
      </c>
      <c r="M321">
        <v>89.74</v>
      </c>
    </row>
    <row r="322" spans="1:13" x14ac:dyDescent="0.3">
      <c r="A322" t="s">
        <v>681</v>
      </c>
      <c r="B322" s="1">
        <v>45501</v>
      </c>
      <c r="C322" t="s">
        <v>682</v>
      </c>
      <c r="D322" t="s">
        <v>118</v>
      </c>
      <c r="E322" t="s">
        <v>16</v>
      </c>
      <c r="F322" t="s">
        <v>17</v>
      </c>
      <c r="G322" t="s">
        <v>89</v>
      </c>
      <c r="H322" t="s">
        <v>60</v>
      </c>
      <c r="I322">
        <v>6</v>
      </c>
      <c r="J322">
        <v>10896.13</v>
      </c>
      <c r="K322">
        <v>0</v>
      </c>
      <c r="L322">
        <v>65376.78</v>
      </c>
      <c r="M322">
        <v>240.69</v>
      </c>
    </row>
    <row r="323" spans="1:13" x14ac:dyDescent="0.3">
      <c r="A323" t="s">
        <v>683</v>
      </c>
      <c r="B323" s="1">
        <v>45818</v>
      </c>
      <c r="C323" t="s">
        <v>684</v>
      </c>
      <c r="D323" t="s">
        <v>54</v>
      </c>
      <c r="E323" t="s">
        <v>29</v>
      </c>
      <c r="F323" t="s">
        <v>55</v>
      </c>
      <c r="G323" t="s">
        <v>56</v>
      </c>
      <c r="H323" t="s">
        <v>19</v>
      </c>
      <c r="I323">
        <v>3</v>
      </c>
      <c r="J323">
        <v>42928.93</v>
      </c>
      <c r="K323">
        <v>15</v>
      </c>
      <c r="L323">
        <v>109468.77</v>
      </c>
      <c r="M323">
        <v>-3081.18</v>
      </c>
    </row>
    <row r="324" spans="1:13" x14ac:dyDescent="0.3">
      <c r="A324" t="s">
        <v>685</v>
      </c>
      <c r="B324" s="1">
        <v>45483</v>
      </c>
      <c r="C324" t="s">
        <v>83</v>
      </c>
      <c r="D324" t="s">
        <v>118</v>
      </c>
      <c r="E324" t="s">
        <v>69</v>
      </c>
      <c r="F324" t="s">
        <v>55</v>
      </c>
      <c r="G324" t="s">
        <v>223</v>
      </c>
      <c r="H324" t="s">
        <v>104</v>
      </c>
      <c r="I324">
        <v>14</v>
      </c>
      <c r="J324">
        <v>68263.759999999995</v>
      </c>
      <c r="K324">
        <v>25</v>
      </c>
      <c r="L324">
        <v>716769.48</v>
      </c>
      <c r="M324">
        <v>137805.20000000001</v>
      </c>
    </row>
    <row r="325" spans="1:13" x14ac:dyDescent="0.3">
      <c r="A325" t="s">
        <v>686</v>
      </c>
      <c r="B325" s="1">
        <v>45983</v>
      </c>
      <c r="C325" t="s">
        <v>687</v>
      </c>
      <c r="D325" t="s">
        <v>15</v>
      </c>
      <c r="E325" t="s">
        <v>23</v>
      </c>
      <c r="F325" t="s">
        <v>30</v>
      </c>
      <c r="G325" t="s">
        <v>146</v>
      </c>
      <c r="H325" t="s">
        <v>45</v>
      </c>
      <c r="I325">
        <v>7</v>
      </c>
      <c r="J325">
        <v>9050.18</v>
      </c>
      <c r="K325">
        <v>30</v>
      </c>
      <c r="L325">
        <v>44345.88</v>
      </c>
      <c r="M325">
        <v>11931.42</v>
      </c>
    </row>
    <row r="326" spans="1:13" x14ac:dyDescent="0.3">
      <c r="A326" t="s">
        <v>688</v>
      </c>
      <c r="B326" s="1">
        <v>45707</v>
      </c>
      <c r="C326" t="s">
        <v>689</v>
      </c>
      <c r="D326" t="s">
        <v>80</v>
      </c>
      <c r="E326" t="s">
        <v>69</v>
      </c>
      <c r="F326" t="s">
        <v>17</v>
      </c>
      <c r="G326" t="s">
        <v>40</v>
      </c>
      <c r="H326" t="s">
        <v>158</v>
      </c>
      <c r="I326">
        <v>13</v>
      </c>
      <c r="J326">
        <v>14018.43</v>
      </c>
      <c r="K326">
        <v>10</v>
      </c>
      <c r="L326">
        <v>164015.63</v>
      </c>
      <c r="M326">
        <v>19207.810000000001</v>
      </c>
    </row>
    <row r="327" spans="1:13" x14ac:dyDescent="0.3">
      <c r="A327" t="s">
        <v>690</v>
      </c>
      <c r="B327" s="1">
        <v>45867</v>
      </c>
      <c r="C327" t="s">
        <v>691</v>
      </c>
      <c r="D327" t="s">
        <v>63</v>
      </c>
      <c r="E327" t="s">
        <v>23</v>
      </c>
      <c r="F327" t="s">
        <v>30</v>
      </c>
      <c r="G327" t="s">
        <v>44</v>
      </c>
      <c r="H327" t="s">
        <v>26</v>
      </c>
      <c r="I327">
        <v>2</v>
      </c>
      <c r="J327">
        <v>57211.83</v>
      </c>
      <c r="K327">
        <v>10</v>
      </c>
      <c r="L327">
        <v>102981.29</v>
      </c>
      <c r="M327">
        <v>-494.04</v>
      </c>
    </row>
    <row r="328" spans="1:13" x14ac:dyDescent="0.3">
      <c r="A328" t="s">
        <v>692</v>
      </c>
      <c r="B328" s="1">
        <v>45992</v>
      </c>
      <c r="C328" t="s">
        <v>693</v>
      </c>
      <c r="D328" t="s">
        <v>15</v>
      </c>
      <c r="E328" t="s">
        <v>23</v>
      </c>
      <c r="F328" t="s">
        <v>24</v>
      </c>
      <c r="G328" t="s">
        <v>92</v>
      </c>
      <c r="H328" t="s">
        <v>45</v>
      </c>
      <c r="I328">
        <v>2</v>
      </c>
      <c r="J328">
        <v>72835.350000000006</v>
      </c>
      <c r="K328">
        <v>15</v>
      </c>
      <c r="L328">
        <v>123820.1</v>
      </c>
      <c r="M328">
        <v>-6597.91</v>
      </c>
    </row>
    <row r="329" spans="1:13" x14ac:dyDescent="0.3">
      <c r="A329" t="s">
        <v>694</v>
      </c>
      <c r="B329" s="1">
        <v>45452</v>
      </c>
      <c r="C329" t="s">
        <v>695</v>
      </c>
      <c r="D329" t="s">
        <v>22</v>
      </c>
      <c r="E329" t="s">
        <v>69</v>
      </c>
      <c r="F329" t="s">
        <v>24</v>
      </c>
      <c r="G329" t="s">
        <v>50</v>
      </c>
      <c r="H329" t="s">
        <v>45</v>
      </c>
      <c r="I329">
        <v>8</v>
      </c>
      <c r="J329">
        <v>56019.43</v>
      </c>
      <c r="K329">
        <v>25</v>
      </c>
      <c r="L329">
        <v>336116.58</v>
      </c>
      <c r="M329">
        <v>-12214</v>
      </c>
    </row>
    <row r="330" spans="1:13" x14ac:dyDescent="0.3">
      <c r="A330" t="s">
        <v>696</v>
      </c>
      <c r="B330" s="1">
        <v>45337</v>
      </c>
      <c r="C330" t="s">
        <v>697</v>
      </c>
      <c r="D330" t="s">
        <v>35</v>
      </c>
      <c r="E330" t="s">
        <v>29</v>
      </c>
      <c r="F330" t="s">
        <v>55</v>
      </c>
      <c r="G330" t="s">
        <v>109</v>
      </c>
      <c r="H330" t="s">
        <v>81</v>
      </c>
      <c r="I330">
        <v>14</v>
      </c>
      <c r="J330">
        <v>1184.4000000000001</v>
      </c>
      <c r="K330">
        <v>10</v>
      </c>
      <c r="L330">
        <v>14923.44</v>
      </c>
      <c r="M330">
        <v>4364.32</v>
      </c>
    </row>
    <row r="331" spans="1:13" x14ac:dyDescent="0.3">
      <c r="A331" t="s">
        <v>698</v>
      </c>
      <c r="B331" s="1">
        <v>46007</v>
      </c>
      <c r="C331" t="s">
        <v>699</v>
      </c>
      <c r="D331" t="s">
        <v>22</v>
      </c>
      <c r="E331" t="s">
        <v>16</v>
      </c>
      <c r="F331" t="s">
        <v>24</v>
      </c>
      <c r="G331" t="s">
        <v>50</v>
      </c>
      <c r="H331" t="s">
        <v>51</v>
      </c>
      <c r="I331">
        <v>11</v>
      </c>
      <c r="J331">
        <v>59429.65</v>
      </c>
      <c r="K331">
        <v>15</v>
      </c>
      <c r="L331">
        <v>555667.23</v>
      </c>
      <c r="M331">
        <v>103828.17</v>
      </c>
    </row>
    <row r="332" spans="1:13" x14ac:dyDescent="0.3">
      <c r="A332" t="s">
        <v>700</v>
      </c>
      <c r="B332" s="1">
        <v>45915</v>
      </c>
      <c r="C332" t="s">
        <v>701</v>
      </c>
      <c r="D332" t="s">
        <v>80</v>
      </c>
      <c r="E332" t="s">
        <v>69</v>
      </c>
      <c r="F332" t="s">
        <v>24</v>
      </c>
      <c r="G332" t="s">
        <v>92</v>
      </c>
      <c r="H332" t="s">
        <v>75</v>
      </c>
      <c r="I332">
        <v>2</v>
      </c>
      <c r="J332">
        <v>36764.980000000003</v>
      </c>
      <c r="K332">
        <v>25</v>
      </c>
      <c r="L332">
        <v>55147.47</v>
      </c>
      <c r="M332">
        <v>-3700.17</v>
      </c>
    </row>
    <row r="333" spans="1:13" x14ac:dyDescent="0.3">
      <c r="A333" t="s">
        <v>702</v>
      </c>
      <c r="B333" s="1">
        <v>46012</v>
      </c>
      <c r="C333" t="s">
        <v>703</v>
      </c>
      <c r="D333" t="s">
        <v>15</v>
      </c>
      <c r="E333" t="s">
        <v>29</v>
      </c>
      <c r="F333" t="s">
        <v>17</v>
      </c>
      <c r="G333" t="s">
        <v>18</v>
      </c>
      <c r="H333" t="s">
        <v>26</v>
      </c>
      <c r="I333">
        <v>15</v>
      </c>
      <c r="J333">
        <v>34006.22</v>
      </c>
      <c r="K333">
        <v>25</v>
      </c>
      <c r="L333">
        <v>382569.98</v>
      </c>
      <c r="M333">
        <v>72178.8</v>
      </c>
    </row>
    <row r="334" spans="1:13" x14ac:dyDescent="0.3">
      <c r="A334" t="s">
        <v>704</v>
      </c>
      <c r="B334" s="1">
        <v>45638</v>
      </c>
      <c r="C334" t="s">
        <v>705</v>
      </c>
      <c r="D334" t="s">
        <v>22</v>
      </c>
      <c r="E334" t="s">
        <v>23</v>
      </c>
      <c r="F334" t="s">
        <v>30</v>
      </c>
      <c r="G334" t="s">
        <v>31</v>
      </c>
      <c r="H334" t="s">
        <v>75</v>
      </c>
      <c r="I334">
        <v>12</v>
      </c>
      <c r="J334">
        <v>38665.230000000003</v>
      </c>
      <c r="K334">
        <v>0</v>
      </c>
      <c r="L334">
        <v>463982.76</v>
      </c>
      <c r="M334">
        <v>8739.93</v>
      </c>
    </row>
    <row r="335" spans="1:13" x14ac:dyDescent="0.3">
      <c r="A335" t="s">
        <v>706</v>
      </c>
      <c r="B335" s="1">
        <v>45931</v>
      </c>
      <c r="C335" t="s">
        <v>707</v>
      </c>
      <c r="D335" t="s">
        <v>54</v>
      </c>
      <c r="E335" t="s">
        <v>16</v>
      </c>
      <c r="F335" t="s">
        <v>24</v>
      </c>
      <c r="G335" t="s">
        <v>36</v>
      </c>
      <c r="H335" t="s">
        <v>37</v>
      </c>
      <c r="I335">
        <v>1</v>
      </c>
      <c r="J335">
        <v>2373.6999999999998</v>
      </c>
      <c r="K335">
        <v>30</v>
      </c>
      <c r="L335">
        <v>1661.59</v>
      </c>
      <c r="M335">
        <v>346.34</v>
      </c>
    </row>
    <row r="336" spans="1:13" x14ac:dyDescent="0.3">
      <c r="A336" t="s">
        <v>708</v>
      </c>
      <c r="B336" s="1">
        <v>46007</v>
      </c>
      <c r="C336" t="s">
        <v>709</v>
      </c>
      <c r="D336" t="s">
        <v>98</v>
      </c>
      <c r="E336" t="s">
        <v>23</v>
      </c>
      <c r="F336" t="s">
        <v>17</v>
      </c>
      <c r="G336" t="s">
        <v>18</v>
      </c>
      <c r="H336" t="s">
        <v>41</v>
      </c>
      <c r="I336">
        <v>5</v>
      </c>
      <c r="J336">
        <v>62009.42</v>
      </c>
      <c r="K336">
        <v>25</v>
      </c>
      <c r="L336">
        <v>232535.32</v>
      </c>
      <c r="M336">
        <v>-5628.98</v>
      </c>
    </row>
    <row r="337" spans="1:13" x14ac:dyDescent="0.3">
      <c r="A337" t="s">
        <v>710</v>
      </c>
      <c r="B337" s="1">
        <v>45794</v>
      </c>
      <c r="C337" t="s">
        <v>711</v>
      </c>
      <c r="D337" t="s">
        <v>35</v>
      </c>
      <c r="E337" t="s">
        <v>29</v>
      </c>
      <c r="F337" t="s">
        <v>55</v>
      </c>
      <c r="G337" t="s">
        <v>56</v>
      </c>
      <c r="H337" t="s">
        <v>60</v>
      </c>
      <c r="I337">
        <v>7</v>
      </c>
      <c r="J337">
        <v>26896.47</v>
      </c>
      <c r="K337">
        <v>0</v>
      </c>
      <c r="L337">
        <v>188275.29</v>
      </c>
      <c r="M337">
        <v>12927.8</v>
      </c>
    </row>
    <row r="338" spans="1:13" x14ac:dyDescent="0.3">
      <c r="A338" t="s">
        <v>712</v>
      </c>
      <c r="B338" s="1">
        <v>45492</v>
      </c>
      <c r="C338" t="s">
        <v>713</v>
      </c>
      <c r="D338" t="s">
        <v>54</v>
      </c>
      <c r="E338" t="s">
        <v>29</v>
      </c>
      <c r="F338" t="s">
        <v>55</v>
      </c>
      <c r="G338" t="s">
        <v>155</v>
      </c>
      <c r="H338" t="s">
        <v>26</v>
      </c>
      <c r="I338">
        <v>6</v>
      </c>
      <c r="J338">
        <v>36830.99</v>
      </c>
      <c r="K338">
        <v>25</v>
      </c>
      <c r="L338">
        <v>165739.46</v>
      </c>
      <c r="M338">
        <v>49779.32</v>
      </c>
    </row>
    <row r="339" spans="1:13" x14ac:dyDescent="0.3">
      <c r="A339" t="s">
        <v>714</v>
      </c>
      <c r="B339" s="1">
        <v>45453</v>
      </c>
      <c r="C339" t="s">
        <v>715</v>
      </c>
      <c r="D339" t="s">
        <v>118</v>
      </c>
      <c r="E339" t="s">
        <v>16</v>
      </c>
      <c r="F339" t="s">
        <v>17</v>
      </c>
      <c r="G339" t="s">
        <v>40</v>
      </c>
      <c r="H339" t="s">
        <v>51</v>
      </c>
      <c r="I339">
        <v>1</v>
      </c>
      <c r="J339">
        <v>3779.96</v>
      </c>
      <c r="K339">
        <v>25</v>
      </c>
      <c r="L339">
        <v>2834.97</v>
      </c>
      <c r="M339">
        <v>693.13</v>
      </c>
    </row>
    <row r="340" spans="1:13" x14ac:dyDescent="0.3">
      <c r="A340" t="s">
        <v>716</v>
      </c>
      <c r="B340" s="1">
        <v>45839</v>
      </c>
      <c r="C340" t="s">
        <v>717</v>
      </c>
      <c r="D340" t="s">
        <v>35</v>
      </c>
      <c r="E340" t="s">
        <v>16</v>
      </c>
      <c r="F340" t="s">
        <v>30</v>
      </c>
      <c r="G340" t="s">
        <v>31</v>
      </c>
      <c r="H340" t="s">
        <v>41</v>
      </c>
      <c r="I340">
        <v>11</v>
      </c>
      <c r="J340">
        <v>2017.17</v>
      </c>
      <c r="K340">
        <v>25</v>
      </c>
      <c r="L340">
        <v>16641.650000000001</v>
      </c>
      <c r="M340">
        <v>-998.05</v>
      </c>
    </row>
    <row r="341" spans="1:13" x14ac:dyDescent="0.3">
      <c r="A341" t="s">
        <v>718</v>
      </c>
      <c r="B341" s="1">
        <v>45907</v>
      </c>
      <c r="C341" t="s">
        <v>719</v>
      </c>
      <c r="D341" t="s">
        <v>15</v>
      </c>
      <c r="E341" t="s">
        <v>29</v>
      </c>
      <c r="F341" t="s">
        <v>17</v>
      </c>
      <c r="G341" t="s">
        <v>40</v>
      </c>
      <c r="H341" t="s">
        <v>37</v>
      </c>
      <c r="I341">
        <v>12</v>
      </c>
      <c r="J341">
        <v>6588.68</v>
      </c>
      <c r="K341">
        <v>15</v>
      </c>
      <c r="L341">
        <v>67204.539999999994</v>
      </c>
      <c r="M341">
        <v>11039.36</v>
      </c>
    </row>
    <row r="342" spans="1:13" x14ac:dyDescent="0.3">
      <c r="A342" t="s">
        <v>720</v>
      </c>
      <c r="B342" s="1">
        <v>45822</v>
      </c>
      <c r="C342" t="s">
        <v>721</v>
      </c>
      <c r="D342" t="s">
        <v>126</v>
      </c>
      <c r="E342" t="s">
        <v>16</v>
      </c>
      <c r="F342" t="s">
        <v>24</v>
      </c>
      <c r="G342" t="s">
        <v>123</v>
      </c>
      <c r="H342" t="s">
        <v>81</v>
      </c>
      <c r="I342">
        <v>10</v>
      </c>
      <c r="J342">
        <v>72665.13</v>
      </c>
      <c r="K342">
        <v>25</v>
      </c>
      <c r="L342">
        <v>544988.48</v>
      </c>
      <c r="M342">
        <v>105688.91</v>
      </c>
    </row>
    <row r="343" spans="1:13" x14ac:dyDescent="0.3">
      <c r="A343" t="s">
        <v>722</v>
      </c>
      <c r="B343" s="1">
        <v>45864</v>
      </c>
      <c r="C343" t="s">
        <v>723</v>
      </c>
      <c r="D343" t="s">
        <v>15</v>
      </c>
      <c r="E343" t="s">
        <v>29</v>
      </c>
      <c r="F343" t="s">
        <v>55</v>
      </c>
      <c r="G343" t="s">
        <v>56</v>
      </c>
      <c r="H343" t="s">
        <v>45</v>
      </c>
      <c r="I343">
        <v>11</v>
      </c>
      <c r="J343">
        <v>37938.29</v>
      </c>
      <c r="K343">
        <v>25</v>
      </c>
      <c r="L343">
        <v>312990.89</v>
      </c>
      <c r="M343">
        <v>103857</v>
      </c>
    </row>
    <row r="344" spans="1:13" x14ac:dyDescent="0.3">
      <c r="A344" t="s">
        <v>724</v>
      </c>
      <c r="B344" s="1">
        <v>45313</v>
      </c>
      <c r="C344" t="s">
        <v>725</v>
      </c>
      <c r="D344" t="s">
        <v>35</v>
      </c>
      <c r="E344" t="s">
        <v>16</v>
      </c>
      <c r="F344" t="s">
        <v>30</v>
      </c>
      <c r="G344" t="s">
        <v>44</v>
      </c>
      <c r="H344" t="s">
        <v>45</v>
      </c>
      <c r="I344">
        <v>11</v>
      </c>
      <c r="J344">
        <v>12521.61</v>
      </c>
      <c r="K344">
        <v>15</v>
      </c>
      <c r="L344">
        <v>117077.05</v>
      </c>
      <c r="M344">
        <v>21927.14</v>
      </c>
    </row>
    <row r="345" spans="1:13" x14ac:dyDescent="0.3">
      <c r="A345" t="s">
        <v>726</v>
      </c>
      <c r="B345" s="1">
        <v>45300</v>
      </c>
      <c r="C345" t="s">
        <v>727</v>
      </c>
      <c r="D345" t="s">
        <v>86</v>
      </c>
      <c r="E345" t="s">
        <v>16</v>
      </c>
      <c r="F345" t="s">
        <v>24</v>
      </c>
      <c r="G345" t="s">
        <v>123</v>
      </c>
      <c r="H345" t="s">
        <v>41</v>
      </c>
      <c r="I345">
        <v>9</v>
      </c>
      <c r="J345">
        <v>60668.87</v>
      </c>
      <c r="K345">
        <v>30</v>
      </c>
      <c r="L345">
        <v>382213.88</v>
      </c>
      <c r="M345">
        <v>117614.32</v>
      </c>
    </row>
    <row r="346" spans="1:13" x14ac:dyDescent="0.3">
      <c r="A346" t="s">
        <v>728</v>
      </c>
      <c r="B346" s="1">
        <v>45461</v>
      </c>
      <c r="C346" t="s">
        <v>729</v>
      </c>
      <c r="D346" t="s">
        <v>118</v>
      </c>
      <c r="E346" t="s">
        <v>23</v>
      </c>
      <c r="F346" t="s">
        <v>17</v>
      </c>
      <c r="G346" t="s">
        <v>18</v>
      </c>
      <c r="H346" t="s">
        <v>158</v>
      </c>
      <c r="I346">
        <v>2</v>
      </c>
      <c r="J346">
        <v>11638.36</v>
      </c>
      <c r="K346">
        <v>25</v>
      </c>
      <c r="L346">
        <v>17457.54</v>
      </c>
      <c r="M346">
        <v>2544.83</v>
      </c>
    </row>
    <row r="347" spans="1:13" x14ac:dyDescent="0.3">
      <c r="A347" t="s">
        <v>730</v>
      </c>
      <c r="B347" s="1">
        <v>45930</v>
      </c>
      <c r="C347" t="s">
        <v>731</v>
      </c>
      <c r="D347" t="s">
        <v>63</v>
      </c>
      <c r="E347" t="s">
        <v>16</v>
      </c>
      <c r="F347" t="s">
        <v>24</v>
      </c>
      <c r="G347" t="s">
        <v>123</v>
      </c>
      <c r="H347" t="s">
        <v>104</v>
      </c>
      <c r="I347">
        <v>11</v>
      </c>
      <c r="J347">
        <v>42279</v>
      </c>
      <c r="K347">
        <v>30</v>
      </c>
      <c r="L347">
        <v>325548.3</v>
      </c>
      <c r="M347">
        <v>42100.92</v>
      </c>
    </row>
    <row r="348" spans="1:13" x14ac:dyDescent="0.3">
      <c r="A348" t="s">
        <v>732</v>
      </c>
      <c r="B348" s="1">
        <v>45661</v>
      </c>
      <c r="C348" t="s">
        <v>733</v>
      </c>
      <c r="D348" t="s">
        <v>78</v>
      </c>
      <c r="E348" t="s">
        <v>29</v>
      </c>
      <c r="F348" t="s">
        <v>17</v>
      </c>
      <c r="G348" t="s">
        <v>89</v>
      </c>
      <c r="H348" t="s">
        <v>75</v>
      </c>
      <c r="I348">
        <v>2</v>
      </c>
      <c r="J348">
        <v>25761.71</v>
      </c>
      <c r="K348">
        <v>5</v>
      </c>
      <c r="L348">
        <v>48947.25</v>
      </c>
      <c r="M348">
        <v>-3854.26</v>
      </c>
    </row>
    <row r="349" spans="1:13" x14ac:dyDescent="0.3">
      <c r="A349" t="s">
        <v>734</v>
      </c>
      <c r="B349" s="1">
        <v>45534</v>
      </c>
      <c r="C349" t="s">
        <v>735</v>
      </c>
      <c r="D349" t="s">
        <v>98</v>
      </c>
      <c r="E349" t="s">
        <v>23</v>
      </c>
      <c r="F349" t="s">
        <v>30</v>
      </c>
      <c r="G349" t="s">
        <v>31</v>
      </c>
      <c r="H349" t="s">
        <v>75</v>
      </c>
      <c r="I349">
        <v>12</v>
      </c>
      <c r="J349">
        <v>47453.9</v>
      </c>
      <c r="K349">
        <v>10</v>
      </c>
      <c r="L349">
        <v>512502.12</v>
      </c>
      <c r="M349">
        <v>4371.72</v>
      </c>
    </row>
    <row r="350" spans="1:13" x14ac:dyDescent="0.3">
      <c r="A350" t="s">
        <v>736</v>
      </c>
      <c r="B350" s="1">
        <v>45639</v>
      </c>
      <c r="C350" t="s">
        <v>737</v>
      </c>
      <c r="D350" t="s">
        <v>22</v>
      </c>
      <c r="E350" t="s">
        <v>29</v>
      </c>
      <c r="F350" t="s">
        <v>24</v>
      </c>
      <c r="G350" t="s">
        <v>36</v>
      </c>
      <c r="H350" t="s">
        <v>104</v>
      </c>
      <c r="I350">
        <v>12</v>
      </c>
      <c r="J350">
        <v>61184.23</v>
      </c>
      <c r="K350">
        <v>0</v>
      </c>
      <c r="L350">
        <v>734210.76</v>
      </c>
      <c r="M350">
        <v>79613.37</v>
      </c>
    </row>
    <row r="351" spans="1:13" x14ac:dyDescent="0.3">
      <c r="A351" t="s">
        <v>738</v>
      </c>
      <c r="B351" s="1">
        <v>45776</v>
      </c>
      <c r="C351" t="s">
        <v>739</v>
      </c>
      <c r="D351" t="s">
        <v>78</v>
      </c>
      <c r="E351" t="s">
        <v>23</v>
      </c>
      <c r="F351" t="s">
        <v>24</v>
      </c>
      <c r="G351" t="s">
        <v>92</v>
      </c>
      <c r="H351" t="s">
        <v>81</v>
      </c>
      <c r="I351">
        <v>12</v>
      </c>
      <c r="J351">
        <v>67773.679999999993</v>
      </c>
      <c r="K351">
        <v>15</v>
      </c>
      <c r="L351">
        <v>691291.54</v>
      </c>
      <c r="M351">
        <v>22968.58</v>
      </c>
    </row>
    <row r="352" spans="1:13" x14ac:dyDescent="0.3">
      <c r="A352" t="s">
        <v>740</v>
      </c>
      <c r="B352" s="1">
        <v>45932</v>
      </c>
      <c r="C352" t="s">
        <v>741</v>
      </c>
      <c r="D352" t="s">
        <v>98</v>
      </c>
      <c r="E352" t="s">
        <v>29</v>
      </c>
      <c r="F352" t="s">
        <v>17</v>
      </c>
      <c r="G352" t="s">
        <v>95</v>
      </c>
      <c r="H352" t="s">
        <v>32</v>
      </c>
      <c r="I352">
        <v>15</v>
      </c>
      <c r="J352">
        <v>33350.11</v>
      </c>
      <c r="K352">
        <v>30</v>
      </c>
      <c r="L352">
        <v>350176.15</v>
      </c>
      <c r="M352">
        <v>73318.34</v>
      </c>
    </row>
    <row r="353" spans="1:13" x14ac:dyDescent="0.3">
      <c r="A353" t="s">
        <v>742</v>
      </c>
      <c r="B353" s="1">
        <v>45569</v>
      </c>
      <c r="C353" t="s">
        <v>743</v>
      </c>
      <c r="D353" t="s">
        <v>22</v>
      </c>
      <c r="E353" t="s">
        <v>29</v>
      </c>
      <c r="F353" t="s">
        <v>55</v>
      </c>
      <c r="G353" t="s">
        <v>155</v>
      </c>
      <c r="H353" t="s">
        <v>45</v>
      </c>
      <c r="I353">
        <v>14</v>
      </c>
      <c r="J353">
        <v>51512.1</v>
      </c>
      <c r="K353">
        <v>25</v>
      </c>
      <c r="L353">
        <v>540877.05000000005</v>
      </c>
      <c r="M353">
        <v>148750.92000000001</v>
      </c>
    </row>
    <row r="354" spans="1:13" x14ac:dyDescent="0.3">
      <c r="A354" t="s">
        <v>744</v>
      </c>
      <c r="B354" s="1">
        <v>45897</v>
      </c>
      <c r="C354" t="s">
        <v>745</v>
      </c>
      <c r="D354" t="s">
        <v>54</v>
      </c>
      <c r="E354" t="s">
        <v>69</v>
      </c>
      <c r="F354" t="s">
        <v>30</v>
      </c>
      <c r="G354" t="s">
        <v>31</v>
      </c>
      <c r="H354" t="s">
        <v>37</v>
      </c>
      <c r="I354">
        <v>14</v>
      </c>
      <c r="J354">
        <v>68965.97</v>
      </c>
      <c r="K354">
        <v>20</v>
      </c>
      <c r="L354">
        <v>772418.86</v>
      </c>
      <c r="M354">
        <v>30303.48</v>
      </c>
    </row>
    <row r="355" spans="1:13" x14ac:dyDescent="0.3">
      <c r="A355" t="s">
        <v>746</v>
      </c>
      <c r="B355" s="1">
        <v>45676</v>
      </c>
      <c r="C355" t="s">
        <v>747</v>
      </c>
      <c r="D355" t="s">
        <v>54</v>
      </c>
      <c r="E355" t="s">
        <v>23</v>
      </c>
      <c r="F355" t="s">
        <v>55</v>
      </c>
      <c r="G355" t="s">
        <v>223</v>
      </c>
      <c r="H355" t="s">
        <v>75</v>
      </c>
      <c r="I355">
        <v>11</v>
      </c>
      <c r="J355">
        <v>39324.379999999997</v>
      </c>
      <c r="K355">
        <v>20</v>
      </c>
      <c r="L355">
        <v>346054.54</v>
      </c>
      <c r="M355">
        <v>69745.279999999999</v>
      </c>
    </row>
    <row r="356" spans="1:13" x14ac:dyDescent="0.3">
      <c r="A356" t="s">
        <v>748</v>
      </c>
      <c r="B356" s="1">
        <v>45667</v>
      </c>
      <c r="C356" t="s">
        <v>749</v>
      </c>
      <c r="D356" t="s">
        <v>78</v>
      </c>
      <c r="E356" t="s">
        <v>69</v>
      </c>
      <c r="F356" t="s">
        <v>55</v>
      </c>
      <c r="G356" t="s">
        <v>56</v>
      </c>
      <c r="H356" t="s">
        <v>37</v>
      </c>
      <c r="I356">
        <v>15</v>
      </c>
      <c r="J356">
        <v>31886.959999999999</v>
      </c>
      <c r="K356">
        <v>30</v>
      </c>
      <c r="L356">
        <v>334813.08</v>
      </c>
      <c r="M356">
        <v>-21660.99</v>
      </c>
    </row>
    <row r="357" spans="1:13" x14ac:dyDescent="0.3">
      <c r="A357" t="s">
        <v>750</v>
      </c>
      <c r="B357" s="1">
        <v>46006</v>
      </c>
      <c r="C357" t="s">
        <v>751</v>
      </c>
      <c r="D357" t="s">
        <v>22</v>
      </c>
      <c r="E357" t="s">
        <v>23</v>
      </c>
      <c r="F357" t="s">
        <v>55</v>
      </c>
      <c r="G357" t="s">
        <v>155</v>
      </c>
      <c r="H357" t="s">
        <v>26</v>
      </c>
      <c r="I357">
        <v>15</v>
      </c>
      <c r="J357">
        <v>53419.3</v>
      </c>
      <c r="K357">
        <v>30</v>
      </c>
      <c r="L357">
        <v>560902.65</v>
      </c>
      <c r="M357">
        <v>149651.53</v>
      </c>
    </row>
    <row r="358" spans="1:13" x14ac:dyDescent="0.3">
      <c r="A358" t="s">
        <v>752</v>
      </c>
      <c r="B358" s="1">
        <v>45520</v>
      </c>
      <c r="C358" t="s">
        <v>753</v>
      </c>
      <c r="D358" t="s">
        <v>118</v>
      </c>
      <c r="E358" t="s">
        <v>69</v>
      </c>
      <c r="F358" t="s">
        <v>17</v>
      </c>
      <c r="G358" t="s">
        <v>89</v>
      </c>
      <c r="H358" t="s">
        <v>158</v>
      </c>
      <c r="I358">
        <v>10</v>
      </c>
      <c r="J358">
        <v>35880.89</v>
      </c>
      <c r="K358">
        <v>0</v>
      </c>
      <c r="L358">
        <v>358808.9</v>
      </c>
      <c r="M358">
        <v>-17197.060000000001</v>
      </c>
    </row>
    <row r="359" spans="1:13" x14ac:dyDescent="0.3">
      <c r="A359" t="s">
        <v>754</v>
      </c>
      <c r="B359" s="1">
        <v>45515</v>
      </c>
      <c r="C359" t="s">
        <v>590</v>
      </c>
      <c r="D359" t="s">
        <v>74</v>
      </c>
      <c r="E359" t="s">
        <v>69</v>
      </c>
      <c r="F359" t="s">
        <v>30</v>
      </c>
      <c r="G359" t="s">
        <v>146</v>
      </c>
      <c r="H359" t="s">
        <v>75</v>
      </c>
      <c r="I359">
        <v>7</v>
      </c>
      <c r="J359">
        <v>58026.05</v>
      </c>
      <c r="K359">
        <v>30</v>
      </c>
      <c r="L359">
        <v>284327.65000000002</v>
      </c>
      <c r="M359">
        <v>94378.76</v>
      </c>
    </row>
    <row r="360" spans="1:13" x14ac:dyDescent="0.3">
      <c r="A360" t="s">
        <v>755</v>
      </c>
      <c r="B360" s="1">
        <v>45788</v>
      </c>
      <c r="C360" t="s">
        <v>756</v>
      </c>
      <c r="D360" t="s">
        <v>126</v>
      </c>
      <c r="E360" t="s">
        <v>16</v>
      </c>
      <c r="F360" t="s">
        <v>30</v>
      </c>
      <c r="G360" t="s">
        <v>146</v>
      </c>
      <c r="H360" t="s">
        <v>75</v>
      </c>
      <c r="I360">
        <v>14</v>
      </c>
      <c r="J360">
        <v>10117.16</v>
      </c>
      <c r="K360">
        <v>0</v>
      </c>
      <c r="L360">
        <v>141640.24</v>
      </c>
      <c r="M360">
        <v>20561.439999999999</v>
      </c>
    </row>
    <row r="361" spans="1:13" x14ac:dyDescent="0.3">
      <c r="A361" t="s">
        <v>757</v>
      </c>
      <c r="B361" s="1">
        <v>45666</v>
      </c>
      <c r="C361" t="s">
        <v>758</v>
      </c>
      <c r="D361" t="s">
        <v>74</v>
      </c>
      <c r="E361" t="s">
        <v>69</v>
      </c>
      <c r="F361" t="s">
        <v>30</v>
      </c>
      <c r="G361" t="s">
        <v>59</v>
      </c>
      <c r="H361" t="s">
        <v>45</v>
      </c>
      <c r="I361">
        <v>13</v>
      </c>
      <c r="J361">
        <v>52894.080000000002</v>
      </c>
      <c r="K361">
        <v>10</v>
      </c>
      <c r="L361">
        <v>618860.74</v>
      </c>
      <c r="M361">
        <v>176156.88</v>
      </c>
    </row>
    <row r="362" spans="1:13" x14ac:dyDescent="0.3">
      <c r="A362" t="s">
        <v>759</v>
      </c>
      <c r="B362" s="1">
        <v>45792</v>
      </c>
      <c r="C362" t="s">
        <v>298</v>
      </c>
      <c r="D362" t="s">
        <v>22</v>
      </c>
      <c r="E362" t="s">
        <v>16</v>
      </c>
      <c r="F362" t="s">
        <v>17</v>
      </c>
      <c r="G362" t="s">
        <v>121</v>
      </c>
      <c r="H362" t="s">
        <v>32</v>
      </c>
      <c r="I362">
        <v>1</v>
      </c>
      <c r="J362">
        <v>59739.99</v>
      </c>
      <c r="K362">
        <v>0</v>
      </c>
      <c r="L362">
        <v>59739.99</v>
      </c>
      <c r="M362">
        <v>14587.95</v>
      </c>
    </row>
    <row r="363" spans="1:13" x14ac:dyDescent="0.3">
      <c r="A363" t="s">
        <v>760</v>
      </c>
      <c r="B363" s="1">
        <v>45385</v>
      </c>
      <c r="C363" t="s">
        <v>761</v>
      </c>
      <c r="D363" t="s">
        <v>54</v>
      </c>
      <c r="E363" t="s">
        <v>23</v>
      </c>
      <c r="F363" t="s">
        <v>30</v>
      </c>
      <c r="G363" t="s">
        <v>59</v>
      </c>
      <c r="H363" t="s">
        <v>37</v>
      </c>
      <c r="I363">
        <v>3</v>
      </c>
      <c r="J363">
        <v>54321.97</v>
      </c>
      <c r="K363">
        <v>10</v>
      </c>
      <c r="L363">
        <v>146669.32</v>
      </c>
      <c r="M363">
        <v>13009.37</v>
      </c>
    </row>
    <row r="364" spans="1:13" x14ac:dyDescent="0.3">
      <c r="A364" t="s">
        <v>762</v>
      </c>
      <c r="B364" s="1">
        <v>45354</v>
      </c>
      <c r="C364" t="s">
        <v>763</v>
      </c>
      <c r="D364" t="s">
        <v>98</v>
      </c>
      <c r="E364" t="s">
        <v>16</v>
      </c>
      <c r="F364" t="s">
        <v>17</v>
      </c>
      <c r="G364" t="s">
        <v>95</v>
      </c>
      <c r="H364" t="s">
        <v>45</v>
      </c>
      <c r="I364">
        <v>10</v>
      </c>
      <c r="J364">
        <v>27611.040000000001</v>
      </c>
      <c r="K364">
        <v>25</v>
      </c>
      <c r="L364">
        <v>207082.8</v>
      </c>
      <c r="M364">
        <v>-3230.69</v>
      </c>
    </row>
    <row r="365" spans="1:13" x14ac:dyDescent="0.3">
      <c r="A365" t="s">
        <v>764</v>
      </c>
      <c r="B365" s="1">
        <v>45539</v>
      </c>
      <c r="C365" t="s">
        <v>765</v>
      </c>
      <c r="D365" t="s">
        <v>86</v>
      </c>
      <c r="E365" t="s">
        <v>16</v>
      </c>
      <c r="F365" t="s">
        <v>17</v>
      </c>
      <c r="G365" t="s">
        <v>121</v>
      </c>
      <c r="H365" t="s">
        <v>26</v>
      </c>
      <c r="I365">
        <v>11</v>
      </c>
      <c r="J365">
        <v>51230.68</v>
      </c>
      <c r="K365">
        <v>10</v>
      </c>
      <c r="L365">
        <v>507183.73</v>
      </c>
      <c r="M365">
        <v>77494.37</v>
      </c>
    </row>
    <row r="366" spans="1:13" x14ac:dyDescent="0.3">
      <c r="A366" t="s">
        <v>766</v>
      </c>
      <c r="B366" s="1">
        <v>45785</v>
      </c>
      <c r="C366" t="s">
        <v>767</v>
      </c>
      <c r="D366" t="s">
        <v>126</v>
      </c>
      <c r="E366" t="s">
        <v>16</v>
      </c>
      <c r="F366" t="s">
        <v>24</v>
      </c>
      <c r="G366" t="s">
        <v>50</v>
      </c>
      <c r="H366" t="s">
        <v>37</v>
      </c>
      <c r="I366">
        <v>7</v>
      </c>
      <c r="J366">
        <v>57126.65</v>
      </c>
      <c r="K366">
        <v>30</v>
      </c>
      <c r="L366">
        <v>279920.58</v>
      </c>
      <c r="M366">
        <v>51697.06</v>
      </c>
    </row>
    <row r="367" spans="1:13" x14ac:dyDescent="0.3">
      <c r="A367" t="s">
        <v>768</v>
      </c>
      <c r="B367" s="1">
        <v>45639</v>
      </c>
      <c r="C367" t="s">
        <v>769</v>
      </c>
      <c r="D367" t="s">
        <v>126</v>
      </c>
      <c r="E367" t="s">
        <v>16</v>
      </c>
      <c r="F367" t="s">
        <v>30</v>
      </c>
      <c r="G367" t="s">
        <v>44</v>
      </c>
      <c r="H367" t="s">
        <v>45</v>
      </c>
      <c r="I367">
        <v>2</v>
      </c>
      <c r="J367">
        <v>51588.82</v>
      </c>
      <c r="K367">
        <v>10</v>
      </c>
      <c r="L367">
        <v>92859.88</v>
      </c>
      <c r="M367">
        <v>31844.62</v>
      </c>
    </row>
    <row r="368" spans="1:13" x14ac:dyDescent="0.3">
      <c r="A368" t="s">
        <v>770</v>
      </c>
      <c r="B368" s="1">
        <v>45724</v>
      </c>
      <c r="C368" t="s">
        <v>771</v>
      </c>
      <c r="D368" t="s">
        <v>15</v>
      </c>
      <c r="E368" t="s">
        <v>16</v>
      </c>
      <c r="F368" t="s">
        <v>55</v>
      </c>
      <c r="G368" t="s">
        <v>56</v>
      </c>
      <c r="H368" t="s">
        <v>51</v>
      </c>
      <c r="I368">
        <v>3</v>
      </c>
      <c r="J368">
        <v>69318.52</v>
      </c>
      <c r="K368">
        <v>0</v>
      </c>
      <c r="L368">
        <v>207955.56</v>
      </c>
      <c r="M368">
        <v>45066.82</v>
      </c>
    </row>
    <row r="369" spans="1:13" x14ac:dyDescent="0.3">
      <c r="A369" t="s">
        <v>772</v>
      </c>
      <c r="B369" s="1">
        <v>46008</v>
      </c>
      <c r="C369" t="s">
        <v>773</v>
      </c>
      <c r="D369" t="s">
        <v>118</v>
      </c>
      <c r="E369" t="s">
        <v>29</v>
      </c>
      <c r="F369" t="s">
        <v>17</v>
      </c>
      <c r="G369" t="s">
        <v>40</v>
      </c>
      <c r="H369" t="s">
        <v>60</v>
      </c>
      <c r="I369">
        <v>4</v>
      </c>
      <c r="J369">
        <v>3620.8</v>
      </c>
      <c r="K369">
        <v>10</v>
      </c>
      <c r="L369">
        <v>13034.88</v>
      </c>
      <c r="M369">
        <v>3648.52</v>
      </c>
    </row>
    <row r="370" spans="1:13" x14ac:dyDescent="0.3">
      <c r="A370" t="s">
        <v>774</v>
      </c>
      <c r="B370" s="1">
        <v>45329</v>
      </c>
      <c r="C370" t="s">
        <v>775</v>
      </c>
      <c r="D370" t="s">
        <v>98</v>
      </c>
      <c r="E370" t="s">
        <v>69</v>
      </c>
      <c r="F370" t="s">
        <v>55</v>
      </c>
      <c r="G370" t="s">
        <v>155</v>
      </c>
      <c r="H370" t="s">
        <v>45</v>
      </c>
      <c r="I370">
        <v>1</v>
      </c>
      <c r="J370">
        <v>4585.6000000000004</v>
      </c>
      <c r="K370">
        <v>0</v>
      </c>
      <c r="L370">
        <v>4585.6000000000004</v>
      </c>
      <c r="M370">
        <v>350.62</v>
      </c>
    </row>
    <row r="371" spans="1:13" x14ac:dyDescent="0.3">
      <c r="A371" t="s">
        <v>776</v>
      </c>
      <c r="B371" s="1">
        <v>45773</v>
      </c>
      <c r="C371" t="s">
        <v>777</v>
      </c>
      <c r="D371" t="s">
        <v>78</v>
      </c>
      <c r="E371" t="s">
        <v>69</v>
      </c>
      <c r="F371" t="s">
        <v>17</v>
      </c>
      <c r="G371" t="s">
        <v>18</v>
      </c>
      <c r="H371" t="s">
        <v>75</v>
      </c>
      <c r="I371">
        <v>7</v>
      </c>
      <c r="J371">
        <v>2369.5</v>
      </c>
      <c r="K371">
        <v>10</v>
      </c>
      <c r="L371">
        <v>14927.85</v>
      </c>
      <c r="M371">
        <v>3069.61</v>
      </c>
    </row>
    <row r="372" spans="1:13" x14ac:dyDescent="0.3">
      <c r="A372" t="s">
        <v>778</v>
      </c>
      <c r="B372" s="1">
        <v>45751</v>
      </c>
      <c r="C372" t="s">
        <v>779</v>
      </c>
      <c r="D372" t="s">
        <v>35</v>
      </c>
      <c r="E372" t="s">
        <v>16</v>
      </c>
      <c r="F372" t="s">
        <v>24</v>
      </c>
      <c r="G372" t="s">
        <v>123</v>
      </c>
      <c r="H372" t="s">
        <v>60</v>
      </c>
      <c r="I372">
        <v>9</v>
      </c>
      <c r="J372">
        <v>42464.97</v>
      </c>
      <c r="K372">
        <v>20</v>
      </c>
      <c r="L372">
        <v>305747.78000000003</v>
      </c>
      <c r="M372">
        <v>15329.59</v>
      </c>
    </row>
    <row r="373" spans="1:13" x14ac:dyDescent="0.3">
      <c r="A373" t="s">
        <v>780</v>
      </c>
      <c r="B373" s="1">
        <v>45796</v>
      </c>
      <c r="C373" t="s">
        <v>781</v>
      </c>
      <c r="D373" t="s">
        <v>98</v>
      </c>
      <c r="E373" t="s">
        <v>16</v>
      </c>
      <c r="F373" t="s">
        <v>30</v>
      </c>
      <c r="G373" t="s">
        <v>103</v>
      </c>
      <c r="H373" t="s">
        <v>37</v>
      </c>
      <c r="I373">
        <v>1</v>
      </c>
      <c r="J373">
        <v>5883.93</v>
      </c>
      <c r="K373">
        <v>10</v>
      </c>
      <c r="L373">
        <v>5295.54</v>
      </c>
      <c r="M373">
        <v>1838.88</v>
      </c>
    </row>
    <row r="374" spans="1:13" x14ac:dyDescent="0.3">
      <c r="A374" t="s">
        <v>782</v>
      </c>
      <c r="B374" s="1">
        <v>45688</v>
      </c>
      <c r="C374" t="s">
        <v>783</v>
      </c>
      <c r="D374" t="s">
        <v>22</v>
      </c>
      <c r="E374" t="s">
        <v>16</v>
      </c>
      <c r="F374" t="s">
        <v>17</v>
      </c>
      <c r="G374" t="s">
        <v>121</v>
      </c>
      <c r="H374" t="s">
        <v>104</v>
      </c>
      <c r="I374">
        <v>8</v>
      </c>
      <c r="J374">
        <v>65729.210000000006</v>
      </c>
      <c r="K374">
        <v>30</v>
      </c>
      <c r="L374">
        <v>368083.58</v>
      </c>
      <c r="M374">
        <v>80833.42</v>
      </c>
    </row>
    <row r="375" spans="1:13" x14ac:dyDescent="0.3">
      <c r="A375" t="s">
        <v>784</v>
      </c>
      <c r="B375" s="1">
        <v>45326</v>
      </c>
      <c r="C375" t="s">
        <v>190</v>
      </c>
      <c r="D375" t="s">
        <v>15</v>
      </c>
      <c r="E375" t="s">
        <v>16</v>
      </c>
      <c r="F375" t="s">
        <v>30</v>
      </c>
      <c r="G375" t="s">
        <v>103</v>
      </c>
      <c r="H375" t="s">
        <v>41</v>
      </c>
      <c r="I375">
        <v>4</v>
      </c>
      <c r="J375">
        <v>32958.28</v>
      </c>
      <c r="K375">
        <v>20</v>
      </c>
      <c r="L375">
        <v>105466.5</v>
      </c>
      <c r="M375">
        <v>31968.43</v>
      </c>
    </row>
    <row r="376" spans="1:13" x14ac:dyDescent="0.3">
      <c r="A376" t="s">
        <v>785</v>
      </c>
      <c r="B376" s="1">
        <v>45913</v>
      </c>
      <c r="C376" t="s">
        <v>786</v>
      </c>
      <c r="D376" t="s">
        <v>98</v>
      </c>
      <c r="E376" t="s">
        <v>16</v>
      </c>
      <c r="F376" t="s">
        <v>55</v>
      </c>
      <c r="G376" t="s">
        <v>155</v>
      </c>
      <c r="H376" t="s">
        <v>41</v>
      </c>
      <c r="I376">
        <v>9</v>
      </c>
      <c r="J376">
        <v>11597.03</v>
      </c>
      <c r="K376">
        <v>0</v>
      </c>
      <c r="L376">
        <v>104373.27</v>
      </c>
      <c r="M376">
        <v>29378.36</v>
      </c>
    </row>
    <row r="377" spans="1:13" x14ac:dyDescent="0.3">
      <c r="A377" t="s">
        <v>787</v>
      </c>
      <c r="B377" s="1">
        <v>45755</v>
      </c>
      <c r="C377" t="s">
        <v>788</v>
      </c>
      <c r="D377" t="s">
        <v>15</v>
      </c>
      <c r="E377" t="s">
        <v>16</v>
      </c>
      <c r="F377" t="s">
        <v>30</v>
      </c>
      <c r="G377" t="s">
        <v>31</v>
      </c>
      <c r="H377" t="s">
        <v>45</v>
      </c>
      <c r="I377">
        <v>2</v>
      </c>
      <c r="J377">
        <v>25322.79</v>
      </c>
      <c r="K377">
        <v>0</v>
      </c>
      <c r="L377">
        <v>50645.58</v>
      </c>
      <c r="M377">
        <v>7603.45</v>
      </c>
    </row>
    <row r="378" spans="1:13" x14ac:dyDescent="0.3">
      <c r="A378" t="s">
        <v>789</v>
      </c>
      <c r="B378" s="1">
        <v>45913</v>
      </c>
      <c r="C378" t="s">
        <v>790</v>
      </c>
      <c r="D378" t="s">
        <v>126</v>
      </c>
      <c r="E378" t="s">
        <v>23</v>
      </c>
      <c r="F378" t="s">
        <v>24</v>
      </c>
      <c r="G378" t="s">
        <v>50</v>
      </c>
      <c r="H378" t="s">
        <v>19</v>
      </c>
      <c r="I378">
        <v>5</v>
      </c>
      <c r="J378">
        <v>54963.040000000001</v>
      </c>
      <c r="K378">
        <v>15</v>
      </c>
      <c r="L378">
        <v>233592.92</v>
      </c>
      <c r="M378">
        <v>28481.02</v>
      </c>
    </row>
    <row r="379" spans="1:13" x14ac:dyDescent="0.3">
      <c r="A379" t="s">
        <v>791</v>
      </c>
      <c r="B379" s="1">
        <v>45523</v>
      </c>
      <c r="C379" t="s">
        <v>302</v>
      </c>
      <c r="D379" t="s">
        <v>63</v>
      </c>
      <c r="E379" t="s">
        <v>23</v>
      </c>
      <c r="F379" t="s">
        <v>30</v>
      </c>
      <c r="G379" t="s">
        <v>31</v>
      </c>
      <c r="H379" t="s">
        <v>19</v>
      </c>
      <c r="I379">
        <v>4</v>
      </c>
      <c r="J379">
        <v>31337.73</v>
      </c>
      <c r="K379">
        <v>0</v>
      </c>
      <c r="L379">
        <v>125350.92</v>
      </c>
      <c r="M379">
        <v>-3958.98</v>
      </c>
    </row>
    <row r="380" spans="1:13" x14ac:dyDescent="0.3">
      <c r="A380" t="s">
        <v>792</v>
      </c>
      <c r="B380" s="1">
        <v>45819</v>
      </c>
      <c r="C380" t="s">
        <v>793</v>
      </c>
      <c r="D380" t="s">
        <v>126</v>
      </c>
      <c r="E380" t="s">
        <v>69</v>
      </c>
      <c r="F380" t="s">
        <v>17</v>
      </c>
      <c r="G380" t="s">
        <v>95</v>
      </c>
      <c r="H380" t="s">
        <v>104</v>
      </c>
      <c r="I380">
        <v>13</v>
      </c>
      <c r="J380">
        <v>29479.08</v>
      </c>
      <c r="K380">
        <v>0</v>
      </c>
      <c r="L380">
        <v>383228.04</v>
      </c>
      <c r="M380">
        <v>10953.84</v>
      </c>
    </row>
    <row r="381" spans="1:13" x14ac:dyDescent="0.3">
      <c r="A381" t="s">
        <v>794</v>
      </c>
      <c r="B381" s="1">
        <v>45611</v>
      </c>
      <c r="C381" t="s">
        <v>795</v>
      </c>
      <c r="D381" t="s">
        <v>78</v>
      </c>
      <c r="E381" t="s">
        <v>69</v>
      </c>
      <c r="F381" t="s">
        <v>24</v>
      </c>
      <c r="G381" t="s">
        <v>92</v>
      </c>
      <c r="H381" t="s">
        <v>81</v>
      </c>
      <c r="I381">
        <v>10</v>
      </c>
      <c r="J381">
        <v>44262.51</v>
      </c>
      <c r="K381">
        <v>25</v>
      </c>
      <c r="L381">
        <v>331968.83</v>
      </c>
      <c r="M381">
        <v>61970.45</v>
      </c>
    </row>
    <row r="382" spans="1:13" x14ac:dyDescent="0.3">
      <c r="A382" t="s">
        <v>796</v>
      </c>
      <c r="B382" s="1">
        <v>45793</v>
      </c>
      <c r="C382" t="s">
        <v>797</v>
      </c>
      <c r="D382" t="s">
        <v>126</v>
      </c>
      <c r="E382" t="s">
        <v>23</v>
      </c>
      <c r="F382" t="s">
        <v>30</v>
      </c>
      <c r="G382" t="s">
        <v>146</v>
      </c>
      <c r="H382" t="s">
        <v>158</v>
      </c>
      <c r="I382">
        <v>6</v>
      </c>
      <c r="J382">
        <v>54243.97</v>
      </c>
      <c r="K382">
        <v>20</v>
      </c>
      <c r="L382">
        <v>260371.06</v>
      </c>
      <c r="M382">
        <v>76867.27</v>
      </c>
    </row>
    <row r="383" spans="1:13" x14ac:dyDescent="0.3">
      <c r="A383" t="s">
        <v>798</v>
      </c>
      <c r="B383" s="1">
        <v>45710</v>
      </c>
      <c r="C383" t="s">
        <v>799</v>
      </c>
      <c r="D383" t="s">
        <v>22</v>
      </c>
      <c r="E383" t="s">
        <v>29</v>
      </c>
      <c r="F383" t="s">
        <v>30</v>
      </c>
      <c r="G383" t="s">
        <v>59</v>
      </c>
      <c r="H383" t="s">
        <v>104</v>
      </c>
      <c r="I383">
        <v>1</v>
      </c>
      <c r="J383">
        <v>14741.49</v>
      </c>
      <c r="K383">
        <v>25</v>
      </c>
      <c r="L383">
        <v>11056.12</v>
      </c>
      <c r="M383">
        <v>3222.96</v>
      </c>
    </row>
    <row r="384" spans="1:13" x14ac:dyDescent="0.3">
      <c r="A384" t="s">
        <v>800</v>
      </c>
      <c r="B384" s="1">
        <v>45627</v>
      </c>
      <c r="C384" t="s">
        <v>586</v>
      </c>
      <c r="D384" t="s">
        <v>54</v>
      </c>
      <c r="E384" t="s">
        <v>16</v>
      </c>
      <c r="F384" t="s">
        <v>30</v>
      </c>
      <c r="G384" t="s">
        <v>146</v>
      </c>
      <c r="H384" t="s">
        <v>81</v>
      </c>
      <c r="I384">
        <v>11</v>
      </c>
      <c r="J384">
        <v>9362.64</v>
      </c>
      <c r="K384">
        <v>25</v>
      </c>
      <c r="L384">
        <v>77241.78</v>
      </c>
      <c r="M384">
        <v>21865.360000000001</v>
      </c>
    </row>
    <row r="385" spans="1:13" x14ac:dyDescent="0.3">
      <c r="A385" t="s">
        <v>801</v>
      </c>
      <c r="B385" s="1">
        <v>45370</v>
      </c>
      <c r="C385" t="s">
        <v>802</v>
      </c>
      <c r="D385" t="s">
        <v>98</v>
      </c>
      <c r="E385" t="s">
        <v>69</v>
      </c>
      <c r="F385" t="s">
        <v>24</v>
      </c>
      <c r="G385" t="s">
        <v>25</v>
      </c>
      <c r="H385" t="s">
        <v>51</v>
      </c>
      <c r="I385">
        <v>8</v>
      </c>
      <c r="J385">
        <v>36353.17</v>
      </c>
      <c r="K385">
        <v>30</v>
      </c>
      <c r="L385">
        <v>203577.75</v>
      </c>
      <c r="M385">
        <v>17122.89</v>
      </c>
    </row>
    <row r="386" spans="1:13" x14ac:dyDescent="0.3">
      <c r="A386" t="s">
        <v>803</v>
      </c>
      <c r="B386" s="1">
        <v>45694</v>
      </c>
      <c r="C386" t="s">
        <v>804</v>
      </c>
      <c r="D386" t="s">
        <v>74</v>
      </c>
      <c r="E386" t="s">
        <v>16</v>
      </c>
      <c r="F386" t="s">
        <v>30</v>
      </c>
      <c r="G386" t="s">
        <v>31</v>
      </c>
      <c r="H386" t="s">
        <v>104</v>
      </c>
      <c r="I386">
        <v>11</v>
      </c>
      <c r="J386">
        <v>43839.74</v>
      </c>
      <c r="K386">
        <v>10</v>
      </c>
      <c r="L386">
        <v>434013.43</v>
      </c>
      <c r="M386">
        <v>140613.94</v>
      </c>
    </row>
    <row r="387" spans="1:13" x14ac:dyDescent="0.3">
      <c r="A387" t="s">
        <v>805</v>
      </c>
      <c r="B387" s="1">
        <v>45430</v>
      </c>
      <c r="C387" t="s">
        <v>806</v>
      </c>
      <c r="D387" t="s">
        <v>80</v>
      </c>
      <c r="E387" t="s">
        <v>16</v>
      </c>
      <c r="F387" t="s">
        <v>30</v>
      </c>
      <c r="G387" t="s">
        <v>31</v>
      </c>
      <c r="H387" t="s">
        <v>32</v>
      </c>
      <c r="I387">
        <v>14</v>
      </c>
      <c r="J387">
        <v>7182.16</v>
      </c>
      <c r="K387">
        <v>25</v>
      </c>
      <c r="L387">
        <v>75412.679999999993</v>
      </c>
      <c r="M387">
        <v>10046.030000000001</v>
      </c>
    </row>
    <row r="388" spans="1:13" x14ac:dyDescent="0.3">
      <c r="A388" t="s">
        <v>807</v>
      </c>
      <c r="B388" s="1">
        <v>45556</v>
      </c>
      <c r="C388" t="s">
        <v>808</v>
      </c>
      <c r="D388" t="s">
        <v>74</v>
      </c>
      <c r="E388" t="s">
        <v>69</v>
      </c>
      <c r="F388" t="s">
        <v>17</v>
      </c>
      <c r="G388" t="s">
        <v>121</v>
      </c>
      <c r="H388" t="s">
        <v>158</v>
      </c>
      <c r="I388">
        <v>13</v>
      </c>
      <c r="J388">
        <v>52646.91</v>
      </c>
      <c r="K388">
        <v>30</v>
      </c>
      <c r="L388">
        <v>479086.88</v>
      </c>
      <c r="M388">
        <v>71969.149999999994</v>
      </c>
    </row>
    <row r="389" spans="1:13" x14ac:dyDescent="0.3">
      <c r="A389" t="s">
        <v>809</v>
      </c>
      <c r="B389" s="1">
        <v>45303</v>
      </c>
      <c r="C389" t="s">
        <v>810</v>
      </c>
      <c r="D389" t="s">
        <v>22</v>
      </c>
      <c r="E389" t="s">
        <v>23</v>
      </c>
      <c r="F389" t="s">
        <v>55</v>
      </c>
      <c r="G389" t="s">
        <v>109</v>
      </c>
      <c r="H389" t="s">
        <v>37</v>
      </c>
      <c r="I389">
        <v>2</v>
      </c>
      <c r="J389">
        <v>61882.64</v>
      </c>
      <c r="K389">
        <v>10</v>
      </c>
      <c r="L389">
        <v>111388.75</v>
      </c>
      <c r="M389">
        <v>21937.42</v>
      </c>
    </row>
    <row r="390" spans="1:13" x14ac:dyDescent="0.3">
      <c r="A390" t="s">
        <v>811</v>
      </c>
      <c r="B390" s="1">
        <v>45728</v>
      </c>
      <c r="C390" t="s">
        <v>812</v>
      </c>
      <c r="D390" t="s">
        <v>74</v>
      </c>
      <c r="E390" t="s">
        <v>23</v>
      </c>
      <c r="F390" t="s">
        <v>24</v>
      </c>
      <c r="G390" t="s">
        <v>123</v>
      </c>
      <c r="H390" t="s">
        <v>81</v>
      </c>
      <c r="I390">
        <v>4</v>
      </c>
      <c r="J390">
        <v>70945.710000000006</v>
      </c>
      <c r="K390">
        <v>25</v>
      </c>
      <c r="L390">
        <v>212837.13</v>
      </c>
      <c r="M390">
        <v>28865.11</v>
      </c>
    </row>
    <row r="391" spans="1:13" x14ac:dyDescent="0.3">
      <c r="A391" t="s">
        <v>813</v>
      </c>
      <c r="B391" s="1">
        <v>45528</v>
      </c>
      <c r="C391" t="s">
        <v>458</v>
      </c>
      <c r="D391" t="s">
        <v>35</v>
      </c>
      <c r="E391" t="s">
        <v>16</v>
      </c>
      <c r="F391" t="s">
        <v>55</v>
      </c>
      <c r="G391" t="s">
        <v>155</v>
      </c>
      <c r="H391" t="s">
        <v>75</v>
      </c>
      <c r="I391">
        <v>8</v>
      </c>
      <c r="J391">
        <v>34829.120000000003</v>
      </c>
      <c r="K391">
        <v>30</v>
      </c>
      <c r="L391">
        <v>195043.07</v>
      </c>
      <c r="M391">
        <v>1770.26</v>
      </c>
    </row>
    <row r="392" spans="1:13" x14ac:dyDescent="0.3">
      <c r="A392" t="s">
        <v>814</v>
      </c>
      <c r="B392" s="1">
        <v>46011</v>
      </c>
      <c r="C392" t="s">
        <v>786</v>
      </c>
      <c r="D392" t="s">
        <v>74</v>
      </c>
      <c r="E392" t="s">
        <v>16</v>
      </c>
      <c r="F392" t="s">
        <v>17</v>
      </c>
      <c r="G392" t="s">
        <v>40</v>
      </c>
      <c r="H392" t="s">
        <v>158</v>
      </c>
      <c r="I392">
        <v>4</v>
      </c>
      <c r="J392">
        <v>12178.48</v>
      </c>
      <c r="K392">
        <v>0</v>
      </c>
      <c r="L392">
        <v>48713.919999999998</v>
      </c>
      <c r="M392">
        <v>11450.16</v>
      </c>
    </row>
    <row r="393" spans="1:13" x14ac:dyDescent="0.3">
      <c r="A393" t="s">
        <v>815</v>
      </c>
      <c r="B393" s="1">
        <v>45299</v>
      </c>
      <c r="C393" t="s">
        <v>11804</v>
      </c>
      <c r="D393" t="s">
        <v>80</v>
      </c>
      <c r="E393" t="s">
        <v>16</v>
      </c>
      <c r="F393" t="s">
        <v>55</v>
      </c>
      <c r="G393" t="s">
        <v>66</v>
      </c>
      <c r="H393" t="s">
        <v>37</v>
      </c>
      <c r="I393">
        <v>6</v>
      </c>
      <c r="J393">
        <v>40114.86</v>
      </c>
      <c r="K393">
        <v>15</v>
      </c>
      <c r="L393">
        <v>204585.79</v>
      </c>
      <c r="M393">
        <v>49971.54</v>
      </c>
    </row>
    <row r="394" spans="1:13" x14ac:dyDescent="0.3">
      <c r="A394" t="s">
        <v>816</v>
      </c>
      <c r="B394" s="1">
        <v>45742</v>
      </c>
      <c r="C394" t="s">
        <v>503</v>
      </c>
      <c r="D394" t="s">
        <v>22</v>
      </c>
      <c r="E394" t="s">
        <v>69</v>
      </c>
      <c r="F394" t="s">
        <v>24</v>
      </c>
      <c r="G394" t="s">
        <v>92</v>
      </c>
      <c r="H394" t="s">
        <v>104</v>
      </c>
      <c r="I394">
        <v>3</v>
      </c>
      <c r="J394">
        <v>72960.28</v>
      </c>
      <c r="K394">
        <v>30</v>
      </c>
      <c r="L394">
        <v>153216.59</v>
      </c>
      <c r="M394">
        <v>34218.61</v>
      </c>
    </row>
    <row r="395" spans="1:13" x14ac:dyDescent="0.3">
      <c r="A395" t="s">
        <v>817</v>
      </c>
      <c r="B395" s="1">
        <v>45574</v>
      </c>
      <c r="C395" t="s">
        <v>264</v>
      </c>
      <c r="D395" t="s">
        <v>63</v>
      </c>
      <c r="E395" t="s">
        <v>69</v>
      </c>
      <c r="F395" t="s">
        <v>30</v>
      </c>
      <c r="G395" t="s">
        <v>31</v>
      </c>
      <c r="H395" t="s">
        <v>41</v>
      </c>
      <c r="I395">
        <v>1</v>
      </c>
      <c r="J395">
        <v>13952.04</v>
      </c>
      <c r="K395">
        <v>10</v>
      </c>
      <c r="L395">
        <v>12556.84</v>
      </c>
      <c r="M395">
        <v>254.03</v>
      </c>
    </row>
    <row r="396" spans="1:13" x14ac:dyDescent="0.3">
      <c r="A396" t="s">
        <v>818</v>
      </c>
      <c r="B396" s="1">
        <v>45839</v>
      </c>
      <c r="C396" t="s">
        <v>751</v>
      </c>
      <c r="D396" t="s">
        <v>54</v>
      </c>
      <c r="E396" t="s">
        <v>69</v>
      </c>
      <c r="F396" t="s">
        <v>55</v>
      </c>
      <c r="G396" t="s">
        <v>66</v>
      </c>
      <c r="H396" t="s">
        <v>81</v>
      </c>
      <c r="I396">
        <v>9</v>
      </c>
      <c r="J396">
        <v>71150.720000000001</v>
      </c>
      <c r="K396">
        <v>0</v>
      </c>
      <c r="L396">
        <v>640356.48</v>
      </c>
      <c r="M396">
        <v>30022.240000000002</v>
      </c>
    </row>
    <row r="397" spans="1:13" x14ac:dyDescent="0.3">
      <c r="A397" t="s">
        <v>819</v>
      </c>
      <c r="B397" s="1">
        <v>45836</v>
      </c>
      <c r="C397" t="s">
        <v>610</v>
      </c>
      <c r="D397" t="s">
        <v>126</v>
      </c>
      <c r="E397" t="s">
        <v>69</v>
      </c>
      <c r="F397" t="s">
        <v>30</v>
      </c>
      <c r="G397" t="s">
        <v>59</v>
      </c>
      <c r="H397" t="s">
        <v>75</v>
      </c>
      <c r="I397">
        <v>14</v>
      </c>
      <c r="J397">
        <v>20269.52</v>
      </c>
      <c r="K397">
        <v>15</v>
      </c>
      <c r="L397">
        <v>241207.29</v>
      </c>
      <c r="M397">
        <v>29078.93</v>
      </c>
    </row>
    <row r="398" spans="1:13" x14ac:dyDescent="0.3">
      <c r="A398" t="s">
        <v>820</v>
      </c>
      <c r="B398" s="1">
        <v>45786</v>
      </c>
      <c r="C398" t="s">
        <v>821</v>
      </c>
      <c r="D398" t="s">
        <v>80</v>
      </c>
      <c r="E398" t="s">
        <v>29</v>
      </c>
      <c r="F398" t="s">
        <v>24</v>
      </c>
      <c r="G398" t="s">
        <v>92</v>
      </c>
      <c r="H398" t="s">
        <v>51</v>
      </c>
      <c r="I398">
        <v>14</v>
      </c>
      <c r="J398">
        <v>63067.91</v>
      </c>
      <c r="K398">
        <v>5</v>
      </c>
      <c r="L398">
        <v>838803.2</v>
      </c>
      <c r="M398">
        <v>239369.62</v>
      </c>
    </row>
    <row r="399" spans="1:13" x14ac:dyDescent="0.3">
      <c r="A399" t="s">
        <v>822</v>
      </c>
      <c r="B399" s="1">
        <v>45357</v>
      </c>
      <c r="C399" t="s">
        <v>823</v>
      </c>
      <c r="D399" t="s">
        <v>74</v>
      </c>
      <c r="E399" t="s">
        <v>23</v>
      </c>
      <c r="F399" t="s">
        <v>30</v>
      </c>
      <c r="G399" t="s">
        <v>44</v>
      </c>
      <c r="H399" t="s">
        <v>26</v>
      </c>
      <c r="I399">
        <v>11</v>
      </c>
      <c r="J399">
        <v>239.65</v>
      </c>
      <c r="K399">
        <v>5</v>
      </c>
      <c r="L399">
        <v>2504.34</v>
      </c>
      <c r="M399">
        <v>354.64</v>
      </c>
    </row>
    <row r="400" spans="1:13" x14ac:dyDescent="0.3">
      <c r="A400" t="s">
        <v>824</v>
      </c>
      <c r="B400" s="1">
        <v>45578</v>
      </c>
      <c r="C400" t="s">
        <v>825</v>
      </c>
      <c r="D400" t="s">
        <v>54</v>
      </c>
      <c r="E400" t="s">
        <v>69</v>
      </c>
      <c r="F400" t="s">
        <v>17</v>
      </c>
      <c r="G400" t="s">
        <v>95</v>
      </c>
      <c r="H400" t="s">
        <v>81</v>
      </c>
      <c r="I400">
        <v>15</v>
      </c>
      <c r="J400">
        <v>43037.62</v>
      </c>
      <c r="K400">
        <v>15</v>
      </c>
      <c r="L400">
        <v>548729.66</v>
      </c>
      <c r="M400">
        <v>158732.26</v>
      </c>
    </row>
    <row r="401" spans="1:13" x14ac:dyDescent="0.3">
      <c r="A401" t="s">
        <v>826</v>
      </c>
      <c r="B401" s="1">
        <v>45510</v>
      </c>
      <c r="C401" t="s">
        <v>827</v>
      </c>
      <c r="D401" t="s">
        <v>74</v>
      </c>
      <c r="E401" t="s">
        <v>23</v>
      </c>
      <c r="F401" t="s">
        <v>55</v>
      </c>
      <c r="G401" t="s">
        <v>56</v>
      </c>
      <c r="H401" t="s">
        <v>60</v>
      </c>
      <c r="I401">
        <v>13</v>
      </c>
      <c r="J401">
        <v>33096.25</v>
      </c>
      <c r="K401">
        <v>25</v>
      </c>
      <c r="L401">
        <v>322688.44</v>
      </c>
      <c r="M401">
        <v>53707.5</v>
      </c>
    </row>
    <row r="402" spans="1:13" x14ac:dyDescent="0.3">
      <c r="A402" t="s">
        <v>828</v>
      </c>
      <c r="B402" s="1">
        <v>45293</v>
      </c>
      <c r="C402" t="s">
        <v>829</v>
      </c>
      <c r="D402" t="s">
        <v>78</v>
      </c>
      <c r="E402" t="s">
        <v>29</v>
      </c>
      <c r="F402" t="s">
        <v>55</v>
      </c>
      <c r="G402" t="s">
        <v>109</v>
      </c>
      <c r="H402" t="s">
        <v>104</v>
      </c>
      <c r="I402">
        <v>10</v>
      </c>
      <c r="J402">
        <v>22944.74</v>
      </c>
      <c r="K402">
        <v>5</v>
      </c>
      <c r="L402">
        <v>217975.03</v>
      </c>
      <c r="M402">
        <v>59328.59</v>
      </c>
    </row>
    <row r="403" spans="1:13" x14ac:dyDescent="0.3">
      <c r="A403" t="s">
        <v>830</v>
      </c>
      <c r="B403" s="1">
        <v>45792</v>
      </c>
      <c r="C403" t="s">
        <v>831</v>
      </c>
      <c r="D403" t="s">
        <v>35</v>
      </c>
      <c r="E403" t="s">
        <v>16</v>
      </c>
      <c r="F403" t="s">
        <v>24</v>
      </c>
      <c r="G403" t="s">
        <v>123</v>
      </c>
      <c r="H403" t="s">
        <v>32</v>
      </c>
      <c r="I403">
        <v>6</v>
      </c>
      <c r="J403">
        <v>36371.019999999997</v>
      </c>
      <c r="K403">
        <v>25</v>
      </c>
      <c r="L403">
        <v>163669.59</v>
      </c>
      <c r="M403">
        <v>-8117.56</v>
      </c>
    </row>
    <row r="404" spans="1:13" x14ac:dyDescent="0.3">
      <c r="A404" t="s">
        <v>832</v>
      </c>
      <c r="B404" s="1">
        <v>45843</v>
      </c>
      <c r="C404" t="s">
        <v>379</v>
      </c>
      <c r="D404" t="s">
        <v>86</v>
      </c>
      <c r="E404" t="s">
        <v>16</v>
      </c>
      <c r="F404" t="s">
        <v>24</v>
      </c>
      <c r="G404" t="s">
        <v>36</v>
      </c>
      <c r="H404" t="s">
        <v>41</v>
      </c>
      <c r="I404">
        <v>11</v>
      </c>
      <c r="J404">
        <v>32700.63</v>
      </c>
      <c r="K404">
        <v>20</v>
      </c>
      <c r="L404">
        <v>287765.53999999998</v>
      </c>
      <c r="M404">
        <v>-198.78</v>
      </c>
    </row>
    <row r="405" spans="1:13" x14ac:dyDescent="0.3">
      <c r="A405" t="s">
        <v>833</v>
      </c>
      <c r="B405" s="1">
        <v>45415</v>
      </c>
      <c r="C405" t="s">
        <v>834</v>
      </c>
      <c r="D405" t="s">
        <v>15</v>
      </c>
      <c r="E405" t="s">
        <v>69</v>
      </c>
      <c r="F405" t="s">
        <v>24</v>
      </c>
      <c r="G405" t="s">
        <v>123</v>
      </c>
      <c r="H405" t="s">
        <v>75</v>
      </c>
      <c r="I405">
        <v>6</v>
      </c>
      <c r="J405">
        <v>68447.63</v>
      </c>
      <c r="K405">
        <v>20</v>
      </c>
      <c r="L405">
        <v>328548.62</v>
      </c>
      <c r="M405">
        <v>80767.17</v>
      </c>
    </row>
    <row r="406" spans="1:13" x14ac:dyDescent="0.3">
      <c r="A406" t="s">
        <v>835</v>
      </c>
      <c r="B406" s="1">
        <v>45504</v>
      </c>
      <c r="C406" t="s">
        <v>836</v>
      </c>
      <c r="D406" t="s">
        <v>86</v>
      </c>
      <c r="E406" t="s">
        <v>16</v>
      </c>
      <c r="F406" t="s">
        <v>30</v>
      </c>
      <c r="G406" t="s">
        <v>44</v>
      </c>
      <c r="H406" t="s">
        <v>32</v>
      </c>
      <c r="I406">
        <v>3</v>
      </c>
      <c r="J406">
        <v>74503.990000000005</v>
      </c>
      <c r="K406">
        <v>25</v>
      </c>
      <c r="L406">
        <v>167633.98000000001</v>
      </c>
      <c r="M406">
        <v>4987.84</v>
      </c>
    </row>
    <row r="407" spans="1:13" x14ac:dyDescent="0.3">
      <c r="A407" t="s">
        <v>837</v>
      </c>
      <c r="B407" s="1">
        <v>45745</v>
      </c>
      <c r="C407" t="s">
        <v>838</v>
      </c>
      <c r="D407" t="s">
        <v>35</v>
      </c>
      <c r="E407" t="s">
        <v>69</v>
      </c>
      <c r="F407" t="s">
        <v>24</v>
      </c>
      <c r="G407" t="s">
        <v>50</v>
      </c>
      <c r="H407" t="s">
        <v>37</v>
      </c>
      <c r="I407">
        <v>10</v>
      </c>
      <c r="J407">
        <v>9079</v>
      </c>
      <c r="K407">
        <v>5</v>
      </c>
      <c r="L407">
        <v>86250.5</v>
      </c>
      <c r="M407">
        <v>5444.89</v>
      </c>
    </row>
    <row r="408" spans="1:13" x14ac:dyDescent="0.3">
      <c r="A408" t="s">
        <v>839</v>
      </c>
      <c r="B408" s="1">
        <v>45969</v>
      </c>
      <c r="C408" t="s">
        <v>840</v>
      </c>
      <c r="D408" t="s">
        <v>78</v>
      </c>
      <c r="E408" t="s">
        <v>16</v>
      </c>
      <c r="F408" t="s">
        <v>17</v>
      </c>
      <c r="G408" t="s">
        <v>89</v>
      </c>
      <c r="H408" t="s">
        <v>158</v>
      </c>
      <c r="I408">
        <v>3</v>
      </c>
      <c r="J408">
        <v>43408.65</v>
      </c>
      <c r="K408">
        <v>20</v>
      </c>
      <c r="L408">
        <v>104180.76</v>
      </c>
      <c r="M408">
        <v>29397.82</v>
      </c>
    </row>
    <row r="409" spans="1:13" x14ac:dyDescent="0.3">
      <c r="A409" t="s">
        <v>841</v>
      </c>
      <c r="B409" s="1">
        <v>45524</v>
      </c>
      <c r="C409" t="s">
        <v>842</v>
      </c>
      <c r="D409" t="s">
        <v>22</v>
      </c>
      <c r="E409" t="s">
        <v>29</v>
      </c>
      <c r="F409" t="s">
        <v>24</v>
      </c>
      <c r="G409" t="s">
        <v>50</v>
      </c>
      <c r="H409" t="s">
        <v>60</v>
      </c>
      <c r="I409">
        <v>8</v>
      </c>
      <c r="J409">
        <v>34916.92</v>
      </c>
      <c r="K409">
        <v>20</v>
      </c>
      <c r="L409">
        <v>223468.29</v>
      </c>
      <c r="M409">
        <v>7868.1</v>
      </c>
    </row>
    <row r="410" spans="1:13" x14ac:dyDescent="0.3">
      <c r="A410" t="s">
        <v>843</v>
      </c>
      <c r="B410" s="1">
        <v>45654</v>
      </c>
      <c r="C410" t="s">
        <v>844</v>
      </c>
      <c r="D410" t="s">
        <v>35</v>
      </c>
      <c r="E410" t="s">
        <v>23</v>
      </c>
      <c r="F410" t="s">
        <v>17</v>
      </c>
      <c r="G410" t="s">
        <v>95</v>
      </c>
      <c r="H410" t="s">
        <v>158</v>
      </c>
      <c r="I410">
        <v>5</v>
      </c>
      <c r="J410">
        <v>4038.34</v>
      </c>
      <c r="K410">
        <v>10</v>
      </c>
      <c r="L410">
        <v>18172.53</v>
      </c>
      <c r="M410">
        <v>4223.17</v>
      </c>
    </row>
    <row r="411" spans="1:13" x14ac:dyDescent="0.3">
      <c r="A411" t="s">
        <v>845</v>
      </c>
      <c r="B411" s="1">
        <v>45826</v>
      </c>
      <c r="C411" t="s">
        <v>846</v>
      </c>
      <c r="D411" t="s">
        <v>22</v>
      </c>
      <c r="E411" t="s">
        <v>29</v>
      </c>
      <c r="F411" t="s">
        <v>24</v>
      </c>
      <c r="G411" t="s">
        <v>36</v>
      </c>
      <c r="H411" t="s">
        <v>51</v>
      </c>
      <c r="I411">
        <v>11</v>
      </c>
      <c r="J411">
        <v>663.56</v>
      </c>
      <c r="K411">
        <v>20</v>
      </c>
      <c r="L411">
        <v>5839.33</v>
      </c>
      <c r="M411">
        <v>1142.04</v>
      </c>
    </row>
    <row r="412" spans="1:13" x14ac:dyDescent="0.3">
      <c r="A412" t="s">
        <v>847</v>
      </c>
      <c r="B412" s="1">
        <v>45597</v>
      </c>
      <c r="C412" t="s">
        <v>848</v>
      </c>
      <c r="D412" t="s">
        <v>98</v>
      </c>
      <c r="E412" t="s">
        <v>29</v>
      </c>
      <c r="F412" t="s">
        <v>24</v>
      </c>
      <c r="G412" t="s">
        <v>36</v>
      </c>
      <c r="H412" t="s">
        <v>26</v>
      </c>
      <c r="I412">
        <v>5</v>
      </c>
      <c r="J412">
        <v>59191.93</v>
      </c>
      <c r="K412">
        <v>5</v>
      </c>
      <c r="L412">
        <v>281161.67</v>
      </c>
      <c r="M412">
        <v>94607.93</v>
      </c>
    </row>
    <row r="413" spans="1:13" x14ac:dyDescent="0.3">
      <c r="A413" t="s">
        <v>849</v>
      </c>
      <c r="B413" s="1">
        <v>45485</v>
      </c>
      <c r="C413" t="s">
        <v>580</v>
      </c>
      <c r="D413" t="s">
        <v>63</v>
      </c>
      <c r="E413" t="s">
        <v>16</v>
      </c>
      <c r="F413" t="s">
        <v>24</v>
      </c>
      <c r="G413" t="s">
        <v>25</v>
      </c>
      <c r="H413" t="s">
        <v>45</v>
      </c>
      <c r="I413">
        <v>12</v>
      </c>
      <c r="J413">
        <v>11561.9</v>
      </c>
      <c r="K413">
        <v>5</v>
      </c>
      <c r="L413">
        <v>131805.66</v>
      </c>
      <c r="M413">
        <v>41741.919999999998</v>
      </c>
    </row>
    <row r="414" spans="1:13" x14ac:dyDescent="0.3">
      <c r="A414" t="s">
        <v>850</v>
      </c>
      <c r="B414" s="1">
        <v>45592</v>
      </c>
      <c r="C414" t="s">
        <v>851</v>
      </c>
      <c r="D414" t="s">
        <v>118</v>
      </c>
      <c r="E414" t="s">
        <v>29</v>
      </c>
      <c r="F414" t="s">
        <v>55</v>
      </c>
      <c r="G414" t="s">
        <v>56</v>
      </c>
      <c r="H414" t="s">
        <v>81</v>
      </c>
      <c r="I414">
        <v>4</v>
      </c>
      <c r="J414">
        <v>36421.32</v>
      </c>
      <c r="K414">
        <v>25</v>
      </c>
      <c r="L414">
        <v>109263.96</v>
      </c>
      <c r="M414">
        <v>-3926.91</v>
      </c>
    </row>
    <row r="415" spans="1:13" x14ac:dyDescent="0.3">
      <c r="A415" t="s">
        <v>852</v>
      </c>
      <c r="B415" s="1">
        <v>45656</v>
      </c>
      <c r="C415" t="s">
        <v>853</v>
      </c>
      <c r="D415" t="s">
        <v>80</v>
      </c>
      <c r="E415" t="s">
        <v>16</v>
      </c>
      <c r="F415" t="s">
        <v>17</v>
      </c>
      <c r="G415" t="s">
        <v>89</v>
      </c>
      <c r="H415" t="s">
        <v>26</v>
      </c>
      <c r="I415">
        <v>3</v>
      </c>
      <c r="J415">
        <v>3303.78</v>
      </c>
      <c r="K415">
        <v>15</v>
      </c>
      <c r="L415">
        <v>8424.64</v>
      </c>
      <c r="M415">
        <v>2230.0500000000002</v>
      </c>
    </row>
    <row r="416" spans="1:13" x14ac:dyDescent="0.3">
      <c r="A416" t="s">
        <v>854</v>
      </c>
      <c r="B416" s="1">
        <v>45430</v>
      </c>
      <c r="C416" t="s">
        <v>855</v>
      </c>
      <c r="D416" t="s">
        <v>126</v>
      </c>
      <c r="E416" t="s">
        <v>23</v>
      </c>
      <c r="F416" t="s">
        <v>55</v>
      </c>
      <c r="G416" t="s">
        <v>56</v>
      </c>
      <c r="H416" t="s">
        <v>158</v>
      </c>
      <c r="I416">
        <v>12</v>
      </c>
      <c r="J416">
        <v>35499.839999999997</v>
      </c>
      <c r="K416">
        <v>25</v>
      </c>
      <c r="L416">
        <v>319498.56</v>
      </c>
      <c r="M416">
        <v>18175.29</v>
      </c>
    </row>
    <row r="417" spans="1:13" x14ac:dyDescent="0.3">
      <c r="A417" t="s">
        <v>856</v>
      </c>
      <c r="B417" s="1">
        <v>45503</v>
      </c>
      <c r="C417" t="s">
        <v>857</v>
      </c>
      <c r="D417" t="s">
        <v>86</v>
      </c>
      <c r="E417" t="s">
        <v>23</v>
      </c>
      <c r="F417" t="s">
        <v>30</v>
      </c>
      <c r="G417" t="s">
        <v>59</v>
      </c>
      <c r="H417" t="s">
        <v>75</v>
      </c>
      <c r="I417">
        <v>6</v>
      </c>
      <c r="J417">
        <v>41330.129999999997</v>
      </c>
      <c r="K417">
        <v>0</v>
      </c>
      <c r="L417">
        <v>247980.78</v>
      </c>
      <c r="M417">
        <v>64966.64</v>
      </c>
    </row>
    <row r="418" spans="1:13" x14ac:dyDescent="0.3">
      <c r="A418" t="s">
        <v>858</v>
      </c>
      <c r="B418" s="1">
        <v>45726</v>
      </c>
      <c r="C418" t="s">
        <v>859</v>
      </c>
      <c r="D418" t="s">
        <v>80</v>
      </c>
      <c r="E418" t="s">
        <v>23</v>
      </c>
      <c r="F418" t="s">
        <v>30</v>
      </c>
      <c r="G418" t="s">
        <v>103</v>
      </c>
      <c r="H418" t="s">
        <v>41</v>
      </c>
      <c r="I418">
        <v>1</v>
      </c>
      <c r="J418">
        <v>47538.27</v>
      </c>
      <c r="K418">
        <v>5</v>
      </c>
      <c r="L418">
        <v>45161.36</v>
      </c>
      <c r="M418">
        <v>-3601.68</v>
      </c>
    </row>
    <row r="419" spans="1:13" x14ac:dyDescent="0.3">
      <c r="A419" t="s">
        <v>860</v>
      </c>
      <c r="B419" s="1">
        <v>45501</v>
      </c>
      <c r="C419" t="s">
        <v>861</v>
      </c>
      <c r="D419" t="s">
        <v>98</v>
      </c>
      <c r="E419" t="s">
        <v>69</v>
      </c>
      <c r="F419" t="s">
        <v>55</v>
      </c>
      <c r="G419" t="s">
        <v>109</v>
      </c>
      <c r="H419" t="s">
        <v>37</v>
      </c>
      <c r="I419">
        <v>6</v>
      </c>
      <c r="J419">
        <v>6356.7</v>
      </c>
      <c r="K419">
        <v>15</v>
      </c>
      <c r="L419">
        <v>32419.17</v>
      </c>
      <c r="M419">
        <v>6862.58</v>
      </c>
    </row>
    <row r="420" spans="1:13" x14ac:dyDescent="0.3">
      <c r="A420" t="s">
        <v>862</v>
      </c>
      <c r="B420" s="1">
        <v>45988</v>
      </c>
      <c r="C420" t="s">
        <v>580</v>
      </c>
      <c r="D420" t="s">
        <v>22</v>
      </c>
      <c r="E420" t="s">
        <v>16</v>
      </c>
      <c r="F420" t="s">
        <v>24</v>
      </c>
      <c r="G420" t="s">
        <v>25</v>
      </c>
      <c r="H420" t="s">
        <v>51</v>
      </c>
      <c r="I420">
        <v>15</v>
      </c>
      <c r="J420">
        <v>48026.93</v>
      </c>
      <c r="K420">
        <v>10</v>
      </c>
      <c r="L420">
        <v>648363.55000000005</v>
      </c>
      <c r="M420">
        <v>131856.25</v>
      </c>
    </row>
    <row r="421" spans="1:13" x14ac:dyDescent="0.3">
      <c r="A421" t="s">
        <v>863</v>
      </c>
      <c r="B421" s="1">
        <v>45547</v>
      </c>
      <c r="C421" t="s">
        <v>864</v>
      </c>
      <c r="D421" t="s">
        <v>78</v>
      </c>
      <c r="E421" t="s">
        <v>23</v>
      </c>
      <c r="F421" t="s">
        <v>55</v>
      </c>
      <c r="G421" t="s">
        <v>56</v>
      </c>
      <c r="H421" t="s">
        <v>51</v>
      </c>
      <c r="I421">
        <v>7</v>
      </c>
      <c r="J421">
        <v>14664.43</v>
      </c>
      <c r="K421">
        <v>0</v>
      </c>
      <c r="L421">
        <v>102651.01</v>
      </c>
      <c r="M421">
        <v>18466.2</v>
      </c>
    </row>
    <row r="422" spans="1:13" x14ac:dyDescent="0.3">
      <c r="A422" t="s">
        <v>865</v>
      </c>
      <c r="B422" s="1">
        <v>45880</v>
      </c>
      <c r="C422" t="s">
        <v>866</v>
      </c>
      <c r="D422" t="s">
        <v>98</v>
      </c>
      <c r="E422" t="s">
        <v>23</v>
      </c>
      <c r="F422" t="s">
        <v>30</v>
      </c>
      <c r="G422" t="s">
        <v>44</v>
      </c>
      <c r="H422" t="s">
        <v>45</v>
      </c>
      <c r="I422">
        <v>2</v>
      </c>
      <c r="J422">
        <v>28554.14</v>
      </c>
      <c r="K422">
        <v>0</v>
      </c>
      <c r="L422">
        <v>57108.28</v>
      </c>
      <c r="M422">
        <v>4884.95</v>
      </c>
    </row>
    <row r="423" spans="1:13" x14ac:dyDescent="0.3">
      <c r="A423" t="s">
        <v>867</v>
      </c>
      <c r="B423" s="1">
        <v>45378</v>
      </c>
      <c r="C423" t="s">
        <v>868</v>
      </c>
      <c r="D423" t="s">
        <v>35</v>
      </c>
      <c r="E423" t="s">
        <v>16</v>
      </c>
      <c r="F423" t="s">
        <v>55</v>
      </c>
      <c r="G423" t="s">
        <v>56</v>
      </c>
      <c r="H423" t="s">
        <v>51</v>
      </c>
      <c r="I423">
        <v>14</v>
      </c>
      <c r="J423">
        <v>64055.99</v>
      </c>
      <c r="K423">
        <v>5</v>
      </c>
      <c r="L423">
        <v>851944.67</v>
      </c>
      <c r="M423">
        <v>280083.92</v>
      </c>
    </row>
    <row r="424" spans="1:13" x14ac:dyDescent="0.3">
      <c r="A424" t="s">
        <v>869</v>
      </c>
      <c r="B424" s="1">
        <v>45851</v>
      </c>
      <c r="C424" t="s">
        <v>870</v>
      </c>
      <c r="D424" t="s">
        <v>63</v>
      </c>
      <c r="E424" t="s">
        <v>29</v>
      </c>
      <c r="F424" t="s">
        <v>17</v>
      </c>
      <c r="G424" t="s">
        <v>89</v>
      </c>
      <c r="H424" t="s">
        <v>26</v>
      </c>
      <c r="I424">
        <v>6</v>
      </c>
      <c r="J424">
        <v>4067.42</v>
      </c>
      <c r="K424">
        <v>30</v>
      </c>
      <c r="L424">
        <v>17083.16</v>
      </c>
      <c r="M424">
        <v>3623.89</v>
      </c>
    </row>
    <row r="425" spans="1:13" x14ac:dyDescent="0.3">
      <c r="A425" t="s">
        <v>871</v>
      </c>
      <c r="B425" s="1">
        <v>45708</v>
      </c>
      <c r="C425" t="s">
        <v>872</v>
      </c>
      <c r="D425" t="s">
        <v>22</v>
      </c>
      <c r="E425" t="s">
        <v>16</v>
      </c>
      <c r="F425" t="s">
        <v>24</v>
      </c>
      <c r="G425" t="s">
        <v>25</v>
      </c>
      <c r="H425" t="s">
        <v>60</v>
      </c>
      <c r="I425">
        <v>10</v>
      </c>
      <c r="J425">
        <v>43211.25</v>
      </c>
      <c r="K425">
        <v>5</v>
      </c>
      <c r="L425">
        <v>410506.88</v>
      </c>
      <c r="M425">
        <v>120067.24</v>
      </c>
    </row>
    <row r="426" spans="1:13" x14ac:dyDescent="0.3">
      <c r="A426" t="s">
        <v>873</v>
      </c>
      <c r="B426" s="1">
        <v>45314</v>
      </c>
      <c r="C426" t="s">
        <v>231</v>
      </c>
      <c r="D426" t="s">
        <v>98</v>
      </c>
      <c r="E426" t="s">
        <v>23</v>
      </c>
      <c r="F426" t="s">
        <v>55</v>
      </c>
      <c r="G426" t="s">
        <v>56</v>
      </c>
      <c r="H426" t="s">
        <v>37</v>
      </c>
      <c r="I426">
        <v>15</v>
      </c>
      <c r="J426">
        <v>55509.37</v>
      </c>
      <c r="K426">
        <v>10</v>
      </c>
      <c r="L426">
        <v>749376.5</v>
      </c>
      <c r="M426">
        <v>153392.79999999999</v>
      </c>
    </row>
    <row r="427" spans="1:13" x14ac:dyDescent="0.3">
      <c r="A427" t="s">
        <v>874</v>
      </c>
      <c r="B427" s="1">
        <v>45751</v>
      </c>
      <c r="C427" t="s">
        <v>875</v>
      </c>
      <c r="D427" t="s">
        <v>126</v>
      </c>
      <c r="E427" t="s">
        <v>16</v>
      </c>
      <c r="F427" t="s">
        <v>55</v>
      </c>
      <c r="G427" t="s">
        <v>223</v>
      </c>
      <c r="H427" t="s">
        <v>37</v>
      </c>
      <c r="I427">
        <v>10</v>
      </c>
      <c r="J427">
        <v>61947.18</v>
      </c>
      <c r="K427">
        <v>25</v>
      </c>
      <c r="L427">
        <v>464603.85</v>
      </c>
      <c r="M427">
        <v>123071.28</v>
      </c>
    </row>
    <row r="428" spans="1:13" x14ac:dyDescent="0.3">
      <c r="A428" t="s">
        <v>876</v>
      </c>
      <c r="B428" s="1">
        <v>45837</v>
      </c>
      <c r="C428" t="s">
        <v>588</v>
      </c>
      <c r="D428" t="s">
        <v>98</v>
      </c>
      <c r="E428" t="s">
        <v>29</v>
      </c>
      <c r="F428" t="s">
        <v>55</v>
      </c>
      <c r="G428" t="s">
        <v>223</v>
      </c>
      <c r="H428" t="s">
        <v>60</v>
      </c>
      <c r="I428">
        <v>1</v>
      </c>
      <c r="J428">
        <v>7696.46</v>
      </c>
      <c r="K428">
        <v>5</v>
      </c>
      <c r="L428">
        <v>7311.64</v>
      </c>
      <c r="M428">
        <v>-313.95</v>
      </c>
    </row>
    <row r="429" spans="1:13" x14ac:dyDescent="0.3">
      <c r="A429" t="s">
        <v>877</v>
      </c>
      <c r="B429" s="1">
        <v>45435</v>
      </c>
      <c r="C429" t="s">
        <v>878</v>
      </c>
      <c r="D429" t="s">
        <v>98</v>
      </c>
      <c r="E429" t="s">
        <v>29</v>
      </c>
      <c r="F429" t="s">
        <v>55</v>
      </c>
      <c r="G429" t="s">
        <v>109</v>
      </c>
      <c r="H429" t="s">
        <v>158</v>
      </c>
      <c r="I429">
        <v>12</v>
      </c>
      <c r="J429">
        <v>35098.82</v>
      </c>
      <c r="K429">
        <v>15</v>
      </c>
      <c r="L429">
        <v>358007.96</v>
      </c>
      <c r="M429">
        <v>-22396.22</v>
      </c>
    </row>
    <row r="430" spans="1:13" x14ac:dyDescent="0.3">
      <c r="A430" t="s">
        <v>879</v>
      </c>
      <c r="B430" s="1">
        <v>45382</v>
      </c>
      <c r="C430" t="s">
        <v>880</v>
      </c>
      <c r="D430" t="s">
        <v>86</v>
      </c>
      <c r="E430" t="s">
        <v>69</v>
      </c>
      <c r="F430" t="s">
        <v>24</v>
      </c>
      <c r="G430" t="s">
        <v>36</v>
      </c>
      <c r="H430" t="s">
        <v>81</v>
      </c>
      <c r="I430">
        <v>10</v>
      </c>
      <c r="J430">
        <v>64011.3</v>
      </c>
      <c r="K430">
        <v>25</v>
      </c>
      <c r="L430">
        <v>480084.75</v>
      </c>
      <c r="M430">
        <v>90588.4</v>
      </c>
    </row>
    <row r="431" spans="1:13" x14ac:dyDescent="0.3">
      <c r="A431" t="s">
        <v>881</v>
      </c>
      <c r="B431" s="1">
        <v>45912</v>
      </c>
      <c r="C431" t="s">
        <v>130</v>
      </c>
      <c r="D431" t="s">
        <v>63</v>
      </c>
      <c r="E431" t="s">
        <v>29</v>
      </c>
      <c r="F431" t="s">
        <v>24</v>
      </c>
      <c r="G431" t="s">
        <v>36</v>
      </c>
      <c r="H431" t="s">
        <v>45</v>
      </c>
      <c r="I431">
        <v>3</v>
      </c>
      <c r="J431">
        <v>7188.61</v>
      </c>
      <c r="K431">
        <v>0</v>
      </c>
      <c r="L431">
        <v>21565.83</v>
      </c>
      <c r="M431">
        <v>5069.8999999999996</v>
      </c>
    </row>
    <row r="432" spans="1:13" x14ac:dyDescent="0.3">
      <c r="A432" t="s">
        <v>882</v>
      </c>
      <c r="B432" s="1">
        <v>45336</v>
      </c>
      <c r="C432" t="s">
        <v>883</v>
      </c>
      <c r="D432" t="s">
        <v>126</v>
      </c>
      <c r="E432" t="s">
        <v>69</v>
      </c>
      <c r="F432" t="s">
        <v>55</v>
      </c>
      <c r="G432" t="s">
        <v>56</v>
      </c>
      <c r="H432" t="s">
        <v>60</v>
      </c>
      <c r="I432">
        <v>8</v>
      </c>
      <c r="J432">
        <v>64283.18</v>
      </c>
      <c r="K432">
        <v>15</v>
      </c>
      <c r="L432">
        <v>437125.62</v>
      </c>
      <c r="M432">
        <v>146663.48000000001</v>
      </c>
    </row>
    <row r="433" spans="1:13" x14ac:dyDescent="0.3">
      <c r="A433" t="s">
        <v>884</v>
      </c>
      <c r="B433" s="1">
        <v>45937</v>
      </c>
      <c r="C433" t="s">
        <v>885</v>
      </c>
      <c r="D433" t="s">
        <v>63</v>
      </c>
      <c r="E433" t="s">
        <v>16</v>
      </c>
      <c r="F433" t="s">
        <v>17</v>
      </c>
      <c r="G433" t="s">
        <v>40</v>
      </c>
      <c r="H433" t="s">
        <v>75</v>
      </c>
      <c r="I433">
        <v>11</v>
      </c>
      <c r="J433">
        <v>23105.8</v>
      </c>
      <c r="K433">
        <v>10</v>
      </c>
      <c r="L433">
        <v>228747.42</v>
      </c>
      <c r="M433">
        <v>48906.14</v>
      </c>
    </row>
    <row r="434" spans="1:13" x14ac:dyDescent="0.3">
      <c r="A434" t="s">
        <v>886</v>
      </c>
      <c r="B434" s="1">
        <v>45333</v>
      </c>
      <c r="C434" t="s">
        <v>887</v>
      </c>
      <c r="D434" t="s">
        <v>98</v>
      </c>
      <c r="E434" t="s">
        <v>16</v>
      </c>
      <c r="F434" t="s">
        <v>55</v>
      </c>
      <c r="G434" t="s">
        <v>109</v>
      </c>
      <c r="H434" t="s">
        <v>45</v>
      </c>
      <c r="I434">
        <v>5</v>
      </c>
      <c r="J434">
        <v>49660.46</v>
      </c>
      <c r="K434">
        <v>0</v>
      </c>
      <c r="L434">
        <v>248302.3</v>
      </c>
      <c r="M434">
        <v>-19474.439999999999</v>
      </c>
    </row>
    <row r="435" spans="1:13" x14ac:dyDescent="0.3">
      <c r="A435" t="s">
        <v>888</v>
      </c>
      <c r="B435" s="1">
        <v>45737</v>
      </c>
      <c r="C435" t="s">
        <v>889</v>
      </c>
      <c r="D435" t="s">
        <v>126</v>
      </c>
      <c r="E435" t="s">
        <v>16</v>
      </c>
      <c r="F435" t="s">
        <v>24</v>
      </c>
      <c r="G435" t="s">
        <v>50</v>
      </c>
      <c r="H435" t="s">
        <v>37</v>
      </c>
      <c r="I435">
        <v>11</v>
      </c>
      <c r="J435">
        <v>14320</v>
      </c>
      <c r="K435">
        <v>25</v>
      </c>
      <c r="L435">
        <v>118140</v>
      </c>
      <c r="M435">
        <v>468.48</v>
      </c>
    </row>
    <row r="436" spans="1:13" x14ac:dyDescent="0.3">
      <c r="A436" t="s">
        <v>890</v>
      </c>
      <c r="B436" s="1">
        <v>45608</v>
      </c>
      <c r="C436" t="s">
        <v>891</v>
      </c>
      <c r="D436" t="s">
        <v>63</v>
      </c>
      <c r="E436" t="s">
        <v>29</v>
      </c>
      <c r="F436" t="s">
        <v>55</v>
      </c>
      <c r="G436" t="s">
        <v>155</v>
      </c>
      <c r="H436" t="s">
        <v>37</v>
      </c>
      <c r="I436">
        <v>8</v>
      </c>
      <c r="J436">
        <v>39361.050000000003</v>
      </c>
      <c r="K436">
        <v>15</v>
      </c>
      <c r="L436">
        <v>267655.14</v>
      </c>
      <c r="M436">
        <v>58719.31</v>
      </c>
    </row>
    <row r="437" spans="1:13" x14ac:dyDescent="0.3">
      <c r="A437" t="s">
        <v>892</v>
      </c>
      <c r="B437" s="1">
        <v>45442</v>
      </c>
      <c r="C437" t="s">
        <v>893</v>
      </c>
      <c r="D437" t="s">
        <v>74</v>
      </c>
      <c r="E437" t="s">
        <v>69</v>
      </c>
      <c r="F437" t="s">
        <v>55</v>
      </c>
      <c r="G437" t="s">
        <v>223</v>
      </c>
      <c r="H437" t="s">
        <v>75</v>
      </c>
      <c r="I437">
        <v>13</v>
      </c>
      <c r="J437">
        <v>180.23</v>
      </c>
      <c r="K437">
        <v>0</v>
      </c>
      <c r="L437">
        <v>2342.9899999999998</v>
      </c>
      <c r="M437">
        <v>691.35</v>
      </c>
    </row>
    <row r="438" spans="1:13" x14ac:dyDescent="0.3">
      <c r="A438" t="s">
        <v>894</v>
      </c>
      <c r="B438" s="1">
        <v>45702</v>
      </c>
      <c r="C438" t="s">
        <v>895</v>
      </c>
      <c r="D438" t="s">
        <v>86</v>
      </c>
      <c r="E438" t="s">
        <v>23</v>
      </c>
      <c r="F438" t="s">
        <v>17</v>
      </c>
      <c r="G438" t="s">
        <v>95</v>
      </c>
      <c r="H438" t="s">
        <v>104</v>
      </c>
      <c r="I438">
        <v>14</v>
      </c>
      <c r="J438">
        <v>1543</v>
      </c>
      <c r="K438">
        <v>0</v>
      </c>
      <c r="L438">
        <v>21602</v>
      </c>
      <c r="M438">
        <v>2248.9699999999998</v>
      </c>
    </row>
    <row r="439" spans="1:13" x14ac:dyDescent="0.3">
      <c r="A439" t="s">
        <v>896</v>
      </c>
      <c r="B439" s="1">
        <v>45446</v>
      </c>
      <c r="C439" t="s">
        <v>897</v>
      </c>
      <c r="D439" t="s">
        <v>15</v>
      </c>
      <c r="E439" t="s">
        <v>29</v>
      </c>
      <c r="F439" t="s">
        <v>30</v>
      </c>
      <c r="G439" t="s">
        <v>103</v>
      </c>
      <c r="H439" t="s">
        <v>37</v>
      </c>
      <c r="I439">
        <v>9</v>
      </c>
      <c r="J439">
        <v>39050.269999999997</v>
      </c>
      <c r="K439">
        <v>25</v>
      </c>
      <c r="L439">
        <v>263589.32</v>
      </c>
      <c r="M439">
        <v>-10471.32</v>
      </c>
    </row>
    <row r="440" spans="1:13" x14ac:dyDescent="0.3">
      <c r="A440" t="s">
        <v>898</v>
      </c>
      <c r="B440" s="1">
        <v>45635</v>
      </c>
      <c r="C440" t="s">
        <v>899</v>
      </c>
      <c r="D440" t="s">
        <v>54</v>
      </c>
      <c r="E440" t="s">
        <v>23</v>
      </c>
      <c r="F440" t="s">
        <v>17</v>
      </c>
      <c r="G440" t="s">
        <v>40</v>
      </c>
      <c r="H440" t="s">
        <v>26</v>
      </c>
      <c r="I440">
        <v>10</v>
      </c>
      <c r="J440">
        <v>37710.089999999997</v>
      </c>
      <c r="K440">
        <v>15</v>
      </c>
      <c r="L440">
        <v>320535.76</v>
      </c>
      <c r="M440">
        <v>68075.03</v>
      </c>
    </row>
    <row r="441" spans="1:13" x14ac:dyDescent="0.3">
      <c r="A441" t="s">
        <v>900</v>
      </c>
      <c r="B441" s="1">
        <v>45600</v>
      </c>
      <c r="C441" t="s">
        <v>901</v>
      </c>
      <c r="D441" t="s">
        <v>15</v>
      </c>
      <c r="E441" t="s">
        <v>29</v>
      </c>
      <c r="F441" t="s">
        <v>24</v>
      </c>
      <c r="G441" t="s">
        <v>92</v>
      </c>
      <c r="H441" t="s">
        <v>37</v>
      </c>
      <c r="I441">
        <v>8</v>
      </c>
      <c r="J441">
        <v>15280.94</v>
      </c>
      <c r="K441">
        <v>15</v>
      </c>
      <c r="L441">
        <v>103910.39</v>
      </c>
      <c r="M441">
        <v>25824.1</v>
      </c>
    </row>
    <row r="442" spans="1:13" x14ac:dyDescent="0.3">
      <c r="A442" t="s">
        <v>902</v>
      </c>
      <c r="B442" s="1">
        <v>45532</v>
      </c>
      <c r="C442" t="s">
        <v>210</v>
      </c>
      <c r="D442" t="s">
        <v>22</v>
      </c>
      <c r="E442" t="s">
        <v>29</v>
      </c>
      <c r="F442" t="s">
        <v>24</v>
      </c>
      <c r="G442" t="s">
        <v>36</v>
      </c>
      <c r="H442" t="s">
        <v>51</v>
      </c>
      <c r="I442">
        <v>12</v>
      </c>
      <c r="J442">
        <v>70264.88</v>
      </c>
      <c r="K442">
        <v>10</v>
      </c>
      <c r="L442">
        <v>758860.7</v>
      </c>
      <c r="M442">
        <v>208610.53</v>
      </c>
    </row>
    <row r="443" spans="1:13" x14ac:dyDescent="0.3">
      <c r="A443" t="s">
        <v>903</v>
      </c>
      <c r="B443" s="1">
        <v>45758</v>
      </c>
      <c r="C443" t="s">
        <v>904</v>
      </c>
      <c r="D443" t="s">
        <v>35</v>
      </c>
      <c r="E443" t="s">
        <v>69</v>
      </c>
      <c r="F443" t="s">
        <v>30</v>
      </c>
      <c r="G443" t="s">
        <v>103</v>
      </c>
      <c r="H443" t="s">
        <v>32</v>
      </c>
      <c r="I443">
        <v>11</v>
      </c>
      <c r="J443">
        <v>47449.72</v>
      </c>
      <c r="K443">
        <v>25</v>
      </c>
      <c r="L443">
        <v>391460.19</v>
      </c>
      <c r="M443">
        <v>-8591.83</v>
      </c>
    </row>
    <row r="444" spans="1:13" x14ac:dyDescent="0.3">
      <c r="A444" t="s">
        <v>905</v>
      </c>
      <c r="B444" s="1">
        <v>45719</v>
      </c>
      <c r="C444" t="s">
        <v>906</v>
      </c>
      <c r="D444" t="s">
        <v>118</v>
      </c>
      <c r="E444" t="s">
        <v>69</v>
      </c>
      <c r="F444" t="s">
        <v>24</v>
      </c>
      <c r="G444" t="s">
        <v>123</v>
      </c>
      <c r="H444" t="s">
        <v>41</v>
      </c>
      <c r="I444">
        <v>6</v>
      </c>
      <c r="J444">
        <v>4654.6099999999997</v>
      </c>
      <c r="K444">
        <v>20</v>
      </c>
      <c r="L444">
        <v>22342.13</v>
      </c>
      <c r="M444">
        <v>1346.9</v>
      </c>
    </row>
    <row r="445" spans="1:13" x14ac:dyDescent="0.3">
      <c r="A445" t="s">
        <v>907</v>
      </c>
      <c r="B445" s="1">
        <v>45399</v>
      </c>
      <c r="C445" t="s">
        <v>889</v>
      </c>
      <c r="D445" t="s">
        <v>126</v>
      </c>
      <c r="E445" t="s">
        <v>29</v>
      </c>
      <c r="F445" t="s">
        <v>24</v>
      </c>
      <c r="G445" t="s">
        <v>92</v>
      </c>
      <c r="H445" t="s">
        <v>104</v>
      </c>
      <c r="I445">
        <v>15</v>
      </c>
      <c r="J445">
        <v>34627.49</v>
      </c>
      <c r="K445">
        <v>0</v>
      </c>
      <c r="L445">
        <v>519412.35</v>
      </c>
      <c r="M445">
        <v>-14254.93</v>
      </c>
    </row>
    <row r="446" spans="1:13" x14ac:dyDescent="0.3">
      <c r="A446" t="s">
        <v>908</v>
      </c>
      <c r="B446" s="1">
        <v>45496</v>
      </c>
      <c r="C446" t="s">
        <v>909</v>
      </c>
      <c r="D446" t="s">
        <v>86</v>
      </c>
      <c r="E446" t="s">
        <v>16</v>
      </c>
      <c r="F446" t="s">
        <v>17</v>
      </c>
      <c r="G446" t="s">
        <v>18</v>
      </c>
      <c r="H446" t="s">
        <v>81</v>
      </c>
      <c r="I446">
        <v>1</v>
      </c>
      <c r="J446">
        <v>73749.52</v>
      </c>
      <c r="K446">
        <v>10</v>
      </c>
      <c r="L446">
        <v>66374.570000000007</v>
      </c>
      <c r="M446">
        <v>23145.93</v>
      </c>
    </row>
    <row r="447" spans="1:13" x14ac:dyDescent="0.3">
      <c r="A447" t="s">
        <v>910</v>
      </c>
      <c r="B447" s="1">
        <v>45568</v>
      </c>
      <c r="C447" t="s">
        <v>349</v>
      </c>
      <c r="D447" t="s">
        <v>86</v>
      </c>
      <c r="E447" t="s">
        <v>23</v>
      </c>
      <c r="F447" t="s">
        <v>55</v>
      </c>
      <c r="G447" t="s">
        <v>223</v>
      </c>
      <c r="H447" t="s">
        <v>51</v>
      </c>
      <c r="I447">
        <v>2</v>
      </c>
      <c r="J447">
        <v>234.21</v>
      </c>
      <c r="K447">
        <v>15</v>
      </c>
      <c r="L447">
        <v>398.16</v>
      </c>
      <c r="M447">
        <v>-14.87</v>
      </c>
    </row>
    <row r="448" spans="1:13" x14ac:dyDescent="0.3">
      <c r="A448" t="s">
        <v>911</v>
      </c>
      <c r="B448" s="1">
        <v>45452</v>
      </c>
      <c r="C448" t="s">
        <v>912</v>
      </c>
      <c r="D448" t="s">
        <v>78</v>
      </c>
      <c r="E448" t="s">
        <v>29</v>
      </c>
      <c r="F448" t="s">
        <v>55</v>
      </c>
      <c r="G448" t="s">
        <v>223</v>
      </c>
      <c r="H448" t="s">
        <v>32</v>
      </c>
      <c r="I448">
        <v>5</v>
      </c>
      <c r="J448">
        <v>2335.89</v>
      </c>
      <c r="K448">
        <v>5</v>
      </c>
      <c r="L448">
        <v>11095.48</v>
      </c>
      <c r="M448">
        <v>3770.18</v>
      </c>
    </row>
    <row r="449" spans="1:13" x14ac:dyDescent="0.3">
      <c r="A449" t="s">
        <v>913</v>
      </c>
      <c r="B449" s="1">
        <v>45513</v>
      </c>
      <c r="C449" t="s">
        <v>914</v>
      </c>
      <c r="D449" t="s">
        <v>22</v>
      </c>
      <c r="E449" t="s">
        <v>29</v>
      </c>
      <c r="F449" t="s">
        <v>55</v>
      </c>
      <c r="G449" t="s">
        <v>66</v>
      </c>
      <c r="H449" t="s">
        <v>26</v>
      </c>
      <c r="I449">
        <v>2</v>
      </c>
      <c r="J449">
        <v>45025.8</v>
      </c>
      <c r="K449">
        <v>20</v>
      </c>
      <c r="L449">
        <v>72041.279999999999</v>
      </c>
      <c r="M449">
        <v>23186.67</v>
      </c>
    </row>
    <row r="450" spans="1:13" x14ac:dyDescent="0.3">
      <c r="A450" t="s">
        <v>915</v>
      </c>
      <c r="B450" s="1">
        <v>45296</v>
      </c>
      <c r="C450" t="s">
        <v>916</v>
      </c>
      <c r="D450" t="s">
        <v>15</v>
      </c>
      <c r="E450" t="s">
        <v>29</v>
      </c>
      <c r="F450" t="s">
        <v>24</v>
      </c>
      <c r="G450" t="s">
        <v>123</v>
      </c>
      <c r="H450" t="s">
        <v>37</v>
      </c>
      <c r="I450">
        <v>6</v>
      </c>
      <c r="J450">
        <v>74265.259999999995</v>
      </c>
      <c r="K450">
        <v>15</v>
      </c>
      <c r="L450">
        <v>378752.83</v>
      </c>
      <c r="M450">
        <v>8340.0300000000007</v>
      </c>
    </row>
    <row r="451" spans="1:13" x14ac:dyDescent="0.3">
      <c r="A451" t="s">
        <v>917</v>
      </c>
      <c r="B451" s="1">
        <v>45917</v>
      </c>
      <c r="C451" t="s">
        <v>918</v>
      </c>
      <c r="D451" t="s">
        <v>86</v>
      </c>
      <c r="E451" t="s">
        <v>29</v>
      </c>
      <c r="F451" t="s">
        <v>30</v>
      </c>
      <c r="G451" t="s">
        <v>103</v>
      </c>
      <c r="H451" t="s">
        <v>19</v>
      </c>
      <c r="I451">
        <v>2</v>
      </c>
      <c r="J451">
        <v>49712.959999999999</v>
      </c>
      <c r="K451">
        <v>10</v>
      </c>
      <c r="L451">
        <v>89483.33</v>
      </c>
      <c r="M451">
        <v>22881.22</v>
      </c>
    </row>
    <row r="452" spans="1:13" x14ac:dyDescent="0.3">
      <c r="A452" t="s">
        <v>919</v>
      </c>
      <c r="B452" s="1">
        <v>45762</v>
      </c>
      <c r="C452" t="s">
        <v>920</v>
      </c>
      <c r="D452" t="s">
        <v>86</v>
      </c>
      <c r="E452" t="s">
        <v>29</v>
      </c>
      <c r="F452" t="s">
        <v>55</v>
      </c>
      <c r="G452" t="s">
        <v>66</v>
      </c>
      <c r="H452" t="s">
        <v>19</v>
      </c>
      <c r="I452">
        <v>12</v>
      </c>
      <c r="J452">
        <v>27175.83</v>
      </c>
      <c r="K452">
        <v>5</v>
      </c>
      <c r="L452">
        <v>309804.46000000002</v>
      </c>
      <c r="M452">
        <v>66072.759999999995</v>
      </c>
    </row>
    <row r="453" spans="1:13" x14ac:dyDescent="0.3">
      <c r="A453" t="s">
        <v>921</v>
      </c>
      <c r="B453" s="1">
        <v>45670</v>
      </c>
      <c r="C453" t="s">
        <v>922</v>
      </c>
      <c r="D453" t="s">
        <v>15</v>
      </c>
      <c r="E453" t="s">
        <v>29</v>
      </c>
      <c r="F453" t="s">
        <v>17</v>
      </c>
      <c r="G453" t="s">
        <v>121</v>
      </c>
      <c r="H453" t="s">
        <v>26</v>
      </c>
      <c r="I453">
        <v>8</v>
      </c>
      <c r="J453">
        <v>25548.21</v>
      </c>
      <c r="K453">
        <v>20</v>
      </c>
      <c r="L453">
        <v>163508.54</v>
      </c>
      <c r="M453">
        <v>28142.2</v>
      </c>
    </row>
    <row r="454" spans="1:13" x14ac:dyDescent="0.3">
      <c r="A454" t="s">
        <v>923</v>
      </c>
      <c r="B454" s="1">
        <v>46016</v>
      </c>
      <c r="C454" t="s">
        <v>924</v>
      </c>
      <c r="D454" t="s">
        <v>74</v>
      </c>
      <c r="E454" t="s">
        <v>69</v>
      </c>
      <c r="F454" t="s">
        <v>17</v>
      </c>
      <c r="G454" t="s">
        <v>40</v>
      </c>
      <c r="H454" t="s">
        <v>41</v>
      </c>
      <c r="I454">
        <v>11</v>
      </c>
      <c r="J454">
        <v>64068.66</v>
      </c>
      <c r="K454">
        <v>0</v>
      </c>
      <c r="L454">
        <v>704755.26</v>
      </c>
      <c r="M454">
        <v>-55156.35</v>
      </c>
    </row>
    <row r="455" spans="1:13" x14ac:dyDescent="0.3">
      <c r="A455" t="s">
        <v>925</v>
      </c>
      <c r="B455" s="1">
        <v>45491</v>
      </c>
      <c r="C455" t="s">
        <v>11804</v>
      </c>
      <c r="D455" t="s">
        <v>98</v>
      </c>
      <c r="E455" t="s">
        <v>16</v>
      </c>
      <c r="F455" t="s">
        <v>17</v>
      </c>
      <c r="G455" t="s">
        <v>40</v>
      </c>
      <c r="H455" t="s">
        <v>51</v>
      </c>
      <c r="I455">
        <v>15</v>
      </c>
      <c r="J455">
        <v>5147.45</v>
      </c>
      <c r="K455">
        <v>5</v>
      </c>
      <c r="L455">
        <v>73351.16</v>
      </c>
      <c r="M455">
        <v>16779.689999999999</v>
      </c>
    </row>
    <row r="456" spans="1:13" x14ac:dyDescent="0.3">
      <c r="A456" t="s">
        <v>926</v>
      </c>
      <c r="B456" s="1">
        <v>45586</v>
      </c>
      <c r="C456" t="s">
        <v>927</v>
      </c>
      <c r="D456" t="s">
        <v>63</v>
      </c>
      <c r="E456" t="s">
        <v>23</v>
      </c>
      <c r="F456" t="s">
        <v>30</v>
      </c>
      <c r="G456" t="s">
        <v>44</v>
      </c>
      <c r="H456" t="s">
        <v>37</v>
      </c>
      <c r="I456">
        <v>11</v>
      </c>
      <c r="J456">
        <v>41915.1</v>
      </c>
      <c r="K456">
        <v>30</v>
      </c>
      <c r="L456">
        <v>322746.27</v>
      </c>
      <c r="M456">
        <v>44540.05</v>
      </c>
    </row>
    <row r="457" spans="1:13" x14ac:dyDescent="0.3">
      <c r="A457" t="s">
        <v>928</v>
      </c>
      <c r="B457" s="1">
        <v>45712</v>
      </c>
      <c r="C457" t="s">
        <v>929</v>
      </c>
      <c r="D457" t="s">
        <v>118</v>
      </c>
      <c r="E457" t="s">
        <v>69</v>
      </c>
      <c r="F457" t="s">
        <v>55</v>
      </c>
      <c r="G457" t="s">
        <v>223</v>
      </c>
      <c r="H457" t="s">
        <v>41</v>
      </c>
      <c r="I457">
        <v>5</v>
      </c>
      <c r="J457">
        <v>38855.06</v>
      </c>
      <c r="K457">
        <v>25</v>
      </c>
      <c r="L457">
        <v>145706.47</v>
      </c>
      <c r="M457">
        <v>25375.61</v>
      </c>
    </row>
    <row r="458" spans="1:13" x14ac:dyDescent="0.3">
      <c r="A458" t="s">
        <v>930</v>
      </c>
      <c r="B458" s="1">
        <v>45742</v>
      </c>
      <c r="C458" t="s">
        <v>497</v>
      </c>
      <c r="D458" t="s">
        <v>15</v>
      </c>
      <c r="E458" t="s">
        <v>69</v>
      </c>
      <c r="F458" t="s">
        <v>24</v>
      </c>
      <c r="G458" t="s">
        <v>50</v>
      </c>
      <c r="H458" t="s">
        <v>45</v>
      </c>
      <c r="I458">
        <v>12</v>
      </c>
      <c r="J458">
        <v>33360.74</v>
      </c>
      <c r="K458">
        <v>15</v>
      </c>
      <c r="L458">
        <v>340279.55</v>
      </c>
      <c r="M458">
        <v>117002.58</v>
      </c>
    </row>
    <row r="459" spans="1:13" x14ac:dyDescent="0.3">
      <c r="A459" t="s">
        <v>931</v>
      </c>
      <c r="B459" s="1">
        <v>45563</v>
      </c>
      <c r="C459" t="s">
        <v>932</v>
      </c>
      <c r="D459" t="s">
        <v>74</v>
      </c>
      <c r="E459" t="s">
        <v>29</v>
      </c>
      <c r="F459" t="s">
        <v>17</v>
      </c>
      <c r="G459" t="s">
        <v>40</v>
      </c>
      <c r="H459" t="s">
        <v>60</v>
      </c>
      <c r="I459">
        <v>13</v>
      </c>
      <c r="J459">
        <v>34343.01</v>
      </c>
      <c r="K459">
        <v>5</v>
      </c>
      <c r="L459">
        <v>424136.17</v>
      </c>
      <c r="M459">
        <v>124749.05</v>
      </c>
    </row>
    <row r="460" spans="1:13" x14ac:dyDescent="0.3">
      <c r="A460" t="s">
        <v>933</v>
      </c>
      <c r="B460" s="1">
        <v>45652</v>
      </c>
      <c r="C460" t="s">
        <v>934</v>
      </c>
      <c r="D460" t="s">
        <v>118</v>
      </c>
      <c r="E460" t="s">
        <v>23</v>
      </c>
      <c r="F460" t="s">
        <v>24</v>
      </c>
      <c r="G460" t="s">
        <v>25</v>
      </c>
      <c r="H460" t="s">
        <v>81</v>
      </c>
      <c r="I460">
        <v>7</v>
      </c>
      <c r="J460">
        <v>65920.39</v>
      </c>
      <c r="K460">
        <v>30</v>
      </c>
      <c r="L460">
        <v>323009.90999999997</v>
      </c>
      <c r="M460">
        <v>38272.32</v>
      </c>
    </row>
    <row r="461" spans="1:13" x14ac:dyDescent="0.3">
      <c r="A461" t="s">
        <v>935</v>
      </c>
      <c r="B461" s="1">
        <v>45335</v>
      </c>
      <c r="C461" t="s">
        <v>936</v>
      </c>
      <c r="D461" t="s">
        <v>54</v>
      </c>
      <c r="E461" t="s">
        <v>69</v>
      </c>
      <c r="F461" t="s">
        <v>17</v>
      </c>
      <c r="G461" t="s">
        <v>18</v>
      </c>
      <c r="H461" t="s">
        <v>19</v>
      </c>
      <c r="I461">
        <v>9</v>
      </c>
      <c r="J461">
        <v>20021.740000000002</v>
      </c>
      <c r="K461">
        <v>15</v>
      </c>
      <c r="L461">
        <v>153166.31</v>
      </c>
      <c r="M461">
        <v>51584.480000000003</v>
      </c>
    </row>
    <row r="462" spans="1:13" x14ac:dyDescent="0.3">
      <c r="A462" t="s">
        <v>937</v>
      </c>
      <c r="B462" s="1">
        <v>45941</v>
      </c>
      <c r="C462" t="s">
        <v>272</v>
      </c>
      <c r="D462" t="s">
        <v>63</v>
      </c>
      <c r="E462" t="s">
        <v>16</v>
      </c>
      <c r="F462" t="s">
        <v>24</v>
      </c>
      <c r="G462" t="s">
        <v>92</v>
      </c>
      <c r="H462" t="s">
        <v>41</v>
      </c>
      <c r="I462">
        <v>3</v>
      </c>
      <c r="J462">
        <v>12048.43</v>
      </c>
      <c r="K462">
        <v>5</v>
      </c>
      <c r="L462">
        <v>34338.03</v>
      </c>
      <c r="M462">
        <v>10080.02</v>
      </c>
    </row>
    <row r="463" spans="1:13" x14ac:dyDescent="0.3">
      <c r="A463" t="s">
        <v>938</v>
      </c>
      <c r="B463" s="1">
        <v>45299</v>
      </c>
      <c r="C463" t="s">
        <v>699</v>
      </c>
      <c r="D463" t="s">
        <v>118</v>
      </c>
      <c r="E463" t="s">
        <v>16</v>
      </c>
      <c r="F463" t="s">
        <v>24</v>
      </c>
      <c r="G463" t="s">
        <v>50</v>
      </c>
      <c r="H463" t="s">
        <v>45</v>
      </c>
      <c r="I463">
        <v>4</v>
      </c>
      <c r="J463">
        <v>63897.52</v>
      </c>
      <c r="K463">
        <v>10</v>
      </c>
      <c r="L463">
        <v>230031.07</v>
      </c>
      <c r="M463">
        <v>59742.79</v>
      </c>
    </row>
    <row r="464" spans="1:13" x14ac:dyDescent="0.3">
      <c r="A464" t="s">
        <v>939</v>
      </c>
      <c r="B464" s="1">
        <v>45402</v>
      </c>
      <c r="C464" t="s">
        <v>940</v>
      </c>
      <c r="D464" t="s">
        <v>78</v>
      </c>
      <c r="E464" t="s">
        <v>23</v>
      </c>
      <c r="F464" t="s">
        <v>17</v>
      </c>
      <c r="G464" t="s">
        <v>121</v>
      </c>
      <c r="H464" t="s">
        <v>37</v>
      </c>
      <c r="I464">
        <v>13</v>
      </c>
      <c r="J464">
        <v>50660.05</v>
      </c>
      <c r="K464">
        <v>20</v>
      </c>
      <c r="L464">
        <v>526864.52</v>
      </c>
      <c r="M464">
        <v>-27931.75</v>
      </c>
    </row>
    <row r="465" spans="1:13" x14ac:dyDescent="0.3">
      <c r="A465" t="s">
        <v>941</v>
      </c>
      <c r="B465" s="1">
        <v>45875</v>
      </c>
      <c r="C465" t="s">
        <v>11804</v>
      </c>
      <c r="D465" t="s">
        <v>63</v>
      </c>
      <c r="E465" t="s">
        <v>69</v>
      </c>
      <c r="F465" t="s">
        <v>17</v>
      </c>
      <c r="G465" t="s">
        <v>95</v>
      </c>
      <c r="H465" t="s">
        <v>45</v>
      </c>
      <c r="I465">
        <v>12</v>
      </c>
      <c r="J465">
        <v>15733.4</v>
      </c>
      <c r="K465">
        <v>0</v>
      </c>
      <c r="L465">
        <v>188800.8</v>
      </c>
      <c r="M465">
        <v>-6806.47</v>
      </c>
    </row>
    <row r="466" spans="1:13" x14ac:dyDescent="0.3">
      <c r="A466" t="s">
        <v>942</v>
      </c>
      <c r="B466" s="1">
        <v>45946</v>
      </c>
      <c r="C466" t="s">
        <v>943</v>
      </c>
      <c r="D466" t="s">
        <v>98</v>
      </c>
      <c r="E466" t="s">
        <v>29</v>
      </c>
      <c r="F466" t="s">
        <v>17</v>
      </c>
      <c r="G466" t="s">
        <v>121</v>
      </c>
      <c r="H466" t="s">
        <v>60</v>
      </c>
      <c r="I466">
        <v>7</v>
      </c>
      <c r="J466">
        <v>52838.65</v>
      </c>
      <c r="K466">
        <v>15</v>
      </c>
      <c r="L466">
        <v>314389.96999999997</v>
      </c>
      <c r="M466">
        <v>42022.8</v>
      </c>
    </row>
    <row r="467" spans="1:13" x14ac:dyDescent="0.3">
      <c r="A467" t="s">
        <v>944</v>
      </c>
      <c r="B467" s="1">
        <v>45394</v>
      </c>
      <c r="C467" t="s">
        <v>945</v>
      </c>
      <c r="D467" t="s">
        <v>22</v>
      </c>
      <c r="E467" t="s">
        <v>69</v>
      </c>
      <c r="F467" t="s">
        <v>24</v>
      </c>
      <c r="G467" t="s">
        <v>25</v>
      </c>
      <c r="H467" t="s">
        <v>81</v>
      </c>
      <c r="I467">
        <v>14</v>
      </c>
      <c r="J467">
        <v>53350.63</v>
      </c>
      <c r="K467">
        <v>15</v>
      </c>
      <c r="L467">
        <v>634872.5</v>
      </c>
      <c r="M467">
        <v>182915.68</v>
      </c>
    </row>
    <row r="468" spans="1:13" x14ac:dyDescent="0.3">
      <c r="A468" t="s">
        <v>946</v>
      </c>
      <c r="B468" s="1">
        <v>45923</v>
      </c>
      <c r="C468" t="s">
        <v>947</v>
      </c>
      <c r="D468" t="s">
        <v>54</v>
      </c>
      <c r="E468" t="s">
        <v>23</v>
      </c>
      <c r="F468" t="s">
        <v>24</v>
      </c>
      <c r="G468" t="s">
        <v>92</v>
      </c>
      <c r="H468" t="s">
        <v>60</v>
      </c>
      <c r="I468">
        <v>13</v>
      </c>
      <c r="J468">
        <v>34092.97</v>
      </c>
      <c r="K468">
        <v>5</v>
      </c>
      <c r="L468">
        <v>421048.18</v>
      </c>
      <c r="M468">
        <v>112638.38</v>
      </c>
    </row>
    <row r="469" spans="1:13" x14ac:dyDescent="0.3">
      <c r="A469" t="s">
        <v>948</v>
      </c>
      <c r="B469" s="1">
        <v>45987</v>
      </c>
      <c r="C469" t="s">
        <v>949</v>
      </c>
      <c r="D469" t="s">
        <v>80</v>
      </c>
      <c r="E469" t="s">
        <v>29</v>
      </c>
      <c r="F469" t="s">
        <v>17</v>
      </c>
      <c r="G469" t="s">
        <v>40</v>
      </c>
      <c r="H469" t="s">
        <v>51</v>
      </c>
      <c r="I469">
        <v>14</v>
      </c>
      <c r="J469">
        <v>38077.4</v>
      </c>
      <c r="K469">
        <v>30</v>
      </c>
      <c r="L469">
        <v>373158.52</v>
      </c>
      <c r="M469">
        <v>2930.31</v>
      </c>
    </row>
    <row r="470" spans="1:13" x14ac:dyDescent="0.3">
      <c r="A470" t="s">
        <v>950</v>
      </c>
      <c r="B470" s="1">
        <v>45778</v>
      </c>
      <c r="C470" t="s">
        <v>951</v>
      </c>
      <c r="D470" t="s">
        <v>78</v>
      </c>
      <c r="E470" t="s">
        <v>29</v>
      </c>
      <c r="F470" t="s">
        <v>30</v>
      </c>
      <c r="G470" t="s">
        <v>103</v>
      </c>
      <c r="H470" t="s">
        <v>26</v>
      </c>
      <c r="I470">
        <v>15</v>
      </c>
      <c r="J470">
        <v>48933.35</v>
      </c>
      <c r="K470">
        <v>20</v>
      </c>
      <c r="L470">
        <v>587200.19999999995</v>
      </c>
      <c r="M470">
        <v>138475.79</v>
      </c>
    </row>
    <row r="471" spans="1:13" x14ac:dyDescent="0.3">
      <c r="A471" t="s">
        <v>952</v>
      </c>
      <c r="B471" s="1">
        <v>45822</v>
      </c>
      <c r="C471" t="s">
        <v>953</v>
      </c>
      <c r="D471" t="s">
        <v>98</v>
      </c>
      <c r="E471" t="s">
        <v>69</v>
      </c>
      <c r="F471" t="s">
        <v>55</v>
      </c>
      <c r="G471" t="s">
        <v>56</v>
      </c>
      <c r="H471" t="s">
        <v>26</v>
      </c>
      <c r="I471">
        <v>14</v>
      </c>
      <c r="J471">
        <v>44487.66</v>
      </c>
      <c r="K471">
        <v>5</v>
      </c>
      <c r="L471">
        <v>591685.88</v>
      </c>
      <c r="M471">
        <v>54932.84</v>
      </c>
    </row>
    <row r="472" spans="1:13" x14ac:dyDescent="0.3">
      <c r="A472" t="s">
        <v>954</v>
      </c>
      <c r="B472" s="1">
        <v>45820</v>
      </c>
      <c r="C472" t="s">
        <v>883</v>
      </c>
      <c r="D472" t="s">
        <v>15</v>
      </c>
      <c r="E472" t="s">
        <v>16</v>
      </c>
      <c r="F472" t="s">
        <v>24</v>
      </c>
      <c r="G472" t="s">
        <v>36</v>
      </c>
      <c r="H472" t="s">
        <v>41</v>
      </c>
      <c r="I472">
        <v>12</v>
      </c>
      <c r="J472">
        <v>9808.8700000000008</v>
      </c>
      <c r="K472">
        <v>30</v>
      </c>
      <c r="L472">
        <v>82394.509999999995</v>
      </c>
      <c r="M472">
        <v>-4858.4399999999996</v>
      </c>
    </row>
    <row r="473" spans="1:13" x14ac:dyDescent="0.3">
      <c r="A473" t="s">
        <v>955</v>
      </c>
      <c r="B473" s="1">
        <v>45387</v>
      </c>
      <c r="C473" t="s">
        <v>11804</v>
      </c>
      <c r="D473" t="s">
        <v>54</v>
      </c>
      <c r="E473" t="s">
        <v>69</v>
      </c>
      <c r="F473" t="s">
        <v>30</v>
      </c>
      <c r="G473" t="s">
        <v>146</v>
      </c>
      <c r="H473" t="s">
        <v>81</v>
      </c>
      <c r="I473">
        <v>8</v>
      </c>
      <c r="J473">
        <v>23102.720000000001</v>
      </c>
      <c r="K473">
        <v>0</v>
      </c>
      <c r="L473">
        <v>184821.76000000001</v>
      </c>
      <c r="M473">
        <v>50766.15</v>
      </c>
    </row>
    <row r="474" spans="1:13" x14ac:dyDescent="0.3">
      <c r="A474" t="s">
        <v>956</v>
      </c>
      <c r="B474" s="1">
        <v>46009</v>
      </c>
      <c r="C474" t="s">
        <v>957</v>
      </c>
      <c r="D474" t="s">
        <v>126</v>
      </c>
      <c r="E474" t="s">
        <v>29</v>
      </c>
      <c r="F474" t="s">
        <v>30</v>
      </c>
      <c r="G474" t="s">
        <v>103</v>
      </c>
      <c r="H474" t="s">
        <v>37</v>
      </c>
      <c r="I474">
        <v>9</v>
      </c>
      <c r="J474">
        <v>53128.89</v>
      </c>
      <c r="K474">
        <v>15</v>
      </c>
      <c r="L474">
        <v>406436.01</v>
      </c>
      <c r="M474">
        <v>7601.09</v>
      </c>
    </row>
    <row r="475" spans="1:13" x14ac:dyDescent="0.3">
      <c r="A475" t="s">
        <v>958</v>
      </c>
      <c r="B475" s="1">
        <v>45738</v>
      </c>
      <c r="C475" t="s">
        <v>959</v>
      </c>
      <c r="D475" t="s">
        <v>86</v>
      </c>
      <c r="E475" t="s">
        <v>16</v>
      </c>
      <c r="F475" t="s">
        <v>17</v>
      </c>
      <c r="G475" t="s">
        <v>95</v>
      </c>
      <c r="H475" t="s">
        <v>32</v>
      </c>
      <c r="I475">
        <v>6</v>
      </c>
      <c r="J475">
        <v>20844.22</v>
      </c>
      <c r="K475">
        <v>30</v>
      </c>
      <c r="L475">
        <v>87545.72</v>
      </c>
      <c r="M475">
        <v>-4595.6899999999996</v>
      </c>
    </row>
    <row r="476" spans="1:13" x14ac:dyDescent="0.3">
      <c r="A476" t="s">
        <v>960</v>
      </c>
      <c r="B476" s="1">
        <v>45298</v>
      </c>
      <c r="C476" t="s">
        <v>511</v>
      </c>
      <c r="D476" t="s">
        <v>22</v>
      </c>
      <c r="E476" t="s">
        <v>69</v>
      </c>
      <c r="F476" t="s">
        <v>30</v>
      </c>
      <c r="G476" t="s">
        <v>103</v>
      </c>
      <c r="H476" t="s">
        <v>81</v>
      </c>
      <c r="I476">
        <v>5</v>
      </c>
      <c r="J476">
        <v>46963.54</v>
      </c>
      <c r="K476">
        <v>30</v>
      </c>
      <c r="L476">
        <v>164372.39000000001</v>
      </c>
      <c r="M476">
        <v>26969.55</v>
      </c>
    </row>
    <row r="477" spans="1:13" x14ac:dyDescent="0.3">
      <c r="A477" t="s">
        <v>961</v>
      </c>
      <c r="B477" s="1">
        <v>45626</v>
      </c>
      <c r="C477" t="s">
        <v>962</v>
      </c>
      <c r="D477" t="s">
        <v>22</v>
      </c>
      <c r="E477" t="s">
        <v>29</v>
      </c>
      <c r="F477" t="s">
        <v>30</v>
      </c>
      <c r="G477" t="s">
        <v>31</v>
      </c>
      <c r="H477" t="s">
        <v>32</v>
      </c>
      <c r="I477">
        <v>8</v>
      </c>
      <c r="J477">
        <v>60779.040000000001</v>
      </c>
      <c r="K477">
        <v>0</v>
      </c>
      <c r="L477">
        <v>486232.32000000001</v>
      </c>
      <c r="M477">
        <v>-21550.55</v>
      </c>
    </row>
    <row r="478" spans="1:13" x14ac:dyDescent="0.3">
      <c r="A478" t="s">
        <v>963</v>
      </c>
      <c r="B478" s="1">
        <v>45781</v>
      </c>
      <c r="C478" t="s">
        <v>790</v>
      </c>
      <c r="D478" t="s">
        <v>54</v>
      </c>
      <c r="E478" t="s">
        <v>29</v>
      </c>
      <c r="F478" t="s">
        <v>24</v>
      </c>
      <c r="G478" t="s">
        <v>25</v>
      </c>
      <c r="H478" t="s">
        <v>37</v>
      </c>
      <c r="I478">
        <v>3</v>
      </c>
      <c r="J478">
        <v>58850.239999999998</v>
      </c>
      <c r="K478">
        <v>30</v>
      </c>
      <c r="L478">
        <v>123585.5</v>
      </c>
      <c r="M478">
        <v>12614.82</v>
      </c>
    </row>
    <row r="479" spans="1:13" x14ac:dyDescent="0.3">
      <c r="A479" t="s">
        <v>964</v>
      </c>
      <c r="B479" s="1">
        <v>45899</v>
      </c>
      <c r="C479" t="s">
        <v>965</v>
      </c>
      <c r="D479" t="s">
        <v>63</v>
      </c>
      <c r="E479" t="s">
        <v>23</v>
      </c>
      <c r="F479" t="s">
        <v>30</v>
      </c>
      <c r="G479" t="s">
        <v>59</v>
      </c>
      <c r="H479" t="s">
        <v>158</v>
      </c>
      <c r="I479">
        <v>1</v>
      </c>
      <c r="J479">
        <v>63768.28</v>
      </c>
      <c r="K479">
        <v>25</v>
      </c>
      <c r="L479">
        <v>47826.21</v>
      </c>
      <c r="M479">
        <v>12620.4</v>
      </c>
    </row>
    <row r="480" spans="1:13" x14ac:dyDescent="0.3">
      <c r="A480" t="s">
        <v>966</v>
      </c>
      <c r="B480" s="1">
        <v>46000</v>
      </c>
      <c r="C480" t="s">
        <v>967</v>
      </c>
      <c r="D480" t="s">
        <v>118</v>
      </c>
      <c r="E480" t="s">
        <v>29</v>
      </c>
      <c r="F480" t="s">
        <v>30</v>
      </c>
      <c r="G480" t="s">
        <v>31</v>
      </c>
      <c r="H480" t="s">
        <v>19</v>
      </c>
      <c r="I480">
        <v>6</v>
      </c>
      <c r="J480">
        <v>19542.189999999999</v>
      </c>
      <c r="K480">
        <v>30</v>
      </c>
      <c r="L480">
        <v>82077.2</v>
      </c>
      <c r="M480">
        <v>24223.58</v>
      </c>
    </row>
    <row r="481" spans="1:13" x14ac:dyDescent="0.3">
      <c r="A481" t="s">
        <v>968</v>
      </c>
      <c r="B481" s="1">
        <v>45836</v>
      </c>
      <c r="C481" t="s">
        <v>969</v>
      </c>
      <c r="D481" t="s">
        <v>86</v>
      </c>
      <c r="E481" t="s">
        <v>23</v>
      </c>
      <c r="F481" t="s">
        <v>17</v>
      </c>
      <c r="G481" t="s">
        <v>89</v>
      </c>
      <c r="H481" t="s">
        <v>75</v>
      </c>
      <c r="I481">
        <v>7</v>
      </c>
      <c r="J481">
        <v>56538.31</v>
      </c>
      <c r="K481">
        <v>30</v>
      </c>
      <c r="L481">
        <v>277037.71999999997</v>
      </c>
      <c r="M481">
        <v>62939.93</v>
      </c>
    </row>
    <row r="482" spans="1:13" x14ac:dyDescent="0.3">
      <c r="A482" t="s">
        <v>970</v>
      </c>
      <c r="B482" s="1">
        <v>45517</v>
      </c>
      <c r="C482" t="s">
        <v>971</v>
      </c>
      <c r="D482" t="s">
        <v>54</v>
      </c>
      <c r="E482" t="s">
        <v>29</v>
      </c>
      <c r="F482" t="s">
        <v>17</v>
      </c>
      <c r="G482" t="s">
        <v>18</v>
      </c>
      <c r="H482" t="s">
        <v>41</v>
      </c>
      <c r="I482">
        <v>10</v>
      </c>
      <c r="J482">
        <v>19209.169999999998</v>
      </c>
      <c r="K482">
        <v>5</v>
      </c>
      <c r="L482">
        <v>182487.11</v>
      </c>
      <c r="M482">
        <v>29406.84</v>
      </c>
    </row>
    <row r="483" spans="1:13" x14ac:dyDescent="0.3">
      <c r="A483" t="s">
        <v>972</v>
      </c>
      <c r="B483" s="1">
        <v>45488</v>
      </c>
      <c r="C483" t="s">
        <v>973</v>
      </c>
      <c r="D483" t="s">
        <v>15</v>
      </c>
      <c r="E483" t="s">
        <v>29</v>
      </c>
      <c r="F483" t="s">
        <v>55</v>
      </c>
      <c r="G483" t="s">
        <v>66</v>
      </c>
      <c r="H483" t="s">
        <v>104</v>
      </c>
      <c r="I483">
        <v>11</v>
      </c>
      <c r="J483">
        <v>43425.98</v>
      </c>
      <c r="K483">
        <v>15</v>
      </c>
      <c r="L483">
        <v>406032.91</v>
      </c>
      <c r="M483">
        <v>134969.24</v>
      </c>
    </row>
    <row r="484" spans="1:13" x14ac:dyDescent="0.3">
      <c r="A484" t="s">
        <v>974</v>
      </c>
      <c r="B484" s="1">
        <v>45851</v>
      </c>
      <c r="C484" t="s">
        <v>975</v>
      </c>
      <c r="D484" t="s">
        <v>118</v>
      </c>
      <c r="E484" t="s">
        <v>23</v>
      </c>
      <c r="F484" t="s">
        <v>55</v>
      </c>
      <c r="G484" t="s">
        <v>66</v>
      </c>
      <c r="H484" t="s">
        <v>75</v>
      </c>
      <c r="I484">
        <v>14</v>
      </c>
      <c r="J484">
        <v>17737.95</v>
      </c>
      <c r="K484">
        <v>5</v>
      </c>
      <c r="L484">
        <v>235914.74</v>
      </c>
      <c r="M484">
        <v>57157.73</v>
      </c>
    </row>
    <row r="485" spans="1:13" x14ac:dyDescent="0.3">
      <c r="A485" t="s">
        <v>976</v>
      </c>
      <c r="B485" s="1">
        <v>45697</v>
      </c>
      <c r="C485" t="s">
        <v>667</v>
      </c>
      <c r="D485" t="s">
        <v>78</v>
      </c>
      <c r="E485" t="s">
        <v>23</v>
      </c>
      <c r="F485" t="s">
        <v>55</v>
      </c>
      <c r="G485" t="s">
        <v>109</v>
      </c>
      <c r="H485" t="s">
        <v>104</v>
      </c>
      <c r="I485">
        <v>5</v>
      </c>
      <c r="J485">
        <v>2574.9</v>
      </c>
      <c r="K485">
        <v>10</v>
      </c>
      <c r="L485">
        <v>11587.05</v>
      </c>
      <c r="M485">
        <v>1180.71</v>
      </c>
    </row>
    <row r="486" spans="1:13" x14ac:dyDescent="0.3">
      <c r="A486" t="s">
        <v>977</v>
      </c>
      <c r="B486" s="1">
        <v>45717</v>
      </c>
      <c r="C486" t="s">
        <v>978</v>
      </c>
      <c r="D486" t="s">
        <v>63</v>
      </c>
      <c r="E486" t="s">
        <v>23</v>
      </c>
      <c r="F486" t="s">
        <v>55</v>
      </c>
      <c r="G486" t="s">
        <v>66</v>
      </c>
      <c r="H486" t="s">
        <v>104</v>
      </c>
      <c r="I486">
        <v>2</v>
      </c>
      <c r="J486">
        <v>26631.49</v>
      </c>
      <c r="K486">
        <v>10</v>
      </c>
      <c r="L486">
        <v>47936.68</v>
      </c>
      <c r="M486">
        <v>-1755.56</v>
      </c>
    </row>
    <row r="487" spans="1:13" x14ac:dyDescent="0.3">
      <c r="A487" t="s">
        <v>979</v>
      </c>
      <c r="B487" s="1">
        <v>45445</v>
      </c>
      <c r="C487" t="s">
        <v>980</v>
      </c>
      <c r="D487" t="s">
        <v>63</v>
      </c>
      <c r="E487" t="s">
        <v>23</v>
      </c>
      <c r="F487" t="s">
        <v>55</v>
      </c>
      <c r="G487" t="s">
        <v>109</v>
      </c>
      <c r="H487" t="s">
        <v>45</v>
      </c>
      <c r="I487">
        <v>15</v>
      </c>
      <c r="J487">
        <v>47874.239999999998</v>
      </c>
      <c r="K487">
        <v>0</v>
      </c>
      <c r="L487">
        <v>718113.6</v>
      </c>
      <c r="M487">
        <v>189550.66</v>
      </c>
    </row>
    <row r="488" spans="1:13" x14ac:dyDescent="0.3">
      <c r="A488" t="s">
        <v>981</v>
      </c>
      <c r="B488" s="1">
        <v>45754</v>
      </c>
      <c r="C488" t="s">
        <v>982</v>
      </c>
      <c r="D488" t="s">
        <v>80</v>
      </c>
      <c r="E488" t="s">
        <v>69</v>
      </c>
      <c r="F488" t="s">
        <v>24</v>
      </c>
      <c r="G488" t="s">
        <v>123</v>
      </c>
      <c r="H488" t="s">
        <v>81</v>
      </c>
      <c r="I488">
        <v>12</v>
      </c>
      <c r="J488">
        <v>16783.23</v>
      </c>
      <c r="K488">
        <v>10</v>
      </c>
      <c r="L488">
        <v>181258.88</v>
      </c>
      <c r="M488">
        <v>3711.66</v>
      </c>
    </row>
    <row r="489" spans="1:13" x14ac:dyDescent="0.3">
      <c r="A489" t="s">
        <v>983</v>
      </c>
      <c r="B489" s="1">
        <v>45460</v>
      </c>
      <c r="C489" t="s">
        <v>984</v>
      </c>
      <c r="D489" t="s">
        <v>80</v>
      </c>
      <c r="E489" t="s">
        <v>29</v>
      </c>
      <c r="F489" t="s">
        <v>30</v>
      </c>
      <c r="G489" t="s">
        <v>44</v>
      </c>
      <c r="H489" t="s">
        <v>45</v>
      </c>
      <c r="I489">
        <v>6</v>
      </c>
      <c r="J489">
        <v>14970.76</v>
      </c>
      <c r="K489">
        <v>30</v>
      </c>
      <c r="L489">
        <v>62877.19</v>
      </c>
      <c r="M489">
        <v>15588.08</v>
      </c>
    </row>
    <row r="490" spans="1:13" x14ac:dyDescent="0.3">
      <c r="A490" t="s">
        <v>985</v>
      </c>
      <c r="B490" s="1">
        <v>45689</v>
      </c>
      <c r="C490" t="s">
        <v>986</v>
      </c>
      <c r="D490" t="s">
        <v>15</v>
      </c>
      <c r="E490" t="s">
        <v>69</v>
      </c>
      <c r="F490" t="s">
        <v>30</v>
      </c>
      <c r="G490" t="s">
        <v>146</v>
      </c>
      <c r="H490" t="s">
        <v>32</v>
      </c>
      <c r="I490">
        <v>4</v>
      </c>
      <c r="J490">
        <v>19961.939999999999</v>
      </c>
      <c r="K490">
        <v>15</v>
      </c>
      <c r="L490">
        <v>67870.600000000006</v>
      </c>
      <c r="M490">
        <v>-474.38</v>
      </c>
    </row>
    <row r="491" spans="1:13" x14ac:dyDescent="0.3">
      <c r="A491" t="s">
        <v>987</v>
      </c>
      <c r="B491" s="1">
        <v>45960</v>
      </c>
      <c r="C491" t="s">
        <v>555</v>
      </c>
      <c r="D491" t="s">
        <v>54</v>
      </c>
      <c r="E491" t="s">
        <v>29</v>
      </c>
      <c r="F491" t="s">
        <v>17</v>
      </c>
      <c r="G491" t="s">
        <v>121</v>
      </c>
      <c r="H491" t="s">
        <v>26</v>
      </c>
      <c r="I491">
        <v>2</v>
      </c>
      <c r="J491">
        <v>33173.65</v>
      </c>
      <c r="K491">
        <v>0</v>
      </c>
      <c r="L491">
        <v>66347.3</v>
      </c>
      <c r="M491">
        <v>16920.46</v>
      </c>
    </row>
    <row r="492" spans="1:13" x14ac:dyDescent="0.3">
      <c r="A492" t="s">
        <v>988</v>
      </c>
      <c r="B492" s="1">
        <v>46014</v>
      </c>
      <c r="C492" t="s">
        <v>989</v>
      </c>
      <c r="D492" t="s">
        <v>78</v>
      </c>
      <c r="E492" t="s">
        <v>29</v>
      </c>
      <c r="F492" t="s">
        <v>24</v>
      </c>
      <c r="G492" t="s">
        <v>50</v>
      </c>
      <c r="H492" t="s">
        <v>41</v>
      </c>
      <c r="I492">
        <v>1</v>
      </c>
      <c r="J492">
        <v>41190.14</v>
      </c>
      <c r="K492">
        <v>30</v>
      </c>
      <c r="L492">
        <v>28833.1</v>
      </c>
      <c r="M492">
        <v>3252.58</v>
      </c>
    </row>
    <row r="493" spans="1:13" x14ac:dyDescent="0.3">
      <c r="A493" t="s">
        <v>990</v>
      </c>
      <c r="B493" s="1">
        <v>45519</v>
      </c>
      <c r="C493" t="s">
        <v>991</v>
      </c>
      <c r="D493" t="s">
        <v>15</v>
      </c>
      <c r="E493" t="s">
        <v>16</v>
      </c>
      <c r="F493" t="s">
        <v>30</v>
      </c>
      <c r="G493" t="s">
        <v>146</v>
      </c>
      <c r="H493" t="s">
        <v>45</v>
      </c>
      <c r="I493">
        <v>2</v>
      </c>
      <c r="J493">
        <v>73669.87</v>
      </c>
      <c r="K493">
        <v>0</v>
      </c>
      <c r="L493">
        <v>147339.74</v>
      </c>
      <c r="M493">
        <v>8070.12</v>
      </c>
    </row>
    <row r="494" spans="1:13" x14ac:dyDescent="0.3">
      <c r="A494" t="s">
        <v>992</v>
      </c>
      <c r="B494" s="1">
        <v>45594</v>
      </c>
      <c r="C494" t="s">
        <v>993</v>
      </c>
      <c r="D494" t="s">
        <v>86</v>
      </c>
      <c r="E494" t="s">
        <v>23</v>
      </c>
      <c r="F494" t="s">
        <v>55</v>
      </c>
      <c r="G494" t="s">
        <v>155</v>
      </c>
      <c r="H494" t="s">
        <v>75</v>
      </c>
      <c r="I494">
        <v>7</v>
      </c>
      <c r="J494">
        <v>4286.7700000000004</v>
      </c>
      <c r="K494">
        <v>10</v>
      </c>
      <c r="L494">
        <v>27006.65</v>
      </c>
      <c r="M494">
        <v>5781.31</v>
      </c>
    </row>
    <row r="495" spans="1:13" x14ac:dyDescent="0.3">
      <c r="A495" t="s">
        <v>994</v>
      </c>
      <c r="B495" s="1">
        <v>45580</v>
      </c>
      <c r="C495" t="s">
        <v>995</v>
      </c>
      <c r="D495" t="s">
        <v>22</v>
      </c>
      <c r="E495" t="s">
        <v>16</v>
      </c>
      <c r="F495" t="s">
        <v>30</v>
      </c>
      <c r="G495" t="s">
        <v>31</v>
      </c>
      <c r="H495" t="s">
        <v>75</v>
      </c>
      <c r="I495">
        <v>5</v>
      </c>
      <c r="J495">
        <v>11626.83</v>
      </c>
      <c r="K495">
        <v>30</v>
      </c>
      <c r="L495">
        <v>40693.9</v>
      </c>
      <c r="M495">
        <v>-1105.95</v>
      </c>
    </row>
    <row r="496" spans="1:13" x14ac:dyDescent="0.3">
      <c r="A496" t="s">
        <v>996</v>
      </c>
      <c r="B496" s="1">
        <v>45620</v>
      </c>
      <c r="C496" t="s">
        <v>91</v>
      </c>
      <c r="D496" t="s">
        <v>78</v>
      </c>
      <c r="E496" t="s">
        <v>29</v>
      </c>
      <c r="F496" t="s">
        <v>55</v>
      </c>
      <c r="G496" t="s">
        <v>56</v>
      </c>
      <c r="H496" t="s">
        <v>41</v>
      </c>
      <c r="I496">
        <v>10</v>
      </c>
      <c r="J496">
        <v>59235.91</v>
      </c>
      <c r="K496">
        <v>5</v>
      </c>
      <c r="L496">
        <v>562741.15</v>
      </c>
      <c r="M496">
        <v>150725.98000000001</v>
      </c>
    </row>
    <row r="497" spans="1:13" x14ac:dyDescent="0.3">
      <c r="A497" t="s">
        <v>997</v>
      </c>
      <c r="B497" s="1">
        <v>45855</v>
      </c>
      <c r="C497" t="s">
        <v>998</v>
      </c>
      <c r="D497" t="s">
        <v>22</v>
      </c>
      <c r="E497" t="s">
        <v>23</v>
      </c>
      <c r="F497" t="s">
        <v>17</v>
      </c>
      <c r="G497" t="s">
        <v>40</v>
      </c>
      <c r="H497" t="s">
        <v>26</v>
      </c>
      <c r="I497">
        <v>14</v>
      </c>
      <c r="J497">
        <v>55175.93</v>
      </c>
      <c r="K497">
        <v>30</v>
      </c>
      <c r="L497">
        <v>540724.11</v>
      </c>
      <c r="M497">
        <v>102759.36</v>
      </c>
    </row>
    <row r="498" spans="1:13" x14ac:dyDescent="0.3">
      <c r="A498" t="s">
        <v>999</v>
      </c>
      <c r="B498" s="1">
        <v>45914</v>
      </c>
      <c r="C498" t="s">
        <v>1000</v>
      </c>
      <c r="D498" t="s">
        <v>54</v>
      </c>
      <c r="E498" t="s">
        <v>29</v>
      </c>
      <c r="F498" t="s">
        <v>30</v>
      </c>
      <c r="G498" t="s">
        <v>44</v>
      </c>
      <c r="H498" t="s">
        <v>81</v>
      </c>
      <c r="I498">
        <v>13</v>
      </c>
      <c r="J498">
        <v>68671.44</v>
      </c>
      <c r="K498">
        <v>30</v>
      </c>
      <c r="L498">
        <v>624910.1</v>
      </c>
      <c r="M498">
        <v>90484.84</v>
      </c>
    </row>
    <row r="499" spans="1:13" x14ac:dyDescent="0.3">
      <c r="A499" t="s">
        <v>1001</v>
      </c>
      <c r="B499" s="1">
        <v>45298</v>
      </c>
      <c r="C499" t="s">
        <v>1002</v>
      </c>
      <c r="D499" t="s">
        <v>78</v>
      </c>
      <c r="E499" t="s">
        <v>23</v>
      </c>
      <c r="F499" t="s">
        <v>17</v>
      </c>
      <c r="G499" t="s">
        <v>95</v>
      </c>
      <c r="H499" t="s">
        <v>37</v>
      </c>
      <c r="I499">
        <v>4</v>
      </c>
      <c r="J499">
        <v>5609.8</v>
      </c>
      <c r="K499">
        <v>30</v>
      </c>
      <c r="L499">
        <v>15707.44</v>
      </c>
      <c r="M499">
        <v>2813.1</v>
      </c>
    </row>
    <row r="500" spans="1:13" x14ac:dyDescent="0.3">
      <c r="A500" t="s">
        <v>1003</v>
      </c>
      <c r="B500" s="1">
        <v>45418</v>
      </c>
      <c r="C500" t="s">
        <v>1004</v>
      </c>
      <c r="D500" t="s">
        <v>118</v>
      </c>
      <c r="E500" t="s">
        <v>29</v>
      </c>
      <c r="F500" t="s">
        <v>24</v>
      </c>
      <c r="G500" t="s">
        <v>92</v>
      </c>
      <c r="H500" t="s">
        <v>51</v>
      </c>
      <c r="I500">
        <v>1</v>
      </c>
      <c r="J500">
        <v>42828.99</v>
      </c>
      <c r="K500">
        <v>0</v>
      </c>
      <c r="L500">
        <v>42828.99</v>
      </c>
      <c r="M500">
        <v>8645.5</v>
      </c>
    </row>
    <row r="501" spans="1:13" x14ac:dyDescent="0.3">
      <c r="A501" t="s">
        <v>1005</v>
      </c>
      <c r="B501" s="1">
        <v>45333</v>
      </c>
      <c r="C501" t="s">
        <v>1006</v>
      </c>
      <c r="D501" t="s">
        <v>54</v>
      </c>
      <c r="E501" t="s">
        <v>23</v>
      </c>
      <c r="F501" t="s">
        <v>30</v>
      </c>
      <c r="G501" t="s">
        <v>103</v>
      </c>
      <c r="H501" t="s">
        <v>26</v>
      </c>
      <c r="I501">
        <v>13</v>
      </c>
      <c r="J501">
        <v>63576.57</v>
      </c>
      <c r="K501">
        <v>25</v>
      </c>
      <c r="L501">
        <v>619871.56000000006</v>
      </c>
      <c r="M501">
        <v>115615.54</v>
      </c>
    </row>
    <row r="502" spans="1:13" x14ac:dyDescent="0.3">
      <c r="A502" t="s">
        <v>1007</v>
      </c>
      <c r="B502" s="1">
        <v>45936</v>
      </c>
      <c r="C502" t="s">
        <v>1008</v>
      </c>
      <c r="D502" t="s">
        <v>15</v>
      </c>
      <c r="E502" t="s">
        <v>16</v>
      </c>
      <c r="F502" t="s">
        <v>17</v>
      </c>
      <c r="G502" t="s">
        <v>95</v>
      </c>
      <c r="H502" t="s">
        <v>60</v>
      </c>
      <c r="I502">
        <v>13</v>
      </c>
      <c r="J502">
        <v>71866.789999999994</v>
      </c>
      <c r="K502">
        <v>5</v>
      </c>
      <c r="L502">
        <v>887554.86</v>
      </c>
      <c r="M502">
        <v>-53986.09</v>
      </c>
    </row>
    <row r="503" spans="1:13" x14ac:dyDescent="0.3">
      <c r="A503" t="s">
        <v>1009</v>
      </c>
      <c r="B503" s="1">
        <v>45967</v>
      </c>
      <c r="C503" t="s">
        <v>1010</v>
      </c>
      <c r="D503" t="s">
        <v>54</v>
      </c>
      <c r="E503" t="s">
        <v>29</v>
      </c>
      <c r="F503" t="s">
        <v>17</v>
      </c>
      <c r="G503" t="s">
        <v>18</v>
      </c>
      <c r="H503" t="s">
        <v>26</v>
      </c>
      <c r="I503">
        <v>13</v>
      </c>
      <c r="J503">
        <v>29929</v>
      </c>
      <c r="K503">
        <v>10</v>
      </c>
      <c r="L503">
        <v>350169.3</v>
      </c>
      <c r="M503">
        <v>86110.93</v>
      </c>
    </row>
    <row r="504" spans="1:13" x14ac:dyDescent="0.3">
      <c r="A504" t="s">
        <v>1011</v>
      </c>
      <c r="B504" s="1">
        <v>45370</v>
      </c>
      <c r="C504" t="s">
        <v>88</v>
      </c>
      <c r="D504" t="s">
        <v>86</v>
      </c>
      <c r="E504" t="s">
        <v>16</v>
      </c>
      <c r="F504" t="s">
        <v>30</v>
      </c>
      <c r="G504" t="s">
        <v>146</v>
      </c>
      <c r="H504" t="s">
        <v>37</v>
      </c>
      <c r="I504">
        <v>7</v>
      </c>
      <c r="J504">
        <v>45493.22</v>
      </c>
      <c r="K504">
        <v>10</v>
      </c>
      <c r="L504">
        <v>286607.28999999998</v>
      </c>
      <c r="M504">
        <v>56911.96</v>
      </c>
    </row>
    <row r="505" spans="1:13" x14ac:dyDescent="0.3">
      <c r="A505" t="s">
        <v>1012</v>
      </c>
      <c r="B505" s="1">
        <v>45331</v>
      </c>
      <c r="C505" t="s">
        <v>1013</v>
      </c>
      <c r="D505" t="s">
        <v>35</v>
      </c>
      <c r="E505" t="s">
        <v>23</v>
      </c>
      <c r="F505" t="s">
        <v>30</v>
      </c>
      <c r="G505" t="s">
        <v>31</v>
      </c>
      <c r="H505" t="s">
        <v>75</v>
      </c>
      <c r="I505">
        <v>12</v>
      </c>
      <c r="J505">
        <v>28110.28</v>
      </c>
      <c r="K505">
        <v>30</v>
      </c>
      <c r="L505">
        <v>236126.35</v>
      </c>
      <c r="M505">
        <v>71601.009999999995</v>
      </c>
    </row>
    <row r="506" spans="1:13" x14ac:dyDescent="0.3">
      <c r="A506" t="s">
        <v>1014</v>
      </c>
      <c r="B506" s="1">
        <v>45377</v>
      </c>
      <c r="C506" t="s">
        <v>94</v>
      </c>
      <c r="D506" t="s">
        <v>98</v>
      </c>
      <c r="E506" t="s">
        <v>29</v>
      </c>
      <c r="F506" t="s">
        <v>24</v>
      </c>
      <c r="G506" t="s">
        <v>92</v>
      </c>
      <c r="H506" t="s">
        <v>81</v>
      </c>
      <c r="I506">
        <v>4</v>
      </c>
      <c r="J506">
        <v>7541.19</v>
      </c>
      <c r="K506">
        <v>0</v>
      </c>
      <c r="L506">
        <v>30164.76</v>
      </c>
      <c r="M506">
        <v>7681.19</v>
      </c>
    </row>
    <row r="507" spans="1:13" x14ac:dyDescent="0.3">
      <c r="A507" t="s">
        <v>1015</v>
      </c>
      <c r="B507" s="1">
        <v>45851</v>
      </c>
      <c r="C507" t="s">
        <v>989</v>
      </c>
      <c r="D507" t="s">
        <v>98</v>
      </c>
      <c r="E507" t="s">
        <v>69</v>
      </c>
      <c r="F507" t="s">
        <v>55</v>
      </c>
      <c r="G507" t="s">
        <v>155</v>
      </c>
      <c r="H507" t="s">
        <v>158</v>
      </c>
      <c r="I507">
        <v>6</v>
      </c>
      <c r="J507">
        <v>29201.83</v>
      </c>
      <c r="K507">
        <v>20</v>
      </c>
      <c r="L507">
        <v>140168.78</v>
      </c>
      <c r="M507">
        <v>5122.17</v>
      </c>
    </row>
    <row r="508" spans="1:13" x14ac:dyDescent="0.3">
      <c r="A508" t="s">
        <v>1016</v>
      </c>
      <c r="B508" s="1">
        <v>45330</v>
      </c>
      <c r="C508" t="s">
        <v>1017</v>
      </c>
      <c r="D508" t="s">
        <v>54</v>
      </c>
      <c r="E508" t="s">
        <v>69</v>
      </c>
      <c r="F508" t="s">
        <v>17</v>
      </c>
      <c r="G508" t="s">
        <v>89</v>
      </c>
      <c r="H508" t="s">
        <v>104</v>
      </c>
      <c r="I508">
        <v>10</v>
      </c>
      <c r="J508">
        <v>70250.38</v>
      </c>
      <c r="K508">
        <v>5</v>
      </c>
      <c r="L508">
        <v>667378.61</v>
      </c>
      <c r="M508">
        <v>231561.02</v>
      </c>
    </row>
    <row r="509" spans="1:13" x14ac:dyDescent="0.3">
      <c r="A509" t="s">
        <v>1018</v>
      </c>
      <c r="B509" s="1">
        <v>45963</v>
      </c>
      <c r="C509" t="s">
        <v>1019</v>
      </c>
      <c r="D509" t="s">
        <v>78</v>
      </c>
      <c r="E509" t="s">
        <v>16</v>
      </c>
      <c r="F509" t="s">
        <v>30</v>
      </c>
      <c r="G509" t="s">
        <v>103</v>
      </c>
      <c r="H509" t="s">
        <v>32</v>
      </c>
      <c r="I509">
        <v>15</v>
      </c>
      <c r="J509">
        <v>15474.97</v>
      </c>
      <c r="K509">
        <v>5</v>
      </c>
      <c r="L509">
        <v>220518.32</v>
      </c>
      <c r="M509">
        <v>28091</v>
      </c>
    </row>
    <row r="510" spans="1:13" x14ac:dyDescent="0.3">
      <c r="A510" t="s">
        <v>1020</v>
      </c>
      <c r="B510" s="1">
        <v>45725</v>
      </c>
      <c r="C510" t="s">
        <v>673</v>
      </c>
      <c r="D510" t="s">
        <v>86</v>
      </c>
      <c r="E510" t="s">
        <v>69</v>
      </c>
      <c r="F510" t="s">
        <v>24</v>
      </c>
      <c r="G510" t="s">
        <v>36</v>
      </c>
      <c r="H510" t="s">
        <v>41</v>
      </c>
      <c r="I510">
        <v>2</v>
      </c>
      <c r="J510">
        <v>36560.39</v>
      </c>
      <c r="K510">
        <v>5</v>
      </c>
      <c r="L510">
        <v>69464.740000000005</v>
      </c>
      <c r="M510">
        <v>-2874.98</v>
      </c>
    </row>
    <row r="511" spans="1:13" x14ac:dyDescent="0.3">
      <c r="A511" t="s">
        <v>1021</v>
      </c>
      <c r="B511" s="1">
        <v>45337</v>
      </c>
      <c r="C511" t="s">
        <v>733</v>
      </c>
      <c r="D511" t="s">
        <v>35</v>
      </c>
      <c r="E511" t="s">
        <v>16</v>
      </c>
      <c r="F511" t="s">
        <v>55</v>
      </c>
      <c r="G511" t="s">
        <v>155</v>
      </c>
      <c r="H511" t="s">
        <v>60</v>
      </c>
      <c r="I511">
        <v>10</v>
      </c>
      <c r="J511">
        <v>69188.58</v>
      </c>
      <c r="K511">
        <v>20</v>
      </c>
      <c r="L511">
        <v>553508.64</v>
      </c>
      <c r="M511">
        <v>155248.32999999999</v>
      </c>
    </row>
    <row r="512" spans="1:13" x14ac:dyDescent="0.3">
      <c r="A512" t="s">
        <v>1022</v>
      </c>
      <c r="B512" s="1">
        <v>45364</v>
      </c>
      <c r="C512" t="s">
        <v>115</v>
      </c>
      <c r="D512" t="s">
        <v>54</v>
      </c>
      <c r="E512" t="s">
        <v>16</v>
      </c>
      <c r="F512" t="s">
        <v>30</v>
      </c>
      <c r="G512" t="s">
        <v>59</v>
      </c>
      <c r="H512" t="s">
        <v>81</v>
      </c>
      <c r="I512">
        <v>8</v>
      </c>
      <c r="J512">
        <v>17401.009999999998</v>
      </c>
      <c r="K512">
        <v>30</v>
      </c>
      <c r="L512">
        <v>97445.66</v>
      </c>
      <c r="M512">
        <v>27723</v>
      </c>
    </row>
    <row r="513" spans="1:13" x14ac:dyDescent="0.3">
      <c r="A513" t="s">
        <v>1023</v>
      </c>
      <c r="B513" s="1">
        <v>45744</v>
      </c>
      <c r="C513" t="s">
        <v>1024</v>
      </c>
      <c r="D513" t="s">
        <v>118</v>
      </c>
      <c r="E513" t="s">
        <v>16</v>
      </c>
      <c r="F513" t="s">
        <v>55</v>
      </c>
      <c r="G513" t="s">
        <v>66</v>
      </c>
      <c r="H513" t="s">
        <v>51</v>
      </c>
      <c r="I513">
        <v>8</v>
      </c>
      <c r="J513">
        <v>66826.3</v>
      </c>
      <c r="K513">
        <v>25</v>
      </c>
      <c r="L513">
        <v>400957.8</v>
      </c>
      <c r="M513">
        <v>108598.91</v>
      </c>
    </row>
    <row r="514" spans="1:13" x14ac:dyDescent="0.3">
      <c r="A514" t="s">
        <v>1025</v>
      </c>
      <c r="B514" s="1">
        <v>45959</v>
      </c>
      <c r="C514" t="s">
        <v>1026</v>
      </c>
      <c r="D514" t="s">
        <v>15</v>
      </c>
      <c r="E514" t="s">
        <v>23</v>
      </c>
      <c r="F514" t="s">
        <v>55</v>
      </c>
      <c r="G514" t="s">
        <v>155</v>
      </c>
      <c r="H514" t="s">
        <v>41</v>
      </c>
      <c r="I514">
        <v>5</v>
      </c>
      <c r="J514">
        <v>20451.78</v>
      </c>
      <c r="K514">
        <v>20</v>
      </c>
      <c r="L514">
        <v>81807.12</v>
      </c>
      <c r="M514">
        <v>20136.650000000001</v>
      </c>
    </row>
    <row r="515" spans="1:13" x14ac:dyDescent="0.3">
      <c r="A515" t="s">
        <v>1027</v>
      </c>
      <c r="B515" s="1">
        <v>45457</v>
      </c>
      <c r="C515" t="s">
        <v>1028</v>
      </c>
      <c r="D515" t="s">
        <v>35</v>
      </c>
      <c r="E515" t="s">
        <v>16</v>
      </c>
      <c r="F515" t="s">
        <v>24</v>
      </c>
      <c r="G515" t="s">
        <v>50</v>
      </c>
      <c r="H515" t="s">
        <v>51</v>
      </c>
      <c r="I515">
        <v>10</v>
      </c>
      <c r="J515">
        <v>32524.94</v>
      </c>
      <c r="K515">
        <v>30</v>
      </c>
      <c r="L515">
        <v>227674.58</v>
      </c>
      <c r="M515">
        <v>64515.34</v>
      </c>
    </row>
    <row r="516" spans="1:13" x14ac:dyDescent="0.3">
      <c r="A516" t="s">
        <v>1029</v>
      </c>
      <c r="B516" s="1">
        <v>45591</v>
      </c>
      <c r="C516" t="s">
        <v>1030</v>
      </c>
      <c r="D516" t="s">
        <v>98</v>
      </c>
      <c r="E516" t="s">
        <v>29</v>
      </c>
      <c r="F516" t="s">
        <v>30</v>
      </c>
      <c r="G516" t="s">
        <v>103</v>
      </c>
      <c r="H516" t="s">
        <v>81</v>
      </c>
      <c r="I516">
        <v>14</v>
      </c>
      <c r="J516">
        <v>68274.36</v>
      </c>
      <c r="K516">
        <v>0</v>
      </c>
      <c r="L516">
        <v>955841.04</v>
      </c>
      <c r="M516">
        <v>160437.95000000001</v>
      </c>
    </row>
    <row r="517" spans="1:13" x14ac:dyDescent="0.3">
      <c r="A517" t="s">
        <v>1031</v>
      </c>
      <c r="B517" s="1">
        <v>45374</v>
      </c>
      <c r="C517" t="s">
        <v>1032</v>
      </c>
      <c r="D517" t="s">
        <v>78</v>
      </c>
      <c r="E517" t="s">
        <v>69</v>
      </c>
      <c r="F517" t="s">
        <v>24</v>
      </c>
      <c r="G517" t="s">
        <v>36</v>
      </c>
      <c r="H517" t="s">
        <v>32</v>
      </c>
      <c r="I517">
        <v>13</v>
      </c>
      <c r="J517">
        <v>71427.16</v>
      </c>
      <c r="K517">
        <v>30</v>
      </c>
      <c r="L517">
        <v>649987.16</v>
      </c>
      <c r="M517">
        <v>122398.49</v>
      </c>
    </row>
    <row r="518" spans="1:13" x14ac:dyDescent="0.3">
      <c r="A518" t="s">
        <v>1033</v>
      </c>
      <c r="B518" s="1">
        <v>45769</v>
      </c>
      <c r="C518" t="s">
        <v>1034</v>
      </c>
      <c r="D518" t="s">
        <v>35</v>
      </c>
      <c r="E518" t="s">
        <v>16</v>
      </c>
      <c r="F518" t="s">
        <v>17</v>
      </c>
      <c r="G518" t="s">
        <v>89</v>
      </c>
      <c r="H518" t="s">
        <v>75</v>
      </c>
      <c r="I518">
        <v>5</v>
      </c>
      <c r="J518">
        <v>33923.79</v>
      </c>
      <c r="K518">
        <v>10</v>
      </c>
      <c r="L518">
        <v>152657.06</v>
      </c>
      <c r="M518">
        <v>46032.74</v>
      </c>
    </row>
    <row r="519" spans="1:13" x14ac:dyDescent="0.3">
      <c r="A519" t="s">
        <v>1035</v>
      </c>
      <c r="B519" s="1">
        <v>45586</v>
      </c>
      <c r="C519" t="s">
        <v>1036</v>
      </c>
      <c r="D519" t="s">
        <v>22</v>
      </c>
      <c r="E519" t="s">
        <v>29</v>
      </c>
      <c r="F519" t="s">
        <v>30</v>
      </c>
      <c r="G519" t="s">
        <v>59</v>
      </c>
      <c r="H519" t="s">
        <v>32</v>
      </c>
      <c r="I519">
        <v>1</v>
      </c>
      <c r="J519">
        <v>41756.019999999997</v>
      </c>
      <c r="K519">
        <v>10</v>
      </c>
      <c r="L519">
        <v>37580.42</v>
      </c>
      <c r="M519">
        <v>8227.25</v>
      </c>
    </row>
    <row r="520" spans="1:13" x14ac:dyDescent="0.3">
      <c r="A520" t="s">
        <v>1037</v>
      </c>
      <c r="B520" s="1">
        <v>45555</v>
      </c>
      <c r="C520" t="s">
        <v>632</v>
      </c>
      <c r="D520" t="s">
        <v>54</v>
      </c>
      <c r="E520" t="s">
        <v>23</v>
      </c>
      <c r="F520" t="s">
        <v>24</v>
      </c>
      <c r="G520" t="s">
        <v>25</v>
      </c>
      <c r="H520" t="s">
        <v>75</v>
      </c>
      <c r="I520">
        <v>12</v>
      </c>
      <c r="J520">
        <v>5025.33</v>
      </c>
      <c r="K520">
        <v>10</v>
      </c>
      <c r="L520">
        <v>54273.56</v>
      </c>
      <c r="M520">
        <v>422.11</v>
      </c>
    </row>
    <row r="521" spans="1:13" x14ac:dyDescent="0.3">
      <c r="A521" t="s">
        <v>1038</v>
      </c>
      <c r="B521" s="1">
        <v>45300</v>
      </c>
      <c r="C521" t="s">
        <v>1039</v>
      </c>
      <c r="D521" t="s">
        <v>15</v>
      </c>
      <c r="E521" t="s">
        <v>16</v>
      </c>
      <c r="F521" t="s">
        <v>55</v>
      </c>
      <c r="G521" t="s">
        <v>155</v>
      </c>
      <c r="H521" t="s">
        <v>19</v>
      </c>
      <c r="I521">
        <v>2</v>
      </c>
      <c r="J521">
        <v>38481.910000000003</v>
      </c>
      <c r="K521">
        <v>5</v>
      </c>
      <c r="L521">
        <v>73115.63</v>
      </c>
      <c r="M521">
        <v>492.72</v>
      </c>
    </row>
    <row r="522" spans="1:13" x14ac:dyDescent="0.3">
      <c r="A522" t="s">
        <v>1040</v>
      </c>
      <c r="B522" s="1">
        <v>45915</v>
      </c>
      <c r="C522" t="s">
        <v>1041</v>
      </c>
      <c r="D522" t="s">
        <v>98</v>
      </c>
      <c r="E522" t="s">
        <v>23</v>
      </c>
      <c r="F522" t="s">
        <v>55</v>
      </c>
      <c r="G522" t="s">
        <v>109</v>
      </c>
      <c r="H522" t="s">
        <v>45</v>
      </c>
      <c r="I522">
        <v>6</v>
      </c>
      <c r="J522">
        <v>18877.77</v>
      </c>
      <c r="K522">
        <v>15</v>
      </c>
      <c r="L522">
        <v>96276.63</v>
      </c>
      <c r="M522">
        <v>25267.27</v>
      </c>
    </row>
    <row r="523" spans="1:13" x14ac:dyDescent="0.3">
      <c r="A523" t="s">
        <v>1042</v>
      </c>
      <c r="B523" s="1">
        <v>45487</v>
      </c>
      <c r="C523" t="s">
        <v>1043</v>
      </c>
      <c r="D523" t="s">
        <v>98</v>
      </c>
      <c r="E523" t="s">
        <v>23</v>
      </c>
      <c r="F523" t="s">
        <v>55</v>
      </c>
      <c r="G523" t="s">
        <v>56</v>
      </c>
      <c r="H523" t="s">
        <v>60</v>
      </c>
      <c r="I523">
        <v>11</v>
      </c>
      <c r="J523">
        <v>43145.21</v>
      </c>
      <c r="K523">
        <v>30</v>
      </c>
      <c r="L523">
        <v>332218.12</v>
      </c>
      <c r="M523">
        <v>24355.55</v>
      </c>
    </row>
    <row r="524" spans="1:13" x14ac:dyDescent="0.3">
      <c r="A524" t="s">
        <v>1044</v>
      </c>
      <c r="B524" s="1">
        <v>45379</v>
      </c>
      <c r="C524" t="s">
        <v>1045</v>
      </c>
      <c r="D524" t="s">
        <v>74</v>
      </c>
      <c r="E524" t="s">
        <v>16</v>
      </c>
      <c r="F524" t="s">
        <v>30</v>
      </c>
      <c r="G524" t="s">
        <v>31</v>
      </c>
      <c r="H524" t="s">
        <v>81</v>
      </c>
      <c r="I524">
        <v>8</v>
      </c>
      <c r="J524">
        <v>35094.71</v>
      </c>
      <c r="K524">
        <v>0</v>
      </c>
      <c r="L524">
        <v>280757.68</v>
      </c>
      <c r="M524">
        <v>82498.2</v>
      </c>
    </row>
    <row r="525" spans="1:13" x14ac:dyDescent="0.3">
      <c r="A525" t="s">
        <v>1046</v>
      </c>
      <c r="B525" s="1">
        <v>45688</v>
      </c>
      <c r="C525" t="s">
        <v>1047</v>
      </c>
      <c r="D525" t="s">
        <v>22</v>
      </c>
      <c r="E525" t="s">
        <v>23</v>
      </c>
      <c r="F525" t="s">
        <v>55</v>
      </c>
      <c r="G525" t="s">
        <v>56</v>
      </c>
      <c r="H525" t="s">
        <v>45</v>
      </c>
      <c r="I525">
        <v>10</v>
      </c>
      <c r="J525">
        <v>11320.99</v>
      </c>
      <c r="K525">
        <v>10</v>
      </c>
      <c r="L525">
        <v>101888.91</v>
      </c>
      <c r="M525">
        <v>23830.67</v>
      </c>
    </row>
    <row r="526" spans="1:13" x14ac:dyDescent="0.3">
      <c r="A526" t="s">
        <v>1048</v>
      </c>
      <c r="B526" s="1">
        <v>45758</v>
      </c>
      <c r="C526" t="s">
        <v>1049</v>
      </c>
      <c r="D526" t="s">
        <v>74</v>
      </c>
      <c r="E526" t="s">
        <v>23</v>
      </c>
      <c r="F526" t="s">
        <v>24</v>
      </c>
      <c r="G526" t="s">
        <v>25</v>
      </c>
      <c r="H526" t="s">
        <v>45</v>
      </c>
      <c r="I526">
        <v>14</v>
      </c>
      <c r="J526">
        <v>15383.53</v>
      </c>
      <c r="K526">
        <v>10</v>
      </c>
      <c r="L526">
        <v>193832.48</v>
      </c>
      <c r="M526">
        <v>756.5</v>
      </c>
    </row>
    <row r="527" spans="1:13" x14ac:dyDescent="0.3">
      <c r="A527" t="s">
        <v>1050</v>
      </c>
      <c r="B527" s="1">
        <v>45328</v>
      </c>
      <c r="C527" t="s">
        <v>1051</v>
      </c>
      <c r="D527" t="s">
        <v>63</v>
      </c>
      <c r="E527" t="s">
        <v>69</v>
      </c>
      <c r="F527" t="s">
        <v>55</v>
      </c>
      <c r="G527" t="s">
        <v>66</v>
      </c>
      <c r="H527" t="s">
        <v>37</v>
      </c>
      <c r="I527">
        <v>2</v>
      </c>
      <c r="J527">
        <v>55697.85</v>
      </c>
      <c r="K527">
        <v>25</v>
      </c>
      <c r="L527">
        <v>83546.77</v>
      </c>
      <c r="M527">
        <v>16399.580000000002</v>
      </c>
    </row>
    <row r="528" spans="1:13" x14ac:dyDescent="0.3">
      <c r="A528" t="s">
        <v>1052</v>
      </c>
      <c r="B528" s="1">
        <v>45390</v>
      </c>
      <c r="C528" t="s">
        <v>1053</v>
      </c>
      <c r="D528" t="s">
        <v>63</v>
      </c>
      <c r="E528" t="s">
        <v>16</v>
      </c>
      <c r="F528" t="s">
        <v>30</v>
      </c>
      <c r="G528" t="s">
        <v>146</v>
      </c>
      <c r="H528" t="s">
        <v>158</v>
      </c>
      <c r="I528">
        <v>3</v>
      </c>
      <c r="J528">
        <v>30689.09</v>
      </c>
      <c r="K528">
        <v>25</v>
      </c>
      <c r="L528">
        <v>69050.45</v>
      </c>
      <c r="M528">
        <v>5193.26</v>
      </c>
    </row>
    <row r="529" spans="1:13" x14ac:dyDescent="0.3">
      <c r="A529" t="s">
        <v>1054</v>
      </c>
      <c r="B529" s="1">
        <v>46018</v>
      </c>
      <c r="C529" t="s">
        <v>1055</v>
      </c>
      <c r="D529" t="s">
        <v>63</v>
      </c>
      <c r="E529" t="s">
        <v>16</v>
      </c>
      <c r="F529" t="s">
        <v>55</v>
      </c>
      <c r="G529" t="s">
        <v>56</v>
      </c>
      <c r="H529" t="s">
        <v>32</v>
      </c>
      <c r="I529">
        <v>10</v>
      </c>
      <c r="J529">
        <v>64776.14</v>
      </c>
      <c r="K529">
        <v>10</v>
      </c>
      <c r="L529">
        <v>582985.26</v>
      </c>
      <c r="M529">
        <v>157298.44</v>
      </c>
    </row>
    <row r="530" spans="1:13" x14ac:dyDescent="0.3">
      <c r="A530" t="s">
        <v>1056</v>
      </c>
      <c r="B530" s="1">
        <v>45580</v>
      </c>
      <c r="C530" t="s">
        <v>1057</v>
      </c>
      <c r="D530" t="s">
        <v>22</v>
      </c>
      <c r="E530" t="s">
        <v>23</v>
      </c>
      <c r="F530" t="s">
        <v>55</v>
      </c>
      <c r="G530" t="s">
        <v>56</v>
      </c>
      <c r="H530" t="s">
        <v>26</v>
      </c>
      <c r="I530">
        <v>1</v>
      </c>
      <c r="J530">
        <v>59207.56</v>
      </c>
      <c r="K530">
        <v>30</v>
      </c>
      <c r="L530">
        <v>41445.29</v>
      </c>
      <c r="M530">
        <v>12852</v>
      </c>
    </row>
    <row r="531" spans="1:13" x14ac:dyDescent="0.3">
      <c r="A531" t="s">
        <v>1058</v>
      </c>
      <c r="B531" s="1">
        <v>45561</v>
      </c>
      <c r="C531" t="s">
        <v>1059</v>
      </c>
      <c r="D531" t="s">
        <v>78</v>
      </c>
      <c r="E531" t="s">
        <v>69</v>
      </c>
      <c r="F531" t="s">
        <v>24</v>
      </c>
      <c r="G531" t="s">
        <v>123</v>
      </c>
      <c r="H531" t="s">
        <v>51</v>
      </c>
      <c r="I531">
        <v>8</v>
      </c>
      <c r="J531">
        <v>27148.06</v>
      </c>
      <c r="K531">
        <v>5</v>
      </c>
      <c r="L531">
        <v>206325.26</v>
      </c>
      <c r="M531">
        <v>14968.79</v>
      </c>
    </row>
    <row r="532" spans="1:13" x14ac:dyDescent="0.3">
      <c r="A532" t="s">
        <v>1061</v>
      </c>
      <c r="B532" s="1">
        <v>45706</v>
      </c>
      <c r="C532" t="s">
        <v>1062</v>
      </c>
      <c r="D532" t="s">
        <v>22</v>
      </c>
      <c r="E532" t="s">
        <v>69</v>
      </c>
      <c r="F532" t="s">
        <v>24</v>
      </c>
      <c r="G532" t="s">
        <v>92</v>
      </c>
      <c r="H532" t="s">
        <v>75</v>
      </c>
      <c r="I532">
        <v>8</v>
      </c>
      <c r="J532">
        <v>39250.29</v>
      </c>
      <c r="K532">
        <v>30</v>
      </c>
      <c r="L532">
        <v>219801.62</v>
      </c>
      <c r="M532">
        <v>73279.5</v>
      </c>
    </row>
    <row r="533" spans="1:13" x14ac:dyDescent="0.3">
      <c r="A533" t="s">
        <v>1063</v>
      </c>
      <c r="B533" s="1">
        <v>45585</v>
      </c>
      <c r="C533" t="s">
        <v>1064</v>
      </c>
      <c r="D533" t="s">
        <v>63</v>
      </c>
      <c r="E533" t="s">
        <v>69</v>
      </c>
      <c r="F533" t="s">
        <v>24</v>
      </c>
      <c r="G533" t="s">
        <v>36</v>
      </c>
      <c r="H533" t="s">
        <v>81</v>
      </c>
      <c r="I533">
        <v>5</v>
      </c>
      <c r="J533">
        <v>47907.81</v>
      </c>
      <c r="K533">
        <v>0</v>
      </c>
      <c r="L533">
        <v>239539.05</v>
      </c>
      <c r="M533">
        <v>6835.78</v>
      </c>
    </row>
    <row r="534" spans="1:13" x14ac:dyDescent="0.3">
      <c r="A534" t="s">
        <v>1065</v>
      </c>
      <c r="B534" s="1">
        <v>45349</v>
      </c>
      <c r="C534" t="s">
        <v>1066</v>
      </c>
      <c r="D534" t="s">
        <v>126</v>
      </c>
      <c r="E534" t="s">
        <v>29</v>
      </c>
      <c r="F534" t="s">
        <v>55</v>
      </c>
      <c r="G534" t="s">
        <v>155</v>
      </c>
      <c r="H534" t="s">
        <v>45</v>
      </c>
      <c r="I534">
        <v>3</v>
      </c>
      <c r="J534">
        <v>22111.58</v>
      </c>
      <c r="K534">
        <v>5</v>
      </c>
      <c r="L534">
        <v>63018</v>
      </c>
      <c r="M534">
        <v>20729.95</v>
      </c>
    </row>
    <row r="535" spans="1:13" x14ac:dyDescent="0.3">
      <c r="A535" t="s">
        <v>1067</v>
      </c>
      <c r="B535" s="1">
        <v>45609</v>
      </c>
      <c r="C535" t="s">
        <v>680</v>
      </c>
      <c r="D535" t="s">
        <v>80</v>
      </c>
      <c r="E535" t="s">
        <v>16</v>
      </c>
      <c r="F535" t="s">
        <v>24</v>
      </c>
      <c r="G535" t="s">
        <v>25</v>
      </c>
      <c r="H535" t="s">
        <v>158</v>
      </c>
      <c r="I535">
        <v>6</v>
      </c>
      <c r="J535">
        <v>2895.67</v>
      </c>
      <c r="K535">
        <v>15</v>
      </c>
      <c r="L535">
        <v>14767.92</v>
      </c>
      <c r="M535">
        <v>2614.21</v>
      </c>
    </row>
    <row r="536" spans="1:13" x14ac:dyDescent="0.3">
      <c r="A536" t="s">
        <v>1068</v>
      </c>
      <c r="B536" s="1">
        <v>45896</v>
      </c>
      <c r="C536" t="s">
        <v>1069</v>
      </c>
      <c r="D536" t="s">
        <v>118</v>
      </c>
      <c r="E536" t="s">
        <v>16</v>
      </c>
      <c r="F536" t="s">
        <v>55</v>
      </c>
      <c r="G536" t="s">
        <v>66</v>
      </c>
      <c r="H536" t="s">
        <v>51</v>
      </c>
      <c r="I536">
        <v>2</v>
      </c>
      <c r="J536">
        <v>60769.599999999999</v>
      </c>
      <c r="K536">
        <v>0</v>
      </c>
      <c r="L536">
        <v>121539.2</v>
      </c>
      <c r="M536">
        <v>6890.05</v>
      </c>
    </row>
    <row r="537" spans="1:13" x14ac:dyDescent="0.3">
      <c r="A537" t="s">
        <v>1070</v>
      </c>
      <c r="B537" s="1">
        <v>45316</v>
      </c>
      <c r="C537" t="s">
        <v>1071</v>
      </c>
      <c r="D537" t="s">
        <v>98</v>
      </c>
      <c r="E537" t="s">
        <v>16</v>
      </c>
      <c r="F537" t="s">
        <v>17</v>
      </c>
      <c r="G537" t="s">
        <v>40</v>
      </c>
      <c r="H537" t="s">
        <v>60</v>
      </c>
      <c r="I537">
        <v>10</v>
      </c>
      <c r="J537">
        <v>31482.31</v>
      </c>
      <c r="K537">
        <v>25</v>
      </c>
      <c r="L537">
        <v>236117.33</v>
      </c>
      <c r="M537">
        <v>19917.53</v>
      </c>
    </row>
    <row r="538" spans="1:13" x14ac:dyDescent="0.3">
      <c r="A538" t="s">
        <v>1072</v>
      </c>
      <c r="B538" s="1">
        <v>46001</v>
      </c>
      <c r="C538" t="s">
        <v>1073</v>
      </c>
      <c r="D538" t="s">
        <v>15</v>
      </c>
      <c r="E538" t="s">
        <v>29</v>
      </c>
      <c r="F538" t="s">
        <v>30</v>
      </c>
      <c r="G538" t="s">
        <v>103</v>
      </c>
      <c r="H538" t="s">
        <v>41</v>
      </c>
      <c r="I538">
        <v>4</v>
      </c>
      <c r="J538">
        <v>26802.97</v>
      </c>
      <c r="K538">
        <v>15</v>
      </c>
      <c r="L538">
        <v>91130.1</v>
      </c>
      <c r="M538">
        <v>28513.05</v>
      </c>
    </row>
    <row r="539" spans="1:13" x14ac:dyDescent="0.3">
      <c r="A539" t="s">
        <v>1074</v>
      </c>
      <c r="B539" s="1">
        <v>45491</v>
      </c>
      <c r="C539" t="s">
        <v>1075</v>
      </c>
      <c r="D539" t="s">
        <v>15</v>
      </c>
      <c r="E539" t="s">
        <v>23</v>
      </c>
      <c r="F539" t="s">
        <v>24</v>
      </c>
      <c r="G539" t="s">
        <v>25</v>
      </c>
      <c r="H539" t="s">
        <v>60</v>
      </c>
      <c r="I539">
        <v>12</v>
      </c>
      <c r="J539">
        <v>5405.54</v>
      </c>
      <c r="K539">
        <v>25</v>
      </c>
      <c r="L539">
        <v>48649.86</v>
      </c>
      <c r="M539">
        <v>11358.38</v>
      </c>
    </row>
    <row r="540" spans="1:13" x14ac:dyDescent="0.3">
      <c r="A540" t="s">
        <v>1076</v>
      </c>
      <c r="B540" s="1">
        <v>45787</v>
      </c>
      <c r="C540" t="s">
        <v>458</v>
      </c>
      <c r="D540" t="s">
        <v>63</v>
      </c>
      <c r="E540" t="s">
        <v>29</v>
      </c>
      <c r="F540" t="s">
        <v>24</v>
      </c>
      <c r="G540" t="s">
        <v>50</v>
      </c>
      <c r="H540" t="s">
        <v>75</v>
      </c>
      <c r="I540">
        <v>3</v>
      </c>
      <c r="J540">
        <v>45912.13</v>
      </c>
      <c r="K540">
        <v>20</v>
      </c>
      <c r="L540">
        <v>110189.11</v>
      </c>
      <c r="M540">
        <v>4300.5</v>
      </c>
    </row>
    <row r="541" spans="1:13" x14ac:dyDescent="0.3">
      <c r="A541" t="s">
        <v>1077</v>
      </c>
      <c r="B541" s="1">
        <v>45874</v>
      </c>
      <c r="C541" t="s">
        <v>1078</v>
      </c>
      <c r="D541" t="s">
        <v>80</v>
      </c>
      <c r="E541" t="s">
        <v>23</v>
      </c>
      <c r="F541" t="s">
        <v>17</v>
      </c>
      <c r="G541" t="s">
        <v>40</v>
      </c>
      <c r="H541" t="s">
        <v>51</v>
      </c>
      <c r="I541">
        <v>10</v>
      </c>
      <c r="J541">
        <v>38382.14</v>
      </c>
      <c r="K541">
        <v>5</v>
      </c>
      <c r="L541">
        <v>364630.33</v>
      </c>
      <c r="M541">
        <v>117617.24</v>
      </c>
    </row>
    <row r="542" spans="1:13" x14ac:dyDescent="0.3">
      <c r="A542" t="s">
        <v>1079</v>
      </c>
      <c r="B542" s="1">
        <v>45704</v>
      </c>
      <c r="C542" t="s">
        <v>1080</v>
      </c>
      <c r="D542" t="s">
        <v>63</v>
      </c>
      <c r="E542" t="s">
        <v>69</v>
      </c>
      <c r="F542" t="s">
        <v>17</v>
      </c>
      <c r="G542" t="s">
        <v>121</v>
      </c>
      <c r="H542" t="s">
        <v>51</v>
      </c>
      <c r="I542">
        <v>12</v>
      </c>
      <c r="J542">
        <v>62497.49</v>
      </c>
      <c r="K542">
        <v>25</v>
      </c>
      <c r="L542">
        <v>562477.41</v>
      </c>
      <c r="M542">
        <v>89824.95</v>
      </c>
    </row>
    <row r="543" spans="1:13" x14ac:dyDescent="0.3">
      <c r="A543" t="s">
        <v>1081</v>
      </c>
      <c r="B543" s="1">
        <v>45395</v>
      </c>
      <c r="C543" t="s">
        <v>1082</v>
      </c>
      <c r="D543" t="s">
        <v>15</v>
      </c>
      <c r="E543" t="s">
        <v>29</v>
      </c>
      <c r="F543" t="s">
        <v>55</v>
      </c>
      <c r="G543" t="s">
        <v>155</v>
      </c>
      <c r="H543" t="s">
        <v>75</v>
      </c>
      <c r="I543">
        <v>14</v>
      </c>
      <c r="J543">
        <v>36450.82</v>
      </c>
      <c r="K543">
        <v>5</v>
      </c>
      <c r="L543">
        <v>484795.91</v>
      </c>
      <c r="M543">
        <v>137461.97</v>
      </c>
    </row>
    <row r="544" spans="1:13" x14ac:dyDescent="0.3">
      <c r="A544" t="s">
        <v>1083</v>
      </c>
      <c r="B544" s="1">
        <v>45956</v>
      </c>
      <c r="C544" t="s">
        <v>268</v>
      </c>
      <c r="D544" t="s">
        <v>54</v>
      </c>
      <c r="E544" t="s">
        <v>16</v>
      </c>
      <c r="F544" t="s">
        <v>30</v>
      </c>
      <c r="G544" t="s">
        <v>146</v>
      </c>
      <c r="H544" t="s">
        <v>104</v>
      </c>
      <c r="I544">
        <v>1</v>
      </c>
      <c r="J544">
        <v>33456.61</v>
      </c>
      <c r="K544">
        <v>15</v>
      </c>
      <c r="L544">
        <v>28438.12</v>
      </c>
      <c r="M544">
        <v>8370.16</v>
      </c>
    </row>
    <row r="545" spans="1:13" x14ac:dyDescent="0.3">
      <c r="A545" t="s">
        <v>1084</v>
      </c>
      <c r="B545" s="1">
        <v>45731</v>
      </c>
      <c r="C545" t="s">
        <v>1085</v>
      </c>
      <c r="D545" t="s">
        <v>15</v>
      </c>
      <c r="E545" t="s">
        <v>23</v>
      </c>
      <c r="F545" t="s">
        <v>17</v>
      </c>
      <c r="G545" t="s">
        <v>18</v>
      </c>
      <c r="H545" t="s">
        <v>26</v>
      </c>
      <c r="I545">
        <v>12</v>
      </c>
      <c r="J545">
        <v>21999.279999999999</v>
      </c>
      <c r="K545">
        <v>5</v>
      </c>
      <c r="L545">
        <v>250791.79</v>
      </c>
      <c r="M545">
        <v>-17591.5</v>
      </c>
    </row>
    <row r="546" spans="1:13" x14ac:dyDescent="0.3">
      <c r="A546" t="s">
        <v>1086</v>
      </c>
      <c r="B546" s="1">
        <v>45734</v>
      </c>
      <c r="C546" t="s">
        <v>403</v>
      </c>
      <c r="D546" t="s">
        <v>78</v>
      </c>
      <c r="E546" t="s">
        <v>69</v>
      </c>
      <c r="F546" t="s">
        <v>17</v>
      </c>
      <c r="G546" t="s">
        <v>89</v>
      </c>
      <c r="H546" t="s">
        <v>26</v>
      </c>
      <c r="I546">
        <v>8</v>
      </c>
      <c r="J546">
        <v>1571.2</v>
      </c>
      <c r="K546">
        <v>25</v>
      </c>
      <c r="L546">
        <v>9427.2000000000007</v>
      </c>
      <c r="M546">
        <v>2884.41</v>
      </c>
    </row>
    <row r="547" spans="1:13" x14ac:dyDescent="0.3">
      <c r="A547" t="s">
        <v>1087</v>
      </c>
      <c r="B547" s="1">
        <v>45502</v>
      </c>
      <c r="C547" t="s">
        <v>374</v>
      </c>
      <c r="D547" t="s">
        <v>22</v>
      </c>
      <c r="E547" t="s">
        <v>29</v>
      </c>
      <c r="F547" t="s">
        <v>24</v>
      </c>
      <c r="G547" t="s">
        <v>25</v>
      </c>
      <c r="H547" t="s">
        <v>19</v>
      </c>
      <c r="I547">
        <v>3</v>
      </c>
      <c r="J547">
        <v>68604.89</v>
      </c>
      <c r="K547">
        <v>10</v>
      </c>
      <c r="L547">
        <v>185233.2</v>
      </c>
      <c r="M547">
        <v>36564.699999999997</v>
      </c>
    </row>
    <row r="548" spans="1:13" x14ac:dyDescent="0.3">
      <c r="A548" t="s">
        <v>1088</v>
      </c>
      <c r="B548" s="1">
        <v>45913</v>
      </c>
      <c r="C548" t="s">
        <v>1089</v>
      </c>
      <c r="D548" t="s">
        <v>118</v>
      </c>
      <c r="E548" t="s">
        <v>23</v>
      </c>
      <c r="F548" t="s">
        <v>55</v>
      </c>
      <c r="G548" t="s">
        <v>66</v>
      </c>
      <c r="H548" t="s">
        <v>81</v>
      </c>
      <c r="I548">
        <v>10</v>
      </c>
      <c r="J548">
        <v>33641.31</v>
      </c>
      <c r="K548">
        <v>0</v>
      </c>
      <c r="L548">
        <v>336413.1</v>
      </c>
      <c r="M548">
        <v>29772.84</v>
      </c>
    </row>
    <row r="549" spans="1:13" x14ac:dyDescent="0.3">
      <c r="A549" t="s">
        <v>1090</v>
      </c>
      <c r="B549" s="1">
        <v>45324</v>
      </c>
      <c r="C549" t="s">
        <v>1091</v>
      </c>
      <c r="D549" t="s">
        <v>74</v>
      </c>
      <c r="E549" t="s">
        <v>29</v>
      </c>
      <c r="F549" t="s">
        <v>30</v>
      </c>
      <c r="G549" t="s">
        <v>44</v>
      </c>
      <c r="H549" t="s">
        <v>104</v>
      </c>
      <c r="I549">
        <v>1</v>
      </c>
      <c r="J549">
        <v>5069.59</v>
      </c>
      <c r="K549">
        <v>15</v>
      </c>
      <c r="L549">
        <v>4309.1499999999996</v>
      </c>
      <c r="M549">
        <v>1022.71</v>
      </c>
    </row>
    <row r="550" spans="1:13" x14ac:dyDescent="0.3">
      <c r="A550" t="s">
        <v>1092</v>
      </c>
      <c r="B550" s="1">
        <v>45631</v>
      </c>
      <c r="C550" t="s">
        <v>505</v>
      </c>
      <c r="D550" t="s">
        <v>35</v>
      </c>
      <c r="E550" t="s">
        <v>16</v>
      </c>
      <c r="F550" t="s">
        <v>55</v>
      </c>
      <c r="G550" t="s">
        <v>66</v>
      </c>
      <c r="H550" t="s">
        <v>41</v>
      </c>
      <c r="I550">
        <v>13</v>
      </c>
      <c r="J550">
        <v>23090.59</v>
      </c>
      <c r="K550">
        <v>25</v>
      </c>
      <c r="L550">
        <v>225133.25</v>
      </c>
      <c r="M550">
        <v>45756.7</v>
      </c>
    </row>
    <row r="551" spans="1:13" x14ac:dyDescent="0.3">
      <c r="A551" t="s">
        <v>1093</v>
      </c>
      <c r="B551" s="1">
        <v>45722</v>
      </c>
      <c r="C551" t="s">
        <v>638</v>
      </c>
      <c r="D551" t="s">
        <v>98</v>
      </c>
      <c r="E551" t="s">
        <v>69</v>
      </c>
      <c r="F551" t="s">
        <v>24</v>
      </c>
      <c r="G551" t="s">
        <v>123</v>
      </c>
      <c r="H551" t="s">
        <v>26</v>
      </c>
      <c r="I551">
        <v>4</v>
      </c>
      <c r="J551">
        <v>71727.73</v>
      </c>
      <c r="K551">
        <v>20</v>
      </c>
      <c r="L551">
        <v>229528.74</v>
      </c>
      <c r="M551">
        <v>-9880.7800000000007</v>
      </c>
    </row>
    <row r="552" spans="1:13" x14ac:dyDescent="0.3">
      <c r="A552" t="s">
        <v>1094</v>
      </c>
      <c r="B552" s="1">
        <v>45953</v>
      </c>
      <c r="C552" t="s">
        <v>1095</v>
      </c>
      <c r="D552" t="s">
        <v>63</v>
      </c>
      <c r="E552" t="s">
        <v>23</v>
      </c>
      <c r="F552" t="s">
        <v>17</v>
      </c>
      <c r="G552" t="s">
        <v>40</v>
      </c>
      <c r="H552" t="s">
        <v>75</v>
      </c>
      <c r="I552">
        <v>8</v>
      </c>
      <c r="J552">
        <v>26355.46</v>
      </c>
      <c r="K552">
        <v>10</v>
      </c>
      <c r="L552">
        <v>189759.31</v>
      </c>
      <c r="M552">
        <v>-5327.17</v>
      </c>
    </row>
    <row r="553" spans="1:13" x14ac:dyDescent="0.3">
      <c r="A553" t="s">
        <v>1096</v>
      </c>
      <c r="B553" s="1">
        <v>45937</v>
      </c>
      <c r="C553" t="s">
        <v>825</v>
      </c>
      <c r="D553" t="s">
        <v>126</v>
      </c>
      <c r="E553" t="s">
        <v>23</v>
      </c>
      <c r="F553" t="s">
        <v>55</v>
      </c>
      <c r="G553" t="s">
        <v>109</v>
      </c>
      <c r="H553" t="s">
        <v>26</v>
      </c>
      <c r="I553">
        <v>8</v>
      </c>
      <c r="J553">
        <v>50978.84</v>
      </c>
      <c r="K553">
        <v>0</v>
      </c>
      <c r="L553">
        <v>407830.72</v>
      </c>
      <c r="M553">
        <v>86983.87</v>
      </c>
    </row>
    <row r="554" spans="1:13" x14ac:dyDescent="0.3">
      <c r="A554" t="s">
        <v>1097</v>
      </c>
      <c r="B554" s="1">
        <v>45726</v>
      </c>
      <c r="C554" t="s">
        <v>559</v>
      </c>
      <c r="D554" t="s">
        <v>126</v>
      </c>
      <c r="E554" t="s">
        <v>16</v>
      </c>
      <c r="F554" t="s">
        <v>17</v>
      </c>
      <c r="G554" t="s">
        <v>121</v>
      </c>
      <c r="H554" t="s">
        <v>19</v>
      </c>
      <c r="I554">
        <v>15</v>
      </c>
      <c r="J554">
        <v>679.09</v>
      </c>
      <c r="K554">
        <v>15</v>
      </c>
      <c r="L554">
        <v>8658.4</v>
      </c>
      <c r="M554">
        <v>-549.24</v>
      </c>
    </row>
    <row r="555" spans="1:13" x14ac:dyDescent="0.3">
      <c r="A555" t="s">
        <v>1098</v>
      </c>
      <c r="B555" s="1">
        <v>45947</v>
      </c>
      <c r="C555" t="s">
        <v>1099</v>
      </c>
      <c r="D555" t="s">
        <v>35</v>
      </c>
      <c r="E555" t="s">
        <v>29</v>
      </c>
      <c r="F555" t="s">
        <v>17</v>
      </c>
      <c r="G555" t="s">
        <v>95</v>
      </c>
      <c r="H555" t="s">
        <v>19</v>
      </c>
      <c r="I555">
        <v>12</v>
      </c>
      <c r="J555">
        <v>66485.2</v>
      </c>
      <c r="K555">
        <v>0</v>
      </c>
      <c r="L555">
        <v>797822.4</v>
      </c>
      <c r="M555">
        <v>-38880.5</v>
      </c>
    </row>
    <row r="556" spans="1:13" x14ac:dyDescent="0.3">
      <c r="A556" t="s">
        <v>1100</v>
      </c>
      <c r="B556" s="1">
        <v>45363</v>
      </c>
      <c r="C556" t="s">
        <v>1101</v>
      </c>
      <c r="D556" t="s">
        <v>22</v>
      </c>
      <c r="E556" t="s">
        <v>16</v>
      </c>
      <c r="F556" t="s">
        <v>55</v>
      </c>
      <c r="G556" t="s">
        <v>56</v>
      </c>
      <c r="H556" t="s">
        <v>158</v>
      </c>
      <c r="I556">
        <v>14</v>
      </c>
      <c r="J556">
        <v>30991.72</v>
      </c>
      <c r="K556">
        <v>15</v>
      </c>
      <c r="L556">
        <v>368801.47</v>
      </c>
      <c r="M556">
        <v>58545.41</v>
      </c>
    </row>
    <row r="557" spans="1:13" x14ac:dyDescent="0.3">
      <c r="A557" t="s">
        <v>1102</v>
      </c>
      <c r="B557" s="1">
        <v>45834</v>
      </c>
      <c r="C557" t="s">
        <v>1103</v>
      </c>
      <c r="D557" t="s">
        <v>126</v>
      </c>
      <c r="E557" t="s">
        <v>69</v>
      </c>
      <c r="F557" t="s">
        <v>30</v>
      </c>
      <c r="G557" t="s">
        <v>31</v>
      </c>
      <c r="H557" t="s">
        <v>41</v>
      </c>
      <c r="I557">
        <v>9</v>
      </c>
      <c r="J557">
        <v>4938.2700000000004</v>
      </c>
      <c r="K557">
        <v>10</v>
      </c>
      <c r="L557">
        <v>39999.99</v>
      </c>
      <c r="M557">
        <v>2681.15</v>
      </c>
    </row>
    <row r="558" spans="1:13" x14ac:dyDescent="0.3">
      <c r="A558" t="s">
        <v>1104</v>
      </c>
      <c r="B558" s="1">
        <v>45645</v>
      </c>
      <c r="C558" t="s">
        <v>351</v>
      </c>
      <c r="D558" t="s">
        <v>63</v>
      </c>
      <c r="E558" t="s">
        <v>69</v>
      </c>
      <c r="F558" t="s">
        <v>30</v>
      </c>
      <c r="G558" t="s">
        <v>44</v>
      </c>
      <c r="H558" t="s">
        <v>37</v>
      </c>
      <c r="I558">
        <v>14</v>
      </c>
      <c r="J558">
        <v>64421.22</v>
      </c>
      <c r="K558">
        <v>5</v>
      </c>
      <c r="L558">
        <v>856802.23</v>
      </c>
      <c r="M558">
        <v>-59870.14</v>
      </c>
    </row>
    <row r="559" spans="1:13" x14ac:dyDescent="0.3">
      <c r="A559" t="s">
        <v>1105</v>
      </c>
      <c r="B559" s="1">
        <v>45780</v>
      </c>
      <c r="C559" t="s">
        <v>1106</v>
      </c>
      <c r="D559" t="s">
        <v>63</v>
      </c>
      <c r="E559" t="s">
        <v>16</v>
      </c>
      <c r="F559" t="s">
        <v>30</v>
      </c>
      <c r="G559" t="s">
        <v>59</v>
      </c>
      <c r="H559" t="s">
        <v>19</v>
      </c>
      <c r="I559">
        <v>9</v>
      </c>
      <c r="J559">
        <v>72839.399999999994</v>
      </c>
      <c r="K559">
        <v>30</v>
      </c>
      <c r="L559">
        <v>458888.22</v>
      </c>
      <c r="M559">
        <v>-25822.57</v>
      </c>
    </row>
    <row r="560" spans="1:13" x14ac:dyDescent="0.3">
      <c r="A560" t="s">
        <v>1107</v>
      </c>
      <c r="B560" s="1">
        <v>45606</v>
      </c>
      <c r="C560" t="s">
        <v>1108</v>
      </c>
      <c r="D560" t="s">
        <v>63</v>
      </c>
      <c r="E560" t="s">
        <v>16</v>
      </c>
      <c r="F560" t="s">
        <v>30</v>
      </c>
      <c r="G560" t="s">
        <v>31</v>
      </c>
      <c r="H560" t="s">
        <v>104</v>
      </c>
      <c r="I560">
        <v>11</v>
      </c>
      <c r="J560">
        <v>30350.959999999999</v>
      </c>
      <c r="K560">
        <v>15</v>
      </c>
      <c r="L560">
        <v>283781.48</v>
      </c>
      <c r="M560">
        <v>50272.44</v>
      </c>
    </row>
    <row r="561" spans="1:13" x14ac:dyDescent="0.3">
      <c r="A561" t="s">
        <v>1109</v>
      </c>
      <c r="B561" s="1">
        <v>45636</v>
      </c>
      <c r="C561" t="s">
        <v>525</v>
      </c>
      <c r="D561" t="s">
        <v>54</v>
      </c>
      <c r="E561" t="s">
        <v>69</v>
      </c>
      <c r="F561" t="s">
        <v>17</v>
      </c>
      <c r="G561" t="s">
        <v>121</v>
      </c>
      <c r="H561" t="s">
        <v>60</v>
      </c>
      <c r="I561">
        <v>11</v>
      </c>
      <c r="J561">
        <v>39661.269999999997</v>
      </c>
      <c r="K561">
        <v>5</v>
      </c>
      <c r="L561">
        <v>414460.27</v>
      </c>
      <c r="M561">
        <v>111852.1</v>
      </c>
    </row>
    <row r="562" spans="1:13" x14ac:dyDescent="0.3">
      <c r="A562" t="s">
        <v>1110</v>
      </c>
      <c r="B562" s="1">
        <v>45841</v>
      </c>
      <c r="C562" t="s">
        <v>1111</v>
      </c>
      <c r="D562" t="s">
        <v>74</v>
      </c>
      <c r="E562" t="s">
        <v>23</v>
      </c>
      <c r="F562" t="s">
        <v>24</v>
      </c>
      <c r="G562" t="s">
        <v>50</v>
      </c>
      <c r="H562" t="s">
        <v>41</v>
      </c>
      <c r="I562">
        <v>4</v>
      </c>
      <c r="J562">
        <v>8710.81</v>
      </c>
      <c r="K562">
        <v>25</v>
      </c>
      <c r="L562">
        <v>26132.43</v>
      </c>
      <c r="M562">
        <v>260.47000000000003</v>
      </c>
    </row>
    <row r="563" spans="1:13" x14ac:dyDescent="0.3">
      <c r="A563" t="s">
        <v>1112</v>
      </c>
      <c r="B563" s="1">
        <v>46010</v>
      </c>
      <c r="C563" t="s">
        <v>1113</v>
      </c>
      <c r="D563" t="s">
        <v>86</v>
      </c>
      <c r="E563" t="s">
        <v>69</v>
      </c>
      <c r="F563" t="s">
        <v>30</v>
      </c>
      <c r="G563" t="s">
        <v>59</v>
      </c>
      <c r="H563" t="s">
        <v>75</v>
      </c>
      <c r="I563">
        <v>15</v>
      </c>
      <c r="J563">
        <v>58615.18</v>
      </c>
      <c r="K563">
        <v>0</v>
      </c>
      <c r="L563">
        <v>879227.7</v>
      </c>
      <c r="M563">
        <v>-8769.4500000000007</v>
      </c>
    </row>
    <row r="564" spans="1:13" x14ac:dyDescent="0.3">
      <c r="A564" t="s">
        <v>1114</v>
      </c>
      <c r="B564" s="1">
        <v>45468</v>
      </c>
      <c r="C564" t="s">
        <v>555</v>
      </c>
      <c r="D564" t="s">
        <v>86</v>
      </c>
      <c r="E564" t="s">
        <v>23</v>
      </c>
      <c r="F564" t="s">
        <v>17</v>
      </c>
      <c r="G564" t="s">
        <v>18</v>
      </c>
      <c r="H564" t="s">
        <v>19</v>
      </c>
      <c r="I564">
        <v>4</v>
      </c>
      <c r="J564">
        <v>54032.43</v>
      </c>
      <c r="K564">
        <v>30</v>
      </c>
      <c r="L564">
        <v>151290.79999999999</v>
      </c>
      <c r="M564">
        <v>31677.24</v>
      </c>
    </row>
    <row r="565" spans="1:13" x14ac:dyDescent="0.3">
      <c r="A565" t="s">
        <v>1115</v>
      </c>
      <c r="B565" s="1">
        <v>45459</v>
      </c>
      <c r="C565" t="s">
        <v>393</v>
      </c>
      <c r="D565" t="s">
        <v>98</v>
      </c>
      <c r="E565" t="s">
        <v>16</v>
      </c>
      <c r="F565" t="s">
        <v>17</v>
      </c>
      <c r="G565" t="s">
        <v>89</v>
      </c>
      <c r="H565" t="s">
        <v>19</v>
      </c>
      <c r="I565">
        <v>14</v>
      </c>
      <c r="J565">
        <v>60520.19</v>
      </c>
      <c r="K565">
        <v>25</v>
      </c>
      <c r="L565">
        <v>635461.99</v>
      </c>
      <c r="M565">
        <v>13968.66</v>
      </c>
    </row>
    <row r="566" spans="1:13" x14ac:dyDescent="0.3">
      <c r="A566" t="s">
        <v>1116</v>
      </c>
      <c r="B566" s="1">
        <v>45810</v>
      </c>
      <c r="C566" t="s">
        <v>745</v>
      </c>
      <c r="D566" t="s">
        <v>22</v>
      </c>
      <c r="E566" t="s">
        <v>16</v>
      </c>
      <c r="F566" t="s">
        <v>55</v>
      </c>
      <c r="G566" t="s">
        <v>223</v>
      </c>
      <c r="H566" t="s">
        <v>51</v>
      </c>
      <c r="I566">
        <v>14</v>
      </c>
      <c r="J566">
        <v>18960.599999999999</v>
      </c>
      <c r="K566">
        <v>5</v>
      </c>
      <c r="L566">
        <v>252175.98</v>
      </c>
      <c r="M566">
        <v>-18218.93</v>
      </c>
    </row>
    <row r="567" spans="1:13" x14ac:dyDescent="0.3">
      <c r="A567" t="s">
        <v>1117</v>
      </c>
      <c r="B567" s="1">
        <v>45765</v>
      </c>
      <c r="C567" t="s">
        <v>1118</v>
      </c>
      <c r="D567" t="s">
        <v>74</v>
      </c>
      <c r="E567" t="s">
        <v>23</v>
      </c>
      <c r="F567" t="s">
        <v>24</v>
      </c>
      <c r="G567" t="s">
        <v>25</v>
      </c>
      <c r="H567" t="s">
        <v>26</v>
      </c>
      <c r="I567">
        <v>1</v>
      </c>
      <c r="J567">
        <v>11998.89</v>
      </c>
      <c r="K567">
        <v>0</v>
      </c>
      <c r="L567">
        <v>11998.89</v>
      </c>
      <c r="M567">
        <v>588</v>
      </c>
    </row>
    <row r="568" spans="1:13" x14ac:dyDescent="0.3">
      <c r="A568" t="s">
        <v>1119</v>
      </c>
      <c r="B568" s="1">
        <v>45790</v>
      </c>
      <c r="C568" t="s">
        <v>569</v>
      </c>
      <c r="D568" t="s">
        <v>118</v>
      </c>
      <c r="E568" t="s">
        <v>16</v>
      </c>
      <c r="F568" t="s">
        <v>17</v>
      </c>
      <c r="G568" t="s">
        <v>40</v>
      </c>
      <c r="H568" t="s">
        <v>51</v>
      </c>
      <c r="I568">
        <v>4</v>
      </c>
      <c r="J568">
        <v>59812.76</v>
      </c>
      <c r="K568">
        <v>30</v>
      </c>
      <c r="L568">
        <v>167475.73000000001</v>
      </c>
      <c r="M568">
        <v>11927.13</v>
      </c>
    </row>
    <row r="569" spans="1:13" x14ac:dyDescent="0.3">
      <c r="A569" t="s">
        <v>1120</v>
      </c>
      <c r="B569" s="1">
        <v>45478</v>
      </c>
      <c r="C569" t="s">
        <v>1121</v>
      </c>
      <c r="D569" t="s">
        <v>63</v>
      </c>
      <c r="E569" t="s">
        <v>29</v>
      </c>
      <c r="F569" t="s">
        <v>17</v>
      </c>
      <c r="G569" t="s">
        <v>89</v>
      </c>
      <c r="H569" t="s">
        <v>81</v>
      </c>
      <c r="I569">
        <v>5</v>
      </c>
      <c r="J569">
        <v>46626.6</v>
      </c>
      <c r="K569">
        <v>10</v>
      </c>
      <c r="L569">
        <v>209819.7</v>
      </c>
      <c r="M569">
        <v>44661.36</v>
      </c>
    </row>
    <row r="570" spans="1:13" x14ac:dyDescent="0.3">
      <c r="A570" t="s">
        <v>1122</v>
      </c>
      <c r="B570" s="1">
        <v>45955</v>
      </c>
      <c r="C570" t="s">
        <v>608</v>
      </c>
      <c r="D570" t="s">
        <v>74</v>
      </c>
      <c r="E570" t="s">
        <v>69</v>
      </c>
      <c r="F570" t="s">
        <v>17</v>
      </c>
      <c r="G570" t="s">
        <v>89</v>
      </c>
      <c r="H570" t="s">
        <v>51</v>
      </c>
      <c r="I570">
        <v>5</v>
      </c>
      <c r="J570">
        <v>60320.45</v>
      </c>
      <c r="K570">
        <v>20</v>
      </c>
      <c r="L570">
        <v>241281.8</v>
      </c>
      <c r="M570">
        <v>17599.490000000002</v>
      </c>
    </row>
    <row r="571" spans="1:13" x14ac:dyDescent="0.3">
      <c r="A571" t="s">
        <v>1123</v>
      </c>
      <c r="B571" s="1">
        <v>45663</v>
      </c>
      <c r="C571" t="s">
        <v>906</v>
      </c>
      <c r="D571" t="s">
        <v>74</v>
      </c>
      <c r="E571" t="s">
        <v>69</v>
      </c>
      <c r="F571" t="s">
        <v>55</v>
      </c>
      <c r="G571" t="s">
        <v>56</v>
      </c>
      <c r="H571" t="s">
        <v>26</v>
      </c>
      <c r="I571">
        <v>7</v>
      </c>
      <c r="J571">
        <v>54255.58</v>
      </c>
      <c r="K571">
        <v>5</v>
      </c>
      <c r="L571">
        <v>360799.61</v>
      </c>
      <c r="M571">
        <v>109819.2</v>
      </c>
    </row>
    <row r="572" spans="1:13" x14ac:dyDescent="0.3">
      <c r="A572" t="s">
        <v>1125</v>
      </c>
      <c r="B572" s="1">
        <v>45340</v>
      </c>
      <c r="C572" t="s">
        <v>1126</v>
      </c>
      <c r="D572" t="s">
        <v>63</v>
      </c>
      <c r="E572" t="s">
        <v>69</v>
      </c>
      <c r="F572" t="s">
        <v>30</v>
      </c>
      <c r="G572" t="s">
        <v>103</v>
      </c>
      <c r="H572" t="s">
        <v>32</v>
      </c>
      <c r="I572">
        <v>4</v>
      </c>
      <c r="J572">
        <v>26499.17</v>
      </c>
      <c r="K572">
        <v>0</v>
      </c>
      <c r="L572">
        <v>105996.68</v>
      </c>
      <c r="M572">
        <v>34976.26</v>
      </c>
    </row>
    <row r="573" spans="1:13" x14ac:dyDescent="0.3">
      <c r="A573" t="s">
        <v>1127</v>
      </c>
      <c r="B573" s="1">
        <v>45725</v>
      </c>
      <c r="C573" t="s">
        <v>682</v>
      </c>
      <c r="D573" t="s">
        <v>22</v>
      </c>
      <c r="E573" t="s">
        <v>23</v>
      </c>
      <c r="F573" t="s">
        <v>55</v>
      </c>
      <c r="G573" t="s">
        <v>223</v>
      </c>
      <c r="H573" t="s">
        <v>45</v>
      </c>
      <c r="I573">
        <v>5</v>
      </c>
      <c r="J573">
        <v>7553.86</v>
      </c>
      <c r="K573">
        <v>0</v>
      </c>
      <c r="L573">
        <v>37769.300000000003</v>
      </c>
      <c r="M573">
        <v>12171.21</v>
      </c>
    </row>
    <row r="574" spans="1:13" x14ac:dyDescent="0.3">
      <c r="A574" t="s">
        <v>1128</v>
      </c>
      <c r="B574" s="1">
        <v>45679</v>
      </c>
      <c r="C574" t="s">
        <v>1129</v>
      </c>
      <c r="D574" t="s">
        <v>54</v>
      </c>
      <c r="E574" t="s">
        <v>69</v>
      </c>
      <c r="F574" t="s">
        <v>17</v>
      </c>
      <c r="G574" t="s">
        <v>40</v>
      </c>
      <c r="H574" t="s">
        <v>104</v>
      </c>
      <c r="I574">
        <v>12</v>
      </c>
      <c r="J574">
        <v>58109.27</v>
      </c>
      <c r="K574">
        <v>5</v>
      </c>
      <c r="L574">
        <v>662445.68000000005</v>
      </c>
      <c r="M574">
        <v>84775.15</v>
      </c>
    </row>
    <row r="575" spans="1:13" x14ac:dyDescent="0.3">
      <c r="A575" t="s">
        <v>1130</v>
      </c>
      <c r="B575" s="1">
        <v>45456</v>
      </c>
      <c r="C575" t="s">
        <v>1131</v>
      </c>
      <c r="D575" t="s">
        <v>63</v>
      </c>
      <c r="E575" t="s">
        <v>29</v>
      </c>
      <c r="F575" t="s">
        <v>30</v>
      </c>
      <c r="G575" t="s">
        <v>44</v>
      </c>
      <c r="H575" t="s">
        <v>75</v>
      </c>
      <c r="I575">
        <v>13</v>
      </c>
      <c r="J575">
        <v>51077.35</v>
      </c>
      <c r="K575">
        <v>20</v>
      </c>
      <c r="L575">
        <v>531204.43999999994</v>
      </c>
      <c r="M575">
        <v>126732.36</v>
      </c>
    </row>
    <row r="576" spans="1:13" x14ac:dyDescent="0.3">
      <c r="A576" t="s">
        <v>1132</v>
      </c>
      <c r="B576" s="1">
        <v>45998</v>
      </c>
      <c r="C576" t="s">
        <v>49</v>
      </c>
      <c r="D576" t="s">
        <v>74</v>
      </c>
      <c r="E576" t="s">
        <v>23</v>
      </c>
      <c r="F576" t="s">
        <v>30</v>
      </c>
      <c r="G576" t="s">
        <v>59</v>
      </c>
      <c r="H576" t="s">
        <v>158</v>
      </c>
      <c r="I576">
        <v>6</v>
      </c>
      <c r="J576">
        <v>26794.43</v>
      </c>
      <c r="K576">
        <v>25</v>
      </c>
      <c r="L576">
        <v>120574.94</v>
      </c>
      <c r="M576">
        <v>10771.52</v>
      </c>
    </row>
    <row r="577" spans="1:13" x14ac:dyDescent="0.3">
      <c r="A577" t="s">
        <v>1133</v>
      </c>
      <c r="B577" s="1">
        <v>45380</v>
      </c>
      <c r="C577" t="s">
        <v>1134</v>
      </c>
      <c r="D577" t="s">
        <v>15</v>
      </c>
      <c r="E577" t="s">
        <v>29</v>
      </c>
      <c r="F577" t="s">
        <v>17</v>
      </c>
      <c r="G577" t="s">
        <v>40</v>
      </c>
      <c r="H577" t="s">
        <v>75</v>
      </c>
      <c r="I577">
        <v>14</v>
      </c>
      <c r="J577">
        <v>74899.33</v>
      </c>
      <c r="K577">
        <v>25</v>
      </c>
      <c r="L577">
        <v>786442.97</v>
      </c>
      <c r="M577">
        <v>166428.93</v>
      </c>
    </row>
    <row r="578" spans="1:13" x14ac:dyDescent="0.3">
      <c r="A578" t="s">
        <v>1135</v>
      </c>
      <c r="B578" s="1">
        <v>45619</v>
      </c>
      <c r="C578" t="s">
        <v>1136</v>
      </c>
      <c r="D578" t="s">
        <v>126</v>
      </c>
      <c r="E578" t="s">
        <v>23</v>
      </c>
      <c r="F578" t="s">
        <v>17</v>
      </c>
      <c r="G578" t="s">
        <v>40</v>
      </c>
      <c r="H578" t="s">
        <v>26</v>
      </c>
      <c r="I578">
        <v>14</v>
      </c>
      <c r="J578">
        <v>28484.21</v>
      </c>
      <c r="K578">
        <v>25</v>
      </c>
      <c r="L578">
        <v>299084.21000000002</v>
      </c>
      <c r="M578">
        <v>68826.23</v>
      </c>
    </row>
    <row r="579" spans="1:13" x14ac:dyDescent="0.3">
      <c r="A579" t="s">
        <v>1137</v>
      </c>
      <c r="B579" s="1">
        <v>45477</v>
      </c>
      <c r="C579" t="s">
        <v>300</v>
      </c>
      <c r="D579" t="s">
        <v>86</v>
      </c>
      <c r="E579" t="s">
        <v>29</v>
      </c>
      <c r="F579" t="s">
        <v>30</v>
      </c>
      <c r="G579" t="s">
        <v>103</v>
      </c>
      <c r="H579" t="s">
        <v>37</v>
      </c>
      <c r="I579">
        <v>8</v>
      </c>
      <c r="J579">
        <v>41286.050000000003</v>
      </c>
      <c r="K579">
        <v>15</v>
      </c>
      <c r="L579">
        <v>280745.14</v>
      </c>
      <c r="M579">
        <v>80220.14</v>
      </c>
    </row>
    <row r="580" spans="1:13" x14ac:dyDescent="0.3">
      <c r="A580" t="s">
        <v>1138</v>
      </c>
      <c r="B580" s="1">
        <v>45585</v>
      </c>
      <c r="C580" t="s">
        <v>1139</v>
      </c>
      <c r="D580" t="s">
        <v>86</v>
      </c>
      <c r="E580" t="s">
        <v>23</v>
      </c>
      <c r="F580" t="s">
        <v>24</v>
      </c>
      <c r="G580" t="s">
        <v>50</v>
      </c>
      <c r="H580" t="s">
        <v>26</v>
      </c>
      <c r="I580">
        <v>12</v>
      </c>
      <c r="J580">
        <v>28526.080000000002</v>
      </c>
      <c r="K580">
        <v>5</v>
      </c>
      <c r="L580">
        <v>325197.31</v>
      </c>
      <c r="M580">
        <v>90303.9</v>
      </c>
    </row>
    <row r="581" spans="1:13" x14ac:dyDescent="0.3">
      <c r="A581" t="s">
        <v>1140</v>
      </c>
      <c r="B581" s="1">
        <v>45704</v>
      </c>
      <c r="C581" t="s">
        <v>1141</v>
      </c>
      <c r="D581" t="s">
        <v>15</v>
      </c>
      <c r="E581" t="s">
        <v>23</v>
      </c>
      <c r="F581" t="s">
        <v>30</v>
      </c>
      <c r="G581" t="s">
        <v>59</v>
      </c>
      <c r="H581" t="s">
        <v>26</v>
      </c>
      <c r="I581">
        <v>1</v>
      </c>
      <c r="J581">
        <v>61727.79</v>
      </c>
      <c r="K581">
        <v>30</v>
      </c>
      <c r="L581">
        <v>43209.45</v>
      </c>
      <c r="M581">
        <v>8388.3799999999992</v>
      </c>
    </row>
    <row r="582" spans="1:13" x14ac:dyDescent="0.3">
      <c r="A582" t="s">
        <v>1142</v>
      </c>
      <c r="B582" s="1">
        <v>45441</v>
      </c>
      <c r="C582" t="s">
        <v>622</v>
      </c>
      <c r="D582" t="s">
        <v>15</v>
      </c>
      <c r="E582" t="s">
        <v>69</v>
      </c>
      <c r="F582" t="s">
        <v>24</v>
      </c>
      <c r="G582" t="s">
        <v>25</v>
      </c>
      <c r="H582" t="s">
        <v>19</v>
      </c>
      <c r="I582">
        <v>15</v>
      </c>
      <c r="J582">
        <v>65601.7</v>
      </c>
      <c r="K582">
        <v>0</v>
      </c>
      <c r="L582">
        <v>984025.5</v>
      </c>
      <c r="M582">
        <v>124461.5</v>
      </c>
    </row>
    <row r="583" spans="1:13" x14ac:dyDescent="0.3">
      <c r="A583" t="s">
        <v>1143</v>
      </c>
      <c r="B583" s="1">
        <v>45853</v>
      </c>
      <c r="C583" t="s">
        <v>1144</v>
      </c>
      <c r="D583" t="s">
        <v>98</v>
      </c>
      <c r="E583" t="s">
        <v>23</v>
      </c>
      <c r="F583" t="s">
        <v>55</v>
      </c>
      <c r="G583" t="s">
        <v>66</v>
      </c>
      <c r="H583" t="s">
        <v>45</v>
      </c>
      <c r="I583">
        <v>12</v>
      </c>
      <c r="J583">
        <v>3484.29</v>
      </c>
      <c r="K583">
        <v>15</v>
      </c>
      <c r="L583">
        <v>35539.760000000002</v>
      </c>
      <c r="M583">
        <v>11527.14</v>
      </c>
    </row>
    <row r="584" spans="1:13" x14ac:dyDescent="0.3">
      <c r="A584" t="s">
        <v>1145</v>
      </c>
      <c r="B584" s="1">
        <v>45667</v>
      </c>
      <c r="C584" t="s">
        <v>1146</v>
      </c>
      <c r="D584" t="s">
        <v>15</v>
      </c>
      <c r="E584" t="s">
        <v>23</v>
      </c>
      <c r="F584" t="s">
        <v>55</v>
      </c>
      <c r="G584" t="s">
        <v>223</v>
      </c>
      <c r="H584" t="s">
        <v>75</v>
      </c>
      <c r="I584">
        <v>9</v>
      </c>
      <c r="J584">
        <v>72096.52</v>
      </c>
      <c r="K584">
        <v>5</v>
      </c>
      <c r="L584">
        <v>616425.25</v>
      </c>
      <c r="M584">
        <v>36484.410000000003</v>
      </c>
    </row>
    <row r="585" spans="1:13" x14ac:dyDescent="0.3">
      <c r="A585" t="s">
        <v>1147</v>
      </c>
      <c r="B585" s="1">
        <v>45516</v>
      </c>
      <c r="C585" t="s">
        <v>200</v>
      </c>
      <c r="D585" t="s">
        <v>126</v>
      </c>
      <c r="E585" t="s">
        <v>29</v>
      </c>
      <c r="F585" t="s">
        <v>55</v>
      </c>
      <c r="G585" t="s">
        <v>66</v>
      </c>
      <c r="H585" t="s">
        <v>32</v>
      </c>
      <c r="I585">
        <v>14</v>
      </c>
      <c r="J585">
        <v>64745.22</v>
      </c>
      <c r="K585">
        <v>15</v>
      </c>
      <c r="L585">
        <v>770468.12</v>
      </c>
      <c r="M585">
        <v>106248.69</v>
      </c>
    </row>
    <row r="586" spans="1:13" x14ac:dyDescent="0.3">
      <c r="A586" t="s">
        <v>1148</v>
      </c>
      <c r="B586" s="1">
        <v>45552</v>
      </c>
      <c r="C586" t="s">
        <v>1149</v>
      </c>
      <c r="D586" t="s">
        <v>126</v>
      </c>
      <c r="E586" t="s">
        <v>16</v>
      </c>
      <c r="F586" t="s">
        <v>17</v>
      </c>
      <c r="G586" t="s">
        <v>89</v>
      </c>
      <c r="H586" t="s">
        <v>75</v>
      </c>
      <c r="I586">
        <v>12</v>
      </c>
      <c r="J586">
        <v>28978.400000000001</v>
      </c>
      <c r="K586">
        <v>0</v>
      </c>
      <c r="L586">
        <v>347740.8</v>
      </c>
      <c r="M586">
        <v>94194.29</v>
      </c>
    </row>
    <row r="587" spans="1:13" x14ac:dyDescent="0.3">
      <c r="A587" t="s">
        <v>1150</v>
      </c>
      <c r="B587" s="1">
        <v>45738</v>
      </c>
      <c r="C587" t="s">
        <v>431</v>
      </c>
      <c r="D587" t="s">
        <v>15</v>
      </c>
      <c r="E587" t="s">
        <v>23</v>
      </c>
      <c r="F587" t="s">
        <v>24</v>
      </c>
      <c r="G587" t="s">
        <v>25</v>
      </c>
      <c r="H587" t="s">
        <v>104</v>
      </c>
      <c r="I587">
        <v>11</v>
      </c>
      <c r="J587">
        <v>41977.19</v>
      </c>
      <c r="K587">
        <v>25</v>
      </c>
      <c r="L587">
        <v>346311.82</v>
      </c>
      <c r="M587">
        <v>9554.18</v>
      </c>
    </row>
    <row r="588" spans="1:13" x14ac:dyDescent="0.3">
      <c r="A588" t="s">
        <v>1151</v>
      </c>
      <c r="B588" s="1">
        <v>45342</v>
      </c>
      <c r="C588" t="s">
        <v>725</v>
      </c>
      <c r="D588" t="s">
        <v>63</v>
      </c>
      <c r="E588" t="s">
        <v>16</v>
      </c>
      <c r="F588" t="s">
        <v>30</v>
      </c>
      <c r="G588" t="s">
        <v>31</v>
      </c>
      <c r="H588" t="s">
        <v>45</v>
      </c>
      <c r="I588">
        <v>9</v>
      </c>
      <c r="J588">
        <v>6744.97</v>
      </c>
      <c r="K588">
        <v>5</v>
      </c>
      <c r="L588">
        <v>57669.49</v>
      </c>
      <c r="M588">
        <v>-431.62</v>
      </c>
    </row>
    <row r="589" spans="1:13" x14ac:dyDescent="0.3">
      <c r="A589" t="s">
        <v>1152</v>
      </c>
      <c r="B589" s="1">
        <v>45328</v>
      </c>
      <c r="C589" t="s">
        <v>1153</v>
      </c>
      <c r="D589" t="s">
        <v>22</v>
      </c>
      <c r="E589" t="s">
        <v>23</v>
      </c>
      <c r="F589" t="s">
        <v>30</v>
      </c>
      <c r="G589" t="s">
        <v>146</v>
      </c>
      <c r="H589" t="s">
        <v>75</v>
      </c>
      <c r="I589">
        <v>1</v>
      </c>
      <c r="J589">
        <v>36741.96</v>
      </c>
      <c r="K589">
        <v>20</v>
      </c>
      <c r="L589">
        <v>29393.57</v>
      </c>
      <c r="M589">
        <v>6311.79</v>
      </c>
    </row>
    <row r="590" spans="1:13" x14ac:dyDescent="0.3">
      <c r="A590" t="s">
        <v>1154</v>
      </c>
      <c r="B590" s="1">
        <v>45405</v>
      </c>
      <c r="C590" t="s">
        <v>1155</v>
      </c>
      <c r="D590" t="s">
        <v>35</v>
      </c>
      <c r="E590" t="s">
        <v>29</v>
      </c>
      <c r="F590" t="s">
        <v>17</v>
      </c>
      <c r="G590" t="s">
        <v>89</v>
      </c>
      <c r="H590" t="s">
        <v>45</v>
      </c>
      <c r="I590">
        <v>1</v>
      </c>
      <c r="J590">
        <v>15669.36</v>
      </c>
      <c r="K590">
        <v>15</v>
      </c>
      <c r="L590">
        <v>13318.96</v>
      </c>
      <c r="M590">
        <v>-623.22</v>
      </c>
    </row>
    <row r="591" spans="1:13" x14ac:dyDescent="0.3">
      <c r="A591" t="s">
        <v>1156</v>
      </c>
      <c r="B591" s="1">
        <v>45893</v>
      </c>
      <c r="C591" t="s">
        <v>1157</v>
      </c>
      <c r="D591" t="s">
        <v>54</v>
      </c>
      <c r="E591" t="s">
        <v>29</v>
      </c>
      <c r="F591" t="s">
        <v>17</v>
      </c>
      <c r="G591" t="s">
        <v>95</v>
      </c>
      <c r="H591" t="s">
        <v>81</v>
      </c>
      <c r="I591">
        <v>1</v>
      </c>
      <c r="J591">
        <v>33836.49</v>
      </c>
      <c r="K591">
        <v>15</v>
      </c>
      <c r="L591">
        <v>28761.02</v>
      </c>
      <c r="M591">
        <v>6527.51</v>
      </c>
    </row>
    <row r="592" spans="1:13" x14ac:dyDescent="0.3">
      <c r="A592" t="s">
        <v>1158</v>
      </c>
      <c r="B592" s="1">
        <v>45753</v>
      </c>
      <c r="C592" t="s">
        <v>1159</v>
      </c>
      <c r="D592" t="s">
        <v>74</v>
      </c>
      <c r="E592" t="s">
        <v>23</v>
      </c>
      <c r="F592" t="s">
        <v>30</v>
      </c>
      <c r="G592" t="s">
        <v>44</v>
      </c>
      <c r="H592" t="s">
        <v>26</v>
      </c>
      <c r="I592">
        <v>8</v>
      </c>
      <c r="J592">
        <v>69478.64</v>
      </c>
      <c r="K592">
        <v>25</v>
      </c>
      <c r="L592">
        <v>416871.84</v>
      </c>
      <c r="M592">
        <v>15269.4</v>
      </c>
    </row>
    <row r="593" spans="1:13" x14ac:dyDescent="0.3">
      <c r="A593" t="s">
        <v>1160</v>
      </c>
      <c r="B593" s="1">
        <v>45311</v>
      </c>
      <c r="C593" t="s">
        <v>1161</v>
      </c>
      <c r="D593" t="s">
        <v>78</v>
      </c>
      <c r="E593" t="s">
        <v>16</v>
      </c>
      <c r="F593" t="s">
        <v>17</v>
      </c>
      <c r="G593" t="s">
        <v>40</v>
      </c>
      <c r="H593" t="s">
        <v>19</v>
      </c>
      <c r="I593">
        <v>7</v>
      </c>
      <c r="J593">
        <v>3640.58</v>
      </c>
      <c r="K593">
        <v>20</v>
      </c>
      <c r="L593">
        <v>20387.25</v>
      </c>
      <c r="M593">
        <v>3626.75</v>
      </c>
    </row>
    <row r="594" spans="1:13" x14ac:dyDescent="0.3">
      <c r="A594" t="s">
        <v>1162</v>
      </c>
      <c r="B594" s="1">
        <v>45839</v>
      </c>
      <c r="C594" t="s">
        <v>11804</v>
      </c>
      <c r="D594" t="s">
        <v>54</v>
      </c>
      <c r="E594" t="s">
        <v>29</v>
      </c>
      <c r="F594" t="s">
        <v>17</v>
      </c>
      <c r="G594" t="s">
        <v>121</v>
      </c>
      <c r="H594" t="s">
        <v>26</v>
      </c>
      <c r="I594">
        <v>12</v>
      </c>
      <c r="J594">
        <v>23476.54</v>
      </c>
      <c r="K594">
        <v>30</v>
      </c>
      <c r="L594">
        <v>197202.94</v>
      </c>
      <c r="M594">
        <v>-14034.32</v>
      </c>
    </row>
    <row r="595" spans="1:13" x14ac:dyDescent="0.3">
      <c r="A595" t="s">
        <v>1163</v>
      </c>
      <c r="B595" s="1">
        <v>45370</v>
      </c>
      <c r="C595" t="s">
        <v>1164</v>
      </c>
      <c r="D595" t="s">
        <v>63</v>
      </c>
      <c r="E595" t="s">
        <v>23</v>
      </c>
      <c r="F595" t="s">
        <v>17</v>
      </c>
      <c r="G595" t="s">
        <v>18</v>
      </c>
      <c r="H595" t="s">
        <v>26</v>
      </c>
      <c r="I595">
        <v>5</v>
      </c>
      <c r="J595">
        <v>73122.73</v>
      </c>
      <c r="K595">
        <v>30</v>
      </c>
      <c r="L595">
        <v>255929.55</v>
      </c>
      <c r="M595">
        <v>89558.15</v>
      </c>
    </row>
    <row r="596" spans="1:13" x14ac:dyDescent="0.3">
      <c r="A596" t="s">
        <v>1165</v>
      </c>
      <c r="B596" s="1">
        <v>45739</v>
      </c>
      <c r="C596" t="s">
        <v>1166</v>
      </c>
      <c r="D596" t="s">
        <v>118</v>
      </c>
      <c r="E596" t="s">
        <v>16</v>
      </c>
      <c r="F596" t="s">
        <v>30</v>
      </c>
      <c r="G596" t="s">
        <v>59</v>
      </c>
      <c r="H596" t="s">
        <v>19</v>
      </c>
      <c r="I596">
        <v>5</v>
      </c>
      <c r="J596">
        <v>57646.46</v>
      </c>
      <c r="K596">
        <v>10</v>
      </c>
      <c r="L596">
        <v>259409.07</v>
      </c>
      <c r="M596">
        <v>56413.41</v>
      </c>
    </row>
    <row r="597" spans="1:13" x14ac:dyDescent="0.3">
      <c r="A597" t="s">
        <v>1167</v>
      </c>
      <c r="B597" s="1">
        <v>45658</v>
      </c>
      <c r="C597" t="s">
        <v>975</v>
      </c>
      <c r="D597" t="s">
        <v>63</v>
      </c>
      <c r="E597" t="s">
        <v>29</v>
      </c>
      <c r="F597" t="s">
        <v>24</v>
      </c>
      <c r="G597" t="s">
        <v>50</v>
      </c>
      <c r="H597" t="s">
        <v>60</v>
      </c>
      <c r="I597">
        <v>5</v>
      </c>
      <c r="J597">
        <v>60646.1</v>
      </c>
      <c r="K597">
        <v>0</v>
      </c>
      <c r="L597">
        <v>303230.5</v>
      </c>
      <c r="M597">
        <v>94380.12</v>
      </c>
    </row>
    <row r="598" spans="1:13" x14ac:dyDescent="0.3">
      <c r="A598" t="s">
        <v>1168</v>
      </c>
      <c r="B598" s="1">
        <v>45729</v>
      </c>
      <c r="C598" t="s">
        <v>1169</v>
      </c>
      <c r="D598" t="s">
        <v>15</v>
      </c>
      <c r="E598" t="s">
        <v>69</v>
      </c>
      <c r="F598" t="s">
        <v>17</v>
      </c>
      <c r="G598" t="s">
        <v>95</v>
      </c>
      <c r="H598" t="s">
        <v>41</v>
      </c>
      <c r="I598">
        <v>10</v>
      </c>
      <c r="J598">
        <v>61512.38</v>
      </c>
      <c r="K598">
        <v>15</v>
      </c>
      <c r="L598">
        <v>522855.23</v>
      </c>
      <c r="M598">
        <v>38972.879999999997</v>
      </c>
    </row>
    <row r="599" spans="1:13" x14ac:dyDescent="0.3">
      <c r="A599" t="s">
        <v>1170</v>
      </c>
      <c r="B599" s="1">
        <v>45480</v>
      </c>
      <c r="C599" t="s">
        <v>1171</v>
      </c>
      <c r="D599" t="s">
        <v>35</v>
      </c>
      <c r="E599" t="s">
        <v>16</v>
      </c>
      <c r="F599" t="s">
        <v>17</v>
      </c>
      <c r="G599" t="s">
        <v>121</v>
      </c>
      <c r="H599" t="s">
        <v>26</v>
      </c>
      <c r="I599">
        <v>14</v>
      </c>
      <c r="J599">
        <v>50375.63</v>
      </c>
      <c r="K599">
        <v>10</v>
      </c>
      <c r="L599">
        <v>634732.93999999994</v>
      </c>
      <c r="M599">
        <v>70050.509999999995</v>
      </c>
    </row>
    <row r="600" spans="1:13" x14ac:dyDescent="0.3">
      <c r="A600" t="s">
        <v>1172</v>
      </c>
      <c r="B600" s="1">
        <v>45974</v>
      </c>
      <c r="C600" t="s">
        <v>1173</v>
      </c>
      <c r="D600" t="s">
        <v>63</v>
      </c>
      <c r="E600" t="s">
        <v>16</v>
      </c>
      <c r="F600" t="s">
        <v>17</v>
      </c>
      <c r="G600" t="s">
        <v>121</v>
      </c>
      <c r="H600" t="s">
        <v>104</v>
      </c>
      <c r="I600">
        <v>13</v>
      </c>
      <c r="J600">
        <v>39576.660000000003</v>
      </c>
      <c r="K600">
        <v>25</v>
      </c>
      <c r="L600">
        <v>385872.44</v>
      </c>
      <c r="M600">
        <v>81863.64</v>
      </c>
    </row>
    <row r="601" spans="1:13" x14ac:dyDescent="0.3">
      <c r="A601" t="s">
        <v>1174</v>
      </c>
      <c r="B601" s="1">
        <v>45820</v>
      </c>
      <c r="C601" t="s">
        <v>1175</v>
      </c>
      <c r="D601" t="s">
        <v>54</v>
      </c>
      <c r="E601" t="s">
        <v>16</v>
      </c>
      <c r="F601" t="s">
        <v>30</v>
      </c>
      <c r="G601" t="s">
        <v>146</v>
      </c>
      <c r="H601" t="s">
        <v>81</v>
      </c>
      <c r="I601">
        <v>6</v>
      </c>
      <c r="J601">
        <v>73388.91</v>
      </c>
      <c r="K601">
        <v>25</v>
      </c>
      <c r="L601">
        <v>330250.09999999998</v>
      </c>
      <c r="M601">
        <v>-18161.099999999999</v>
      </c>
    </row>
    <row r="602" spans="1:13" x14ac:dyDescent="0.3">
      <c r="A602" t="s">
        <v>1176</v>
      </c>
      <c r="B602" s="1">
        <v>45792</v>
      </c>
      <c r="C602" t="s">
        <v>1177</v>
      </c>
      <c r="D602" t="s">
        <v>63</v>
      </c>
      <c r="E602" t="s">
        <v>29</v>
      </c>
      <c r="F602" t="s">
        <v>55</v>
      </c>
      <c r="G602" t="s">
        <v>155</v>
      </c>
      <c r="H602" t="s">
        <v>60</v>
      </c>
      <c r="I602">
        <v>3</v>
      </c>
      <c r="J602">
        <v>67826.77</v>
      </c>
      <c r="K602">
        <v>25</v>
      </c>
      <c r="L602">
        <v>152610.23000000001</v>
      </c>
      <c r="M602">
        <v>47421.41</v>
      </c>
    </row>
    <row r="603" spans="1:13" x14ac:dyDescent="0.3">
      <c r="A603" t="s">
        <v>1178</v>
      </c>
      <c r="B603" s="1">
        <v>45712</v>
      </c>
      <c r="C603" t="s">
        <v>1179</v>
      </c>
      <c r="D603" t="s">
        <v>35</v>
      </c>
      <c r="E603" t="s">
        <v>16</v>
      </c>
      <c r="F603" t="s">
        <v>17</v>
      </c>
      <c r="G603" t="s">
        <v>18</v>
      </c>
      <c r="H603" t="s">
        <v>51</v>
      </c>
      <c r="I603">
        <v>5</v>
      </c>
      <c r="J603">
        <v>53393.31</v>
      </c>
      <c r="K603">
        <v>25</v>
      </c>
      <c r="L603">
        <v>200224.91</v>
      </c>
      <c r="M603">
        <v>45604.72</v>
      </c>
    </row>
    <row r="604" spans="1:13" x14ac:dyDescent="0.3">
      <c r="A604" t="s">
        <v>1180</v>
      </c>
      <c r="B604" s="1">
        <v>45876</v>
      </c>
      <c r="C604" t="s">
        <v>1181</v>
      </c>
      <c r="D604" t="s">
        <v>54</v>
      </c>
      <c r="E604" t="s">
        <v>16</v>
      </c>
      <c r="F604" t="s">
        <v>24</v>
      </c>
      <c r="G604" t="s">
        <v>50</v>
      </c>
      <c r="H604" t="s">
        <v>19</v>
      </c>
      <c r="I604">
        <v>5</v>
      </c>
      <c r="J604">
        <v>24148.04</v>
      </c>
      <c r="K604">
        <v>20</v>
      </c>
      <c r="L604">
        <v>96592.16</v>
      </c>
      <c r="M604">
        <v>-1509.27</v>
      </c>
    </row>
    <row r="605" spans="1:13" x14ac:dyDescent="0.3">
      <c r="A605" t="s">
        <v>1182</v>
      </c>
      <c r="B605" s="1">
        <v>45299</v>
      </c>
      <c r="C605" t="s">
        <v>1183</v>
      </c>
      <c r="D605" t="s">
        <v>15</v>
      </c>
      <c r="E605" t="s">
        <v>69</v>
      </c>
      <c r="F605" t="s">
        <v>30</v>
      </c>
      <c r="G605" t="s">
        <v>44</v>
      </c>
      <c r="H605" t="s">
        <v>104</v>
      </c>
      <c r="I605">
        <v>10</v>
      </c>
      <c r="J605">
        <v>45705.45</v>
      </c>
      <c r="K605">
        <v>0</v>
      </c>
      <c r="L605">
        <v>457054.5</v>
      </c>
      <c r="M605">
        <v>69635.25</v>
      </c>
    </row>
    <row r="606" spans="1:13" x14ac:dyDescent="0.3">
      <c r="A606" t="s">
        <v>1184</v>
      </c>
      <c r="B606" s="1">
        <v>45529</v>
      </c>
      <c r="C606" t="s">
        <v>671</v>
      </c>
      <c r="D606" t="s">
        <v>15</v>
      </c>
      <c r="E606" t="s">
        <v>29</v>
      </c>
      <c r="F606" t="s">
        <v>17</v>
      </c>
      <c r="G606" t="s">
        <v>18</v>
      </c>
      <c r="H606" t="s">
        <v>45</v>
      </c>
      <c r="I606">
        <v>4</v>
      </c>
      <c r="J606">
        <v>71162.23</v>
      </c>
      <c r="K606">
        <v>15</v>
      </c>
      <c r="L606">
        <v>241951.58</v>
      </c>
      <c r="M606">
        <v>35555.199999999997</v>
      </c>
    </row>
    <row r="607" spans="1:13" x14ac:dyDescent="0.3">
      <c r="A607" t="s">
        <v>1185</v>
      </c>
      <c r="B607" s="1">
        <v>45741</v>
      </c>
      <c r="C607" t="s">
        <v>1186</v>
      </c>
      <c r="D607" t="s">
        <v>22</v>
      </c>
      <c r="E607" t="s">
        <v>29</v>
      </c>
      <c r="F607" t="s">
        <v>17</v>
      </c>
      <c r="G607" t="s">
        <v>40</v>
      </c>
      <c r="H607" t="s">
        <v>26</v>
      </c>
      <c r="I607">
        <v>5</v>
      </c>
      <c r="J607">
        <v>7318.68</v>
      </c>
      <c r="K607">
        <v>15</v>
      </c>
      <c r="L607">
        <v>31104.39</v>
      </c>
      <c r="M607">
        <v>-269.10000000000002</v>
      </c>
    </row>
    <row r="608" spans="1:13" x14ac:dyDescent="0.3">
      <c r="A608" t="s">
        <v>1187</v>
      </c>
      <c r="B608" s="1">
        <v>45450</v>
      </c>
      <c r="C608" t="s">
        <v>699</v>
      </c>
      <c r="D608" t="s">
        <v>54</v>
      </c>
      <c r="E608" t="s">
        <v>16</v>
      </c>
      <c r="F608" t="s">
        <v>55</v>
      </c>
      <c r="G608" t="s">
        <v>109</v>
      </c>
      <c r="H608" t="s">
        <v>158</v>
      </c>
      <c r="I608">
        <v>11</v>
      </c>
      <c r="J608">
        <v>73788.179999999993</v>
      </c>
      <c r="K608">
        <v>5</v>
      </c>
      <c r="L608">
        <v>771086.48</v>
      </c>
      <c r="M608">
        <v>178981.64</v>
      </c>
    </row>
    <row r="609" spans="1:13" x14ac:dyDescent="0.3">
      <c r="A609" t="s">
        <v>1188</v>
      </c>
      <c r="B609" s="1">
        <v>45680</v>
      </c>
      <c r="C609" t="s">
        <v>423</v>
      </c>
      <c r="D609" t="s">
        <v>98</v>
      </c>
      <c r="E609" t="s">
        <v>16</v>
      </c>
      <c r="F609" t="s">
        <v>30</v>
      </c>
      <c r="G609" t="s">
        <v>31</v>
      </c>
      <c r="H609" t="s">
        <v>51</v>
      </c>
      <c r="I609">
        <v>15</v>
      </c>
      <c r="J609">
        <v>60681.3</v>
      </c>
      <c r="K609">
        <v>5</v>
      </c>
      <c r="L609">
        <v>864708.52</v>
      </c>
      <c r="M609">
        <v>-28946.080000000002</v>
      </c>
    </row>
    <row r="610" spans="1:13" x14ac:dyDescent="0.3">
      <c r="A610" t="s">
        <v>1189</v>
      </c>
      <c r="B610" s="1">
        <v>46009</v>
      </c>
      <c r="C610" t="s">
        <v>1190</v>
      </c>
      <c r="D610" t="s">
        <v>35</v>
      </c>
      <c r="E610" t="s">
        <v>29</v>
      </c>
      <c r="F610" t="s">
        <v>55</v>
      </c>
      <c r="G610" t="s">
        <v>109</v>
      </c>
      <c r="H610" t="s">
        <v>75</v>
      </c>
      <c r="I610">
        <v>10</v>
      </c>
      <c r="J610">
        <v>11510.32</v>
      </c>
      <c r="K610">
        <v>15</v>
      </c>
      <c r="L610">
        <v>97837.72</v>
      </c>
      <c r="M610">
        <v>22428.93</v>
      </c>
    </row>
    <row r="611" spans="1:13" x14ac:dyDescent="0.3">
      <c r="A611" t="s">
        <v>1191</v>
      </c>
      <c r="B611" s="1">
        <v>45537</v>
      </c>
      <c r="C611" t="s">
        <v>1192</v>
      </c>
      <c r="D611" t="s">
        <v>74</v>
      </c>
      <c r="E611" t="s">
        <v>23</v>
      </c>
      <c r="F611" t="s">
        <v>24</v>
      </c>
      <c r="G611" t="s">
        <v>50</v>
      </c>
      <c r="H611" t="s">
        <v>41</v>
      </c>
      <c r="I611">
        <v>12</v>
      </c>
      <c r="J611">
        <v>66117.48</v>
      </c>
      <c r="K611">
        <v>30</v>
      </c>
      <c r="L611">
        <v>555386.82999999996</v>
      </c>
      <c r="M611">
        <v>47499.39</v>
      </c>
    </row>
    <row r="612" spans="1:13" x14ac:dyDescent="0.3">
      <c r="A612" t="s">
        <v>1193</v>
      </c>
      <c r="B612" s="1">
        <v>45718</v>
      </c>
      <c r="C612" t="s">
        <v>1194</v>
      </c>
      <c r="D612" t="s">
        <v>78</v>
      </c>
      <c r="E612" t="s">
        <v>16</v>
      </c>
      <c r="F612" t="s">
        <v>24</v>
      </c>
      <c r="G612" t="s">
        <v>36</v>
      </c>
      <c r="H612" t="s">
        <v>158</v>
      </c>
      <c r="I612">
        <v>15</v>
      </c>
      <c r="J612">
        <v>27270.46</v>
      </c>
      <c r="K612">
        <v>20</v>
      </c>
      <c r="L612">
        <v>327245.52</v>
      </c>
      <c r="M612">
        <v>9611.7800000000007</v>
      </c>
    </row>
    <row r="613" spans="1:13" x14ac:dyDescent="0.3">
      <c r="A613" t="s">
        <v>1195</v>
      </c>
      <c r="B613" s="1">
        <v>45297</v>
      </c>
      <c r="C613" t="s">
        <v>1196</v>
      </c>
      <c r="D613" t="s">
        <v>126</v>
      </c>
      <c r="E613" t="s">
        <v>16</v>
      </c>
      <c r="F613" t="s">
        <v>55</v>
      </c>
      <c r="G613" t="s">
        <v>56</v>
      </c>
      <c r="H613" t="s">
        <v>81</v>
      </c>
      <c r="I613">
        <v>10</v>
      </c>
      <c r="J613">
        <v>47214.66</v>
      </c>
      <c r="K613">
        <v>30</v>
      </c>
      <c r="L613">
        <v>330502.62</v>
      </c>
      <c r="M613">
        <v>43209.55</v>
      </c>
    </row>
    <row r="614" spans="1:13" x14ac:dyDescent="0.3">
      <c r="A614" t="s">
        <v>1197</v>
      </c>
      <c r="B614" s="1">
        <v>45393</v>
      </c>
      <c r="C614" t="s">
        <v>39</v>
      </c>
      <c r="D614" t="s">
        <v>22</v>
      </c>
      <c r="E614" t="s">
        <v>16</v>
      </c>
      <c r="F614" t="s">
        <v>17</v>
      </c>
      <c r="G614" t="s">
        <v>40</v>
      </c>
      <c r="H614" t="s">
        <v>37</v>
      </c>
      <c r="I614">
        <v>8</v>
      </c>
      <c r="J614">
        <v>73614.58</v>
      </c>
      <c r="K614">
        <v>25</v>
      </c>
      <c r="L614">
        <v>441687.48</v>
      </c>
      <c r="M614">
        <v>80761.36</v>
      </c>
    </row>
    <row r="615" spans="1:13" x14ac:dyDescent="0.3">
      <c r="A615" t="s">
        <v>1198</v>
      </c>
      <c r="B615" s="1">
        <v>45449</v>
      </c>
      <c r="C615" t="s">
        <v>1199</v>
      </c>
      <c r="D615" t="s">
        <v>98</v>
      </c>
      <c r="E615" t="s">
        <v>69</v>
      </c>
      <c r="F615" t="s">
        <v>24</v>
      </c>
      <c r="G615" t="s">
        <v>25</v>
      </c>
      <c r="H615" t="s">
        <v>45</v>
      </c>
      <c r="I615">
        <v>4</v>
      </c>
      <c r="J615">
        <v>10364.620000000001</v>
      </c>
      <c r="K615">
        <v>20</v>
      </c>
      <c r="L615">
        <v>33166.78</v>
      </c>
      <c r="M615">
        <v>1941.97</v>
      </c>
    </row>
    <row r="616" spans="1:13" x14ac:dyDescent="0.3">
      <c r="A616" t="s">
        <v>1200</v>
      </c>
      <c r="B616" s="1">
        <v>45646</v>
      </c>
      <c r="C616" t="s">
        <v>1201</v>
      </c>
      <c r="D616" t="s">
        <v>22</v>
      </c>
      <c r="E616" t="s">
        <v>29</v>
      </c>
      <c r="F616" t="s">
        <v>17</v>
      </c>
      <c r="G616" t="s">
        <v>89</v>
      </c>
      <c r="H616" t="s">
        <v>81</v>
      </c>
      <c r="I616">
        <v>9</v>
      </c>
      <c r="J616">
        <v>69110.77</v>
      </c>
      <c r="K616">
        <v>0</v>
      </c>
      <c r="L616">
        <v>621996.93000000005</v>
      </c>
      <c r="M616">
        <v>-19147.37</v>
      </c>
    </row>
    <row r="617" spans="1:13" x14ac:dyDescent="0.3">
      <c r="A617" t="s">
        <v>1202</v>
      </c>
      <c r="B617" s="1">
        <v>45542</v>
      </c>
      <c r="C617" t="s">
        <v>1203</v>
      </c>
      <c r="D617" t="s">
        <v>35</v>
      </c>
      <c r="E617" t="s">
        <v>16</v>
      </c>
      <c r="F617" t="s">
        <v>24</v>
      </c>
      <c r="G617" t="s">
        <v>25</v>
      </c>
      <c r="H617" t="s">
        <v>51</v>
      </c>
      <c r="I617">
        <v>6</v>
      </c>
      <c r="J617">
        <v>37299.72</v>
      </c>
      <c r="K617">
        <v>10</v>
      </c>
      <c r="L617">
        <v>201418.49</v>
      </c>
      <c r="M617">
        <v>16391.23</v>
      </c>
    </row>
    <row r="618" spans="1:13" x14ac:dyDescent="0.3">
      <c r="A618" t="s">
        <v>1204</v>
      </c>
      <c r="B618" s="1">
        <v>45754</v>
      </c>
      <c r="C618" t="s">
        <v>1205</v>
      </c>
      <c r="D618" t="s">
        <v>63</v>
      </c>
      <c r="E618" t="s">
        <v>23</v>
      </c>
      <c r="F618" t="s">
        <v>55</v>
      </c>
      <c r="G618" t="s">
        <v>66</v>
      </c>
      <c r="H618" t="s">
        <v>81</v>
      </c>
      <c r="I618">
        <v>4</v>
      </c>
      <c r="J618">
        <v>29158.61</v>
      </c>
      <c r="K618">
        <v>10</v>
      </c>
      <c r="L618">
        <v>104971</v>
      </c>
      <c r="M618">
        <v>17998.849999999999</v>
      </c>
    </row>
    <row r="619" spans="1:13" x14ac:dyDescent="0.3">
      <c r="A619" t="s">
        <v>1206</v>
      </c>
      <c r="B619" s="1">
        <v>45783</v>
      </c>
      <c r="C619" t="s">
        <v>1207</v>
      </c>
      <c r="D619" t="s">
        <v>63</v>
      </c>
      <c r="E619" t="s">
        <v>69</v>
      </c>
      <c r="F619" t="s">
        <v>17</v>
      </c>
      <c r="G619" t="s">
        <v>95</v>
      </c>
      <c r="H619" t="s">
        <v>41</v>
      </c>
      <c r="I619">
        <v>5</v>
      </c>
      <c r="J619">
        <v>38014.68</v>
      </c>
      <c r="K619">
        <v>5</v>
      </c>
      <c r="L619">
        <v>180569.73</v>
      </c>
      <c r="M619">
        <v>8140.23</v>
      </c>
    </row>
    <row r="620" spans="1:13" x14ac:dyDescent="0.3">
      <c r="A620" t="s">
        <v>1208</v>
      </c>
      <c r="B620" s="1">
        <v>45469</v>
      </c>
      <c r="C620" t="s">
        <v>1209</v>
      </c>
      <c r="D620" t="s">
        <v>63</v>
      </c>
      <c r="E620" t="s">
        <v>69</v>
      </c>
      <c r="F620" t="s">
        <v>24</v>
      </c>
      <c r="G620" t="s">
        <v>50</v>
      </c>
      <c r="H620" t="s">
        <v>45</v>
      </c>
      <c r="I620">
        <v>5</v>
      </c>
      <c r="J620">
        <v>8255.41</v>
      </c>
      <c r="K620">
        <v>10</v>
      </c>
      <c r="L620">
        <v>37149.35</v>
      </c>
      <c r="M620">
        <v>5118.6000000000004</v>
      </c>
    </row>
    <row r="621" spans="1:13" x14ac:dyDescent="0.3">
      <c r="A621" t="s">
        <v>1210</v>
      </c>
      <c r="B621" s="1">
        <v>45406</v>
      </c>
      <c r="C621" t="s">
        <v>1211</v>
      </c>
      <c r="D621" t="s">
        <v>22</v>
      </c>
      <c r="E621" t="s">
        <v>23</v>
      </c>
      <c r="F621" t="s">
        <v>30</v>
      </c>
      <c r="G621" t="s">
        <v>31</v>
      </c>
      <c r="H621" t="s">
        <v>41</v>
      </c>
      <c r="I621">
        <v>3</v>
      </c>
      <c r="J621">
        <v>47741.82</v>
      </c>
      <c r="K621">
        <v>0</v>
      </c>
      <c r="L621">
        <v>143225.46</v>
      </c>
      <c r="M621">
        <v>8947.56</v>
      </c>
    </row>
    <row r="622" spans="1:13" x14ac:dyDescent="0.3">
      <c r="A622" t="s">
        <v>1212</v>
      </c>
      <c r="B622" s="1">
        <v>45767</v>
      </c>
      <c r="C622" t="s">
        <v>1213</v>
      </c>
      <c r="D622" t="s">
        <v>63</v>
      </c>
      <c r="E622" t="s">
        <v>69</v>
      </c>
      <c r="F622" t="s">
        <v>55</v>
      </c>
      <c r="G622" t="s">
        <v>66</v>
      </c>
      <c r="H622" t="s">
        <v>81</v>
      </c>
      <c r="I622">
        <v>2</v>
      </c>
      <c r="J622">
        <v>17717.41</v>
      </c>
      <c r="K622">
        <v>25</v>
      </c>
      <c r="L622">
        <v>26576.11</v>
      </c>
      <c r="M622">
        <v>416.7</v>
      </c>
    </row>
    <row r="623" spans="1:13" x14ac:dyDescent="0.3">
      <c r="A623" t="s">
        <v>1214</v>
      </c>
      <c r="B623" s="1">
        <v>45710</v>
      </c>
      <c r="C623" t="s">
        <v>1215</v>
      </c>
      <c r="D623" t="s">
        <v>63</v>
      </c>
      <c r="E623" t="s">
        <v>23</v>
      </c>
      <c r="F623" t="s">
        <v>24</v>
      </c>
      <c r="G623" t="s">
        <v>36</v>
      </c>
      <c r="H623" t="s">
        <v>32</v>
      </c>
      <c r="I623">
        <v>1</v>
      </c>
      <c r="J623">
        <v>42514.76</v>
      </c>
      <c r="K623">
        <v>25</v>
      </c>
      <c r="L623">
        <v>31886.07</v>
      </c>
      <c r="M623">
        <v>7853.55</v>
      </c>
    </row>
    <row r="624" spans="1:13" x14ac:dyDescent="0.3">
      <c r="A624" t="s">
        <v>1216</v>
      </c>
      <c r="B624" s="1">
        <v>45927</v>
      </c>
      <c r="C624" t="s">
        <v>1217</v>
      </c>
      <c r="D624" t="s">
        <v>74</v>
      </c>
      <c r="E624" t="s">
        <v>16</v>
      </c>
      <c r="F624" t="s">
        <v>30</v>
      </c>
      <c r="G624" t="s">
        <v>44</v>
      </c>
      <c r="H624" t="s">
        <v>45</v>
      </c>
      <c r="I624">
        <v>5</v>
      </c>
      <c r="J624">
        <v>5651.13</v>
      </c>
      <c r="K624">
        <v>10</v>
      </c>
      <c r="L624">
        <v>25430.09</v>
      </c>
      <c r="M624">
        <v>373.88</v>
      </c>
    </row>
    <row r="625" spans="1:13" x14ac:dyDescent="0.3">
      <c r="A625" t="s">
        <v>1218</v>
      </c>
      <c r="B625" s="1">
        <v>45767</v>
      </c>
      <c r="C625" t="s">
        <v>1219</v>
      </c>
      <c r="D625" t="s">
        <v>78</v>
      </c>
      <c r="E625" t="s">
        <v>29</v>
      </c>
      <c r="F625" t="s">
        <v>24</v>
      </c>
      <c r="G625" t="s">
        <v>123</v>
      </c>
      <c r="H625" t="s">
        <v>51</v>
      </c>
      <c r="I625">
        <v>2</v>
      </c>
      <c r="J625">
        <v>36123.5</v>
      </c>
      <c r="K625">
        <v>20</v>
      </c>
      <c r="L625">
        <v>57797.599999999999</v>
      </c>
      <c r="M625">
        <v>4526.45</v>
      </c>
    </row>
    <row r="626" spans="1:13" x14ac:dyDescent="0.3">
      <c r="A626" t="s">
        <v>1220</v>
      </c>
      <c r="B626" s="1">
        <v>45800</v>
      </c>
      <c r="C626" t="s">
        <v>1221</v>
      </c>
      <c r="D626" t="s">
        <v>78</v>
      </c>
      <c r="E626" t="s">
        <v>69</v>
      </c>
      <c r="F626" t="s">
        <v>30</v>
      </c>
      <c r="G626" t="s">
        <v>146</v>
      </c>
      <c r="H626" t="s">
        <v>104</v>
      </c>
      <c r="I626">
        <v>5</v>
      </c>
      <c r="J626">
        <v>29955.25</v>
      </c>
      <c r="K626">
        <v>10</v>
      </c>
      <c r="L626">
        <v>134798.62</v>
      </c>
      <c r="M626">
        <v>36798.480000000003</v>
      </c>
    </row>
    <row r="627" spans="1:13" x14ac:dyDescent="0.3">
      <c r="A627" t="s">
        <v>1222</v>
      </c>
      <c r="B627" s="1">
        <v>45503</v>
      </c>
      <c r="C627" t="s">
        <v>1223</v>
      </c>
      <c r="D627" t="s">
        <v>98</v>
      </c>
      <c r="E627" t="s">
        <v>69</v>
      </c>
      <c r="F627" t="s">
        <v>24</v>
      </c>
      <c r="G627" t="s">
        <v>50</v>
      </c>
      <c r="H627" t="s">
        <v>60</v>
      </c>
      <c r="I627">
        <v>8</v>
      </c>
      <c r="J627">
        <v>35415.57</v>
      </c>
      <c r="K627">
        <v>15</v>
      </c>
      <c r="L627">
        <v>240825.88</v>
      </c>
      <c r="M627">
        <v>60881.53</v>
      </c>
    </row>
    <row r="628" spans="1:13" x14ac:dyDescent="0.3">
      <c r="A628" t="s">
        <v>1225</v>
      </c>
      <c r="B628" s="1">
        <v>45796</v>
      </c>
      <c r="C628" t="s">
        <v>1226</v>
      </c>
      <c r="D628" t="s">
        <v>15</v>
      </c>
      <c r="E628" t="s">
        <v>16</v>
      </c>
      <c r="F628" t="s">
        <v>17</v>
      </c>
      <c r="G628" t="s">
        <v>95</v>
      </c>
      <c r="H628" t="s">
        <v>60</v>
      </c>
      <c r="I628">
        <v>4</v>
      </c>
      <c r="J628">
        <v>8364.3700000000008</v>
      </c>
      <c r="K628">
        <v>0</v>
      </c>
      <c r="L628">
        <v>33457.480000000003</v>
      </c>
      <c r="M628">
        <v>3828.53</v>
      </c>
    </row>
    <row r="629" spans="1:13" x14ac:dyDescent="0.3">
      <c r="A629" t="s">
        <v>1227</v>
      </c>
      <c r="B629" s="1">
        <v>45677</v>
      </c>
      <c r="C629" t="s">
        <v>1228</v>
      </c>
      <c r="D629" t="s">
        <v>22</v>
      </c>
      <c r="E629" t="s">
        <v>23</v>
      </c>
      <c r="F629" t="s">
        <v>17</v>
      </c>
      <c r="G629" t="s">
        <v>18</v>
      </c>
      <c r="H629" t="s">
        <v>81</v>
      </c>
      <c r="I629">
        <v>2</v>
      </c>
      <c r="J629">
        <v>38597.18</v>
      </c>
      <c r="K629">
        <v>10</v>
      </c>
      <c r="L629">
        <v>69474.92</v>
      </c>
      <c r="M629">
        <v>16488.98</v>
      </c>
    </row>
    <row r="630" spans="1:13" x14ac:dyDescent="0.3">
      <c r="A630" t="s">
        <v>1229</v>
      </c>
      <c r="B630" s="1">
        <v>45926</v>
      </c>
      <c r="C630" t="s">
        <v>1230</v>
      </c>
      <c r="D630" t="s">
        <v>80</v>
      </c>
      <c r="E630" t="s">
        <v>29</v>
      </c>
      <c r="F630" t="s">
        <v>30</v>
      </c>
      <c r="G630" t="s">
        <v>103</v>
      </c>
      <c r="H630" t="s">
        <v>158</v>
      </c>
      <c r="I630">
        <v>1</v>
      </c>
      <c r="J630">
        <v>61096.12</v>
      </c>
      <c r="K630">
        <v>15</v>
      </c>
      <c r="L630">
        <v>51931.7</v>
      </c>
      <c r="M630">
        <v>3990.46</v>
      </c>
    </row>
    <row r="631" spans="1:13" x14ac:dyDescent="0.3">
      <c r="A631" t="s">
        <v>1231</v>
      </c>
      <c r="B631" s="1">
        <v>45998</v>
      </c>
      <c r="C631" t="s">
        <v>1232</v>
      </c>
      <c r="D631" t="s">
        <v>86</v>
      </c>
      <c r="E631" t="s">
        <v>69</v>
      </c>
      <c r="F631" t="s">
        <v>24</v>
      </c>
      <c r="G631" t="s">
        <v>25</v>
      </c>
      <c r="H631" t="s">
        <v>60</v>
      </c>
      <c r="I631">
        <v>14</v>
      </c>
      <c r="J631">
        <v>10968.67</v>
      </c>
      <c r="K631">
        <v>25</v>
      </c>
      <c r="L631">
        <v>115171.04</v>
      </c>
      <c r="M631">
        <v>37481.660000000003</v>
      </c>
    </row>
    <row r="632" spans="1:13" x14ac:dyDescent="0.3">
      <c r="A632" t="s">
        <v>1233</v>
      </c>
      <c r="B632" s="1">
        <v>45648</v>
      </c>
      <c r="C632" t="s">
        <v>1234</v>
      </c>
      <c r="D632" t="s">
        <v>63</v>
      </c>
      <c r="E632" t="s">
        <v>23</v>
      </c>
      <c r="F632" t="s">
        <v>30</v>
      </c>
      <c r="G632" t="s">
        <v>44</v>
      </c>
      <c r="H632" t="s">
        <v>32</v>
      </c>
      <c r="I632">
        <v>3</v>
      </c>
      <c r="J632">
        <v>40636.019999999997</v>
      </c>
      <c r="K632">
        <v>20</v>
      </c>
      <c r="L632">
        <v>97526.45</v>
      </c>
      <c r="M632">
        <v>13137.03</v>
      </c>
    </row>
    <row r="633" spans="1:13" x14ac:dyDescent="0.3">
      <c r="A633" t="s">
        <v>1235</v>
      </c>
      <c r="B633" s="1">
        <v>45711</v>
      </c>
      <c r="C633" t="s">
        <v>779</v>
      </c>
      <c r="D633" t="s">
        <v>54</v>
      </c>
      <c r="E633" t="s">
        <v>69</v>
      </c>
      <c r="F633" t="s">
        <v>24</v>
      </c>
      <c r="G633" t="s">
        <v>50</v>
      </c>
      <c r="H633" t="s">
        <v>41</v>
      </c>
      <c r="I633">
        <v>3</v>
      </c>
      <c r="J633">
        <v>27293.79</v>
      </c>
      <c r="K633">
        <v>20</v>
      </c>
      <c r="L633">
        <v>65505.1</v>
      </c>
      <c r="M633">
        <v>6004.9</v>
      </c>
    </row>
    <row r="634" spans="1:13" x14ac:dyDescent="0.3">
      <c r="A634" t="s">
        <v>1236</v>
      </c>
      <c r="B634" s="1">
        <v>45724</v>
      </c>
      <c r="C634" t="s">
        <v>1237</v>
      </c>
      <c r="D634" t="s">
        <v>54</v>
      </c>
      <c r="E634" t="s">
        <v>29</v>
      </c>
      <c r="F634" t="s">
        <v>30</v>
      </c>
      <c r="G634" t="s">
        <v>31</v>
      </c>
      <c r="H634" t="s">
        <v>60</v>
      </c>
      <c r="I634">
        <v>13</v>
      </c>
      <c r="J634">
        <v>74840.3</v>
      </c>
      <c r="K634">
        <v>20</v>
      </c>
      <c r="L634">
        <v>778339.12</v>
      </c>
      <c r="M634">
        <v>7728.26</v>
      </c>
    </row>
    <row r="635" spans="1:13" x14ac:dyDescent="0.3">
      <c r="A635" t="s">
        <v>1238</v>
      </c>
      <c r="B635" s="1">
        <v>45544</v>
      </c>
      <c r="C635" t="s">
        <v>1239</v>
      </c>
      <c r="D635" t="s">
        <v>15</v>
      </c>
      <c r="E635" t="s">
        <v>69</v>
      </c>
      <c r="F635" t="s">
        <v>30</v>
      </c>
      <c r="G635" t="s">
        <v>146</v>
      </c>
      <c r="H635" t="s">
        <v>158</v>
      </c>
      <c r="I635">
        <v>12</v>
      </c>
      <c r="J635">
        <v>66469.649999999994</v>
      </c>
      <c r="K635">
        <v>5</v>
      </c>
      <c r="L635">
        <v>757754.01</v>
      </c>
      <c r="M635">
        <v>38322.730000000003</v>
      </c>
    </row>
    <row r="636" spans="1:13" x14ac:dyDescent="0.3">
      <c r="A636" t="s">
        <v>1240</v>
      </c>
      <c r="B636" s="1">
        <v>45663</v>
      </c>
      <c r="C636" t="s">
        <v>1241</v>
      </c>
      <c r="D636" t="s">
        <v>126</v>
      </c>
      <c r="E636" t="s">
        <v>69</v>
      </c>
      <c r="F636" t="s">
        <v>17</v>
      </c>
      <c r="G636" t="s">
        <v>95</v>
      </c>
      <c r="H636" t="s">
        <v>41</v>
      </c>
      <c r="I636">
        <v>1</v>
      </c>
      <c r="J636">
        <v>54455.72</v>
      </c>
      <c r="K636">
        <v>15</v>
      </c>
      <c r="L636">
        <v>46287.360000000001</v>
      </c>
      <c r="M636">
        <v>1868.71</v>
      </c>
    </row>
    <row r="637" spans="1:13" x14ac:dyDescent="0.3">
      <c r="A637" t="s">
        <v>1242</v>
      </c>
      <c r="B637" s="1">
        <v>45983</v>
      </c>
      <c r="C637" t="s">
        <v>1243</v>
      </c>
      <c r="D637" t="s">
        <v>74</v>
      </c>
      <c r="E637" t="s">
        <v>29</v>
      </c>
      <c r="F637" t="s">
        <v>24</v>
      </c>
      <c r="G637" t="s">
        <v>36</v>
      </c>
      <c r="H637" t="s">
        <v>41</v>
      </c>
      <c r="I637">
        <v>14</v>
      </c>
      <c r="J637">
        <v>66657.72</v>
      </c>
      <c r="K637">
        <v>5</v>
      </c>
      <c r="L637">
        <v>886547.68</v>
      </c>
      <c r="M637">
        <v>307157.57</v>
      </c>
    </row>
    <row r="638" spans="1:13" x14ac:dyDescent="0.3">
      <c r="A638" t="s">
        <v>1244</v>
      </c>
      <c r="B638" s="1">
        <v>45620</v>
      </c>
      <c r="C638" t="s">
        <v>1245</v>
      </c>
      <c r="D638" t="s">
        <v>86</v>
      </c>
      <c r="E638" t="s">
        <v>69</v>
      </c>
      <c r="F638" t="s">
        <v>17</v>
      </c>
      <c r="G638" t="s">
        <v>95</v>
      </c>
      <c r="H638" t="s">
        <v>45</v>
      </c>
      <c r="I638">
        <v>14</v>
      </c>
      <c r="J638">
        <v>65844.160000000003</v>
      </c>
      <c r="K638">
        <v>15</v>
      </c>
      <c r="L638">
        <v>783545.5</v>
      </c>
      <c r="M638">
        <v>166987.19</v>
      </c>
    </row>
    <row r="639" spans="1:13" x14ac:dyDescent="0.3">
      <c r="A639" t="s">
        <v>1246</v>
      </c>
      <c r="B639" s="1">
        <v>45436</v>
      </c>
      <c r="C639" t="s">
        <v>1247</v>
      </c>
      <c r="D639" t="s">
        <v>98</v>
      </c>
      <c r="E639" t="s">
        <v>23</v>
      </c>
      <c r="F639" t="s">
        <v>17</v>
      </c>
      <c r="G639" t="s">
        <v>89</v>
      </c>
      <c r="H639" t="s">
        <v>158</v>
      </c>
      <c r="I639">
        <v>14</v>
      </c>
      <c r="J639">
        <v>28214.880000000001</v>
      </c>
      <c r="K639">
        <v>20</v>
      </c>
      <c r="L639">
        <v>316006.65999999997</v>
      </c>
      <c r="M639">
        <v>94038.71</v>
      </c>
    </row>
    <row r="640" spans="1:13" x14ac:dyDescent="0.3">
      <c r="A640" t="s">
        <v>1248</v>
      </c>
      <c r="B640" s="1">
        <v>45702</v>
      </c>
      <c r="C640" t="s">
        <v>1249</v>
      </c>
      <c r="D640" t="s">
        <v>98</v>
      </c>
      <c r="E640" t="s">
        <v>23</v>
      </c>
      <c r="F640" t="s">
        <v>55</v>
      </c>
      <c r="G640" t="s">
        <v>223</v>
      </c>
      <c r="H640" t="s">
        <v>37</v>
      </c>
      <c r="I640">
        <v>10</v>
      </c>
      <c r="J640">
        <v>12443.82</v>
      </c>
      <c r="K640">
        <v>25</v>
      </c>
      <c r="L640">
        <v>93328.65</v>
      </c>
      <c r="M640">
        <v>31498.92</v>
      </c>
    </row>
    <row r="641" spans="1:13" x14ac:dyDescent="0.3">
      <c r="A641" t="s">
        <v>1250</v>
      </c>
      <c r="B641" s="1">
        <v>45498</v>
      </c>
      <c r="C641" t="s">
        <v>1251</v>
      </c>
      <c r="D641" t="s">
        <v>118</v>
      </c>
      <c r="E641" t="s">
        <v>23</v>
      </c>
      <c r="F641" t="s">
        <v>30</v>
      </c>
      <c r="G641" t="s">
        <v>103</v>
      </c>
      <c r="H641" t="s">
        <v>45</v>
      </c>
      <c r="I641">
        <v>8</v>
      </c>
      <c r="J641">
        <v>73311.789999999994</v>
      </c>
      <c r="K641">
        <v>0</v>
      </c>
      <c r="L641">
        <v>586494.31999999995</v>
      </c>
      <c r="M641">
        <v>150773.67000000001</v>
      </c>
    </row>
    <row r="642" spans="1:13" x14ac:dyDescent="0.3">
      <c r="A642" t="s">
        <v>1252</v>
      </c>
      <c r="B642" s="1">
        <v>45646</v>
      </c>
      <c r="C642" t="s">
        <v>1253</v>
      </c>
      <c r="D642" t="s">
        <v>126</v>
      </c>
      <c r="E642" t="s">
        <v>23</v>
      </c>
      <c r="F642" t="s">
        <v>24</v>
      </c>
      <c r="G642" t="s">
        <v>25</v>
      </c>
      <c r="H642" t="s">
        <v>81</v>
      </c>
      <c r="I642">
        <v>1</v>
      </c>
      <c r="J642">
        <v>38543.870000000003</v>
      </c>
      <c r="K642">
        <v>25</v>
      </c>
      <c r="L642">
        <v>28907.9</v>
      </c>
      <c r="M642">
        <v>3465.57</v>
      </c>
    </row>
    <row r="643" spans="1:13" x14ac:dyDescent="0.3">
      <c r="A643" t="s">
        <v>1254</v>
      </c>
      <c r="B643" s="1">
        <v>45898</v>
      </c>
      <c r="C643" t="s">
        <v>1255</v>
      </c>
      <c r="D643" t="s">
        <v>98</v>
      </c>
      <c r="E643" t="s">
        <v>69</v>
      </c>
      <c r="F643" t="s">
        <v>30</v>
      </c>
      <c r="G643" t="s">
        <v>103</v>
      </c>
      <c r="H643" t="s">
        <v>51</v>
      </c>
      <c r="I643">
        <v>3</v>
      </c>
      <c r="J643">
        <v>63125.8</v>
      </c>
      <c r="K643">
        <v>20</v>
      </c>
      <c r="L643">
        <v>151501.92000000001</v>
      </c>
      <c r="M643">
        <v>-7452.6</v>
      </c>
    </row>
    <row r="644" spans="1:13" x14ac:dyDescent="0.3">
      <c r="A644" t="s">
        <v>1256</v>
      </c>
      <c r="B644" s="1">
        <v>45436</v>
      </c>
      <c r="C644" t="s">
        <v>578</v>
      </c>
      <c r="D644" t="s">
        <v>118</v>
      </c>
      <c r="E644" t="s">
        <v>16</v>
      </c>
      <c r="F644" t="s">
        <v>17</v>
      </c>
      <c r="G644" t="s">
        <v>40</v>
      </c>
      <c r="H644" t="s">
        <v>45</v>
      </c>
      <c r="I644">
        <v>8</v>
      </c>
      <c r="J644">
        <v>71264.34</v>
      </c>
      <c r="K644">
        <v>25</v>
      </c>
      <c r="L644">
        <v>427586.04</v>
      </c>
      <c r="M644">
        <v>91838.59</v>
      </c>
    </row>
    <row r="645" spans="1:13" x14ac:dyDescent="0.3">
      <c r="A645" t="s">
        <v>1257</v>
      </c>
      <c r="B645" s="1">
        <v>45930</v>
      </c>
      <c r="C645" t="s">
        <v>1258</v>
      </c>
      <c r="D645" t="s">
        <v>98</v>
      </c>
      <c r="E645" t="s">
        <v>16</v>
      </c>
      <c r="F645" t="s">
        <v>55</v>
      </c>
      <c r="G645" t="s">
        <v>66</v>
      </c>
      <c r="H645" t="s">
        <v>158</v>
      </c>
      <c r="I645">
        <v>12</v>
      </c>
      <c r="J645">
        <v>9672.9500000000007</v>
      </c>
      <c r="K645">
        <v>20</v>
      </c>
      <c r="L645">
        <v>92860.32</v>
      </c>
      <c r="M645">
        <v>-1667.3</v>
      </c>
    </row>
    <row r="646" spans="1:13" x14ac:dyDescent="0.3">
      <c r="A646" t="s">
        <v>1259</v>
      </c>
      <c r="B646" s="1">
        <v>45331</v>
      </c>
      <c r="C646" t="s">
        <v>1260</v>
      </c>
      <c r="D646" t="s">
        <v>80</v>
      </c>
      <c r="E646" t="s">
        <v>69</v>
      </c>
      <c r="F646" t="s">
        <v>17</v>
      </c>
      <c r="G646" t="s">
        <v>40</v>
      </c>
      <c r="H646" t="s">
        <v>81</v>
      </c>
      <c r="I646">
        <v>1</v>
      </c>
      <c r="J646">
        <v>61150.400000000001</v>
      </c>
      <c r="K646">
        <v>5</v>
      </c>
      <c r="L646">
        <v>58092.88</v>
      </c>
      <c r="M646">
        <v>7284.67</v>
      </c>
    </row>
    <row r="647" spans="1:13" x14ac:dyDescent="0.3">
      <c r="A647" t="s">
        <v>1261</v>
      </c>
      <c r="B647" s="1">
        <v>45996</v>
      </c>
      <c r="C647" t="s">
        <v>171</v>
      </c>
      <c r="D647" t="s">
        <v>98</v>
      </c>
      <c r="E647" t="s">
        <v>23</v>
      </c>
      <c r="F647" t="s">
        <v>17</v>
      </c>
      <c r="G647" t="s">
        <v>95</v>
      </c>
      <c r="H647" t="s">
        <v>158</v>
      </c>
      <c r="I647">
        <v>1</v>
      </c>
      <c r="J647">
        <v>71739.149999999994</v>
      </c>
      <c r="K647">
        <v>10</v>
      </c>
      <c r="L647">
        <v>64565.23</v>
      </c>
      <c r="M647">
        <v>17106.73</v>
      </c>
    </row>
    <row r="648" spans="1:13" x14ac:dyDescent="0.3">
      <c r="A648" t="s">
        <v>1262</v>
      </c>
      <c r="B648" s="1">
        <v>45885</v>
      </c>
      <c r="C648" t="s">
        <v>1089</v>
      </c>
      <c r="D648" t="s">
        <v>74</v>
      </c>
      <c r="E648" t="s">
        <v>23</v>
      </c>
      <c r="F648" t="s">
        <v>24</v>
      </c>
      <c r="G648" t="s">
        <v>25</v>
      </c>
      <c r="H648" t="s">
        <v>104</v>
      </c>
      <c r="I648">
        <v>14</v>
      </c>
      <c r="J648">
        <v>68261.320000000007</v>
      </c>
      <c r="K648">
        <v>25</v>
      </c>
      <c r="L648">
        <v>716743.86</v>
      </c>
      <c r="M648">
        <v>122413.74</v>
      </c>
    </row>
    <row r="649" spans="1:13" x14ac:dyDescent="0.3">
      <c r="A649" t="s">
        <v>1263</v>
      </c>
      <c r="B649" s="1">
        <v>45664</v>
      </c>
      <c r="C649" t="s">
        <v>1264</v>
      </c>
      <c r="D649" t="s">
        <v>98</v>
      </c>
      <c r="E649" t="s">
        <v>16</v>
      </c>
      <c r="F649" t="s">
        <v>24</v>
      </c>
      <c r="G649" t="s">
        <v>92</v>
      </c>
      <c r="H649" t="s">
        <v>81</v>
      </c>
      <c r="I649">
        <v>9</v>
      </c>
      <c r="J649">
        <v>41741</v>
      </c>
      <c r="K649">
        <v>10</v>
      </c>
      <c r="L649">
        <v>338102.1</v>
      </c>
      <c r="M649">
        <v>40269.75</v>
      </c>
    </row>
    <row r="650" spans="1:13" x14ac:dyDescent="0.3">
      <c r="A650" t="s">
        <v>1265</v>
      </c>
      <c r="B650" s="1">
        <v>45947</v>
      </c>
      <c r="C650" t="s">
        <v>1266</v>
      </c>
      <c r="D650" t="s">
        <v>86</v>
      </c>
      <c r="E650" t="s">
        <v>16</v>
      </c>
      <c r="F650" t="s">
        <v>30</v>
      </c>
      <c r="G650" t="s">
        <v>103</v>
      </c>
      <c r="H650" t="s">
        <v>26</v>
      </c>
      <c r="I650">
        <v>2</v>
      </c>
      <c r="J650">
        <v>40435.11</v>
      </c>
      <c r="K650">
        <v>0</v>
      </c>
      <c r="L650">
        <v>80870.22</v>
      </c>
      <c r="M650">
        <v>16941.240000000002</v>
      </c>
    </row>
    <row r="651" spans="1:13" x14ac:dyDescent="0.3">
      <c r="A651" t="s">
        <v>1267</v>
      </c>
      <c r="B651" s="1">
        <v>45580</v>
      </c>
      <c r="C651" t="s">
        <v>1268</v>
      </c>
      <c r="D651" t="s">
        <v>86</v>
      </c>
      <c r="E651" t="s">
        <v>23</v>
      </c>
      <c r="F651" t="s">
        <v>17</v>
      </c>
      <c r="G651" t="s">
        <v>40</v>
      </c>
      <c r="H651" t="s">
        <v>158</v>
      </c>
      <c r="I651">
        <v>9</v>
      </c>
      <c r="J651">
        <v>69365.98</v>
      </c>
      <c r="K651">
        <v>0</v>
      </c>
      <c r="L651">
        <v>624293.81999999995</v>
      </c>
      <c r="M651">
        <v>9227.56</v>
      </c>
    </row>
    <row r="652" spans="1:13" x14ac:dyDescent="0.3">
      <c r="A652" t="s">
        <v>1269</v>
      </c>
      <c r="B652" s="1">
        <v>45813</v>
      </c>
      <c r="C652" t="s">
        <v>1270</v>
      </c>
      <c r="D652" t="s">
        <v>22</v>
      </c>
      <c r="E652" t="s">
        <v>69</v>
      </c>
      <c r="F652" t="s">
        <v>55</v>
      </c>
      <c r="G652" t="s">
        <v>155</v>
      </c>
      <c r="H652" t="s">
        <v>32</v>
      </c>
      <c r="I652">
        <v>15</v>
      </c>
      <c r="J652">
        <v>35455.32</v>
      </c>
      <c r="K652">
        <v>10</v>
      </c>
      <c r="L652">
        <v>478646.82</v>
      </c>
      <c r="M652">
        <v>146704.24</v>
      </c>
    </row>
    <row r="653" spans="1:13" x14ac:dyDescent="0.3">
      <c r="A653" t="s">
        <v>1271</v>
      </c>
      <c r="B653" s="1">
        <v>45781</v>
      </c>
      <c r="C653" t="s">
        <v>1272</v>
      </c>
      <c r="D653" t="s">
        <v>98</v>
      </c>
      <c r="E653" t="s">
        <v>23</v>
      </c>
      <c r="F653" t="s">
        <v>55</v>
      </c>
      <c r="G653" t="s">
        <v>223</v>
      </c>
      <c r="H653" t="s">
        <v>158</v>
      </c>
      <c r="I653">
        <v>3</v>
      </c>
      <c r="J653">
        <v>29507.58</v>
      </c>
      <c r="K653">
        <v>10</v>
      </c>
      <c r="L653">
        <v>79670.47</v>
      </c>
      <c r="M653">
        <v>1659.75</v>
      </c>
    </row>
    <row r="654" spans="1:13" x14ac:dyDescent="0.3">
      <c r="A654" t="s">
        <v>1273</v>
      </c>
      <c r="B654" s="1">
        <v>45763</v>
      </c>
      <c r="C654" t="s">
        <v>799</v>
      </c>
      <c r="D654" t="s">
        <v>86</v>
      </c>
      <c r="E654" t="s">
        <v>16</v>
      </c>
      <c r="F654" t="s">
        <v>30</v>
      </c>
      <c r="G654" t="s">
        <v>59</v>
      </c>
      <c r="H654" t="s">
        <v>51</v>
      </c>
      <c r="I654">
        <v>1</v>
      </c>
      <c r="J654">
        <v>52996.93</v>
      </c>
      <c r="K654">
        <v>15</v>
      </c>
      <c r="L654">
        <v>45047.39</v>
      </c>
      <c r="M654">
        <v>7906.45</v>
      </c>
    </row>
    <row r="655" spans="1:13" x14ac:dyDescent="0.3">
      <c r="A655" t="s">
        <v>1274</v>
      </c>
      <c r="B655" s="1">
        <v>45823</v>
      </c>
      <c r="C655" t="s">
        <v>1275</v>
      </c>
      <c r="D655" t="s">
        <v>80</v>
      </c>
      <c r="E655" t="s">
        <v>23</v>
      </c>
      <c r="F655" t="s">
        <v>17</v>
      </c>
      <c r="G655" t="s">
        <v>95</v>
      </c>
      <c r="H655" t="s">
        <v>26</v>
      </c>
      <c r="I655">
        <v>5</v>
      </c>
      <c r="J655">
        <v>12371.02</v>
      </c>
      <c r="K655">
        <v>5</v>
      </c>
      <c r="L655">
        <v>58762.35</v>
      </c>
      <c r="M655">
        <v>-4662.5200000000004</v>
      </c>
    </row>
    <row r="656" spans="1:13" x14ac:dyDescent="0.3">
      <c r="A656" t="s">
        <v>1276</v>
      </c>
      <c r="B656" s="1">
        <v>45543</v>
      </c>
      <c r="C656" t="s">
        <v>1277</v>
      </c>
      <c r="D656" t="s">
        <v>35</v>
      </c>
      <c r="E656" t="s">
        <v>69</v>
      </c>
      <c r="F656" t="s">
        <v>17</v>
      </c>
      <c r="G656" t="s">
        <v>18</v>
      </c>
      <c r="H656" t="s">
        <v>51</v>
      </c>
      <c r="I656">
        <v>1</v>
      </c>
      <c r="J656">
        <v>35894.46</v>
      </c>
      <c r="K656">
        <v>20</v>
      </c>
      <c r="L656">
        <v>28715.57</v>
      </c>
      <c r="M656">
        <v>3595.9</v>
      </c>
    </row>
    <row r="657" spans="1:13" x14ac:dyDescent="0.3">
      <c r="A657" t="s">
        <v>1278</v>
      </c>
      <c r="B657" s="1">
        <v>46009</v>
      </c>
      <c r="C657" t="s">
        <v>1279</v>
      </c>
      <c r="D657" t="s">
        <v>80</v>
      </c>
      <c r="E657" t="s">
        <v>23</v>
      </c>
      <c r="F657" t="s">
        <v>30</v>
      </c>
      <c r="G657" t="s">
        <v>44</v>
      </c>
      <c r="H657" t="s">
        <v>45</v>
      </c>
      <c r="I657">
        <v>8</v>
      </c>
      <c r="J657">
        <v>74938.38</v>
      </c>
      <c r="K657">
        <v>5</v>
      </c>
      <c r="L657">
        <v>569531.68999999994</v>
      </c>
      <c r="M657">
        <v>48446.74</v>
      </c>
    </row>
    <row r="658" spans="1:13" x14ac:dyDescent="0.3">
      <c r="A658" t="s">
        <v>1280</v>
      </c>
      <c r="B658" s="1">
        <v>45443</v>
      </c>
      <c r="C658" t="s">
        <v>1281</v>
      </c>
      <c r="D658" t="s">
        <v>74</v>
      </c>
      <c r="E658" t="s">
        <v>23</v>
      </c>
      <c r="F658" t="s">
        <v>17</v>
      </c>
      <c r="G658" t="s">
        <v>89</v>
      </c>
      <c r="H658" t="s">
        <v>60</v>
      </c>
      <c r="I658">
        <v>9</v>
      </c>
      <c r="J658">
        <v>34251.79</v>
      </c>
      <c r="K658">
        <v>5</v>
      </c>
      <c r="L658">
        <v>292852.8</v>
      </c>
      <c r="M658">
        <v>23565.119999999999</v>
      </c>
    </row>
    <row r="659" spans="1:13" x14ac:dyDescent="0.3">
      <c r="A659" t="s">
        <v>1282</v>
      </c>
      <c r="B659" s="1">
        <v>45847</v>
      </c>
      <c r="C659" t="s">
        <v>469</v>
      </c>
      <c r="D659" t="s">
        <v>86</v>
      </c>
      <c r="E659" t="s">
        <v>16</v>
      </c>
      <c r="F659" t="s">
        <v>17</v>
      </c>
      <c r="G659" t="s">
        <v>40</v>
      </c>
      <c r="H659" t="s">
        <v>45</v>
      </c>
      <c r="I659">
        <v>4</v>
      </c>
      <c r="J659">
        <v>1803.86</v>
      </c>
      <c r="K659">
        <v>20</v>
      </c>
      <c r="L659">
        <v>5772.35</v>
      </c>
      <c r="M659">
        <v>795.75</v>
      </c>
    </row>
    <row r="660" spans="1:13" x14ac:dyDescent="0.3">
      <c r="A660" t="s">
        <v>1283</v>
      </c>
      <c r="B660" s="1">
        <v>45809</v>
      </c>
      <c r="C660" t="s">
        <v>1284</v>
      </c>
      <c r="D660" t="s">
        <v>126</v>
      </c>
      <c r="E660" t="s">
        <v>29</v>
      </c>
      <c r="F660" t="s">
        <v>17</v>
      </c>
      <c r="G660" t="s">
        <v>121</v>
      </c>
      <c r="H660" t="s">
        <v>19</v>
      </c>
      <c r="I660">
        <v>3</v>
      </c>
      <c r="J660">
        <v>52084.98</v>
      </c>
      <c r="K660">
        <v>5</v>
      </c>
      <c r="L660">
        <v>148442.19</v>
      </c>
      <c r="M660">
        <v>15425.61</v>
      </c>
    </row>
    <row r="661" spans="1:13" x14ac:dyDescent="0.3">
      <c r="A661" t="s">
        <v>1285</v>
      </c>
      <c r="B661" s="1">
        <v>45434</v>
      </c>
      <c r="C661" t="s">
        <v>1286</v>
      </c>
      <c r="D661" t="s">
        <v>118</v>
      </c>
      <c r="E661" t="s">
        <v>29</v>
      </c>
      <c r="F661" t="s">
        <v>30</v>
      </c>
      <c r="G661" t="s">
        <v>59</v>
      </c>
      <c r="H661" t="s">
        <v>51</v>
      </c>
      <c r="I661">
        <v>3</v>
      </c>
      <c r="J661">
        <v>39860.449999999997</v>
      </c>
      <c r="K661">
        <v>0</v>
      </c>
      <c r="L661">
        <v>119581.35</v>
      </c>
      <c r="M661">
        <v>20333.84</v>
      </c>
    </row>
    <row r="662" spans="1:13" x14ac:dyDescent="0.3">
      <c r="A662" t="s">
        <v>1288</v>
      </c>
      <c r="B662" s="1">
        <v>46007</v>
      </c>
      <c r="C662" t="s">
        <v>781</v>
      </c>
      <c r="D662" t="s">
        <v>118</v>
      </c>
      <c r="E662" t="s">
        <v>16</v>
      </c>
      <c r="F662" t="s">
        <v>30</v>
      </c>
      <c r="G662" t="s">
        <v>44</v>
      </c>
      <c r="H662" t="s">
        <v>26</v>
      </c>
      <c r="I662">
        <v>5</v>
      </c>
      <c r="J662">
        <v>33878.83</v>
      </c>
      <c r="K662">
        <v>0</v>
      </c>
      <c r="L662">
        <v>169394.15</v>
      </c>
      <c r="M662">
        <v>43083.98</v>
      </c>
    </row>
    <row r="663" spans="1:13" x14ac:dyDescent="0.3">
      <c r="A663" t="s">
        <v>1289</v>
      </c>
      <c r="B663" s="1">
        <v>45734</v>
      </c>
      <c r="C663" t="s">
        <v>1290</v>
      </c>
      <c r="D663" t="s">
        <v>35</v>
      </c>
      <c r="E663" t="s">
        <v>69</v>
      </c>
      <c r="F663" t="s">
        <v>30</v>
      </c>
      <c r="G663" t="s">
        <v>59</v>
      </c>
      <c r="H663" t="s">
        <v>81</v>
      </c>
      <c r="I663">
        <v>3</v>
      </c>
      <c r="J663">
        <v>44730.63</v>
      </c>
      <c r="K663">
        <v>0</v>
      </c>
      <c r="L663">
        <v>134191.89000000001</v>
      </c>
      <c r="M663">
        <v>40261.01</v>
      </c>
    </row>
    <row r="664" spans="1:13" x14ac:dyDescent="0.3">
      <c r="A664" t="s">
        <v>1291</v>
      </c>
      <c r="B664" s="1">
        <v>45745</v>
      </c>
      <c r="C664" t="s">
        <v>1292</v>
      </c>
      <c r="D664" t="s">
        <v>63</v>
      </c>
      <c r="E664" t="s">
        <v>23</v>
      </c>
      <c r="F664" t="s">
        <v>24</v>
      </c>
      <c r="G664" t="s">
        <v>36</v>
      </c>
      <c r="H664" t="s">
        <v>51</v>
      </c>
      <c r="I664">
        <v>14</v>
      </c>
      <c r="J664">
        <v>50681.03</v>
      </c>
      <c r="K664">
        <v>30</v>
      </c>
      <c r="L664">
        <v>496674.09</v>
      </c>
      <c r="M664">
        <v>125438.54</v>
      </c>
    </row>
    <row r="665" spans="1:13" x14ac:dyDescent="0.3">
      <c r="A665" t="s">
        <v>1293</v>
      </c>
      <c r="B665" s="1">
        <v>45705</v>
      </c>
      <c r="C665" t="s">
        <v>1294</v>
      </c>
      <c r="D665" t="s">
        <v>35</v>
      </c>
      <c r="E665" t="s">
        <v>29</v>
      </c>
      <c r="F665" t="s">
        <v>17</v>
      </c>
      <c r="G665" t="s">
        <v>95</v>
      </c>
      <c r="H665" t="s">
        <v>26</v>
      </c>
      <c r="I665">
        <v>3</v>
      </c>
      <c r="J665">
        <v>9443.2099999999991</v>
      </c>
      <c r="K665">
        <v>30</v>
      </c>
      <c r="L665">
        <v>19830.740000000002</v>
      </c>
      <c r="M665">
        <v>5310.72</v>
      </c>
    </row>
    <row r="666" spans="1:13" x14ac:dyDescent="0.3">
      <c r="A666" t="s">
        <v>1295</v>
      </c>
      <c r="B666" s="1">
        <v>45891</v>
      </c>
      <c r="C666" t="s">
        <v>751</v>
      </c>
      <c r="D666" t="s">
        <v>98</v>
      </c>
      <c r="E666" t="s">
        <v>16</v>
      </c>
      <c r="F666" t="s">
        <v>55</v>
      </c>
      <c r="G666" t="s">
        <v>66</v>
      </c>
      <c r="H666" t="s">
        <v>81</v>
      </c>
      <c r="I666">
        <v>10</v>
      </c>
      <c r="J666">
        <v>56534.31</v>
      </c>
      <c r="K666">
        <v>15</v>
      </c>
      <c r="L666">
        <v>480541.63</v>
      </c>
      <c r="M666">
        <v>119331.74</v>
      </c>
    </row>
    <row r="667" spans="1:13" x14ac:dyDescent="0.3">
      <c r="A667" t="s">
        <v>1296</v>
      </c>
      <c r="B667" s="1">
        <v>45477</v>
      </c>
      <c r="C667" t="s">
        <v>1297</v>
      </c>
      <c r="D667" t="s">
        <v>118</v>
      </c>
      <c r="E667" t="s">
        <v>29</v>
      </c>
      <c r="F667" t="s">
        <v>55</v>
      </c>
      <c r="G667" t="s">
        <v>56</v>
      </c>
      <c r="H667" t="s">
        <v>51</v>
      </c>
      <c r="I667">
        <v>14</v>
      </c>
      <c r="J667">
        <v>36310.720000000001</v>
      </c>
      <c r="K667">
        <v>15</v>
      </c>
      <c r="L667">
        <v>432097.57</v>
      </c>
      <c r="M667">
        <v>16301.33</v>
      </c>
    </row>
    <row r="668" spans="1:13" x14ac:dyDescent="0.3">
      <c r="A668" t="s">
        <v>1298</v>
      </c>
      <c r="B668" s="1">
        <v>45996</v>
      </c>
      <c r="C668" t="s">
        <v>1299</v>
      </c>
      <c r="D668" t="s">
        <v>63</v>
      </c>
      <c r="E668" t="s">
        <v>29</v>
      </c>
      <c r="F668" t="s">
        <v>17</v>
      </c>
      <c r="G668" t="s">
        <v>89</v>
      </c>
      <c r="H668" t="s">
        <v>60</v>
      </c>
      <c r="I668">
        <v>11</v>
      </c>
      <c r="J668">
        <v>35500.93</v>
      </c>
      <c r="K668">
        <v>5</v>
      </c>
      <c r="L668">
        <v>370984.72</v>
      </c>
      <c r="M668">
        <v>68200.52</v>
      </c>
    </row>
    <row r="669" spans="1:13" x14ac:dyDescent="0.3">
      <c r="A669" t="s">
        <v>1300</v>
      </c>
      <c r="B669" s="1">
        <v>45489</v>
      </c>
      <c r="C669" t="s">
        <v>1301</v>
      </c>
      <c r="D669" t="s">
        <v>63</v>
      </c>
      <c r="E669" t="s">
        <v>69</v>
      </c>
      <c r="F669" t="s">
        <v>17</v>
      </c>
      <c r="G669" t="s">
        <v>121</v>
      </c>
      <c r="H669" t="s">
        <v>26</v>
      </c>
      <c r="I669">
        <v>3</v>
      </c>
      <c r="J669">
        <v>68448.31</v>
      </c>
      <c r="K669">
        <v>0</v>
      </c>
      <c r="L669">
        <v>205344.93</v>
      </c>
      <c r="M669">
        <v>22369.87</v>
      </c>
    </row>
    <row r="670" spans="1:13" x14ac:dyDescent="0.3">
      <c r="A670" t="s">
        <v>1302</v>
      </c>
      <c r="B670" s="1">
        <v>45550</v>
      </c>
      <c r="C670" t="s">
        <v>513</v>
      </c>
      <c r="D670" t="s">
        <v>98</v>
      </c>
      <c r="E670" t="s">
        <v>16</v>
      </c>
      <c r="F670" t="s">
        <v>17</v>
      </c>
      <c r="G670" t="s">
        <v>95</v>
      </c>
      <c r="H670" t="s">
        <v>41</v>
      </c>
      <c r="I670">
        <v>12</v>
      </c>
      <c r="J670">
        <v>37071.14</v>
      </c>
      <c r="K670">
        <v>0</v>
      </c>
      <c r="L670">
        <v>444853.68</v>
      </c>
      <c r="M670">
        <v>141218.82999999999</v>
      </c>
    </row>
    <row r="671" spans="1:13" x14ac:dyDescent="0.3">
      <c r="A671" t="s">
        <v>1303</v>
      </c>
      <c r="B671" s="1">
        <v>45997</v>
      </c>
      <c r="C671" t="s">
        <v>1304</v>
      </c>
      <c r="D671" t="s">
        <v>35</v>
      </c>
      <c r="E671" t="s">
        <v>16</v>
      </c>
      <c r="F671" t="s">
        <v>17</v>
      </c>
      <c r="G671" t="s">
        <v>40</v>
      </c>
      <c r="H671" t="s">
        <v>26</v>
      </c>
      <c r="I671">
        <v>12</v>
      </c>
      <c r="J671">
        <v>31452.97</v>
      </c>
      <c r="K671">
        <v>25</v>
      </c>
      <c r="L671">
        <v>283076.73</v>
      </c>
      <c r="M671">
        <v>62083.98</v>
      </c>
    </row>
    <row r="672" spans="1:13" x14ac:dyDescent="0.3">
      <c r="A672" t="s">
        <v>1305</v>
      </c>
      <c r="B672" s="1">
        <v>45345</v>
      </c>
      <c r="C672" t="s">
        <v>916</v>
      </c>
      <c r="D672" t="s">
        <v>80</v>
      </c>
      <c r="E672" t="s">
        <v>29</v>
      </c>
      <c r="F672" t="s">
        <v>24</v>
      </c>
      <c r="G672" t="s">
        <v>92</v>
      </c>
      <c r="H672" t="s">
        <v>26</v>
      </c>
      <c r="I672">
        <v>4</v>
      </c>
      <c r="J672">
        <v>14865.66</v>
      </c>
      <c r="K672">
        <v>0</v>
      </c>
      <c r="L672">
        <v>59462.64</v>
      </c>
      <c r="M672">
        <v>-315.89999999999998</v>
      </c>
    </row>
    <row r="673" spans="1:13" x14ac:dyDescent="0.3">
      <c r="A673" t="s">
        <v>1306</v>
      </c>
      <c r="B673" s="1">
        <v>45511</v>
      </c>
      <c r="C673" t="s">
        <v>1307</v>
      </c>
      <c r="D673" t="s">
        <v>54</v>
      </c>
      <c r="E673" t="s">
        <v>16</v>
      </c>
      <c r="F673" t="s">
        <v>24</v>
      </c>
      <c r="G673" t="s">
        <v>92</v>
      </c>
      <c r="H673" t="s">
        <v>37</v>
      </c>
      <c r="I673">
        <v>7</v>
      </c>
      <c r="J673">
        <v>8294.93</v>
      </c>
      <c r="K673">
        <v>20</v>
      </c>
      <c r="L673">
        <v>46451.61</v>
      </c>
      <c r="M673">
        <v>2272.5300000000002</v>
      </c>
    </row>
    <row r="674" spans="1:13" x14ac:dyDescent="0.3">
      <c r="A674" t="s">
        <v>1308</v>
      </c>
      <c r="B674" s="1">
        <v>45678</v>
      </c>
      <c r="C674" t="s">
        <v>1309</v>
      </c>
      <c r="D674" t="s">
        <v>63</v>
      </c>
      <c r="E674" t="s">
        <v>29</v>
      </c>
      <c r="F674" t="s">
        <v>55</v>
      </c>
      <c r="G674" t="s">
        <v>223</v>
      </c>
      <c r="H674" t="s">
        <v>41</v>
      </c>
      <c r="I674">
        <v>11</v>
      </c>
      <c r="J674">
        <v>26944.6</v>
      </c>
      <c r="K674">
        <v>5</v>
      </c>
      <c r="L674">
        <v>281571.07</v>
      </c>
      <c r="M674">
        <v>-8452.5400000000009</v>
      </c>
    </row>
    <row r="675" spans="1:13" x14ac:dyDescent="0.3">
      <c r="A675" t="s">
        <v>1310</v>
      </c>
      <c r="B675" s="1">
        <v>45985</v>
      </c>
      <c r="C675" t="s">
        <v>1311</v>
      </c>
      <c r="D675" t="s">
        <v>86</v>
      </c>
      <c r="E675" t="s">
        <v>23</v>
      </c>
      <c r="F675" t="s">
        <v>55</v>
      </c>
      <c r="G675" t="s">
        <v>66</v>
      </c>
      <c r="H675" t="s">
        <v>81</v>
      </c>
      <c r="I675">
        <v>5</v>
      </c>
      <c r="J675">
        <v>16086.23</v>
      </c>
      <c r="K675">
        <v>15</v>
      </c>
      <c r="L675">
        <v>68366.48</v>
      </c>
      <c r="M675">
        <v>16215.4</v>
      </c>
    </row>
    <row r="676" spans="1:13" x14ac:dyDescent="0.3">
      <c r="A676" t="s">
        <v>1313</v>
      </c>
      <c r="B676" s="1">
        <v>45751</v>
      </c>
      <c r="C676" t="s">
        <v>1314</v>
      </c>
      <c r="D676" t="s">
        <v>118</v>
      </c>
      <c r="E676" t="s">
        <v>69</v>
      </c>
      <c r="F676" t="s">
        <v>30</v>
      </c>
      <c r="G676" t="s">
        <v>146</v>
      </c>
      <c r="H676" t="s">
        <v>37</v>
      </c>
      <c r="I676">
        <v>12</v>
      </c>
      <c r="J676">
        <v>6096.42</v>
      </c>
      <c r="K676">
        <v>15</v>
      </c>
      <c r="L676">
        <v>62183.48</v>
      </c>
      <c r="M676">
        <v>12669.65</v>
      </c>
    </row>
    <row r="677" spans="1:13" x14ac:dyDescent="0.3">
      <c r="A677" t="s">
        <v>1315</v>
      </c>
      <c r="B677" s="1">
        <v>45375</v>
      </c>
      <c r="C677" t="s">
        <v>1294</v>
      </c>
      <c r="D677" t="s">
        <v>63</v>
      </c>
      <c r="E677" t="s">
        <v>69</v>
      </c>
      <c r="F677" t="s">
        <v>17</v>
      </c>
      <c r="G677" t="s">
        <v>121</v>
      </c>
      <c r="H677" t="s">
        <v>32</v>
      </c>
      <c r="I677">
        <v>13</v>
      </c>
      <c r="J677">
        <v>10005.15</v>
      </c>
      <c r="K677">
        <v>30</v>
      </c>
      <c r="L677">
        <v>91046.86</v>
      </c>
      <c r="M677">
        <v>25764.48</v>
      </c>
    </row>
    <row r="678" spans="1:13" x14ac:dyDescent="0.3">
      <c r="A678" t="s">
        <v>1316</v>
      </c>
      <c r="B678" s="1">
        <v>45949</v>
      </c>
      <c r="C678" t="s">
        <v>1317</v>
      </c>
      <c r="D678" t="s">
        <v>118</v>
      </c>
      <c r="E678" t="s">
        <v>16</v>
      </c>
      <c r="F678" t="s">
        <v>24</v>
      </c>
      <c r="G678" t="s">
        <v>92</v>
      </c>
      <c r="H678" t="s">
        <v>60</v>
      </c>
      <c r="I678">
        <v>15</v>
      </c>
      <c r="J678">
        <v>34636.35</v>
      </c>
      <c r="K678">
        <v>25</v>
      </c>
      <c r="L678">
        <v>389658.94</v>
      </c>
      <c r="M678">
        <v>88144.36</v>
      </c>
    </row>
    <row r="679" spans="1:13" x14ac:dyDescent="0.3">
      <c r="A679" t="s">
        <v>1318</v>
      </c>
      <c r="B679" s="1">
        <v>45309</v>
      </c>
      <c r="C679" t="s">
        <v>1319</v>
      </c>
      <c r="D679" t="s">
        <v>22</v>
      </c>
      <c r="E679" t="s">
        <v>29</v>
      </c>
      <c r="F679" t="s">
        <v>17</v>
      </c>
      <c r="G679" t="s">
        <v>121</v>
      </c>
      <c r="H679" t="s">
        <v>41</v>
      </c>
      <c r="I679">
        <v>15</v>
      </c>
      <c r="J679">
        <v>63568.07</v>
      </c>
      <c r="K679">
        <v>15</v>
      </c>
      <c r="L679">
        <v>810492.89</v>
      </c>
      <c r="M679">
        <v>63301.3</v>
      </c>
    </row>
    <row r="680" spans="1:13" x14ac:dyDescent="0.3">
      <c r="A680" t="s">
        <v>1320</v>
      </c>
      <c r="B680" s="1">
        <v>45669</v>
      </c>
      <c r="C680" t="s">
        <v>1321</v>
      </c>
      <c r="D680" t="s">
        <v>98</v>
      </c>
      <c r="E680" t="s">
        <v>69</v>
      </c>
      <c r="F680" t="s">
        <v>55</v>
      </c>
      <c r="G680" t="s">
        <v>66</v>
      </c>
      <c r="H680" t="s">
        <v>158</v>
      </c>
      <c r="I680">
        <v>13</v>
      </c>
      <c r="J680">
        <v>17969.830000000002</v>
      </c>
      <c r="K680">
        <v>5</v>
      </c>
      <c r="L680">
        <v>221927.4</v>
      </c>
      <c r="M680">
        <v>58441.68</v>
      </c>
    </row>
    <row r="681" spans="1:13" x14ac:dyDescent="0.3">
      <c r="A681" t="s">
        <v>1322</v>
      </c>
      <c r="B681" s="1">
        <v>45974</v>
      </c>
      <c r="C681" t="s">
        <v>11804</v>
      </c>
      <c r="D681" t="s">
        <v>118</v>
      </c>
      <c r="E681" t="s">
        <v>23</v>
      </c>
      <c r="F681" t="s">
        <v>55</v>
      </c>
      <c r="G681" t="s">
        <v>109</v>
      </c>
      <c r="H681" t="s">
        <v>104</v>
      </c>
      <c r="I681">
        <v>12</v>
      </c>
      <c r="J681">
        <v>5559.34</v>
      </c>
      <c r="K681">
        <v>25</v>
      </c>
      <c r="L681">
        <v>50034.06</v>
      </c>
      <c r="M681">
        <v>5457.53</v>
      </c>
    </row>
    <row r="682" spans="1:13" x14ac:dyDescent="0.3">
      <c r="A682" t="s">
        <v>1323</v>
      </c>
      <c r="B682" s="1">
        <v>45482</v>
      </c>
      <c r="C682" t="s">
        <v>1324</v>
      </c>
      <c r="D682" t="s">
        <v>74</v>
      </c>
      <c r="E682" t="s">
        <v>16</v>
      </c>
      <c r="F682" t="s">
        <v>30</v>
      </c>
      <c r="G682" t="s">
        <v>103</v>
      </c>
      <c r="H682" t="s">
        <v>37</v>
      </c>
      <c r="I682">
        <v>1</v>
      </c>
      <c r="J682">
        <v>10262.65</v>
      </c>
      <c r="K682">
        <v>30</v>
      </c>
      <c r="L682">
        <v>7183.85</v>
      </c>
      <c r="M682">
        <v>-336.4</v>
      </c>
    </row>
    <row r="683" spans="1:13" x14ac:dyDescent="0.3">
      <c r="A683" t="s">
        <v>1325</v>
      </c>
      <c r="B683" s="1">
        <v>45561</v>
      </c>
      <c r="C683" t="s">
        <v>1326</v>
      </c>
      <c r="D683" t="s">
        <v>78</v>
      </c>
      <c r="E683" t="s">
        <v>16</v>
      </c>
      <c r="F683" t="s">
        <v>24</v>
      </c>
      <c r="G683" t="s">
        <v>92</v>
      </c>
      <c r="H683" t="s">
        <v>75</v>
      </c>
      <c r="I683">
        <v>3</v>
      </c>
      <c r="J683">
        <v>9602.5300000000007</v>
      </c>
      <c r="K683">
        <v>30</v>
      </c>
      <c r="L683">
        <v>20165.310000000001</v>
      </c>
      <c r="M683">
        <v>-1485.42</v>
      </c>
    </row>
    <row r="684" spans="1:13" x14ac:dyDescent="0.3">
      <c r="A684" t="s">
        <v>1327</v>
      </c>
      <c r="B684" s="1">
        <v>45757</v>
      </c>
      <c r="C684" t="s">
        <v>495</v>
      </c>
      <c r="D684" t="s">
        <v>63</v>
      </c>
      <c r="E684" t="s">
        <v>23</v>
      </c>
      <c r="F684" t="s">
        <v>17</v>
      </c>
      <c r="G684" t="s">
        <v>89</v>
      </c>
      <c r="H684" t="s">
        <v>32</v>
      </c>
      <c r="I684">
        <v>13</v>
      </c>
      <c r="J684">
        <v>729.94</v>
      </c>
      <c r="K684">
        <v>20</v>
      </c>
      <c r="L684">
        <v>7591.38</v>
      </c>
      <c r="M684">
        <v>2353.0300000000002</v>
      </c>
    </row>
    <row r="685" spans="1:13" x14ac:dyDescent="0.3">
      <c r="A685" t="s">
        <v>1328</v>
      </c>
      <c r="B685" s="1">
        <v>45397</v>
      </c>
      <c r="C685" t="s">
        <v>1329</v>
      </c>
      <c r="D685" t="s">
        <v>63</v>
      </c>
      <c r="E685" t="s">
        <v>69</v>
      </c>
      <c r="F685" t="s">
        <v>17</v>
      </c>
      <c r="G685" t="s">
        <v>40</v>
      </c>
      <c r="H685" t="s">
        <v>104</v>
      </c>
      <c r="I685">
        <v>8</v>
      </c>
      <c r="J685">
        <v>19024.16</v>
      </c>
      <c r="K685">
        <v>20</v>
      </c>
      <c r="L685">
        <v>121754.62</v>
      </c>
      <c r="M685">
        <v>36089.910000000003</v>
      </c>
    </row>
    <row r="686" spans="1:13" x14ac:dyDescent="0.3">
      <c r="A686" t="s">
        <v>1330</v>
      </c>
      <c r="B686" s="1">
        <v>45373</v>
      </c>
      <c r="C686" t="s">
        <v>218</v>
      </c>
      <c r="D686" t="s">
        <v>74</v>
      </c>
      <c r="E686" t="s">
        <v>29</v>
      </c>
      <c r="F686" t="s">
        <v>55</v>
      </c>
      <c r="G686" t="s">
        <v>155</v>
      </c>
      <c r="H686" t="s">
        <v>60</v>
      </c>
      <c r="I686">
        <v>12</v>
      </c>
      <c r="J686">
        <v>21098.74</v>
      </c>
      <c r="K686">
        <v>10</v>
      </c>
      <c r="L686">
        <v>227866.39</v>
      </c>
      <c r="M686">
        <v>71938.789999999994</v>
      </c>
    </row>
    <row r="687" spans="1:13" x14ac:dyDescent="0.3">
      <c r="A687" t="s">
        <v>1331</v>
      </c>
      <c r="B687" s="1">
        <v>45620</v>
      </c>
      <c r="C687" t="s">
        <v>1332</v>
      </c>
      <c r="D687" t="s">
        <v>98</v>
      </c>
      <c r="E687" t="s">
        <v>23</v>
      </c>
      <c r="F687" t="s">
        <v>24</v>
      </c>
      <c r="G687" t="s">
        <v>50</v>
      </c>
      <c r="H687" t="s">
        <v>158</v>
      </c>
      <c r="I687">
        <v>15</v>
      </c>
      <c r="J687">
        <v>62292.12</v>
      </c>
      <c r="K687">
        <v>15</v>
      </c>
      <c r="L687">
        <v>794224.53</v>
      </c>
      <c r="M687">
        <v>191122.38</v>
      </c>
    </row>
    <row r="688" spans="1:13" x14ac:dyDescent="0.3">
      <c r="A688" t="s">
        <v>1333</v>
      </c>
      <c r="B688" s="1">
        <v>45674</v>
      </c>
      <c r="C688" t="s">
        <v>1334</v>
      </c>
      <c r="D688" t="s">
        <v>80</v>
      </c>
      <c r="E688" t="s">
        <v>23</v>
      </c>
      <c r="F688" t="s">
        <v>30</v>
      </c>
      <c r="G688" t="s">
        <v>44</v>
      </c>
      <c r="H688" t="s">
        <v>37</v>
      </c>
      <c r="I688">
        <v>10</v>
      </c>
      <c r="J688">
        <v>42128.14</v>
      </c>
      <c r="K688">
        <v>10</v>
      </c>
      <c r="L688">
        <v>379153.26</v>
      </c>
      <c r="M688">
        <v>98610.06</v>
      </c>
    </row>
    <row r="689" spans="1:13" x14ac:dyDescent="0.3">
      <c r="A689" t="s">
        <v>1335</v>
      </c>
      <c r="B689" s="1">
        <v>45393</v>
      </c>
      <c r="C689" t="s">
        <v>975</v>
      </c>
      <c r="D689" t="s">
        <v>63</v>
      </c>
      <c r="E689" t="s">
        <v>29</v>
      </c>
      <c r="F689" t="s">
        <v>24</v>
      </c>
      <c r="G689" t="s">
        <v>50</v>
      </c>
      <c r="H689" t="s">
        <v>60</v>
      </c>
      <c r="I689">
        <v>11</v>
      </c>
      <c r="J689">
        <v>52122.29</v>
      </c>
      <c r="K689">
        <v>25</v>
      </c>
      <c r="L689">
        <v>430008.89</v>
      </c>
      <c r="M689">
        <v>70324.17</v>
      </c>
    </row>
    <row r="690" spans="1:13" x14ac:dyDescent="0.3">
      <c r="A690" t="s">
        <v>1336</v>
      </c>
      <c r="B690" s="1">
        <v>46009</v>
      </c>
      <c r="C690" t="s">
        <v>1171</v>
      </c>
      <c r="D690" t="s">
        <v>98</v>
      </c>
      <c r="E690" t="s">
        <v>23</v>
      </c>
      <c r="F690" t="s">
        <v>30</v>
      </c>
      <c r="G690" t="s">
        <v>44</v>
      </c>
      <c r="H690" t="s">
        <v>158</v>
      </c>
      <c r="I690">
        <v>2</v>
      </c>
      <c r="J690">
        <v>3725.77</v>
      </c>
      <c r="K690">
        <v>10</v>
      </c>
      <c r="L690">
        <v>6706.39</v>
      </c>
      <c r="M690">
        <v>767.76</v>
      </c>
    </row>
    <row r="691" spans="1:13" x14ac:dyDescent="0.3">
      <c r="A691" t="s">
        <v>1337</v>
      </c>
      <c r="B691" s="1">
        <v>45377</v>
      </c>
      <c r="C691" t="s">
        <v>196</v>
      </c>
      <c r="D691" t="s">
        <v>22</v>
      </c>
      <c r="E691" t="s">
        <v>23</v>
      </c>
      <c r="F691" t="s">
        <v>30</v>
      </c>
      <c r="G691" t="s">
        <v>103</v>
      </c>
      <c r="H691" t="s">
        <v>26</v>
      </c>
      <c r="I691">
        <v>10</v>
      </c>
      <c r="J691">
        <v>4436.17</v>
      </c>
      <c r="K691">
        <v>15</v>
      </c>
      <c r="L691">
        <v>37707.440000000002</v>
      </c>
      <c r="M691">
        <v>2778.05</v>
      </c>
    </row>
    <row r="692" spans="1:13" x14ac:dyDescent="0.3">
      <c r="A692" t="s">
        <v>1338</v>
      </c>
      <c r="B692" s="1">
        <v>45746</v>
      </c>
      <c r="C692" t="s">
        <v>1339</v>
      </c>
      <c r="D692" t="s">
        <v>118</v>
      </c>
      <c r="E692" t="s">
        <v>69</v>
      </c>
      <c r="F692" t="s">
        <v>55</v>
      </c>
      <c r="G692" t="s">
        <v>66</v>
      </c>
      <c r="H692" t="s">
        <v>60</v>
      </c>
      <c r="I692">
        <v>5</v>
      </c>
      <c r="J692">
        <v>41946.94</v>
      </c>
      <c r="K692">
        <v>30</v>
      </c>
      <c r="L692">
        <v>146814.29</v>
      </c>
      <c r="M692">
        <v>14909.08</v>
      </c>
    </row>
    <row r="693" spans="1:13" x14ac:dyDescent="0.3">
      <c r="A693" t="s">
        <v>1340</v>
      </c>
      <c r="B693" s="1">
        <v>45540</v>
      </c>
      <c r="C693" t="s">
        <v>1341</v>
      </c>
      <c r="D693" t="s">
        <v>54</v>
      </c>
      <c r="E693" t="s">
        <v>16</v>
      </c>
      <c r="F693" t="s">
        <v>24</v>
      </c>
      <c r="G693" t="s">
        <v>123</v>
      </c>
      <c r="H693" t="s">
        <v>19</v>
      </c>
      <c r="I693">
        <v>4</v>
      </c>
      <c r="J693">
        <v>55557.16</v>
      </c>
      <c r="K693">
        <v>15</v>
      </c>
      <c r="L693">
        <v>188894.34</v>
      </c>
      <c r="M693">
        <v>58232.53</v>
      </c>
    </row>
    <row r="694" spans="1:13" x14ac:dyDescent="0.3">
      <c r="A694" t="s">
        <v>1342</v>
      </c>
      <c r="B694" s="1">
        <v>45614</v>
      </c>
      <c r="C694" t="s">
        <v>1343</v>
      </c>
      <c r="D694" t="s">
        <v>80</v>
      </c>
      <c r="E694" t="s">
        <v>23</v>
      </c>
      <c r="F694" t="s">
        <v>17</v>
      </c>
      <c r="G694" t="s">
        <v>95</v>
      </c>
      <c r="H694" t="s">
        <v>37</v>
      </c>
      <c r="I694">
        <v>3</v>
      </c>
      <c r="J694">
        <v>17072.22</v>
      </c>
      <c r="K694">
        <v>5</v>
      </c>
      <c r="L694">
        <v>48655.83</v>
      </c>
      <c r="M694">
        <v>15670.73</v>
      </c>
    </row>
    <row r="695" spans="1:13" x14ac:dyDescent="0.3">
      <c r="A695" t="s">
        <v>1344</v>
      </c>
      <c r="B695" s="1">
        <v>45428</v>
      </c>
      <c r="C695" t="s">
        <v>370</v>
      </c>
      <c r="D695" t="s">
        <v>22</v>
      </c>
      <c r="E695" t="s">
        <v>69</v>
      </c>
      <c r="F695" t="s">
        <v>24</v>
      </c>
      <c r="G695" t="s">
        <v>123</v>
      </c>
      <c r="H695" t="s">
        <v>45</v>
      </c>
      <c r="I695">
        <v>9</v>
      </c>
      <c r="J695">
        <v>26508.05</v>
      </c>
      <c r="K695">
        <v>25</v>
      </c>
      <c r="L695">
        <v>178929.34</v>
      </c>
      <c r="M695">
        <v>6641.45</v>
      </c>
    </row>
    <row r="696" spans="1:13" x14ac:dyDescent="0.3">
      <c r="A696" t="s">
        <v>1345</v>
      </c>
      <c r="B696" s="1">
        <v>45609</v>
      </c>
      <c r="C696" t="s">
        <v>868</v>
      </c>
      <c r="D696" t="s">
        <v>22</v>
      </c>
      <c r="E696" t="s">
        <v>23</v>
      </c>
      <c r="F696" t="s">
        <v>55</v>
      </c>
      <c r="G696" t="s">
        <v>223</v>
      </c>
      <c r="H696" t="s">
        <v>75</v>
      </c>
      <c r="I696">
        <v>14</v>
      </c>
      <c r="J696">
        <v>67542.52</v>
      </c>
      <c r="K696">
        <v>30</v>
      </c>
      <c r="L696">
        <v>661916.69999999995</v>
      </c>
      <c r="M696">
        <v>152324.93</v>
      </c>
    </row>
    <row r="697" spans="1:13" x14ac:dyDescent="0.3">
      <c r="A697" t="s">
        <v>1346</v>
      </c>
      <c r="B697" s="1">
        <v>45679</v>
      </c>
      <c r="C697" t="s">
        <v>513</v>
      </c>
      <c r="D697" t="s">
        <v>63</v>
      </c>
      <c r="E697" t="s">
        <v>29</v>
      </c>
      <c r="F697" t="s">
        <v>30</v>
      </c>
      <c r="G697" t="s">
        <v>31</v>
      </c>
      <c r="H697" t="s">
        <v>51</v>
      </c>
      <c r="I697">
        <v>3</v>
      </c>
      <c r="J697">
        <v>14908.74</v>
      </c>
      <c r="K697">
        <v>0</v>
      </c>
      <c r="L697">
        <v>44726.22</v>
      </c>
      <c r="M697">
        <v>2884.46</v>
      </c>
    </row>
    <row r="698" spans="1:13" x14ac:dyDescent="0.3">
      <c r="A698" t="s">
        <v>1347</v>
      </c>
      <c r="B698" s="1">
        <v>45561</v>
      </c>
      <c r="C698" t="s">
        <v>855</v>
      </c>
      <c r="D698" t="s">
        <v>15</v>
      </c>
      <c r="E698" t="s">
        <v>29</v>
      </c>
      <c r="F698" t="s">
        <v>17</v>
      </c>
      <c r="G698" t="s">
        <v>121</v>
      </c>
      <c r="H698" t="s">
        <v>37</v>
      </c>
      <c r="I698">
        <v>1</v>
      </c>
      <c r="J698">
        <v>27086.01</v>
      </c>
      <c r="K698">
        <v>25</v>
      </c>
      <c r="L698">
        <v>20314.509999999998</v>
      </c>
      <c r="M698">
        <v>797.67</v>
      </c>
    </row>
    <row r="699" spans="1:13" x14ac:dyDescent="0.3">
      <c r="A699" t="s">
        <v>1348</v>
      </c>
      <c r="B699" s="1">
        <v>45874</v>
      </c>
      <c r="C699" t="s">
        <v>482</v>
      </c>
      <c r="D699" t="s">
        <v>54</v>
      </c>
      <c r="E699" t="s">
        <v>29</v>
      </c>
      <c r="F699" t="s">
        <v>30</v>
      </c>
      <c r="G699" t="s">
        <v>146</v>
      </c>
      <c r="H699" t="s">
        <v>51</v>
      </c>
      <c r="I699">
        <v>13</v>
      </c>
      <c r="J699">
        <v>45302.33</v>
      </c>
      <c r="K699">
        <v>10</v>
      </c>
      <c r="L699">
        <v>530037.26</v>
      </c>
      <c r="M699">
        <v>182418.99</v>
      </c>
    </row>
    <row r="700" spans="1:13" x14ac:dyDescent="0.3">
      <c r="A700" t="s">
        <v>1349</v>
      </c>
      <c r="B700" s="1">
        <v>45481</v>
      </c>
      <c r="C700" t="s">
        <v>1350</v>
      </c>
      <c r="D700" t="s">
        <v>78</v>
      </c>
      <c r="E700" t="s">
        <v>69</v>
      </c>
      <c r="F700" t="s">
        <v>30</v>
      </c>
      <c r="G700" t="s">
        <v>31</v>
      </c>
      <c r="H700" t="s">
        <v>41</v>
      </c>
      <c r="I700">
        <v>1</v>
      </c>
      <c r="J700">
        <v>18509.900000000001</v>
      </c>
      <c r="K700">
        <v>5</v>
      </c>
      <c r="L700">
        <v>17584.400000000001</v>
      </c>
      <c r="M700">
        <v>-285.57</v>
      </c>
    </row>
    <row r="701" spans="1:13" x14ac:dyDescent="0.3">
      <c r="A701" t="s">
        <v>1351</v>
      </c>
      <c r="B701" s="1">
        <v>45397</v>
      </c>
      <c r="C701" t="s">
        <v>1352</v>
      </c>
      <c r="D701" t="s">
        <v>22</v>
      </c>
      <c r="E701" t="s">
        <v>69</v>
      </c>
      <c r="F701" t="s">
        <v>24</v>
      </c>
      <c r="G701" t="s">
        <v>36</v>
      </c>
      <c r="H701" t="s">
        <v>75</v>
      </c>
      <c r="I701">
        <v>5</v>
      </c>
      <c r="J701">
        <v>59068.160000000003</v>
      </c>
      <c r="K701">
        <v>15</v>
      </c>
      <c r="L701">
        <v>251039.68</v>
      </c>
      <c r="M701">
        <v>33202.29</v>
      </c>
    </row>
    <row r="702" spans="1:13" x14ac:dyDescent="0.3">
      <c r="A702" t="s">
        <v>1353</v>
      </c>
      <c r="B702" s="1">
        <v>46017</v>
      </c>
      <c r="C702" t="s">
        <v>1013</v>
      </c>
      <c r="D702" t="s">
        <v>22</v>
      </c>
      <c r="E702" t="s">
        <v>23</v>
      </c>
      <c r="F702" t="s">
        <v>30</v>
      </c>
      <c r="G702" t="s">
        <v>59</v>
      </c>
      <c r="H702" t="s">
        <v>32</v>
      </c>
      <c r="I702">
        <v>8</v>
      </c>
      <c r="J702">
        <v>63495.34</v>
      </c>
      <c r="K702">
        <v>0</v>
      </c>
      <c r="L702">
        <v>507962.72</v>
      </c>
      <c r="M702">
        <v>-56.69</v>
      </c>
    </row>
    <row r="703" spans="1:13" x14ac:dyDescent="0.3">
      <c r="A703" t="s">
        <v>1354</v>
      </c>
      <c r="B703" s="1">
        <v>45462</v>
      </c>
      <c r="C703" t="s">
        <v>375</v>
      </c>
      <c r="D703" t="s">
        <v>54</v>
      </c>
      <c r="E703" t="s">
        <v>69</v>
      </c>
      <c r="F703" t="s">
        <v>55</v>
      </c>
      <c r="G703" t="s">
        <v>223</v>
      </c>
      <c r="H703" t="s">
        <v>51</v>
      </c>
      <c r="I703">
        <v>3</v>
      </c>
      <c r="J703">
        <v>1624.44</v>
      </c>
      <c r="K703">
        <v>20</v>
      </c>
      <c r="L703">
        <v>3898.66</v>
      </c>
      <c r="M703">
        <v>54.25</v>
      </c>
    </row>
    <row r="704" spans="1:13" x14ac:dyDescent="0.3">
      <c r="A704" t="s">
        <v>1355</v>
      </c>
      <c r="B704" s="1">
        <v>45762</v>
      </c>
      <c r="C704" t="s">
        <v>11804</v>
      </c>
      <c r="D704" t="s">
        <v>98</v>
      </c>
      <c r="E704" t="s">
        <v>69</v>
      </c>
      <c r="F704" t="s">
        <v>30</v>
      </c>
      <c r="G704" t="s">
        <v>103</v>
      </c>
      <c r="H704" t="s">
        <v>32</v>
      </c>
      <c r="I704">
        <v>13</v>
      </c>
      <c r="J704">
        <v>24789.14</v>
      </c>
      <c r="K704">
        <v>25</v>
      </c>
      <c r="L704">
        <v>241694.11</v>
      </c>
      <c r="M704">
        <v>74991.11</v>
      </c>
    </row>
    <row r="705" spans="1:13" x14ac:dyDescent="0.3">
      <c r="A705" t="s">
        <v>1356</v>
      </c>
      <c r="B705" s="1">
        <v>45570</v>
      </c>
      <c r="C705" t="s">
        <v>1357</v>
      </c>
      <c r="D705" t="s">
        <v>63</v>
      </c>
      <c r="E705" t="s">
        <v>23</v>
      </c>
      <c r="F705" t="s">
        <v>17</v>
      </c>
      <c r="G705" t="s">
        <v>121</v>
      </c>
      <c r="H705" t="s">
        <v>158</v>
      </c>
      <c r="I705">
        <v>3</v>
      </c>
      <c r="J705">
        <v>21706.47</v>
      </c>
      <c r="K705">
        <v>0</v>
      </c>
      <c r="L705">
        <v>65119.41</v>
      </c>
      <c r="M705">
        <v>-1542.79</v>
      </c>
    </row>
    <row r="706" spans="1:13" x14ac:dyDescent="0.3">
      <c r="A706" t="s">
        <v>1358</v>
      </c>
      <c r="B706" s="1">
        <v>45503</v>
      </c>
      <c r="C706" t="s">
        <v>1359</v>
      </c>
      <c r="D706" t="s">
        <v>118</v>
      </c>
      <c r="E706" t="s">
        <v>16</v>
      </c>
      <c r="F706" t="s">
        <v>17</v>
      </c>
      <c r="G706" t="s">
        <v>40</v>
      </c>
      <c r="H706" t="s">
        <v>26</v>
      </c>
      <c r="I706">
        <v>9</v>
      </c>
      <c r="J706">
        <v>61747.11</v>
      </c>
      <c r="K706">
        <v>0</v>
      </c>
      <c r="L706">
        <v>555723.99</v>
      </c>
      <c r="M706">
        <v>121912.61</v>
      </c>
    </row>
    <row r="707" spans="1:13" x14ac:dyDescent="0.3">
      <c r="A707" t="s">
        <v>1360</v>
      </c>
      <c r="B707" s="1">
        <v>45529</v>
      </c>
      <c r="C707" t="s">
        <v>1361</v>
      </c>
      <c r="D707" t="s">
        <v>98</v>
      </c>
      <c r="E707" t="s">
        <v>23</v>
      </c>
      <c r="F707" t="s">
        <v>17</v>
      </c>
      <c r="G707" t="s">
        <v>89</v>
      </c>
      <c r="H707" t="s">
        <v>75</v>
      </c>
      <c r="I707">
        <v>9</v>
      </c>
      <c r="J707">
        <v>51353.82</v>
      </c>
      <c r="K707">
        <v>10</v>
      </c>
      <c r="L707">
        <v>415965.94</v>
      </c>
      <c r="M707">
        <v>85831.52</v>
      </c>
    </row>
    <row r="708" spans="1:13" x14ac:dyDescent="0.3">
      <c r="A708" t="s">
        <v>1362</v>
      </c>
      <c r="B708" s="1">
        <v>45324</v>
      </c>
      <c r="C708" t="s">
        <v>1363</v>
      </c>
      <c r="D708" t="s">
        <v>22</v>
      </c>
      <c r="E708" t="s">
        <v>23</v>
      </c>
      <c r="F708" t="s">
        <v>30</v>
      </c>
      <c r="G708" t="s">
        <v>103</v>
      </c>
      <c r="H708" t="s">
        <v>32</v>
      </c>
      <c r="I708">
        <v>6</v>
      </c>
      <c r="J708">
        <v>33486.18</v>
      </c>
      <c r="K708">
        <v>0</v>
      </c>
      <c r="L708">
        <v>200917.08</v>
      </c>
      <c r="M708">
        <v>29763.79</v>
      </c>
    </row>
    <row r="709" spans="1:13" x14ac:dyDescent="0.3">
      <c r="A709" t="s">
        <v>1364</v>
      </c>
      <c r="B709" s="1">
        <v>45925</v>
      </c>
      <c r="C709" t="s">
        <v>1365</v>
      </c>
      <c r="D709" t="s">
        <v>15</v>
      </c>
      <c r="E709" t="s">
        <v>69</v>
      </c>
      <c r="F709" t="s">
        <v>24</v>
      </c>
      <c r="G709" t="s">
        <v>92</v>
      </c>
      <c r="H709" t="s">
        <v>60</v>
      </c>
      <c r="I709">
        <v>5</v>
      </c>
      <c r="J709">
        <v>29130.89</v>
      </c>
      <c r="K709">
        <v>30</v>
      </c>
      <c r="L709">
        <v>101958.12</v>
      </c>
      <c r="M709">
        <v>17041.169999999998</v>
      </c>
    </row>
    <row r="710" spans="1:13" x14ac:dyDescent="0.3">
      <c r="A710" t="s">
        <v>1366</v>
      </c>
      <c r="B710" s="1">
        <v>45343</v>
      </c>
      <c r="C710" t="s">
        <v>1367</v>
      </c>
      <c r="D710" t="s">
        <v>54</v>
      </c>
      <c r="E710" t="s">
        <v>69</v>
      </c>
      <c r="F710" t="s">
        <v>17</v>
      </c>
      <c r="G710" t="s">
        <v>40</v>
      </c>
      <c r="H710" t="s">
        <v>75</v>
      </c>
      <c r="I710">
        <v>8</v>
      </c>
      <c r="J710">
        <v>34334.47</v>
      </c>
      <c r="K710">
        <v>20</v>
      </c>
      <c r="L710">
        <v>219740.61</v>
      </c>
      <c r="M710">
        <v>30120.36</v>
      </c>
    </row>
    <row r="711" spans="1:13" x14ac:dyDescent="0.3">
      <c r="A711" t="s">
        <v>1368</v>
      </c>
      <c r="B711" s="1">
        <v>45376</v>
      </c>
      <c r="C711" t="s">
        <v>887</v>
      </c>
      <c r="D711" t="s">
        <v>63</v>
      </c>
      <c r="E711" t="s">
        <v>16</v>
      </c>
      <c r="F711" t="s">
        <v>17</v>
      </c>
      <c r="G711" t="s">
        <v>95</v>
      </c>
      <c r="H711" t="s">
        <v>81</v>
      </c>
      <c r="I711">
        <v>3</v>
      </c>
      <c r="J711">
        <v>71589.759999999995</v>
      </c>
      <c r="K711">
        <v>20</v>
      </c>
      <c r="L711">
        <v>171815.42</v>
      </c>
      <c r="M711">
        <v>34226.85</v>
      </c>
    </row>
    <row r="712" spans="1:13" x14ac:dyDescent="0.3">
      <c r="A712" t="s">
        <v>1369</v>
      </c>
      <c r="B712" s="1">
        <v>45520</v>
      </c>
      <c r="C712" t="s">
        <v>1370</v>
      </c>
      <c r="D712" t="s">
        <v>118</v>
      </c>
      <c r="E712" t="s">
        <v>29</v>
      </c>
      <c r="F712" t="s">
        <v>55</v>
      </c>
      <c r="G712" t="s">
        <v>155</v>
      </c>
      <c r="H712" t="s">
        <v>51</v>
      </c>
      <c r="I712">
        <v>1</v>
      </c>
      <c r="J712">
        <v>55995.61</v>
      </c>
      <c r="K712">
        <v>15</v>
      </c>
      <c r="L712">
        <v>47596.27</v>
      </c>
      <c r="M712">
        <v>994.78</v>
      </c>
    </row>
    <row r="713" spans="1:13" x14ac:dyDescent="0.3">
      <c r="A713" t="s">
        <v>1371</v>
      </c>
      <c r="B713" s="1">
        <v>45877</v>
      </c>
      <c r="C713" t="s">
        <v>1372</v>
      </c>
      <c r="D713" t="s">
        <v>98</v>
      </c>
      <c r="E713" t="s">
        <v>69</v>
      </c>
      <c r="F713" t="s">
        <v>55</v>
      </c>
      <c r="G713" t="s">
        <v>66</v>
      </c>
      <c r="H713" t="s">
        <v>104</v>
      </c>
      <c r="I713">
        <v>9</v>
      </c>
      <c r="J713">
        <v>30411.05</v>
      </c>
      <c r="K713">
        <v>25</v>
      </c>
      <c r="L713">
        <v>205274.59</v>
      </c>
      <c r="M713">
        <v>18259.97</v>
      </c>
    </row>
    <row r="714" spans="1:13" x14ac:dyDescent="0.3">
      <c r="A714" t="s">
        <v>1373</v>
      </c>
      <c r="B714" s="1">
        <v>45697</v>
      </c>
      <c r="C714" t="s">
        <v>1173</v>
      </c>
      <c r="D714" t="s">
        <v>98</v>
      </c>
      <c r="E714" t="s">
        <v>29</v>
      </c>
      <c r="F714" t="s">
        <v>30</v>
      </c>
      <c r="G714" t="s">
        <v>59</v>
      </c>
      <c r="H714" t="s">
        <v>26</v>
      </c>
      <c r="I714">
        <v>1</v>
      </c>
      <c r="J714">
        <v>59642.3</v>
      </c>
      <c r="K714">
        <v>5</v>
      </c>
      <c r="L714">
        <v>56660.18</v>
      </c>
      <c r="M714">
        <v>2020.53</v>
      </c>
    </row>
    <row r="715" spans="1:13" x14ac:dyDescent="0.3">
      <c r="A715" t="s">
        <v>1374</v>
      </c>
      <c r="B715" s="1">
        <v>45836</v>
      </c>
      <c r="C715" t="s">
        <v>857</v>
      </c>
      <c r="D715" t="s">
        <v>74</v>
      </c>
      <c r="E715" t="s">
        <v>29</v>
      </c>
      <c r="F715" t="s">
        <v>24</v>
      </c>
      <c r="G715" t="s">
        <v>36</v>
      </c>
      <c r="H715" t="s">
        <v>60</v>
      </c>
      <c r="I715">
        <v>13</v>
      </c>
      <c r="J715">
        <v>35979.599999999999</v>
      </c>
      <c r="K715">
        <v>30</v>
      </c>
      <c r="L715">
        <v>327414.36</v>
      </c>
      <c r="M715">
        <v>61610.78</v>
      </c>
    </row>
    <row r="716" spans="1:13" x14ac:dyDescent="0.3">
      <c r="A716" t="s">
        <v>1375</v>
      </c>
      <c r="B716" s="1">
        <v>45997</v>
      </c>
      <c r="C716" t="s">
        <v>1376</v>
      </c>
      <c r="D716" t="s">
        <v>74</v>
      </c>
      <c r="E716" t="s">
        <v>69</v>
      </c>
      <c r="F716" t="s">
        <v>17</v>
      </c>
      <c r="G716" t="s">
        <v>18</v>
      </c>
      <c r="H716" t="s">
        <v>37</v>
      </c>
      <c r="I716">
        <v>8</v>
      </c>
      <c r="J716">
        <v>40577.21</v>
      </c>
      <c r="K716">
        <v>30</v>
      </c>
      <c r="L716">
        <v>227232.38</v>
      </c>
      <c r="M716">
        <v>44898.35</v>
      </c>
    </row>
    <row r="717" spans="1:13" x14ac:dyDescent="0.3">
      <c r="A717" t="s">
        <v>1377</v>
      </c>
      <c r="B717" s="1">
        <v>45697</v>
      </c>
      <c r="C717" t="s">
        <v>1378</v>
      </c>
      <c r="D717" t="s">
        <v>63</v>
      </c>
      <c r="E717" t="s">
        <v>29</v>
      </c>
      <c r="F717" t="s">
        <v>17</v>
      </c>
      <c r="G717" t="s">
        <v>18</v>
      </c>
      <c r="H717" t="s">
        <v>19</v>
      </c>
      <c r="I717">
        <v>8</v>
      </c>
      <c r="J717">
        <v>8117.98</v>
      </c>
      <c r="K717">
        <v>15</v>
      </c>
      <c r="L717">
        <v>55202.26</v>
      </c>
      <c r="M717">
        <v>7912.01</v>
      </c>
    </row>
    <row r="718" spans="1:13" x14ac:dyDescent="0.3">
      <c r="A718" t="s">
        <v>1379</v>
      </c>
      <c r="B718" s="1">
        <v>45746</v>
      </c>
      <c r="C718" t="s">
        <v>1380</v>
      </c>
      <c r="D718" t="s">
        <v>86</v>
      </c>
      <c r="E718" t="s">
        <v>29</v>
      </c>
      <c r="F718" t="s">
        <v>24</v>
      </c>
      <c r="G718" t="s">
        <v>50</v>
      </c>
      <c r="H718" t="s">
        <v>19</v>
      </c>
      <c r="I718">
        <v>1</v>
      </c>
      <c r="J718">
        <v>28149.98</v>
      </c>
      <c r="K718">
        <v>5</v>
      </c>
      <c r="L718">
        <v>26742.48</v>
      </c>
      <c r="M718">
        <v>-1038.05</v>
      </c>
    </row>
    <row r="719" spans="1:13" x14ac:dyDescent="0.3">
      <c r="A719" t="s">
        <v>1381</v>
      </c>
      <c r="B719" s="1">
        <v>45605</v>
      </c>
      <c r="C719" t="s">
        <v>1382</v>
      </c>
      <c r="D719" t="s">
        <v>98</v>
      </c>
      <c r="E719" t="s">
        <v>69</v>
      </c>
      <c r="F719" t="s">
        <v>55</v>
      </c>
      <c r="G719" t="s">
        <v>56</v>
      </c>
      <c r="H719" t="s">
        <v>158</v>
      </c>
      <c r="I719">
        <v>11</v>
      </c>
      <c r="J719">
        <v>38768.21</v>
      </c>
      <c r="K719">
        <v>10</v>
      </c>
      <c r="L719">
        <v>383805.28</v>
      </c>
      <c r="M719">
        <v>61021.85</v>
      </c>
    </row>
    <row r="720" spans="1:13" x14ac:dyDescent="0.3">
      <c r="A720" t="s">
        <v>1383</v>
      </c>
      <c r="B720" s="1">
        <v>45325</v>
      </c>
      <c r="C720" t="s">
        <v>1384</v>
      </c>
      <c r="D720" t="s">
        <v>63</v>
      </c>
      <c r="E720" t="s">
        <v>23</v>
      </c>
      <c r="F720" t="s">
        <v>24</v>
      </c>
      <c r="G720" t="s">
        <v>25</v>
      </c>
      <c r="H720" t="s">
        <v>26</v>
      </c>
      <c r="I720">
        <v>4</v>
      </c>
      <c r="J720">
        <v>1565.66</v>
      </c>
      <c r="K720">
        <v>15</v>
      </c>
      <c r="L720">
        <v>5323.24</v>
      </c>
      <c r="M720">
        <v>535.79</v>
      </c>
    </row>
    <row r="721" spans="1:13" x14ac:dyDescent="0.3">
      <c r="A721" t="s">
        <v>1385</v>
      </c>
      <c r="B721" s="1">
        <v>45930</v>
      </c>
      <c r="C721" t="s">
        <v>1386</v>
      </c>
      <c r="D721" t="s">
        <v>54</v>
      </c>
      <c r="E721" t="s">
        <v>29</v>
      </c>
      <c r="F721" t="s">
        <v>55</v>
      </c>
      <c r="G721" t="s">
        <v>66</v>
      </c>
      <c r="H721" t="s">
        <v>37</v>
      </c>
      <c r="I721">
        <v>2</v>
      </c>
      <c r="J721">
        <v>224.84</v>
      </c>
      <c r="K721">
        <v>15</v>
      </c>
      <c r="L721">
        <v>382.23</v>
      </c>
      <c r="M721">
        <v>84.02</v>
      </c>
    </row>
    <row r="722" spans="1:13" x14ac:dyDescent="0.3">
      <c r="A722" t="s">
        <v>1387</v>
      </c>
      <c r="B722" s="1">
        <v>45907</v>
      </c>
      <c r="C722" t="s">
        <v>1388</v>
      </c>
      <c r="D722" t="s">
        <v>74</v>
      </c>
      <c r="E722" t="s">
        <v>29</v>
      </c>
      <c r="F722" t="s">
        <v>55</v>
      </c>
      <c r="G722" t="s">
        <v>109</v>
      </c>
      <c r="H722" t="s">
        <v>60</v>
      </c>
      <c r="I722">
        <v>1</v>
      </c>
      <c r="J722">
        <v>3967.62</v>
      </c>
      <c r="K722">
        <v>20</v>
      </c>
      <c r="L722">
        <v>3174.1</v>
      </c>
      <c r="M722">
        <v>808.31</v>
      </c>
    </row>
    <row r="723" spans="1:13" x14ac:dyDescent="0.3">
      <c r="A723" t="s">
        <v>1389</v>
      </c>
      <c r="B723" s="1">
        <v>45723</v>
      </c>
      <c r="C723" t="s">
        <v>1207</v>
      </c>
      <c r="D723" t="s">
        <v>98</v>
      </c>
      <c r="E723" t="s">
        <v>16</v>
      </c>
      <c r="F723" t="s">
        <v>55</v>
      </c>
      <c r="G723" t="s">
        <v>155</v>
      </c>
      <c r="H723" t="s">
        <v>158</v>
      </c>
      <c r="I723">
        <v>1</v>
      </c>
      <c r="J723">
        <v>47450.82</v>
      </c>
      <c r="K723">
        <v>20</v>
      </c>
      <c r="L723">
        <v>37960.660000000003</v>
      </c>
      <c r="M723">
        <v>3256.3</v>
      </c>
    </row>
    <row r="724" spans="1:13" x14ac:dyDescent="0.3">
      <c r="A724" t="s">
        <v>1390</v>
      </c>
      <c r="B724" s="1">
        <v>45302</v>
      </c>
      <c r="C724" t="s">
        <v>1391</v>
      </c>
      <c r="D724" t="s">
        <v>54</v>
      </c>
      <c r="E724" t="s">
        <v>23</v>
      </c>
      <c r="F724" t="s">
        <v>17</v>
      </c>
      <c r="G724" t="s">
        <v>40</v>
      </c>
      <c r="H724" t="s">
        <v>19</v>
      </c>
      <c r="I724">
        <v>5</v>
      </c>
      <c r="J724">
        <v>10692.91</v>
      </c>
      <c r="K724">
        <v>20</v>
      </c>
      <c r="L724">
        <v>42771.64</v>
      </c>
      <c r="M724">
        <v>5007.17</v>
      </c>
    </row>
    <row r="725" spans="1:13" x14ac:dyDescent="0.3">
      <c r="A725" t="s">
        <v>1392</v>
      </c>
      <c r="B725" s="1">
        <v>45915</v>
      </c>
      <c r="C725" t="s">
        <v>1277</v>
      </c>
      <c r="D725" t="s">
        <v>35</v>
      </c>
      <c r="E725" t="s">
        <v>69</v>
      </c>
      <c r="F725" t="s">
        <v>17</v>
      </c>
      <c r="G725" t="s">
        <v>40</v>
      </c>
      <c r="H725" t="s">
        <v>19</v>
      </c>
      <c r="I725">
        <v>6</v>
      </c>
      <c r="J725">
        <v>28176.17</v>
      </c>
      <c r="K725">
        <v>10</v>
      </c>
      <c r="L725">
        <v>152151.32</v>
      </c>
      <c r="M725">
        <v>34512.660000000003</v>
      </c>
    </row>
    <row r="726" spans="1:13" x14ac:dyDescent="0.3">
      <c r="A726" t="s">
        <v>1393</v>
      </c>
      <c r="B726" s="1">
        <v>45974</v>
      </c>
      <c r="C726" t="s">
        <v>1394</v>
      </c>
      <c r="D726" t="s">
        <v>98</v>
      </c>
      <c r="E726" t="s">
        <v>69</v>
      </c>
      <c r="F726" t="s">
        <v>55</v>
      </c>
      <c r="G726" t="s">
        <v>66</v>
      </c>
      <c r="H726" t="s">
        <v>26</v>
      </c>
      <c r="I726">
        <v>11</v>
      </c>
      <c r="J726">
        <v>38813.230000000003</v>
      </c>
      <c r="K726">
        <v>5</v>
      </c>
      <c r="L726">
        <v>405598.25</v>
      </c>
      <c r="M726">
        <v>67226.44</v>
      </c>
    </row>
    <row r="727" spans="1:13" x14ac:dyDescent="0.3">
      <c r="A727" t="s">
        <v>1395</v>
      </c>
      <c r="B727" s="1">
        <v>45299</v>
      </c>
      <c r="C727" t="s">
        <v>1396</v>
      </c>
      <c r="D727" t="s">
        <v>78</v>
      </c>
      <c r="E727" t="s">
        <v>16</v>
      </c>
      <c r="F727" t="s">
        <v>24</v>
      </c>
      <c r="G727" t="s">
        <v>50</v>
      </c>
      <c r="H727" t="s">
        <v>19</v>
      </c>
      <c r="I727">
        <v>10</v>
      </c>
      <c r="J727">
        <v>60566.64</v>
      </c>
      <c r="K727">
        <v>20</v>
      </c>
      <c r="L727">
        <v>484533.12</v>
      </c>
      <c r="M727">
        <v>65571.460000000006</v>
      </c>
    </row>
    <row r="728" spans="1:13" x14ac:dyDescent="0.3">
      <c r="A728" t="s">
        <v>1397</v>
      </c>
      <c r="B728" s="1">
        <v>45790</v>
      </c>
      <c r="C728" t="s">
        <v>1398</v>
      </c>
      <c r="D728" t="s">
        <v>54</v>
      </c>
      <c r="E728" t="s">
        <v>16</v>
      </c>
      <c r="F728" t="s">
        <v>30</v>
      </c>
      <c r="G728" t="s">
        <v>146</v>
      </c>
      <c r="H728" t="s">
        <v>158</v>
      </c>
      <c r="I728">
        <v>4</v>
      </c>
      <c r="J728">
        <v>18185.79</v>
      </c>
      <c r="K728">
        <v>25</v>
      </c>
      <c r="L728">
        <v>54557.37</v>
      </c>
      <c r="M728">
        <v>15899.14</v>
      </c>
    </row>
    <row r="729" spans="1:13" x14ac:dyDescent="0.3">
      <c r="A729" t="s">
        <v>1399</v>
      </c>
      <c r="B729" s="1">
        <v>45429</v>
      </c>
      <c r="C729" t="s">
        <v>1400</v>
      </c>
      <c r="D729" t="s">
        <v>126</v>
      </c>
      <c r="E729" t="s">
        <v>23</v>
      </c>
      <c r="F729" t="s">
        <v>24</v>
      </c>
      <c r="G729" t="s">
        <v>36</v>
      </c>
      <c r="H729" t="s">
        <v>45</v>
      </c>
      <c r="I729">
        <v>5</v>
      </c>
      <c r="J729">
        <v>50120.34</v>
      </c>
      <c r="K729">
        <v>25</v>
      </c>
      <c r="L729">
        <v>187951.27</v>
      </c>
      <c r="M729">
        <v>44977.96</v>
      </c>
    </row>
    <row r="730" spans="1:13" x14ac:dyDescent="0.3">
      <c r="A730" t="s">
        <v>1401</v>
      </c>
      <c r="B730" s="1">
        <v>45669</v>
      </c>
      <c r="C730" t="s">
        <v>1402</v>
      </c>
      <c r="D730" t="s">
        <v>86</v>
      </c>
      <c r="E730" t="s">
        <v>69</v>
      </c>
      <c r="F730" t="s">
        <v>30</v>
      </c>
      <c r="G730" t="s">
        <v>59</v>
      </c>
      <c r="H730" t="s">
        <v>26</v>
      </c>
      <c r="I730">
        <v>2</v>
      </c>
      <c r="J730">
        <v>31083.279999999999</v>
      </c>
      <c r="K730">
        <v>20</v>
      </c>
      <c r="L730">
        <v>49733.25</v>
      </c>
      <c r="M730">
        <v>11594.88</v>
      </c>
    </row>
    <row r="731" spans="1:13" x14ac:dyDescent="0.3">
      <c r="A731" t="s">
        <v>1403</v>
      </c>
      <c r="B731" s="1">
        <v>45295</v>
      </c>
      <c r="C731" t="s">
        <v>1404</v>
      </c>
      <c r="D731" t="s">
        <v>98</v>
      </c>
      <c r="E731" t="s">
        <v>23</v>
      </c>
      <c r="F731" t="s">
        <v>55</v>
      </c>
      <c r="G731" t="s">
        <v>56</v>
      </c>
      <c r="H731" t="s">
        <v>158</v>
      </c>
      <c r="I731">
        <v>5</v>
      </c>
      <c r="J731">
        <v>32343.360000000001</v>
      </c>
      <c r="K731">
        <v>5</v>
      </c>
      <c r="L731">
        <v>153630.96</v>
      </c>
      <c r="M731">
        <v>7262.81</v>
      </c>
    </row>
    <row r="732" spans="1:13" x14ac:dyDescent="0.3">
      <c r="A732" t="s">
        <v>1405</v>
      </c>
      <c r="B732" s="1">
        <v>45298</v>
      </c>
      <c r="C732" t="s">
        <v>225</v>
      </c>
      <c r="D732" t="s">
        <v>118</v>
      </c>
      <c r="E732" t="s">
        <v>16</v>
      </c>
      <c r="F732" t="s">
        <v>55</v>
      </c>
      <c r="G732" t="s">
        <v>56</v>
      </c>
      <c r="H732" t="s">
        <v>32</v>
      </c>
      <c r="I732">
        <v>13</v>
      </c>
      <c r="J732">
        <v>7945.97</v>
      </c>
      <c r="K732">
        <v>25</v>
      </c>
      <c r="L732">
        <v>77473.210000000006</v>
      </c>
      <c r="M732">
        <v>13846.76</v>
      </c>
    </row>
    <row r="733" spans="1:13" x14ac:dyDescent="0.3">
      <c r="A733" t="s">
        <v>1406</v>
      </c>
      <c r="B733" s="1">
        <v>45528</v>
      </c>
      <c r="C733" t="s">
        <v>1407</v>
      </c>
      <c r="D733" t="s">
        <v>63</v>
      </c>
      <c r="E733" t="s">
        <v>29</v>
      </c>
      <c r="F733" t="s">
        <v>17</v>
      </c>
      <c r="G733" t="s">
        <v>40</v>
      </c>
      <c r="H733" t="s">
        <v>104</v>
      </c>
      <c r="I733">
        <v>10</v>
      </c>
      <c r="J733">
        <v>33191.629999999997</v>
      </c>
      <c r="K733">
        <v>30</v>
      </c>
      <c r="L733">
        <v>232341.41</v>
      </c>
      <c r="M733">
        <v>10821.98</v>
      </c>
    </row>
    <row r="734" spans="1:13" x14ac:dyDescent="0.3">
      <c r="A734" t="s">
        <v>1408</v>
      </c>
      <c r="B734" s="1">
        <v>45727</v>
      </c>
      <c r="C734" t="s">
        <v>1409</v>
      </c>
      <c r="D734" t="s">
        <v>80</v>
      </c>
      <c r="E734" t="s">
        <v>23</v>
      </c>
      <c r="F734" t="s">
        <v>17</v>
      </c>
      <c r="G734" t="s">
        <v>40</v>
      </c>
      <c r="H734" t="s">
        <v>19</v>
      </c>
      <c r="I734">
        <v>7</v>
      </c>
      <c r="J734">
        <v>8210.86</v>
      </c>
      <c r="K734">
        <v>0</v>
      </c>
      <c r="L734">
        <v>57476.02</v>
      </c>
      <c r="M734">
        <v>12277.98</v>
      </c>
    </row>
    <row r="735" spans="1:13" x14ac:dyDescent="0.3">
      <c r="A735" t="s">
        <v>1410</v>
      </c>
      <c r="B735" s="1">
        <v>45669</v>
      </c>
      <c r="C735" t="s">
        <v>1411</v>
      </c>
      <c r="D735" t="s">
        <v>54</v>
      </c>
      <c r="E735" t="s">
        <v>23</v>
      </c>
      <c r="F735" t="s">
        <v>30</v>
      </c>
      <c r="G735" t="s">
        <v>59</v>
      </c>
      <c r="H735" t="s">
        <v>60</v>
      </c>
      <c r="I735">
        <v>12</v>
      </c>
      <c r="J735">
        <v>52142.35</v>
      </c>
      <c r="K735">
        <v>0</v>
      </c>
      <c r="L735">
        <v>625708.19999999995</v>
      </c>
      <c r="M735">
        <v>88375.19</v>
      </c>
    </row>
    <row r="736" spans="1:13" x14ac:dyDescent="0.3">
      <c r="A736" t="s">
        <v>1412</v>
      </c>
      <c r="B736" s="1">
        <v>45758</v>
      </c>
      <c r="C736" t="s">
        <v>357</v>
      </c>
      <c r="D736" t="s">
        <v>22</v>
      </c>
      <c r="E736" t="s">
        <v>16</v>
      </c>
      <c r="F736" t="s">
        <v>17</v>
      </c>
      <c r="G736" t="s">
        <v>18</v>
      </c>
      <c r="H736" t="s">
        <v>104</v>
      </c>
      <c r="I736">
        <v>5</v>
      </c>
      <c r="J736">
        <v>33790.589999999997</v>
      </c>
      <c r="K736">
        <v>30</v>
      </c>
      <c r="L736">
        <v>118267.06</v>
      </c>
      <c r="M736">
        <v>13814.83</v>
      </c>
    </row>
    <row r="737" spans="1:13" x14ac:dyDescent="0.3">
      <c r="A737" t="s">
        <v>1413</v>
      </c>
      <c r="B737" s="1">
        <v>45891</v>
      </c>
      <c r="C737" t="s">
        <v>194</v>
      </c>
      <c r="D737" t="s">
        <v>54</v>
      </c>
      <c r="E737" t="s">
        <v>29</v>
      </c>
      <c r="F737" t="s">
        <v>30</v>
      </c>
      <c r="G737" t="s">
        <v>31</v>
      </c>
      <c r="H737" t="s">
        <v>26</v>
      </c>
      <c r="I737">
        <v>14</v>
      </c>
      <c r="J737">
        <v>4355.79</v>
      </c>
      <c r="K737">
        <v>5</v>
      </c>
      <c r="L737">
        <v>57932.01</v>
      </c>
      <c r="M737">
        <v>5180.1400000000003</v>
      </c>
    </row>
    <row r="738" spans="1:13" x14ac:dyDescent="0.3">
      <c r="A738" t="s">
        <v>1414</v>
      </c>
      <c r="B738" s="1">
        <v>45567</v>
      </c>
      <c r="C738" t="s">
        <v>1415</v>
      </c>
      <c r="D738" t="s">
        <v>74</v>
      </c>
      <c r="E738" t="s">
        <v>23</v>
      </c>
      <c r="F738" t="s">
        <v>24</v>
      </c>
      <c r="G738" t="s">
        <v>25</v>
      </c>
      <c r="H738" t="s">
        <v>60</v>
      </c>
      <c r="I738">
        <v>11</v>
      </c>
      <c r="J738">
        <v>10241.879999999999</v>
      </c>
      <c r="K738">
        <v>15</v>
      </c>
      <c r="L738">
        <v>95761.58</v>
      </c>
      <c r="M738">
        <v>24118.42</v>
      </c>
    </row>
    <row r="739" spans="1:13" x14ac:dyDescent="0.3">
      <c r="A739" t="s">
        <v>1416</v>
      </c>
      <c r="B739" s="1">
        <v>45440</v>
      </c>
      <c r="C739" t="s">
        <v>1417</v>
      </c>
      <c r="D739" t="s">
        <v>118</v>
      </c>
      <c r="E739" t="s">
        <v>23</v>
      </c>
      <c r="F739" t="s">
        <v>17</v>
      </c>
      <c r="G739" t="s">
        <v>18</v>
      </c>
      <c r="H739" t="s">
        <v>60</v>
      </c>
      <c r="I739">
        <v>9</v>
      </c>
      <c r="J739">
        <v>65414.44</v>
      </c>
      <c r="K739">
        <v>15</v>
      </c>
      <c r="L739">
        <v>500420.47</v>
      </c>
      <c r="M739">
        <v>68452.39</v>
      </c>
    </row>
    <row r="740" spans="1:13" x14ac:dyDescent="0.3">
      <c r="A740" t="s">
        <v>1418</v>
      </c>
      <c r="B740" s="1">
        <v>45488</v>
      </c>
      <c r="C740" t="s">
        <v>1419</v>
      </c>
      <c r="D740" t="s">
        <v>63</v>
      </c>
      <c r="E740" t="s">
        <v>16</v>
      </c>
      <c r="F740" t="s">
        <v>24</v>
      </c>
      <c r="G740" t="s">
        <v>123</v>
      </c>
      <c r="H740" t="s">
        <v>75</v>
      </c>
      <c r="I740">
        <v>1</v>
      </c>
      <c r="J740">
        <v>70745.38</v>
      </c>
      <c r="K740">
        <v>5</v>
      </c>
      <c r="L740">
        <v>67208.11</v>
      </c>
      <c r="M740">
        <v>21369.22</v>
      </c>
    </row>
    <row r="741" spans="1:13" x14ac:dyDescent="0.3">
      <c r="A741" t="s">
        <v>1420</v>
      </c>
      <c r="B741" s="1">
        <v>45966</v>
      </c>
      <c r="C741" t="s">
        <v>1421</v>
      </c>
      <c r="D741" t="s">
        <v>15</v>
      </c>
      <c r="E741" t="s">
        <v>29</v>
      </c>
      <c r="F741" t="s">
        <v>24</v>
      </c>
      <c r="G741" t="s">
        <v>123</v>
      </c>
      <c r="H741" t="s">
        <v>104</v>
      </c>
      <c r="I741">
        <v>4</v>
      </c>
      <c r="J741">
        <v>51045.02</v>
      </c>
      <c r="K741">
        <v>15</v>
      </c>
      <c r="L741">
        <v>173553.07</v>
      </c>
      <c r="M741">
        <v>15086.11</v>
      </c>
    </row>
    <row r="742" spans="1:13" x14ac:dyDescent="0.3">
      <c r="A742" t="s">
        <v>1422</v>
      </c>
      <c r="B742" s="1">
        <v>45419</v>
      </c>
      <c r="C742" t="s">
        <v>1423</v>
      </c>
      <c r="D742" t="s">
        <v>80</v>
      </c>
      <c r="E742" t="s">
        <v>23</v>
      </c>
      <c r="F742" t="s">
        <v>17</v>
      </c>
      <c r="G742" t="s">
        <v>95</v>
      </c>
      <c r="H742" t="s">
        <v>26</v>
      </c>
      <c r="I742">
        <v>15</v>
      </c>
      <c r="J742">
        <v>36418.129999999997</v>
      </c>
      <c r="K742">
        <v>25</v>
      </c>
      <c r="L742">
        <v>409703.96</v>
      </c>
      <c r="M742">
        <v>27554.560000000001</v>
      </c>
    </row>
    <row r="743" spans="1:13" x14ac:dyDescent="0.3">
      <c r="A743" t="s">
        <v>1424</v>
      </c>
      <c r="B743" s="1">
        <v>45981</v>
      </c>
      <c r="C743" t="s">
        <v>1425</v>
      </c>
      <c r="D743" t="s">
        <v>35</v>
      </c>
      <c r="E743" t="s">
        <v>29</v>
      </c>
      <c r="F743" t="s">
        <v>30</v>
      </c>
      <c r="G743" t="s">
        <v>146</v>
      </c>
      <c r="H743" t="s">
        <v>51</v>
      </c>
      <c r="I743">
        <v>10</v>
      </c>
      <c r="J743">
        <v>19903.63</v>
      </c>
      <c r="K743">
        <v>20</v>
      </c>
      <c r="L743">
        <v>159229.04</v>
      </c>
      <c r="M743">
        <v>-830.91</v>
      </c>
    </row>
    <row r="744" spans="1:13" x14ac:dyDescent="0.3">
      <c r="A744" t="s">
        <v>1426</v>
      </c>
      <c r="B744" s="1">
        <v>45644</v>
      </c>
      <c r="C744" t="s">
        <v>1427</v>
      </c>
      <c r="D744" t="s">
        <v>98</v>
      </c>
      <c r="E744" t="s">
        <v>69</v>
      </c>
      <c r="F744" t="s">
        <v>24</v>
      </c>
      <c r="G744" t="s">
        <v>123</v>
      </c>
      <c r="H744" t="s">
        <v>81</v>
      </c>
      <c r="I744">
        <v>10</v>
      </c>
      <c r="J744">
        <v>53951.51</v>
      </c>
      <c r="K744">
        <v>0</v>
      </c>
      <c r="L744">
        <v>539515.1</v>
      </c>
      <c r="M744">
        <v>155505.93</v>
      </c>
    </row>
    <row r="745" spans="1:13" x14ac:dyDescent="0.3">
      <c r="A745" t="s">
        <v>1428</v>
      </c>
      <c r="B745" s="1">
        <v>45466</v>
      </c>
      <c r="C745" t="s">
        <v>1429</v>
      </c>
      <c r="D745" t="s">
        <v>63</v>
      </c>
      <c r="E745" t="s">
        <v>69</v>
      </c>
      <c r="F745" t="s">
        <v>24</v>
      </c>
      <c r="G745" t="s">
        <v>123</v>
      </c>
      <c r="H745" t="s">
        <v>41</v>
      </c>
      <c r="I745">
        <v>7</v>
      </c>
      <c r="J745">
        <v>29303.49</v>
      </c>
      <c r="K745">
        <v>25</v>
      </c>
      <c r="L745">
        <v>153843.32</v>
      </c>
      <c r="M745">
        <v>50906.98</v>
      </c>
    </row>
    <row r="746" spans="1:13" x14ac:dyDescent="0.3">
      <c r="A746" t="s">
        <v>1430</v>
      </c>
      <c r="B746" s="1">
        <v>46004</v>
      </c>
      <c r="C746" t="s">
        <v>1026</v>
      </c>
      <c r="D746" t="s">
        <v>78</v>
      </c>
      <c r="E746" t="s">
        <v>29</v>
      </c>
      <c r="F746" t="s">
        <v>17</v>
      </c>
      <c r="G746" t="s">
        <v>95</v>
      </c>
      <c r="H746" t="s">
        <v>75</v>
      </c>
      <c r="I746">
        <v>4</v>
      </c>
      <c r="J746">
        <v>41585.800000000003</v>
      </c>
      <c r="K746">
        <v>30</v>
      </c>
      <c r="L746">
        <v>116440.24</v>
      </c>
      <c r="M746">
        <v>36992.83</v>
      </c>
    </row>
    <row r="747" spans="1:13" x14ac:dyDescent="0.3">
      <c r="A747" t="s">
        <v>1431</v>
      </c>
      <c r="B747" s="1">
        <v>45415</v>
      </c>
      <c r="C747" t="s">
        <v>1432</v>
      </c>
      <c r="D747" t="s">
        <v>54</v>
      </c>
      <c r="E747" t="s">
        <v>69</v>
      </c>
      <c r="F747" t="s">
        <v>17</v>
      </c>
      <c r="G747" t="s">
        <v>40</v>
      </c>
      <c r="H747" t="s">
        <v>104</v>
      </c>
      <c r="I747">
        <v>15</v>
      </c>
      <c r="J747">
        <v>20863.68</v>
      </c>
      <c r="K747">
        <v>5</v>
      </c>
      <c r="L747">
        <v>297307.44</v>
      </c>
      <c r="M747">
        <v>15787.8</v>
      </c>
    </row>
    <row r="748" spans="1:13" x14ac:dyDescent="0.3">
      <c r="A748" t="s">
        <v>1433</v>
      </c>
      <c r="B748" s="1">
        <v>45730</v>
      </c>
      <c r="C748" t="s">
        <v>1434</v>
      </c>
      <c r="D748" t="s">
        <v>80</v>
      </c>
      <c r="E748" t="s">
        <v>69</v>
      </c>
      <c r="F748" t="s">
        <v>55</v>
      </c>
      <c r="G748" t="s">
        <v>155</v>
      </c>
      <c r="H748" t="s">
        <v>158</v>
      </c>
      <c r="I748">
        <v>5</v>
      </c>
      <c r="J748">
        <v>46767.37</v>
      </c>
      <c r="K748">
        <v>30</v>
      </c>
      <c r="L748">
        <v>163685.79</v>
      </c>
      <c r="M748">
        <v>10777.51</v>
      </c>
    </row>
    <row r="749" spans="1:13" x14ac:dyDescent="0.3">
      <c r="A749" t="s">
        <v>1435</v>
      </c>
      <c r="B749" s="1">
        <v>45336</v>
      </c>
      <c r="C749" t="s">
        <v>765</v>
      </c>
      <c r="D749" t="s">
        <v>54</v>
      </c>
      <c r="E749" t="s">
        <v>69</v>
      </c>
      <c r="F749" t="s">
        <v>17</v>
      </c>
      <c r="G749" t="s">
        <v>121</v>
      </c>
      <c r="H749" t="s">
        <v>51</v>
      </c>
      <c r="I749">
        <v>11</v>
      </c>
      <c r="J749">
        <v>36627.519999999997</v>
      </c>
      <c r="K749">
        <v>30</v>
      </c>
      <c r="L749">
        <v>282031.90000000002</v>
      </c>
      <c r="M749">
        <v>64836.93</v>
      </c>
    </row>
    <row r="750" spans="1:13" x14ac:dyDescent="0.3">
      <c r="A750" t="s">
        <v>1436</v>
      </c>
      <c r="B750" s="1">
        <v>45401</v>
      </c>
      <c r="C750" t="s">
        <v>1437</v>
      </c>
      <c r="D750" t="s">
        <v>15</v>
      </c>
      <c r="E750" t="s">
        <v>29</v>
      </c>
      <c r="F750" t="s">
        <v>24</v>
      </c>
      <c r="G750" t="s">
        <v>123</v>
      </c>
      <c r="H750" t="s">
        <v>19</v>
      </c>
      <c r="I750">
        <v>8</v>
      </c>
      <c r="J750">
        <v>70545.86</v>
      </c>
      <c r="K750">
        <v>15</v>
      </c>
      <c r="L750">
        <v>479711.85</v>
      </c>
      <c r="M750">
        <v>127015.56</v>
      </c>
    </row>
    <row r="751" spans="1:13" x14ac:dyDescent="0.3">
      <c r="A751" t="s">
        <v>1438</v>
      </c>
      <c r="B751" s="1">
        <v>45498</v>
      </c>
      <c r="C751" t="s">
        <v>519</v>
      </c>
      <c r="D751" t="s">
        <v>80</v>
      </c>
      <c r="E751" t="s">
        <v>69</v>
      </c>
      <c r="F751" t="s">
        <v>17</v>
      </c>
      <c r="G751" t="s">
        <v>40</v>
      </c>
      <c r="H751" t="s">
        <v>26</v>
      </c>
      <c r="I751">
        <v>13</v>
      </c>
      <c r="J751">
        <v>7986.99</v>
      </c>
      <c r="K751">
        <v>10</v>
      </c>
      <c r="L751">
        <v>93447.78</v>
      </c>
      <c r="M751">
        <v>15987.53</v>
      </c>
    </row>
    <row r="752" spans="1:13" x14ac:dyDescent="0.3">
      <c r="A752" t="s">
        <v>1439</v>
      </c>
      <c r="B752" s="1">
        <v>46000</v>
      </c>
      <c r="C752" t="s">
        <v>861</v>
      </c>
      <c r="D752" t="s">
        <v>54</v>
      </c>
      <c r="E752" t="s">
        <v>23</v>
      </c>
      <c r="F752" t="s">
        <v>30</v>
      </c>
      <c r="G752" t="s">
        <v>31</v>
      </c>
      <c r="H752" t="s">
        <v>37</v>
      </c>
      <c r="I752">
        <v>8</v>
      </c>
      <c r="J752">
        <v>60649.01</v>
      </c>
      <c r="K752">
        <v>0</v>
      </c>
      <c r="L752">
        <v>485192.08</v>
      </c>
      <c r="M752">
        <v>38974.03</v>
      </c>
    </row>
    <row r="753" spans="1:13" x14ac:dyDescent="0.3">
      <c r="A753" t="s">
        <v>1440</v>
      </c>
      <c r="B753" s="1">
        <v>45724</v>
      </c>
      <c r="C753" t="s">
        <v>1441</v>
      </c>
      <c r="D753" t="s">
        <v>63</v>
      </c>
      <c r="E753" t="s">
        <v>29</v>
      </c>
      <c r="F753" t="s">
        <v>55</v>
      </c>
      <c r="G753" t="s">
        <v>56</v>
      </c>
      <c r="H753" t="s">
        <v>45</v>
      </c>
      <c r="I753">
        <v>8</v>
      </c>
      <c r="J753">
        <v>56320.62</v>
      </c>
      <c r="K753">
        <v>10</v>
      </c>
      <c r="L753">
        <v>405508.46</v>
      </c>
      <c r="M753">
        <v>126898.6</v>
      </c>
    </row>
    <row r="754" spans="1:13" x14ac:dyDescent="0.3">
      <c r="A754" t="s">
        <v>1442</v>
      </c>
      <c r="B754" s="1">
        <v>45607</v>
      </c>
      <c r="C754" t="s">
        <v>1443</v>
      </c>
      <c r="D754" t="s">
        <v>98</v>
      </c>
      <c r="E754" t="s">
        <v>69</v>
      </c>
      <c r="F754" t="s">
        <v>30</v>
      </c>
      <c r="G754" t="s">
        <v>103</v>
      </c>
      <c r="H754" t="s">
        <v>51</v>
      </c>
      <c r="I754">
        <v>5</v>
      </c>
      <c r="J754">
        <v>62607.39</v>
      </c>
      <c r="K754">
        <v>5</v>
      </c>
      <c r="L754">
        <v>297385.09999999998</v>
      </c>
      <c r="M754">
        <v>64237.66</v>
      </c>
    </row>
    <row r="755" spans="1:13" x14ac:dyDescent="0.3">
      <c r="A755" t="s">
        <v>1444</v>
      </c>
      <c r="B755" s="1">
        <v>45816</v>
      </c>
      <c r="C755" t="s">
        <v>571</v>
      </c>
      <c r="D755" t="s">
        <v>35</v>
      </c>
      <c r="E755" t="s">
        <v>23</v>
      </c>
      <c r="F755" t="s">
        <v>30</v>
      </c>
      <c r="G755" t="s">
        <v>59</v>
      </c>
      <c r="H755" t="s">
        <v>60</v>
      </c>
      <c r="I755">
        <v>4</v>
      </c>
      <c r="J755">
        <v>38280.730000000003</v>
      </c>
      <c r="K755">
        <v>15</v>
      </c>
      <c r="L755">
        <v>130154.48</v>
      </c>
      <c r="M755">
        <v>-6112.97</v>
      </c>
    </row>
    <row r="756" spans="1:13" x14ac:dyDescent="0.3">
      <c r="A756" t="s">
        <v>1445</v>
      </c>
      <c r="B756" s="1">
        <v>45570</v>
      </c>
      <c r="C756" t="s">
        <v>1049</v>
      </c>
      <c r="D756" t="s">
        <v>22</v>
      </c>
      <c r="E756" t="s">
        <v>29</v>
      </c>
      <c r="F756" t="s">
        <v>30</v>
      </c>
      <c r="G756" t="s">
        <v>146</v>
      </c>
      <c r="H756" t="s">
        <v>32</v>
      </c>
      <c r="I756">
        <v>3</v>
      </c>
      <c r="J756">
        <v>47546.69</v>
      </c>
      <c r="K756">
        <v>25</v>
      </c>
      <c r="L756">
        <v>106980.05</v>
      </c>
      <c r="M756">
        <v>11624.92</v>
      </c>
    </row>
    <row r="757" spans="1:13" x14ac:dyDescent="0.3">
      <c r="A757" t="s">
        <v>1446</v>
      </c>
      <c r="B757" s="1">
        <v>45591</v>
      </c>
      <c r="C757" t="s">
        <v>600</v>
      </c>
      <c r="D757" t="s">
        <v>80</v>
      </c>
      <c r="E757" t="s">
        <v>16</v>
      </c>
      <c r="F757" t="s">
        <v>30</v>
      </c>
      <c r="G757" t="s">
        <v>31</v>
      </c>
      <c r="H757" t="s">
        <v>26</v>
      </c>
      <c r="I757">
        <v>8</v>
      </c>
      <c r="J757">
        <v>15205.74</v>
      </c>
      <c r="K757">
        <v>0</v>
      </c>
      <c r="L757">
        <v>121645.92</v>
      </c>
      <c r="M757">
        <v>15860.02</v>
      </c>
    </row>
    <row r="758" spans="1:13" x14ac:dyDescent="0.3">
      <c r="A758" t="s">
        <v>1447</v>
      </c>
      <c r="B758" s="1">
        <v>45509</v>
      </c>
      <c r="C758" t="s">
        <v>1448</v>
      </c>
      <c r="D758" t="s">
        <v>118</v>
      </c>
      <c r="E758" t="s">
        <v>23</v>
      </c>
      <c r="F758" t="s">
        <v>17</v>
      </c>
      <c r="G758" t="s">
        <v>40</v>
      </c>
      <c r="H758" t="s">
        <v>19</v>
      </c>
      <c r="I758">
        <v>4</v>
      </c>
      <c r="J758">
        <v>991.93</v>
      </c>
      <c r="K758">
        <v>10</v>
      </c>
      <c r="L758">
        <v>3570.95</v>
      </c>
      <c r="M758">
        <v>590.99</v>
      </c>
    </row>
    <row r="759" spans="1:13" x14ac:dyDescent="0.3">
      <c r="A759" t="s">
        <v>1449</v>
      </c>
      <c r="B759" s="1">
        <v>45634</v>
      </c>
      <c r="C759" t="s">
        <v>1450</v>
      </c>
      <c r="D759" t="s">
        <v>78</v>
      </c>
      <c r="E759" t="s">
        <v>23</v>
      </c>
      <c r="F759" t="s">
        <v>55</v>
      </c>
      <c r="G759" t="s">
        <v>223</v>
      </c>
      <c r="H759" t="s">
        <v>32</v>
      </c>
      <c r="I759">
        <v>5</v>
      </c>
      <c r="J759">
        <v>20024.21</v>
      </c>
      <c r="K759">
        <v>25</v>
      </c>
      <c r="L759">
        <v>75090.789999999994</v>
      </c>
      <c r="M759">
        <v>-5830.28</v>
      </c>
    </row>
    <row r="760" spans="1:13" x14ac:dyDescent="0.3">
      <c r="A760" t="s">
        <v>1451</v>
      </c>
      <c r="B760" s="1">
        <v>45687</v>
      </c>
      <c r="C760" t="s">
        <v>1199</v>
      </c>
      <c r="D760" t="s">
        <v>35</v>
      </c>
      <c r="E760" t="s">
        <v>69</v>
      </c>
      <c r="F760" t="s">
        <v>17</v>
      </c>
      <c r="G760" t="s">
        <v>95</v>
      </c>
      <c r="H760" t="s">
        <v>41</v>
      </c>
      <c r="I760">
        <v>9</v>
      </c>
      <c r="J760">
        <v>64721.120000000003</v>
      </c>
      <c r="K760">
        <v>10</v>
      </c>
      <c r="L760">
        <v>524241.07</v>
      </c>
      <c r="M760">
        <v>157337.07</v>
      </c>
    </row>
    <row r="761" spans="1:13" x14ac:dyDescent="0.3">
      <c r="A761" t="s">
        <v>1452</v>
      </c>
      <c r="B761" s="1">
        <v>45647</v>
      </c>
      <c r="C761" t="s">
        <v>1453</v>
      </c>
      <c r="D761" t="s">
        <v>98</v>
      </c>
      <c r="E761" t="s">
        <v>69</v>
      </c>
      <c r="F761" t="s">
        <v>24</v>
      </c>
      <c r="G761" t="s">
        <v>25</v>
      </c>
      <c r="H761" t="s">
        <v>37</v>
      </c>
      <c r="I761">
        <v>8</v>
      </c>
      <c r="J761">
        <v>12210.38</v>
      </c>
      <c r="K761">
        <v>10</v>
      </c>
      <c r="L761">
        <v>87914.74</v>
      </c>
      <c r="M761">
        <v>14455.44</v>
      </c>
    </row>
    <row r="762" spans="1:13" x14ac:dyDescent="0.3">
      <c r="A762" t="s">
        <v>1454</v>
      </c>
      <c r="B762" s="1">
        <v>45418</v>
      </c>
      <c r="C762" t="s">
        <v>367</v>
      </c>
      <c r="D762" t="s">
        <v>35</v>
      </c>
      <c r="E762" t="s">
        <v>23</v>
      </c>
      <c r="F762" t="s">
        <v>30</v>
      </c>
      <c r="G762" t="s">
        <v>59</v>
      </c>
      <c r="H762" t="s">
        <v>19</v>
      </c>
      <c r="I762">
        <v>13</v>
      </c>
      <c r="J762">
        <v>35399.35</v>
      </c>
      <c r="K762">
        <v>0</v>
      </c>
      <c r="L762">
        <v>460191.55</v>
      </c>
      <c r="M762">
        <v>-25409.32</v>
      </c>
    </row>
    <row r="763" spans="1:13" x14ac:dyDescent="0.3">
      <c r="A763" t="s">
        <v>1455</v>
      </c>
      <c r="B763" s="1">
        <v>45952</v>
      </c>
      <c r="C763" t="s">
        <v>1456</v>
      </c>
      <c r="D763" t="s">
        <v>74</v>
      </c>
      <c r="E763" t="s">
        <v>69</v>
      </c>
      <c r="F763" t="s">
        <v>24</v>
      </c>
      <c r="G763" t="s">
        <v>36</v>
      </c>
      <c r="H763" t="s">
        <v>60</v>
      </c>
      <c r="I763">
        <v>10</v>
      </c>
      <c r="J763">
        <v>71175.460000000006</v>
      </c>
      <c r="K763">
        <v>10</v>
      </c>
      <c r="L763">
        <v>640579.14</v>
      </c>
      <c r="M763">
        <v>83216.63</v>
      </c>
    </row>
    <row r="764" spans="1:13" x14ac:dyDescent="0.3">
      <c r="A764" t="s">
        <v>1457</v>
      </c>
      <c r="B764" s="1">
        <v>45558</v>
      </c>
      <c r="C764" t="s">
        <v>1183</v>
      </c>
      <c r="D764" t="s">
        <v>63</v>
      </c>
      <c r="E764" t="s">
        <v>23</v>
      </c>
      <c r="F764" t="s">
        <v>55</v>
      </c>
      <c r="G764" t="s">
        <v>109</v>
      </c>
      <c r="H764" t="s">
        <v>158</v>
      </c>
      <c r="I764">
        <v>8</v>
      </c>
      <c r="J764">
        <v>33576.94</v>
      </c>
      <c r="K764">
        <v>15</v>
      </c>
      <c r="L764">
        <v>228323.19</v>
      </c>
      <c r="M764">
        <v>64053.11</v>
      </c>
    </row>
    <row r="765" spans="1:13" x14ac:dyDescent="0.3">
      <c r="A765" t="s">
        <v>1458</v>
      </c>
      <c r="B765" s="1">
        <v>45854</v>
      </c>
      <c r="C765" t="s">
        <v>1175</v>
      </c>
      <c r="D765" t="s">
        <v>63</v>
      </c>
      <c r="E765" t="s">
        <v>29</v>
      </c>
      <c r="F765" t="s">
        <v>55</v>
      </c>
      <c r="G765" t="s">
        <v>56</v>
      </c>
      <c r="H765" t="s">
        <v>51</v>
      </c>
      <c r="I765">
        <v>10</v>
      </c>
      <c r="J765">
        <v>4138.78</v>
      </c>
      <c r="K765">
        <v>15</v>
      </c>
      <c r="L765">
        <v>35179.629999999997</v>
      </c>
      <c r="M765">
        <v>1871.37</v>
      </c>
    </row>
    <row r="766" spans="1:13" x14ac:dyDescent="0.3">
      <c r="A766" t="s">
        <v>1459</v>
      </c>
      <c r="B766" s="1">
        <v>45981</v>
      </c>
      <c r="C766" t="s">
        <v>1460</v>
      </c>
      <c r="D766" t="s">
        <v>54</v>
      </c>
      <c r="E766" t="s">
        <v>29</v>
      </c>
      <c r="F766" t="s">
        <v>30</v>
      </c>
      <c r="G766" t="s">
        <v>103</v>
      </c>
      <c r="H766" t="s">
        <v>158</v>
      </c>
      <c r="I766">
        <v>7</v>
      </c>
      <c r="J766">
        <v>47143.040000000001</v>
      </c>
      <c r="K766">
        <v>10</v>
      </c>
      <c r="L766">
        <v>297001.15000000002</v>
      </c>
      <c r="M766">
        <v>47044.88</v>
      </c>
    </row>
    <row r="767" spans="1:13" x14ac:dyDescent="0.3">
      <c r="A767" t="s">
        <v>1461</v>
      </c>
      <c r="B767" s="1">
        <v>45480</v>
      </c>
      <c r="C767" t="s">
        <v>1462</v>
      </c>
      <c r="D767" t="s">
        <v>63</v>
      </c>
      <c r="E767" t="s">
        <v>16</v>
      </c>
      <c r="F767" t="s">
        <v>55</v>
      </c>
      <c r="G767" t="s">
        <v>56</v>
      </c>
      <c r="H767" t="s">
        <v>75</v>
      </c>
      <c r="I767">
        <v>12</v>
      </c>
      <c r="J767">
        <v>56201.02</v>
      </c>
      <c r="K767">
        <v>20</v>
      </c>
      <c r="L767">
        <v>539529.79</v>
      </c>
      <c r="M767">
        <v>143291.34</v>
      </c>
    </row>
    <row r="768" spans="1:13" x14ac:dyDescent="0.3">
      <c r="A768" t="s">
        <v>1463</v>
      </c>
      <c r="B768" s="1">
        <v>45478</v>
      </c>
      <c r="C768" t="s">
        <v>1464</v>
      </c>
      <c r="D768" t="s">
        <v>22</v>
      </c>
      <c r="E768" t="s">
        <v>23</v>
      </c>
      <c r="F768" t="s">
        <v>55</v>
      </c>
      <c r="G768" t="s">
        <v>109</v>
      </c>
      <c r="H768" t="s">
        <v>19</v>
      </c>
      <c r="I768">
        <v>2</v>
      </c>
      <c r="J768">
        <v>20010.32</v>
      </c>
      <c r="K768">
        <v>25</v>
      </c>
      <c r="L768">
        <v>30015.48</v>
      </c>
      <c r="M768">
        <v>10170.83</v>
      </c>
    </row>
    <row r="769" spans="1:13" x14ac:dyDescent="0.3">
      <c r="A769" t="s">
        <v>1465</v>
      </c>
      <c r="B769" s="1">
        <v>45855</v>
      </c>
      <c r="C769" t="s">
        <v>391</v>
      </c>
      <c r="D769" t="s">
        <v>63</v>
      </c>
      <c r="E769" t="s">
        <v>16</v>
      </c>
      <c r="F769" t="s">
        <v>55</v>
      </c>
      <c r="G769" t="s">
        <v>109</v>
      </c>
      <c r="H769" t="s">
        <v>41</v>
      </c>
      <c r="I769">
        <v>7</v>
      </c>
      <c r="J769">
        <v>60080.35</v>
      </c>
      <c r="K769">
        <v>20</v>
      </c>
      <c r="L769">
        <v>336449.96</v>
      </c>
      <c r="M769">
        <v>15214.81</v>
      </c>
    </row>
    <row r="770" spans="1:13" x14ac:dyDescent="0.3">
      <c r="A770" t="s">
        <v>1466</v>
      </c>
      <c r="B770" s="1">
        <v>45452</v>
      </c>
      <c r="C770" t="s">
        <v>715</v>
      </c>
      <c r="D770" t="s">
        <v>126</v>
      </c>
      <c r="E770" t="s">
        <v>29</v>
      </c>
      <c r="F770" t="s">
        <v>55</v>
      </c>
      <c r="G770" t="s">
        <v>109</v>
      </c>
      <c r="H770" t="s">
        <v>26</v>
      </c>
      <c r="I770">
        <v>12</v>
      </c>
      <c r="J770">
        <v>42508.86</v>
      </c>
      <c r="K770">
        <v>30</v>
      </c>
      <c r="L770">
        <v>357074.42</v>
      </c>
      <c r="M770">
        <v>48105.120000000003</v>
      </c>
    </row>
    <row r="771" spans="1:13" x14ac:dyDescent="0.3">
      <c r="A771" t="s">
        <v>1467</v>
      </c>
      <c r="B771" s="1">
        <v>45875</v>
      </c>
      <c r="C771" t="s">
        <v>1468</v>
      </c>
      <c r="D771" t="s">
        <v>22</v>
      </c>
      <c r="E771" t="s">
        <v>29</v>
      </c>
      <c r="F771" t="s">
        <v>17</v>
      </c>
      <c r="G771" t="s">
        <v>40</v>
      </c>
      <c r="H771" t="s">
        <v>75</v>
      </c>
      <c r="I771">
        <v>1</v>
      </c>
      <c r="J771">
        <v>12953.2</v>
      </c>
      <c r="K771">
        <v>10</v>
      </c>
      <c r="L771">
        <v>11657.88</v>
      </c>
      <c r="M771">
        <v>1035.55</v>
      </c>
    </row>
    <row r="772" spans="1:13" x14ac:dyDescent="0.3">
      <c r="A772" t="s">
        <v>1469</v>
      </c>
      <c r="B772" s="1">
        <v>45304</v>
      </c>
      <c r="C772" t="s">
        <v>1470</v>
      </c>
      <c r="D772" t="s">
        <v>63</v>
      </c>
      <c r="E772" t="s">
        <v>69</v>
      </c>
      <c r="F772" t="s">
        <v>17</v>
      </c>
      <c r="G772" t="s">
        <v>121</v>
      </c>
      <c r="H772" t="s">
        <v>37</v>
      </c>
      <c r="I772">
        <v>13</v>
      </c>
      <c r="J772">
        <v>22608.95</v>
      </c>
      <c r="K772">
        <v>20</v>
      </c>
      <c r="L772">
        <v>235133.08</v>
      </c>
      <c r="M772">
        <v>-4796.6400000000003</v>
      </c>
    </row>
    <row r="773" spans="1:13" x14ac:dyDescent="0.3">
      <c r="A773" t="s">
        <v>1471</v>
      </c>
      <c r="B773" s="1">
        <v>45920</v>
      </c>
      <c r="C773" t="s">
        <v>1448</v>
      </c>
      <c r="D773" t="s">
        <v>22</v>
      </c>
      <c r="E773" t="s">
        <v>69</v>
      </c>
      <c r="F773" t="s">
        <v>55</v>
      </c>
      <c r="G773" t="s">
        <v>56</v>
      </c>
      <c r="H773" t="s">
        <v>158</v>
      </c>
      <c r="I773">
        <v>13</v>
      </c>
      <c r="J773">
        <v>9603.25</v>
      </c>
      <c r="K773">
        <v>20</v>
      </c>
      <c r="L773">
        <v>99873.8</v>
      </c>
      <c r="M773">
        <v>25255.119999999999</v>
      </c>
    </row>
    <row r="774" spans="1:13" x14ac:dyDescent="0.3">
      <c r="A774" t="s">
        <v>1472</v>
      </c>
      <c r="B774" s="1">
        <v>45451</v>
      </c>
      <c r="C774" t="s">
        <v>1473</v>
      </c>
      <c r="D774" t="s">
        <v>80</v>
      </c>
      <c r="E774" t="s">
        <v>69</v>
      </c>
      <c r="F774" t="s">
        <v>17</v>
      </c>
      <c r="G774" t="s">
        <v>18</v>
      </c>
      <c r="H774" t="s">
        <v>37</v>
      </c>
      <c r="I774">
        <v>13</v>
      </c>
      <c r="J774">
        <v>51578.64</v>
      </c>
      <c r="K774">
        <v>15</v>
      </c>
      <c r="L774">
        <v>569943.97</v>
      </c>
      <c r="M774">
        <v>-24951.39</v>
      </c>
    </row>
    <row r="775" spans="1:13" x14ac:dyDescent="0.3">
      <c r="A775" t="s">
        <v>1474</v>
      </c>
      <c r="B775" s="1">
        <v>45593</v>
      </c>
      <c r="C775" t="s">
        <v>1475</v>
      </c>
      <c r="D775" t="s">
        <v>98</v>
      </c>
      <c r="E775" t="s">
        <v>16</v>
      </c>
      <c r="F775" t="s">
        <v>55</v>
      </c>
      <c r="G775" t="s">
        <v>109</v>
      </c>
      <c r="H775" t="s">
        <v>41</v>
      </c>
      <c r="I775">
        <v>12</v>
      </c>
      <c r="J775">
        <v>716.15</v>
      </c>
      <c r="K775">
        <v>15</v>
      </c>
      <c r="L775">
        <v>7304.73</v>
      </c>
      <c r="M775">
        <v>1646.95</v>
      </c>
    </row>
    <row r="776" spans="1:13" x14ac:dyDescent="0.3">
      <c r="A776" t="s">
        <v>1476</v>
      </c>
      <c r="B776" s="1">
        <v>45858</v>
      </c>
      <c r="C776" t="s">
        <v>1477</v>
      </c>
      <c r="D776" t="s">
        <v>126</v>
      </c>
      <c r="E776" t="s">
        <v>69</v>
      </c>
      <c r="F776" t="s">
        <v>17</v>
      </c>
      <c r="G776" t="s">
        <v>121</v>
      </c>
      <c r="H776" t="s">
        <v>60</v>
      </c>
      <c r="I776">
        <v>8</v>
      </c>
      <c r="J776">
        <v>34924.69</v>
      </c>
      <c r="K776">
        <v>10</v>
      </c>
      <c r="L776">
        <v>251457.77</v>
      </c>
      <c r="M776">
        <v>85851.93</v>
      </c>
    </row>
    <row r="777" spans="1:13" x14ac:dyDescent="0.3">
      <c r="A777" t="s">
        <v>1478</v>
      </c>
      <c r="B777" s="1">
        <v>45413</v>
      </c>
      <c r="C777" t="s">
        <v>1479</v>
      </c>
      <c r="D777" t="s">
        <v>15</v>
      </c>
      <c r="E777" t="s">
        <v>23</v>
      </c>
      <c r="F777" t="s">
        <v>17</v>
      </c>
      <c r="G777" t="s">
        <v>121</v>
      </c>
      <c r="H777" t="s">
        <v>26</v>
      </c>
      <c r="I777">
        <v>5</v>
      </c>
      <c r="J777">
        <v>61084.1</v>
      </c>
      <c r="K777">
        <v>10</v>
      </c>
      <c r="L777">
        <v>274878.45</v>
      </c>
      <c r="M777">
        <v>24493.89</v>
      </c>
    </row>
    <row r="778" spans="1:13" x14ac:dyDescent="0.3">
      <c r="A778" t="s">
        <v>1480</v>
      </c>
      <c r="B778" s="1">
        <v>45920</v>
      </c>
      <c r="C778" t="s">
        <v>1481</v>
      </c>
      <c r="D778" t="s">
        <v>86</v>
      </c>
      <c r="E778" t="s">
        <v>29</v>
      </c>
      <c r="F778" t="s">
        <v>24</v>
      </c>
      <c r="G778" t="s">
        <v>123</v>
      </c>
      <c r="H778" t="s">
        <v>104</v>
      </c>
      <c r="I778">
        <v>9</v>
      </c>
      <c r="J778">
        <v>69809.759999999995</v>
      </c>
      <c r="K778">
        <v>20</v>
      </c>
      <c r="L778">
        <v>502630.27</v>
      </c>
      <c r="M778">
        <v>96304.95</v>
      </c>
    </row>
    <row r="779" spans="1:13" x14ac:dyDescent="0.3">
      <c r="A779" t="s">
        <v>1482</v>
      </c>
      <c r="B779" s="1">
        <v>45453</v>
      </c>
      <c r="C779" t="s">
        <v>1483</v>
      </c>
      <c r="D779" t="s">
        <v>22</v>
      </c>
      <c r="E779" t="s">
        <v>69</v>
      </c>
      <c r="F779" t="s">
        <v>24</v>
      </c>
      <c r="G779" t="s">
        <v>50</v>
      </c>
      <c r="H779" t="s">
        <v>37</v>
      </c>
      <c r="I779">
        <v>15</v>
      </c>
      <c r="J779">
        <v>67450.89</v>
      </c>
      <c r="K779">
        <v>30</v>
      </c>
      <c r="L779">
        <v>708234.34</v>
      </c>
      <c r="M779">
        <v>-13528.05</v>
      </c>
    </row>
    <row r="780" spans="1:13" x14ac:dyDescent="0.3">
      <c r="A780" t="s">
        <v>1484</v>
      </c>
      <c r="B780" s="1">
        <v>45673</v>
      </c>
      <c r="C780" t="s">
        <v>264</v>
      </c>
      <c r="D780" t="s">
        <v>86</v>
      </c>
      <c r="E780" t="s">
        <v>16</v>
      </c>
      <c r="F780" t="s">
        <v>55</v>
      </c>
      <c r="G780" t="s">
        <v>155</v>
      </c>
      <c r="H780" t="s">
        <v>26</v>
      </c>
      <c r="I780">
        <v>14</v>
      </c>
      <c r="J780">
        <v>45378.96</v>
      </c>
      <c r="K780">
        <v>10</v>
      </c>
      <c r="L780">
        <v>571774.9</v>
      </c>
      <c r="M780">
        <v>28646.91</v>
      </c>
    </row>
    <row r="781" spans="1:13" x14ac:dyDescent="0.3">
      <c r="A781" t="s">
        <v>1485</v>
      </c>
      <c r="B781" s="1">
        <v>46020</v>
      </c>
      <c r="C781" t="s">
        <v>1486</v>
      </c>
      <c r="D781" t="s">
        <v>126</v>
      </c>
      <c r="E781" t="s">
        <v>16</v>
      </c>
      <c r="F781" t="s">
        <v>30</v>
      </c>
      <c r="G781" t="s">
        <v>44</v>
      </c>
      <c r="H781" t="s">
        <v>26</v>
      </c>
      <c r="I781">
        <v>10</v>
      </c>
      <c r="J781">
        <v>13196.22</v>
      </c>
      <c r="K781">
        <v>0</v>
      </c>
      <c r="L781">
        <v>131962.20000000001</v>
      </c>
      <c r="M781">
        <v>19490.34</v>
      </c>
    </row>
    <row r="782" spans="1:13" x14ac:dyDescent="0.3">
      <c r="A782" t="s">
        <v>1487</v>
      </c>
      <c r="B782" s="1">
        <v>45961</v>
      </c>
      <c r="C782" t="s">
        <v>1488</v>
      </c>
      <c r="D782" t="s">
        <v>78</v>
      </c>
      <c r="E782" t="s">
        <v>69</v>
      </c>
      <c r="F782" t="s">
        <v>17</v>
      </c>
      <c r="G782" t="s">
        <v>95</v>
      </c>
      <c r="H782" t="s">
        <v>104</v>
      </c>
      <c r="I782">
        <v>6</v>
      </c>
      <c r="J782">
        <v>36878.67</v>
      </c>
      <c r="K782">
        <v>30</v>
      </c>
      <c r="L782">
        <v>154890.41</v>
      </c>
      <c r="M782">
        <v>-2983.68</v>
      </c>
    </row>
    <row r="783" spans="1:13" x14ac:dyDescent="0.3">
      <c r="A783" t="s">
        <v>1489</v>
      </c>
      <c r="B783" s="1">
        <v>45510</v>
      </c>
      <c r="C783" t="s">
        <v>1490</v>
      </c>
      <c r="D783" t="s">
        <v>86</v>
      </c>
      <c r="E783" t="s">
        <v>23</v>
      </c>
      <c r="F783" t="s">
        <v>17</v>
      </c>
      <c r="G783" t="s">
        <v>89</v>
      </c>
      <c r="H783" t="s">
        <v>158</v>
      </c>
      <c r="I783">
        <v>4</v>
      </c>
      <c r="J783">
        <v>29597.11</v>
      </c>
      <c r="K783">
        <v>10</v>
      </c>
      <c r="L783">
        <v>106549.6</v>
      </c>
      <c r="M783">
        <v>12603.19</v>
      </c>
    </row>
    <row r="784" spans="1:13" x14ac:dyDescent="0.3">
      <c r="A784" t="s">
        <v>1491</v>
      </c>
      <c r="B784" s="1">
        <v>45581</v>
      </c>
      <c r="C784" t="s">
        <v>1026</v>
      </c>
      <c r="D784" t="s">
        <v>54</v>
      </c>
      <c r="E784" t="s">
        <v>23</v>
      </c>
      <c r="F784" t="s">
        <v>24</v>
      </c>
      <c r="G784" t="s">
        <v>92</v>
      </c>
      <c r="H784" t="s">
        <v>81</v>
      </c>
      <c r="I784">
        <v>13</v>
      </c>
      <c r="J784">
        <v>62224.23</v>
      </c>
      <c r="K784">
        <v>0</v>
      </c>
      <c r="L784">
        <v>808914.99</v>
      </c>
      <c r="M784">
        <v>-41182.03</v>
      </c>
    </row>
    <row r="785" spans="1:13" x14ac:dyDescent="0.3">
      <c r="A785" t="s">
        <v>1492</v>
      </c>
      <c r="B785" s="1">
        <v>45909</v>
      </c>
      <c r="C785" t="s">
        <v>1493</v>
      </c>
      <c r="D785" t="s">
        <v>63</v>
      </c>
      <c r="E785" t="s">
        <v>23</v>
      </c>
      <c r="F785" t="s">
        <v>24</v>
      </c>
      <c r="G785" t="s">
        <v>50</v>
      </c>
      <c r="H785" t="s">
        <v>60</v>
      </c>
      <c r="I785">
        <v>15</v>
      </c>
      <c r="J785">
        <v>55591.01</v>
      </c>
      <c r="K785">
        <v>10</v>
      </c>
      <c r="L785">
        <v>750478.64</v>
      </c>
      <c r="M785">
        <v>127412.93</v>
      </c>
    </row>
    <row r="786" spans="1:13" x14ac:dyDescent="0.3">
      <c r="A786" t="s">
        <v>1495</v>
      </c>
      <c r="B786" s="1">
        <v>45458</v>
      </c>
      <c r="C786" t="s">
        <v>895</v>
      </c>
      <c r="D786" t="s">
        <v>118</v>
      </c>
      <c r="E786" t="s">
        <v>16</v>
      </c>
      <c r="F786" t="s">
        <v>55</v>
      </c>
      <c r="G786" t="s">
        <v>109</v>
      </c>
      <c r="H786" t="s">
        <v>32</v>
      </c>
      <c r="I786">
        <v>11</v>
      </c>
      <c r="J786">
        <v>46193.59</v>
      </c>
      <c r="K786">
        <v>30</v>
      </c>
      <c r="L786">
        <v>355690.64</v>
      </c>
      <c r="M786">
        <v>858.97</v>
      </c>
    </row>
    <row r="787" spans="1:13" x14ac:dyDescent="0.3">
      <c r="A787" t="s">
        <v>1496</v>
      </c>
      <c r="B787" s="1">
        <v>45506</v>
      </c>
      <c r="C787" t="s">
        <v>1497</v>
      </c>
      <c r="D787" t="s">
        <v>35</v>
      </c>
      <c r="E787" t="s">
        <v>16</v>
      </c>
      <c r="F787" t="s">
        <v>17</v>
      </c>
      <c r="G787" t="s">
        <v>95</v>
      </c>
      <c r="H787" t="s">
        <v>75</v>
      </c>
      <c r="I787">
        <v>2</v>
      </c>
      <c r="J787">
        <v>3079.95</v>
      </c>
      <c r="K787">
        <v>0</v>
      </c>
      <c r="L787">
        <v>6159.9</v>
      </c>
      <c r="M787">
        <v>1464.62</v>
      </c>
    </row>
    <row r="788" spans="1:13" x14ac:dyDescent="0.3">
      <c r="A788" t="s">
        <v>1498</v>
      </c>
      <c r="B788" s="1">
        <v>45666</v>
      </c>
      <c r="C788" t="s">
        <v>1499</v>
      </c>
      <c r="D788" t="s">
        <v>15</v>
      </c>
      <c r="E788" t="s">
        <v>69</v>
      </c>
      <c r="F788" t="s">
        <v>24</v>
      </c>
      <c r="G788" t="s">
        <v>92</v>
      </c>
      <c r="H788" t="s">
        <v>60</v>
      </c>
      <c r="I788">
        <v>14</v>
      </c>
      <c r="J788">
        <v>60716.98</v>
      </c>
      <c r="K788">
        <v>15</v>
      </c>
      <c r="L788">
        <v>722532.06</v>
      </c>
      <c r="M788">
        <v>-51218.13</v>
      </c>
    </row>
    <row r="789" spans="1:13" x14ac:dyDescent="0.3">
      <c r="A789" t="s">
        <v>1500</v>
      </c>
      <c r="B789" s="1">
        <v>45375</v>
      </c>
      <c r="C789" t="s">
        <v>804</v>
      </c>
      <c r="D789" t="s">
        <v>74</v>
      </c>
      <c r="E789" t="s">
        <v>29</v>
      </c>
      <c r="F789" t="s">
        <v>24</v>
      </c>
      <c r="G789" t="s">
        <v>92</v>
      </c>
      <c r="H789" t="s">
        <v>26</v>
      </c>
      <c r="I789">
        <v>10</v>
      </c>
      <c r="J789">
        <v>56112.46</v>
      </c>
      <c r="K789">
        <v>25</v>
      </c>
      <c r="L789">
        <v>420843.45</v>
      </c>
      <c r="M789">
        <v>54702.18</v>
      </c>
    </row>
    <row r="790" spans="1:13" x14ac:dyDescent="0.3">
      <c r="A790" t="s">
        <v>1501</v>
      </c>
      <c r="B790" s="1">
        <v>45662</v>
      </c>
      <c r="C790" t="s">
        <v>1502</v>
      </c>
      <c r="D790" t="s">
        <v>74</v>
      </c>
      <c r="E790" t="s">
        <v>29</v>
      </c>
      <c r="F790" t="s">
        <v>55</v>
      </c>
      <c r="G790" t="s">
        <v>109</v>
      </c>
      <c r="H790" t="s">
        <v>60</v>
      </c>
      <c r="I790">
        <v>7</v>
      </c>
      <c r="J790">
        <v>64346.65</v>
      </c>
      <c r="K790">
        <v>20</v>
      </c>
      <c r="L790">
        <v>360341.24</v>
      </c>
      <c r="M790">
        <v>2117.19</v>
      </c>
    </row>
    <row r="791" spans="1:13" x14ac:dyDescent="0.3">
      <c r="A791" t="s">
        <v>1503</v>
      </c>
      <c r="B791" s="1">
        <v>45457</v>
      </c>
      <c r="C791" t="s">
        <v>705</v>
      </c>
      <c r="D791" t="s">
        <v>86</v>
      </c>
      <c r="E791" t="s">
        <v>69</v>
      </c>
      <c r="F791" t="s">
        <v>24</v>
      </c>
      <c r="G791" t="s">
        <v>50</v>
      </c>
      <c r="H791" t="s">
        <v>41</v>
      </c>
      <c r="I791">
        <v>14</v>
      </c>
      <c r="J791">
        <v>36503.79</v>
      </c>
      <c r="K791">
        <v>0</v>
      </c>
      <c r="L791">
        <v>511053.06</v>
      </c>
      <c r="M791">
        <v>68085.429999999993</v>
      </c>
    </row>
    <row r="792" spans="1:13" x14ac:dyDescent="0.3">
      <c r="A792" t="s">
        <v>1504</v>
      </c>
      <c r="B792" s="1">
        <v>45879</v>
      </c>
      <c r="C792" t="s">
        <v>1505</v>
      </c>
      <c r="D792" t="s">
        <v>54</v>
      </c>
      <c r="E792" t="s">
        <v>23</v>
      </c>
      <c r="F792" t="s">
        <v>55</v>
      </c>
      <c r="G792" t="s">
        <v>56</v>
      </c>
      <c r="H792" t="s">
        <v>81</v>
      </c>
      <c r="I792">
        <v>1</v>
      </c>
      <c r="J792">
        <v>39794.67</v>
      </c>
      <c r="K792">
        <v>15</v>
      </c>
      <c r="L792">
        <v>33825.47</v>
      </c>
      <c r="M792">
        <v>3038.03</v>
      </c>
    </row>
    <row r="793" spans="1:13" x14ac:dyDescent="0.3">
      <c r="A793" t="s">
        <v>1506</v>
      </c>
      <c r="B793" s="1">
        <v>45492</v>
      </c>
      <c r="C793" t="s">
        <v>1507</v>
      </c>
      <c r="D793" t="s">
        <v>63</v>
      </c>
      <c r="E793" t="s">
        <v>69</v>
      </c>
      <c r="F793" t="s">
        <v>55</v>
      </c>
      <c r="G793" t="s">
        <v>66</v>
      </c>
      <c r="H793" t="s">
        <v>19</v>
      </c>
      <c r="I793">
        <v>13</v>
      </c>
      <c r="J793">
        <v>40687.9</v>
      </c>
      <c r="K793">
        <v>10</v>
      </c>
      <c r="L793">
        <v>476048.43</v>
      </c>
      <c r="M793">
        <v>22973.59</v>
      </c>
    </row>
    <row r="794" spans="1:13" x14ac:dyDescent="0.3">
      <c r="A794" t="s">
        <v>1508</v>
      </c>
      <c r="B794" s="1">
        <v>45354</v>
      </c>
      <c r="C794" t="s">
        <v>1509</v>
      </c>
      <c r="D794" t="s">
        <v>126</v>
      </c>
      <c r="E794" t="s">
        <v>69</v>
      </c>
      <c r="F794" t="s">
        <v>55</v>
      </c>
      <c r="G794" t="s">
        <v>155</v>
      </c>
      <c r="H794" t="s">
        <v>45</v>
      </c>
      <c r="I794">
        <v>7</v>
      </c>
      <c r="J794">
        <v>2592.9299999999998</v>
      </c>
      <c r="K794">
        <v>0</v>
      </c>
      <c r="L794">
        <v>18150.509999999998</v>
      </c>
      <c r="M794">
        <v>-626.69000000000005</v>
      </c>
    </row>
    <row r="795" spans="1:13" x14ac:dyDescent="0.3">
      <c r="A795" t="s">
        <v>1510</v>
      </c>
      <c r="B795" s="1">
        <v>45927</v>
      </c>
      <c r="C795" t="s">
        <v>1511</v>
      </c>
      <c r="D795" t="s">
        <v>35</v>
      </c>
      <c r="E795" t="s">
        <v>23</v>
      </c>
      <c r="F795" t="s">
        <v>55</v>
      </c>
      <c r="G795" t="s">
        <v>109</v>
      </c>
      <c r="H795" t="s">
        <v>158</v>
      </c>
      <c r="I795">
        <v>14</v>
      </c>
      <c r="J795">
        <v>42762.61</v>
      </c>
      <c r="K795">
        <v>30</v>
      </c>
      <c r="L795">
        <v>419073.58</v>
      </c>
      <c r="M795">
        <v>106333.22</v>
      </c>
    </row>
    <row r="796" spans="1:13" x14ac:dyDescent="0.3">
      <c r="A796" t="s">
        <v>1512</v>
      </c>
      <c r="B796" s="1">
        <v>45374</v>
      </c>
      <c r="C796" t="s">
        <v>1513</v>
      </c>
      <c r="D796" t="s">
        <v>22</v>
      </c>
      <c r="E796" t="s">
        <v>23</v>
      </c>
      <c r="F796" t="s">
        <v>30</v>
      </c>
      <c r="G796" t="s">
        <v>31</v>
      </c>
      <c r="H796" t="s">
        <v>51</v>
      </c>
      <c r="I796">
        <v>4</v>
      </c>
      <c r="J796">
        <v>65703.070000000007</v>
      </c>
      <c r="K796">
        <v>30</v>
      </c>
      <c r="L796">
        <v>183968.6</v>
      </c>
      <c r="M796">
        <v>42976.22</v>
      </c>
    </row>
    <row r="797" spans="1:13" x14ac:dyDescent="0.3">
      <c r="A797" t="s">
        <v>1514</v>
      </c>
      <c r="B797" s="1">
        <v>45451</v>
      </c>
      <c r="C797" t="s">
        <v>1515</v>
      </c>
      <c r="D797" t="s">
        <v>54</v>
      </c>
      <c r="E797" t="s">
        <v>16</v>
      </c>
      <c r="F797" t="s">
        <v>30</v>
      </c>
      <c r="G797" t="s">
        <v>103</v>
      </c>
      <c r="H797" t="s">
        <v>26</v>
      </c>
      <c r="I797">
        <v>6</v>
      </c>
      <c r="J797">
        <v>56397.49</v>
      </c>
      <c r="K797">
        <v>5</v>
      </c>
      <c r="L797">
        <v>321465.69</v>
      </c>
      <c r="M797">
        <v>31314.22</v>
      </c>
    </row>
    <row r="798" spans="1:13" x14ac:dyDescent="0.3">
      <c r="A798" t="s">
        <v>1516</v>
      </c>
      <c r="B798" s="1">
        <v>45708</v>
      </c>
      <c r="C798" t="s">
        <v>1517</v>
      </c>
      <c r="D798" t="s">
        <v>63</v>
      </c>
      <c r="E798" t="s">
        <v>16</v>
      </c>
      <c r="F798" t="s">
        <v>55</v>
      </c>
      <c r="G798" t="s">
        <v>66</v>
      </c>
      <c r="H798" t="s">
        <v>41</v>
      </c>
      <c r="I798">
        <v>7</v>
      </c>
      <c r="J798">
        <v>35817.58</v>
      </c>
      <c r="K798">
        <v>20</v>
      </c>
      <c r="L798">
        <v>200578.45</v>
      </c>
      <c r="M798">
        <v>53402.85</v>
      </c>
    </row>
    <row r="799" spans="1:13" x14ac:dyDescent="0.3">
      <c r="A799" t="s">
        <v>1518</v>
      </c>
      <c r="B799" s="1">
        <v>45827</v>
      </c>
      <c r="C799" t="s">
        <v>741</v>
      </c>
      <c r="D799" t="s">
        <v>98</v>
      </c>
      <c r="E799" t="s">
        <v>69</v>
      </c>
      <c r="F799" t="s">
        <v>17</v>
      </c>
      <c r="G799" t="s">
        <v>121</v>
      </c>
      <c r="H799" t="s">
        <v>60</v>
      </c>
      <c r="I799">
        <v>11</v>
      </c>
      <c r="J799">
        <v>9434.6</v>
      </c>
      <c r="K799">
        <v>10</v>
      </c>
      <c r="L799">
        <v>93402.54</v>
      </c>
      <c r="M799">
        <v>26284.68</v>
      </c>
    </row>
    <row r="800" spans="1:13" x14ac:dyDescent="0.3">
      <c r="A800" t="s">
        <v>1519</v>
      </c>
      <c r="B800" s="1">
        <v>45781</v>
      </c>
      <c r="C800" t="s">
        <v>1520</v>
      </c>
      <c r="D800" t="s">
        <v>35</v>
      </c>
      <c r="E800" t="s">
        <v>23</v>
      </c>
      <c r="F800" t="s">
        <v>24</v>
      </c>
      <c r="G800" t="s">
        <v>92</v>
      </c>
      <c r="H800" t="s">
        <v>104</v>
      </c>
      <c r="I800">
        <v>6</v>
      </c>
      <c r="J800">
        <v>27322.33</v>
      </c>
      <c r="K800">
        <v>15</v>
      </c>
      <c r="L800">
        <v>139343.88</v>
      </c>
      <c r="M800">
        <v>3196.35</v>
      </c>
    </row>
    <row r="801" spans="1:13" x14ac:dyDescent="0.3">
      <c r="A801" t="s">
        <v>1521</v>
      </c>
      <c r="B801" s="1">
        <v>45790</v>
      </c>
      <c r="C801" t="s">
        <v>1522</v>
      </c>
      <c r="D801" t="s">
        <v>118</v>
      </c>
      <c r="E801" t="s">
        <v>29</v>
      </c>
      <c r="F801" t="s">
        <v>24</v>
      </c>
      <c r="G801" t="s">
        <v>92</v>
      </c>
      <c r="H801" t="s">
        <v>32</v>
      </c>
      <c r="I801">
        <v>13</v>
      </c>
      <c r="J801">
        <v>16598.099999999999</v>
      </c>
      <c r="K801">
        <v>30</v>
      </c>
      <c r="L801">
        <v>151042.71</v>
      </c>
      <c r="M801">
        <v>-8493.2999999999993</v>
      </c>
    </row>
    <row r="802" spans="1:13" x14ac:dyDescent="0.3">
      <c r="A802" t="s">
        <v>1523</v>
      </c>
      <c r="B802" s="1">
        <v>45616</v>
      </c>
      <c r="C802" t="s">
        <v>1524</v>
      </c>
      <c r="D802" t="s">
        <v>63</v>
      </c>
      <c r="E802" t="s">
        <v>16</v>
      </c>
      <c r="F802" t="s">
        <v>30</v>
      </c>
      <c r="G802" t="s">
        <v>59</v>
      </c>
      <c r="H802" t="s">
        <v>81</v>
      </c>
      <c r="I802">
        <v>5</v>
      </c>
      <c r="J802">
        <v>16508.36</v>
      </c>
      <c r="K802">
        <v>25</v>
      </c>
      <c r="L802">
        <v>61906.35</v>
      </c>
      <c r="M802">
        <v>1011.97</v>
      </c>
    </row>
    <row r="803" spans="1:13" x14ac:dyDescent="0.3">
      <c r="A803" t="s">
        <v>1525</v>
      </c>
      <c r="B803" s="1">
        <v>45532</v>
      </c>
      <c r="C803" t="s">
        <v>476</v>
      </c>
      <c r="D803" t="s">
        <v>80</v>
      </c>
      <c r="E803" t="s">
        <v>16</v>
      </c>
      <c r="F803" t="s">
        <v>30</v>
      </c>
      <c r="G803" t="s">
        <v>103</v>
      </c>
      <c r="H803" t="s">
        <v>158</v>
      </c>
      <c r="I803">
        <v>12</v>
      </c>
      <c r="J803">
        <v>20576.53</v>
      </c>
      <c r="K803">
        <v>5</v>
      </c>
      <c r="L803">
        <v>234572.44</v>
      </c>
      <c r="M803">
        <v>58125.23</v>
      </c>
    </row>
    <row r="804" spans="1:13" x14ac:dyDescent="0.3">
      <c r="A804" t="s">
        <v>1526</v>
      </c>
      <c r="B804" s="1">
        <v>45569</v>
      </c>
      <c r="C804" t="s">
        <v>1527</v>
      </c>
      <c r="D804" t="s">
        <v>35</v>
      </c>
      <c r="E804" t="s">
        <v>23</v>
      </c>
      <c r="F804" t="s">
        <v>17</v>
      </c>
      <c r="G804" t="s">
        <v>89</v>
      </c>
      <c r="H804" t="s">
        <v>19</v>
      </c>
      <c r="I804">
        <v>8</v>
      </c>
      <c r="J804">
        <v>10485.93</v>
      </c>
      <c r="K804">
        <v>0</v>
      </c>
      <c r="L804">
        <v>83887.44</v>
      </c>
      <c r="M804">
        <v>19.079999999999998</v>
      </c>
    </row>
    <row r="805" spans="1:13" x14ac:dyDescent="0.3">
      <c r="A805" t="s">
        <v>1528</v>
      </c>
      <c r="B805" s="1">
        <v>45404</v>
      </c>
      <c r="C805" t="s">
        <v>399</v>
      </c>
      <c r="D805" t="s">
        <v>74</v>
      </c>
      <c r="E805" t="s">
        <v>23</v>
      </c>
      <c r="F805" t="s">
        <v>17</v>
      </c>
      <c r="G805" t="s">
        <v>95</v>
      </c>
      <c r="H805" t="s">
        <v>37</v>
      </c>
      <c r="I805">
        <v>10</v>
      </c>
      <c r="J805">
        <v>74500.59</v>
      </c>
      <c r="K805">
        <v>15</v>
      </c>
      <c r="L805">
        <v>633255.01</v>
      </c>
      <c r="M805">
        <v>48827.77</v>
      </c>
    </row>
    <row r="806" spans="1:13" x14ac:dyDescent="0.3">
      <c r="A806" t="s">
        <v>1529</v>
      </c>
      <c r="B806" s="1">
        <v>45477</v>
      </c>
      <c r="C806" t="s">
        <v>1530</v>
      </c>
      <c r="D806" t="s">
        <v>78</v>
      </c>
      <c r="E806" t="s">
        <v>23</v>
      </c>
      <c r="F806" t="s">
        <v>55</v>
      </c>
      <c r="G806" t="s">
        <v>66</v>
      </c>
      <c r="H806" t="s">
        <v>37</v>
      </c>
      <c r="I806">
        <v>3</v>
      </c>
      <c r="J806">
        <v>22417.13</v>
      </c>
      <c r="K806">
        <v>0</v>
      </c>
      <c r="L806">
        <v>67251.39</v>
      </c>
      <c r="M806">
        <v>6512.31</v>
      </c>
    </row>
    <row r="807" spans="1:13" x14ac:dyDescent="0.3">
      <c r="A807" t="s">
        <v>1531</v>
      </c>
      <c r="B807" s="1">
        <v>45717</v>
      </c>
      <c r="C807" t="s">
        <v>1532</v>
      </c>
      <c r="D807" t="s">
        <v>74</v>
      </c>
      <c r="E807" t="s">
        <v>23</v>
      </c>
      <c r="F807" t="s">
        <v>55</v>
      </c>
      <c r="G807" t="s">
        <v>56</v>
      </c>
      <c r="H807" t="s">
        <v>81</v>
      </c>
      <c r="I807">
        <v>1</v>
      </c>
      <c r="J807">
        <v>22851.01</v>
      </c>
      <c r="K807">
        <v>10</v>
      </c>
      <c r="L807">
        <v>20565.91</v>
      </c>
      <c r="M807">
        <v>4513.82</v>
      </c>
    </row>
    <row r="808" spans="1:13" x14ac:dyDescent="0.3">
      <c r="A808" t="s">
        <v>1533</v>
      </c>
      <c r="B808" s="1">
        <v>45485</v>
      </c>
      <c r="C808" t="s">
        <v>435</v>
      </c>
      <c r="D808" t="s">
        <v>63</v>
      </c>
      <c r="E808" t="s">
        <v>69</v>
      </c>
      <c r="F808" t="s">
        <v>17</v>
      </c>
      <c r="G808" t="s">
        <v>40</v>
      </c>
      <c r="H808" t="s">
        <v>41</v>
      </c>
      <c r="I808">
        <v>6</v>
      </c>
      <c r="J808">
        <v>23888.5</v>
      </c>
      <c r="K808">
        <v>5</v>
      </c>
      <c r="L808">
        <v>136164.45000000001</v>
      </c>
      <c r="M808">
        <v>25384.26</v>
      </c>
    </row>
    <row r="809" spans="1:13" x14ac:dyDescent="0.3">
      <c r="A809" t="s">
        <v>1534</v>
      </c>
      <c r="B809" s="1">
        <v>45895</v>
      </c>
      <c r="C809" t="s">
        <v>1535</v>
      </c>
      <c r="D809" t="s">
        <v>80</v>
      </c>
      <c r="E809" t="s">
        <v>69</v>
      </c>
      <c r="F809" t="s">
        <v>17</v>
      </c>
      <c r="G809" t="s">
        <v>40</v>
      </c>
      <c r="H809" t="s">
        <v>81</v>
      </c>
      <c r="I809">
        <v>9</v>
      </c>
      <c r="J809">
        <v>29169.89</v>
      </c>
      <c r="K809">
        <v>25</v>
      </c>
      <c r="L809">
        <v>196896.76</v>
      </c>
      <c r="M809">
        <v>57427.91</v>
      </c>
    </row>
    <row r="810" spans="1:13" x14ac:dyDescent="0.3">
      <c r="A810" t="s">
        <v>1536</v>
      </c>
      <c r="B810" s="1">
        <v>45665</v>
      </c>
      <c r="C810" t="s">
        <v>747</v>
      </c>
      <c r="D810" t="s">
        <v>15</v>
      </c>
      <c r="E810" t="s">
        <v>29</v>
      </c>
      <c r="F810" t="s">
        <v>24</v>
      </c>
      <c r="G810" t="s">
        <v>25</v>
      </c>
      <c r="H810" t="s">
        <v>37</v>
      </c>
      <c r="I810">
        <v>13</v>
      </c>
      <c r="J810">
        <v>24352.639999999999</v>
      </c>
      <c r="K810">
        <v>30</v>
      </c>
      <c r="L810">
        <v>221609.02</v>
      </c>
      <c r="M810">
        <v>-11008.78</v>
      </c>
    </row>
    <row r="811" spans="1:13" x14ac:dyDescent="0.3">
      <c r="A811" t="s">
        <v>1537</v>
      </c>
      <c r="B811" s="1">
        <v>45767</v>
      </c>
      <c r="C811" t="s">
        <v>1538</v>
      </c>
      <c r="D811" t="s">
        <v>118</v>
      </c>
      <c r="E811" t="s">
        <v>69</v>
      </c>
      <c r="F811" t="s">
        <v>30</v>
      </c>
      <c r="G811" t="s">
        <v>146</v>
      </c>
      <c r="H811" t="s">
        <v>32</v>
      </c>
      <c r="I811">
        <v>6</v>
      </c>
      <c r="J811">
        <v>4179.0600000000004</v>
      </c>
      <c r="K811">
        <v>5</v>
      </c>
      <c r="L811">
        <v>23820.639999999999</v>
      </c>
      <c r="M811">
        <v>7284.95</v>
      </c>
    </row>
    <row r="812" spans="1:13" x14ac:dyDescent="0.3">
      <c r="A812" t="s">
        <v>1539</v>
      </c>
      <c r="B812" s="1">
        <v>45991</v>
      </c>
      <c r="C812" t="s">
        <v>927</v>
      </c>
      <c r="D812" t="s">
        <v>98</v>
      </c>
      <c r="E812" t="s">
        <v>16</v>
      </c>
      <c r="F812" t="s">
        <v>30</v>
      </c>
      <c r="G812" t="s">
        <v>31</v>
      </c>
      <c r="H812" t="s">
        <v>32</v>
      </c>
      <c r="I812">
        <v>12</v>
      </c>
      <c r="J812">
        <v>40701.519999999997</v>
      </c>
      <c r="K812">
        <v>5</v>
      </c>
      <c r="L812">
        <v>463997.33</v>
      </c>
      <c r="M812">
        <v>159761.49</v>
      </c>
    </row>
    <row r="813" spans="1:13" x14ac:dyDescent="0.3">
      <c r="A813" t="s">
        <v>1540</v>
      </c>
      <c r="B813" s="1">
        <v>45802</v>
      </c>
      <c r="C813" t="s">
        <v>1541</v>
      </c>
      <c r="D813" t="s">
        <v>126</v>
      </c>
      <c r="E813" t="s">
        <v>23</v>
      </c>
      <c r="F813" t="s">
        <v>30</v>
      </c>
      <c r="G813" t="s">
        <v>59</v>
      </c>
      <c r="H813" t="s">
        <v>41</v>
      </c>
      <c r="I813">
        <v>8</v>
      </c>
      <c r="J813">
        <v>52523.29</v>
      </c>
      <c r="K813">
        <v>30</v>
      </c>
      <c r="L813">
        <v>294130.42</v>
      </c>
      <c r="M813">
        <v>85750.92</v>
      </c>
    </row>
    <row r="814" spans="1:13" x14ac:dyDescent="0.3">
      <c r="A814" t="s">
        <v>1542</v>
      </c>
      <c r="B814" s="1">
        <v>45316</v>
      </c>
      <c r="C814" t="s">
        <v>1000</v>
      </c>
      <c r="D814" t="s">
        <v>22</v>
      </c>
      <c r="E814" t="s">
        <v>29</v>
      </c>
      <c r="F814" t="s">
        <v>55</v>
      </c>
      <c r="G814" t="s">
        <v>155</v>
      </c>
      <c r="H814" t="s">
        <v>51</v>
      </c>
      <c r="I814">
        <v>4</v>
      </c>
      <c r="J814">
        <v>31269.01</v>
      </c>
      <c r="K814">
        <v>20</v>
      </c>
      <c r="L814">
        <v>100060.83</v>
      </c>
      <c r="M814">
        <v>26072.2</v>
      </c>
    </row>
    <row r="815" spans="1:13" x14ac:dyDescent="0.3">
      <c r="A815" t="s">
        <v>1543</v>
      </c>
      <c r="B815" s="1">
        <v>45798</v>
      </c>
      <c r="C815" t="s">
        <v>1544</v>
      </c>
      <c r="D815" t="s">
        <v>15</v>
      </c>
      <c r="E815" t="s">
        <v>16</v>
      </c>
      <c r="F815" t="s">
        <v>24</v>
      </c>
      <c r="G815" t="s">
        <v>50</v>
      </c>
      <c r="H815" t="s">
        <v>104</v>
      </c>
      <c r="I815">
        <v>1</v>
      </c>
      <c r="J815">
        <v>69651.509999999995</v>
      </c>
      <c r="K815">
        <v>0</v>
      </c>
      <c r="L815">
        <v>69651.509999999995</v>
      </c>
      <c r="M815">
        <v>22774.54</v>
      </c>
    </row>
    <row r="816" spans="1:13" x14ac:dyDescent="0.3">
      <c r="A816" t="s">
        <v>1545</v>
      </c>
      <c r="B816" s="1">
        <v>45820</v>
      </c>
      <c r="C816" t="s">
        <v>200</v>
      </c>
      <c r="D816" t="s">
        <v>15</v>
      </c>
      <c r="E816" t="s">
        <v>29</v>
      </c>
      <c r="F816" t="s">
        <v>30</v>
      </c>
      <c r="G816" t="s">
        <v>31</v>
      </c>
      <c r="H816" t="s">
        <v>37</v>
      </c>
      <c r="I816">
        <v>9</v>
      </c>
      <c r="J816">
        <v>55508.38</v>
      </c>
      <c r="K816">
        <v>10</v>
      </c>
      <c r="L816">
        <v>449617.88</v>
      </c>
      <c r="M816">
        <v>-2857.25</v>
      </c>
    </row>
    <row r="817" spans="1:13" x14ac:dyDescent="0.3">
      <c r="A817" t="s">
        <v>1546</v>
      </c>
      <c r="B817" s="1">
        <v>45312</v>
      </c>
      <c r="C817" t="s">
        <v>501</v>
      </c>
      <c r="D817" t="s">
        <v>118</v>
      </c>
      <c r="E817" t="s">
        <v>29</v>
      </c>
      <c r="F817" t="s">
        <v>24</v>
      </c>
      <c r="G817" t="s">
        <v>36</v>
      </c>
      <c r="H817" t="s">
        <v>51</v>
      </c>
      <c r="I817">
        <v>7</v>
      </c>
      <c r="J817">
        <v>33043.379999999997</v>
      </c>
      <c r="K817">
        <v>20</v>
      </c>
      <c r="L817">
        <v>185042.93</v>
      </c>
      <c r="M817">
        <v>-13824.54</v>
      </c>
    </row>
    <row r="818" spans="1:13" x14ac:dyDescent="0.3">
      <c r="A818" t="s">
        <v>1547</v>
      </c>
      <c r="B818" s="1">
        <v>45906</v>
      </c>
      <c r="C818" t="s">
        <v>1548</v>
      </c>
      <c r="D818" t="s">
        <v>54</v>
      </c>
      <c r="E818" t="s">
        <v>23</v>
      </c>
      <c r="F818" t="s">
        <v>24</v>
      </c>
      <c r="G818" t="s">
        <v>25</v>
      </c>
      <c r="H818" t="s">
        <v>32</v>
      </c>
      <c r="I818">
        <v>5</v>
      </c>
      <c r="J818">
        <v>47836.52</v>
      </c>
      <c r="K818">
        <v>10</v>
      </c>
      <c r="L818">
        <v>215264.34</v>
      </c>
      <c r="M818">
        <v>70758.05</v>
      </c>
    </row>
    <row r="819" spans="1:13" x14ac:dyDescent="0.3">
      <c r="A819" t="s">
        <v>1549</v>
      </c>
      <c r="B819" s="1">
        <v>45750</v>
      </c>
      <c r="C819" t="s">
        <v>1550</v>
      </c>
      <c r="D819" t="s">
        <v>35</v>
      </c>
      <c r="E819" t="s">
        <v>69</v>
      </c>
      <c r="F819" t="s">
        <v>55</v>
      </c>
      <c r="G819" t="s">
        <v>155</v>
      </c>
      <c r="H819" t="s">
        <v>104</v>
      </c>
      <c r="I819">
        <v>13</v>
      </c>
      <c r="J819">
        <v>20311.509999999998</v>
      </c>
      <c r="K819">
        <v>10</v>
      </c>
      <c r="L819">
        <v>237644.67</v>
      </c>
      <c r="M819">
        <v>11577.45</v>
      </c>
    </row>
    <row r="820" spans="1:13" x14ac:dyDescent="0.3">
      <c r="A820" t="s">
        <v>1551</v>
      </c>
      <c r="B820" s="1">
        <v>45420</v>
      </c>
      <c r="C820" t="s">
        <v>1103</v>
      </c>
      <c r="D820" t="s">
        <v>74</v>
      </c>
      <c r="E820" t="s">
        <v>23</v>
      </c>
      <c r="F820" t="s">
        <v>17</v>
      </c>
      <c r="G820" t="s">
        <v>18</v>
      </c>
      <c r="H820" t="s">
        <v>60</v>
      </c>
      <c r="I820">
        <v>7</v>
      </c>
      <c r="J820">
        <v>19299.8</v>
      </c>
      <c r="K820">
        <v>10</v>
      </c>
      <c r="L820">
        <v>121588.74</v>
      </c>
      <c r="M820">
        <v>14257.59</v>
      </c>
    </row>
    <row r="821" spans="1:13" x14ac:dyDescent="0.3">
      <c r="A821" t="s">
        <v>1552</v>
      </c>
      <c r="B821" s="1">
        <v>45641</v>
      </c>
      <c r="C821" t="s">
        <v>1553</v>
      </c>
      <c r="D821" t="s">
        <v>98</v>
      </c>
      <c r="E821" t="s">
        <v>16</v>
      </c>
      <c r="F821" t="s">
        <v>24</v>
      </c>
      <c r="G821" t="s">
        <v>36</v>
      </c>
      <c r="H821" t="s">
        <v>45</v>
      </c>
      <c r="I821">
        <v>4</v>
      </c>
      <c r="J821">
        <v>55943.61</v>
      </c>
      <c r="K821">
        <v>15</v>
      </c>
      <c r="L821">
        <v>190208.27</v>
      </c>
      <c r="M821">
        <v>48782.93</v>
      </c>
    </row>
    <row r="822" spans="1:13" x14ac:dyDescent="0.3">
      <c r="A822" t="s">
        <v>1554</v>
      </c>
      <c r="B822" s="1">
        <v>45521</v>
      </c>
      <c r="C822" t="s">
        <v>1555</v>
      </c>
      <c r="D822" t="s">
        <v>63</v>
      </c>
      <c r="E822" t="s">
        <v>23</v>
      </c>
      <c r="F822" t="s">
        <v>17</v>
      </c>
      <c r="G822" t="s">
        <v>121</v>
      </c>
      <c r="H822" t="s">
        <v>60</v>
      </c>
      <c r="I822">
        <v>7</v>
      </c>
      <c r="J822">
        <v>72527.91</v>
      </c>
      <c r="K822">
        <v>0</v>
      </c>
      <c r="L822">
        <v>507695.37</v>
      </c>
      <c r="M822">
        <v>127701.84</v>
      </c>
    </row>
    <row r="823" spans="1:13" x14ac:dyDescent="0.3">
      <c r="A823" t="s">
        <v>1556</v>
      </c>
      <c r="B823" s="1">
        <v>45623</v>
      </c>
      <c r="C823" t="s">
        <v>1557</v>
      </c>
      <c r="D823" t="s">
        <v>126</v>
      </c>
      <c r="E823" t="s">
        <v>16</v>
      </c>
      <c r="F823" t="s">
        <v>55</v>
      </c>
      <c r="G823" t="s">
        <v>56</v>
      </c>
      <c r="H823" t="s">
        <v>32</v>
      </c>
      <c r="I823">
        <v>13</v>
      </c>
      <c r="J823">
        <v>66452.740000000005</v>
      </c>
      <c r="K823">
        <v>0</v>
      </c>
      <c r="L823">
        <v>863885.62</v>
      </c>
      <c r="M823">
        <v>254059.06</v>
      </c>
    </row>
    <row r="824" spans="1:13" x14ac:dyDescent="0.3">
      <c r="A824" t="s">
        <v>1558</v>
      </c>
      <c r="B824" s="1">
        <v>45627</v>
      </c>
      <c r="C824" t="s">
        <v>1559</v>
      </c>
      <c r="D824" t="s">
        <v>118</v>
      </c>
      <c r="E824" t="s">
        <v>23</v>
      </c>
      <c r="F824" t="s">
        <v>55</v>
      </c>
      <c r="G824" t="s">
        <v>155</v>
      </c>
      <c r="H824" t="s">
        <v>81</v>
      </c>
      <c r="I824">
        <v>12</v>
      </c>
      <c r="J824">
        <v>22605.599999999999</v>
      </c>
      <c r="K824">
        <v>0</v>
      </c>
      <c r="L824">
        <v>271267.20000000001</v>
      </c>
      <c r="M824">
        <v>26041.08</v>
      </c>
    </row>
    <row r="825" spans="1:13" x14ac:dyDescent="0.3">
      <c r="A825" t="s">
        <v>1560</v>
      </c>
      <c r="B825" s="1">
        <v>45509</v>
      </c>
      <c r="C825" t="s">
        <v>517</v>
      </c>
      <c r="D825" t="s">
        <v>78</v>
      </c>
      <c r="E825" t="s">
        <v>29</v>
      </c>
      <c r="F825" t="s">
        <v>30</v>
      </c>
      <c r="G825" t="s">
        <v>44</v>
      </c>
      <c r="H825" t="s">
        <v>60</v>
      </c>
      <c r="I825">
        <v>12</v>
      </c>
      <c r="J825">
        <v>18079.66</v>
      </c>
      <c r="K825">
        <v>5</v>
      </c>
      <c r="L825">
        <v>206108.12</v>
      </c>
      <c r="M825">
        <v>33647.07</v>
      </c>
    </row>
    <row r="826" spans="1:13" x14ac:dyDescent="0.3">
      <c r="A826" t="s">
        <v>1561</v>
      </c>
      <c r="B826" s="1">
        <v>45399</v>
      </c>
      <c r="C826" t="s">
        <v>1562</v>
      </c>
      <c r="D826" t="s">
        <v>78</v>
      </c>
      <c r="E826" t="s">
        <v>69</v>
      </c>
      <c r="F826" t="s">
        <v>17</v>
      </c>
      <c r="G826" t="s">
        <v>40</v>
      </c>
      <c r="H826" t="s">
        <v>81</v>
      </c>
      <c r="I826">
        <v>6</v>
      </c>
      <c r="J826">
        <v>10881.27</v>
      </c>
      <c r="K826">
        <v>10</v>
      </c>
      <c r="L826">
        <v>58758.86</v>
      </c>
      <c r="M826">
        <v>12208.92</v>
      </c>
    </row>
    <row r="827" spans="1:13" x14ac:dyDescent="0.3">
      <c r="A827" t="s">
        <v>1563</v>
      </c>
      <c r="B827" s="1">
        <v>45648</v>
      </c>
      <c r="C827" t="s">
        <v>1186</v>
      </c>
      <c r="D827" t="s">
        <v>98</v>
      </c>
      <c r="E827" t="s">
        <v>16</v>
      </c>
      <c r="F827" t="s">
        <v>30</v>
      </c>
      <c r="G827" t="s">
        <v>146</v>
      </c>
      <c r="H827" t="s">
        <v>81</v>
      </c>
      <c r="I827">
        <v>3</v>
      </c>
      <c r="J827">
        <v>37478.39</v>
      </c>
      <c r="K827">
        <v>20</v>
      </c>
      <c r="L827">
        <v>89948.14</v>
      </c>
      <c r="M827">
        <v>19523.419999999998</v>
      </c>
    </row>
    <row r="828" spans="1:13" x14ac:dyDescent="0.3">
      <c r="A828" t="s">
        <v>1564</v>
      </c>
      <c r="B828" s="1">
        <v>45965</v>
      </c>
      <c r="C828" t="s">
        <v>1565</v>
      </c>
      <c r="D828" t="s">
        <v>35</v>
      </c>
      <c r="E828" t="s">
        <v>16</v>
      </c>
      <c r="F828" t="s">
        <v>24</v>
      </c>
      <c r="G828" t="s">
        <v>36</v>
      </c>
      <c r="H828" t="s">
        <v>51</v>
      </c>
      <c r="I828">
        <v>9</v>
      </c>
      <c r="J828">
        <v>9944.77</v>
      </c>
      <c r="K828">
        <v>30</v>
      </c>
      <c r="L828">
        <v>62652.05</v>
      </c>
      <c r="M828">
        <v>6332.18</v>
      </c>
    </row>
    <row r="829" spans="1:13" x14ac:dyDescent="0.3">
      <c r="A829" t="s">
        <v>1566</v>
      </c>
      <c r="B829" s="1">
        <v>45425</v>
      </c>
      <c r="C829" t="s">
        <v>1567</v>
      </c>
      <c r="D829" t="s">
        <v>54</v>
      </c>
      <c r="E829" t="s">
        <v>23</v>
      </c>
      <c r="F829" t="s">
        <v>17</v>
      </c>
      <c r="G829" t="s">
        <v>40</v>
      </c>
      <c r="H829" t="s">
        <v>158</v>
      </c>
      <c r="I829">
        <v>4</v>
      </c>
      <c r="J829">
        <v>30898.43</v>
      </c>
      <c r="K829">
        <v>25</v>
      </c>
      <c r="L829">
        <v>92695.29</v>
      </c>
      <c r="M829">
        <v>26957.17</v>
      </c>
    </row>
    <row r="830" spans="1:13" x14ac:dyDescent="0.3">
      <c r="A830" t="s">
        <v>1568</v>
      </c>
      <c r="B830" s="1">
        <v>45661</v>
      </c>
      <c r="C830" t="s">
        <v>1569</v>
      </c>
      <c r="D830" t="s">
        <v>22</v>
      </c>
      <c r="E830" t="s">
        <v>23</v>
      </c>
      <c r="F830" t="s">
        <v>30</v>
      </c>
      <c r="G830" t="s">
        <v>59</v>
      </c>
      <c r="H830" t="s">
        <v>51</v>
      </c>
      <c r="I830">
        <v>1</v>
      </c>
      <c r="J830">
        <v>3134.09</v>
      </c>
      <c r="K830">
        <v>25</v>
      </c>
      <c r="L830">
        <v>2350.5700000000002</v>
      </c>
      <c r="M830">
        <v>229.93</v>
      </c>
    </row>
    <row r="831" spans="1:13" x14ac:dyDescent="0.3">
      <c r="A831" t="s">
        <v>1570</v>
      </c>
      <c r="B831" s="1">
        <v>45616</v>
      </c>
      <c r="C831" t="s">
        <v>982</v>
      </c>
      <c r="D831" t="s">
        <v>63</v>
      </c>
      <c r="E831" t="s">
        <v>69</v>
      </c>
      <c r="F831" t="s">
        <v>24</v>
      </c>
      <c r="G831" t="s">
        <v>36</v>
      </c>
      <c r="H831" t="s">
        <v>26</v>
      </c>
      <c r="I831">
        <v>10</v>
      </c>
      <c r="J831">
        <v>42211.86</v>
      </c>
      <c r="K831">
        <v>5</v>
      </c>
      <c r="L831">
        <v>401012.67</v>
      </c>
      <c r="M831">
        <v>26936.66</v>
      </c>
    </row>
    <row r="832" spans="1:13" x14ac:dyDescent="0.3">
      <c r="A832" t="s">
        <v>1571</v>
      </c>
      <c r="B832" s="1">
        <v>45464</v>
      </c>
      <c r="C832" t="s">
        <v>1572</v>
      </c>
      <c r="D832" t="s">
        <v>118</v>
      </c>
      <c r="E832" t="s">
        <v>16</v>
      </c>
      <c r="F832" t="s">
        <v>24</v>
      </c>
      <c r="G832" t="s">
        <v>36</v>
      </c>
      <c r="H832" t="s">
        <v>26</v>
      </c>
      <c r="I832">
        <v>15</v>
      </c>
      <c r="J832">
        <v>60152.81</v>
      </c>
      <c r="K832">
        <v>15</v>
      </c>
      <c r="L832">
        <v>766948.33</v>
      </c>
      <c r="M832">
        <v>5249.31</v>
      </c>
    </row>
    <row r="833" spans="1:13" x14ac:dyDescent="0.3">
      <c r="A833" t="s">
        <v>1573</v>
      </c>
      <c r="B833" s="1">
        <v>45941</v>
      </c>
      <c r="C833" t="s">
        <v>1574</v>
      </c>
      <c r="D833" t="s">
        <v>98</v>
      </c>
      <c r="E833" t="s">
        <v>69</v>
      </c>
      <c r="F833" t="s">
        <v>30</v>
      </c>
      <c r="G833" t="s">
        <v>59</v>
      </c>
      <c r="H833" t="s">
        <v>19</v>
      </c>
      <c r="I833">
        <v>10</v>
      </c>
      <c r="J833">
        <v>66794.350000000006</v>
      </c>
      <c r="K833">
        <v>20</v>
      </c>
      <c r="L833">
        <v>534354.80000000005</v>
      </c>
      <c r="M833">
        <v>156952.16</v>
      </c>
    </row>
    <row r="834" spans="1:13" x14ac:dyDescent="0.3">
      <c r="A834" t="s">
        <v>1575</v>
      </c>
      <c r="B834" s="1">
        <v>45771</v>
      </c>
      <c r="C834" t="s">
        <v>1576</v>
      </c>
      <c r="D834" t="s">
        <v>126</v>
      </c>
      <c r="E834" t="s">
        <v>29</v>
      </c>
      <c r="F834" t="s">
        <v>55</v>
      </c>
      <c r="G834" t="s">
        <v>155</v>
      </c>
      <c r="H834" t="s">
        <v>81</v>
      </c>
      <c r="I834">
        <v>6</v>
      </c>
      <c r="J834">
        <v>19073.13</v>
      </c>
      <c r="K834">
        <v>0</v>
      </c>
      <c r="L834">
        <v>114438.78</v>
      </c>
      <c r="M834">
        <v>30688.59</v>
      </c>
    </row>
    <row r="835" spans="1:13" x14ac:dyDescent="0.3">
      <c r="A835" t="s">
        <v>1577</v>
      </c>
      <c r="B835" s="1">
        <v>45712</v>
      </c>
      <c r="C835" t="s">
        <v>1578</v>
      </c>
      <c r="D835" t="s">
        <v>86</v>
      </c>
      <c r="E835" t="s">
        <v>16</v>
      </c>
      <c r="F835" t="s">
        <v>24</v>
      </c>
      <c r="G835" t="s">
        <v>92</v>
      </c>
      <c r="H835" t="s">
        <v>26</v>
      </c>
      <c r="I835">
        <v>7</v>
      </c>
      <c r="J835">
        <v>43453.71</v>
      </c>
      <c r="K835">
        <v>15</v>
      </c>
      <c r="L835">
        <v>258549.57</v>
      </c>
      <c r="M835">
        <v>-13305.53</v>
      </c>
    </row>
    <row r="836" spans="1:13" x14ac:dyDescent="0.3">
      <c r="A836" t="s">
        <v>1579</v>
      </c>
      <c r="B836" s="1">
        <v>45582</v>
      </c>
      <c r="C836" t="s">
        <v>1580</v>
      </c>
      <c r="D836" t="s">
        <v>126</v>
      </c>
      <c r="E836" t="s">
        <v>69</v>
      </c>
      <c r="F836" t="s">
        <v>24</v>
      </c>
      <c r="G836" t="s">
        <v>36</v>
      </c>
      <c r="H836" t="s">
        <v>19</v>
      </c>
      <c r="I836">
        <v>1</v>
      </c>
      <c r="J836">
        <v>52425.08</v>
      </c>
      <c r="K836">
        <v>25</v>
      </c>
      <c r="L836">
        <v>39318.81</v>
      </c>
      <c r="M836">
        <v>11778.08</v>
      </c>
    </row>
    <row r="837" spans="1:13" x14ac:dyDescent="0.3">
      <c r="A837" t="s">
        <v>1581</v>
      </c>
      <c r="B837" s="1">
        <v>45341</v>
      </c>
      <c r="C837" t="s">
        <v>1582</v>
      </c>
      <c r="D837" t="s">
        <v>15</v>
      </c>
      <c r="E837" t="s">
        <v>23</v>
      </c>
      <c r="F837" t="s">
        <v>30</v>
      </c>
      <c r="G837" t="s">
        <v>31</v>
      </c>
      <c r="H837" t="s">
        <v>104</v>
      </c>
      <c r="I837">
        <v>4</v>
      </c>
      <c r="J837">
        <v>1688.87</v>
      </c>
      <c r="K837">
        <v>20</v>
      </c>
      <c r="L837">
        <v>5404.38</v>
      </c>
      <c r="M837">
        <v>870.59</v>
      </c>
    </row>
    <row r="838" spans="1:13" x14ac:dyDescent="0.3">
      <c r="A838" t="s">
        <v>1583</v>
      </c>
      <c r="B838" s="1">
        <v>45777</v>
      </c>
      <c r="C838" t="s">
        <v>723</v>
      </c>
      <c r="D838" t="s">
        <v>54</v>
      </c>
      <c r="E838" t="s">
        <v>69</v>
      </c>
      <c r="F838" t="s">
        <v>55</v>
      </c>
      <c r="G838" t="s">
        <v>155</v>
      </c>
      <c r="H838" t="s">
        <v>75</v>
      </c>
      <c r="I838">
        <v>2</v>
      </c>
      <c r="J838">
        <v>13728.82</v>
      </c>
      <c r="K838">
        <v>5</v>
      </c>
      <c r="L838">
        <v>26084.76</v>
      </c>
      <c r="M838">
        <v>208.79</v>
      </c>
    </row>
    <row r="839" spans="1:13" x14ac:dyDescent="0.3">
      <c r="A839" t="s">
        <v>1584</v>
      </c>
      <c r="B839" s="1">
        <v>45638</v>
      </c>
      <c r="C839" t="s">
        <v>1585</v>
      </c>
      <c r="D839" t="s">
        <v>15</v>
      </c>
      <c r="E839" t="s">
        <v>29</v>
      </c>
      <c r="F839" t="s">
        <v>30</v>
      </c>
      <c r="G839" t="s">
        <v>103</v>
      </c>
      <c r="H839" t="s">
        <v>19</v>
      </c>
      <c r="I839">
        <v>5</v>
      </c>
      <c r="J839">
        <v>16280.91</v>
      </c>
      <c r="K839">
        <v>15</v>
      </c>
      <c r="L839">
        <v>69193.87</v>
      </c>
      <c r="M839">
        <v>1284.3800000000001</v>
      </c>
    </row>
    <row r="840" spans="1:13" x14ac:dyDescent="0.3">
      <c r="A840" t="s">
        <v>1586</v>
      </c>
      <c r="B840" s="1">
        <v>45967</v>
      </c>
      <c r="C840" t="s">
        <v>1587</v>
      </c>
      <c r="D840" t="s">
        <v>22</v>
      </c>
      <c r="E840" t="s">
        <v>69</v>
      </c>
      <c r="F840" t="s">
        <v>55</v>
      </c>
      <c r="G840" t="s">
        <v>56</v>
      </c>
      <c r="H840" t="s">
        <v>81</v>
      </c>
      <c r="I840">
        <v>13</v>
      </c>
      <c r="J840">
        <v>70588.58</v>
      </c>
      <c r="K840">
        <v>15</v>
      </c>
      <c r="L840">
        <v>780003.81</v>
      </c>
      <c r="M840">
        <v>119454.13</v>
      </c>
    </row>
    <row r="841" spans="1:13" x14ac:dyDescent="0.3">
      <c r="A841" t="s">
        <v>1588</v>
      </c>
      <c r="B841" s="1">
        <v>45348</v>
      </c>
      <c r="C841" t="s">
        <v>1043</v>
      </c>
      <c r="D841" t="s">
        <v>22</v>
      </c>
      <c r="E841" t="s">
        <v>29</v>
      </c>
      <c r="F841" t="s">
        <v>17</v>
      </c>
      <c r="G841" t="s">
        <v>89</v>
      </c>
      <c r="H841" t="s">
        <v>45</v>
      </c>
      <c r="I841">
        <v>9</v>
      </c>
      <c r="J841">
        <v>68584.55</v>
      </c>
      <c r="K841">
        <v>10</v>
      </c>
      <c r="L841">
        <v>555534.86</v>
      </c>
      <c r="M841">
        <v>142121.07</v>
      </c>
    </row>
    <row r="842" spans="1:13" x14ac:dyDescent="0.3">
      <c r="A842" t="s">
        <v>1589</v>
      </c>
      <c r="B842" s="1">
        <v>45421</v>
      </c>
      <c r="C842" t="s">
        <v>1590</v>
      </c>
      <c r="D842" t="s">
        <v>22</v>
      </c>
      <c r="E842" t="s">
        <v>29</v>
      </c>
      <c r="F842" t="s">
        <v>30</v>
      </c>
      <c r="G842" t="s">
        <v>44</v>
      </c>
      <c r="H842" t="s">
        <v>104</v>
      </c>
      <c r="I842">
        <v>5</v>
      </c>
      <c r="J842">
        <v>30140.86</v>
      </c>
      <c r="K842">
        <v>5</v>
      </c>
      <c r="L842">
        <v>143169.07999999999</v>
      </c>
      <c r="M842">
        <v>46153.62</v>
      </c>
    </row>
    <row r="843" spans="1:13" x14ac:dyDescent="0.3">
      <c r="A843" t="s">
        <v>1591</v>
      </c>
      <c r="B843" s="1">
        <v>45415</v>
      </c>
      <c r="C843" t="s">
        <v>11804</v>
      </c>
      <c r="D843" t="s">
        <v>86</v>
      </c>
      <c r="E843" t="s">
        <v>23</v>
      </c>
      <c r="F843" t="s">
        <v>30</v>
      </c>
      <c r="G843" t="s">
        <v>44</v>
      </c>
      <c r="H843" t="s">
        <v>37</v>
      </c>
      <c r="I843">
        <v>10</v>
      </c>
      <c r="J843">
        <v>6634.87</v>
      </c>
      <c r="K843">
        <v>30</v>
      </c>
      <c r="L843">
        <v>46444.09</v>
      </c>
      <c r="M843">
        <v>14855.97</v>
      </c>
    </row>
    <row r="844" spans="1:13" x14ac:dyDescent="0.3">
      <c r="A844" t="s">
        <v>1592</v>
      </c>
      <c r="B844" s="1">
        <v>45742</v>
      </c>
      <c r="C844" t="s">
        <v>1294</v>
      </c>
      <c r="D844" t="s">
        <v>74</v>
      </c>
      <c r="E844" t="s">
        <v>69</v>
      </c>
      <c r="F844" t="s">
        <v>30</v>
      </c>
      <c r="G844" t="s">
        <v>103</v>
      </c>
      <c r="H844" t="s">
        <v>19</v>
      </c>
      <c r="I844">
        <v>1</v>
      </c>
      <c r="J844">
        <v>60460.4</v>
      </c>
      <c r="K844">
        <v>15</v>
      </c>
      <c r="L844">
        <v>51391.34</v>
      </c>
      <c r="M844">
        <v>13580.04</v>
      </c>
    </row>
    <row r="845" spans="1:13" x14ac:dyDescent="0.3">
      <c r="A845" t="s">
        <v>1593</v>
      </c>
      <c r="B845" s="1">
        <v>45456</v>
      </c>
      <c r="C845" t="s">
        <v>536</v>
      </c>
      <c r="D845" t="s">
        <v>22</v>
      </c>
      <c r="E845" t="s">
        <v>29</v>
      </c>
      <c r="F845" t="s">
        <v>30</v>
      </c>
      <c r="G845" t="s">
        <v>59</v>
      </c>
      <c r="H845" t="s">
        <v>158</v>
      </c>
      <c r="I845">
        <v>7</v>
      </c>
      <c r="J845">
        <v>28559.7</v>
      </c>
      <c r="K845">
        <v>5</v>
      </c>
      <c r="L845">
        <v>189922</v>
      </c>
      <c r="M845">
        <v>-1168.2</v>
      </c>
    </row>
    <row r="846" spans="1:13" x14ac:dyDescent="0.3">
      <c r="A846" t="s">
        <v>1594</v>
      </c>
      <c r="B846" s="1">
        <v>45581</v>
      </c>
      <c r="C846" t="s">
        <v>1595</v>
      </c>
      <c r="D846" t="s">
        <v>54</v>
      </c>
      <c r="E846" t="s">
        <v>23</v>
      </c>
      <c r="F846" t="s">
        <v>17</v>
      </c>
      <c r="G846" t="s">
        <v>18</v>
      </c>
      <c r="H846" t="s">
        <v>158</v>
      </c>
      <c r="I846">
        <v>13</v>
      </c>
      <c r="J846">
        <v>46786.559999999998</v>
      </c>
      <c r="K846">
        <v>20</v>
      </c>
      <c r="L846">
        <v>486580.22</v>
      </c>
      <c r="M846">
        <v>97022</v>
      </c>
    </row>
    <row r="847" spans="1:13" x14ac:dyDescent="0.3">
      <c r="A847" t="s">
        <v>1596</v>
      </c>
      <c r="B847" s="1">
        <v>45962</v>
      </c>
      <c r="C847" t="s">
        <v>1597</v>
      </c>
      <c r="D847" t="s">
        <v>98</v>
      </c>
      <c r="E847" t="s">
        <v>23</v>
      </c>
      <c r="F847" t="s">
        <v>55</v>
      </c>
      <c r="G847" t="s">
        <v>66</v>
      </c>
      <c r="H847" t="s">
        <v>75</v>
      </c>
      <c r="I847">
        <v>9</v>
      </c>
      <c r="J847">
        <v>27757.42</v>
      </c>
      <c r="K847">
        <v>25</v>
      </c>
      <c r="L847">
        <v>187362.58</v>
      </c>
      <c r="M847">
        <v>37649.61</v>
      </c>
    </row>
    <row r="848" spans="1:13" x14ac:dyDescent="0.3">
      <c r="A848" t="s">
        <v>1598</v>
      </c>
      <c r="B848" s="1">
        <v>45661</v>
      </c>
      <c r="C848" t="s">
        <v>1171</v>
      </c>
      <c r="D848" t="s">
        <v>80</v>
      </c>
      <c r="E848" t="s">
        <v>29</v>
      </c>
      <c r="F848" t="s">
        <v>30</v>
      </c>
      <c r="G848" t="s">
        <v>103</v>
      </c>
      <c r="H848" t="s">
        <v>19</v>
      </c>
      <c r="I848">
        <v>11</v>
      </c>
      <c r="J848">
        <v>23948.38</v>
      </c>
      <c r="K848">
        <v>20</v>
      </c>
      <c r="L848">
        <v>210745.74</v>
      </c>
      <c r="M848">
        <v>-862.93</v>
      </c>
    </row>
    <row r="849" spans="1:13" x14ac:dyDescent="0.3">
      <c r="A849" t="s">
        <v>1599</v>
      </c>
      <c r="B849" s="1">
        <v>45915</v>
      </c>
      <c r="C849" t="s">
        <v>88</v>
      </c>
      <c r="D849" t="s">
        <v>74</v>
      </c>
      <c r="E849" t="s">
        <v>69</v>
      </c>
      <c r="F849" t="s">
        <v>55</v>
      </c>
      <c r="G849" t="s">
        <v>155</v>
      </c>
      <c r="H849" t="s">
        <v>26</v>
      </c>
      <c r="I849">
        <v>4</v>
      </c>
      <c r="J849">
        <v>52792.6</v>
      </c>
      <c r="K849">
        <v>20</v>
      </c>
      <c r="L849">
        <v>168936.32000000001</v>
      </c>
      <c r="M849">
        <v>21184.04</v>
      </c>
    </row>
    <row r="850" spans="1:13" x14ac:dyDescent="0.3">
      <c r="A850" t="s">
        <v>1600</v>
      </c>
      <c r="B850" s="1">
        <v>45769</v>
      </c>
      <c r="C850" t="s">
        <v>377</v>
      </c>
      <c r="D850" t="s">
        <v>86</v>
      </c>
      <c r="E850" t="s">
        <v>29</v>
      </c>
      <c r="F850" t="s">
        <v>55</v>
      </c>
      <c r="G850" t="s">
        <v>223</v>
      </c>
      <c r="H850" t="s">
        <v>60</v>
      </c>
      <c r="I850">
        <v>3</v>
      </c>
      <c r="J850">
        <v>50382.8</v>
      </c>
      <c r="K850">
        <v>15</v>
      </c>
      <c r="L850">
        <v>128476.14</v>
      </c>
      <c r="M850">
        <v>18737.72</v>
      </c>
    </row>
    <row r="851" spans="1:13" x14ac:dyDescent="0.3">
      <c r="A851" t="s">
        <v>1601</v>
      </c>
      <c r="B851" s="1">
        <v>45436</v>
      </c>
      <c r="C851" t="s">
        <v>1602</v>
      </c>
      <c r="D851" t="s">
        <v>98</v>
      </c>
      <c r="E851" t="s">
        <v>69</v>
      </c>
      <c r="F851" t="s">
        <v>24</v>
      </c>
      <c r="G851" t="s">
        <v>92</v>
      </c>
      <c r="H851" t="s">
        <v>19</v>
      </c>
      <c r="I851">
        <v>14</v>
      </c>
      <c r="J851">
        <v>16770.509999999998</v>
      </c>
      <c r="K851">
        <v>25</v>
      </c>
      <c r="L851">
        <v>176090.35</v>
      </c>
      <c r="M851">
        <v>19507.22</v>
      </c>
    </row>
    <row r="852" spans="1:13" x14ac:dyDescent="0.3">
      <c r="A852" t="s">
        <v>1603</v>
      </c>
      <c r="B852" s="1">
        <v>45475</v>
      </c>
      <c r="C852" t="s">
        <v>1604</v>
      </c>
      <c r="D852" t="s">
        <v>118</v>
      </c>
      <c r="E852" t="s">
        <v>16</v>
      </c>
      <c r="F852" t="s">
        <v>30</v>
      </c>
      <c r="G852" t="s">
        <v>44</v>
      </c>
      <c r="H852" t="s">
        <v>81</v>
      </c>
      <c r="I852">
        <v>3</v>
      </c>
      <c r="J852">
        <v>3918.51</v>
      </c>
      <c r="K852">
        <v>15</v>
      </c>
      <c r="L852">
        <v>9992.2000000000007</v>
      </c>
      <c r="M852">
        <v>1889.46</v>
      </c>
    </row>
    <row r="853" spans="1:13" x14ac:dyDescent="0.3">
      <c r="A853" t="s">
        <v>1605</v>
      </c>
      <c r="B853" s="1">
        <v>45371</v>
      </c>
      <c r="C853" t="s">
        <v>1324</v>
      </c>
      <c r="D853" t="s">
        <v>22</v>
      </c>
      <c r="E853" t="s">
        <v>29</v>
      </c>
      <c r="F853" t="s">
        <v>30</v>
      </c>
      <c r="G853" t="s">
        <v>59</v>
      </c>
      <c r="H853" t="s">
        <v>60</v>
      </c>
      <c r="I853">
        <v>12</v>
      </c>
      <c r="J853">
        <v>17772.240000000002</v>
      </c>
      <c r="K853">
        <v>0</v>
      </c>
      <c r="L853">
        <v>213266.88</v>
      </c>
      <c r="M853">
        <v>6622.43</v>
      </c>
    </row>
    <row r="854" spans="1:13" x14ac:dyDescent="0.3">
      <c r="A854" t="s">
        <v>1606</v>
      </c>
      <c r="B854" s="1">
        <v>45768</v>
      </c>
      <c r="C854" t="s">
        <v>1607</v>
      </c>
      <c r="D854" t="s">
        <v>74</v>
      </c>
      <c r="E854" t="s">
        <v>29</v>
      </c>
      <c r="F854" t="s">
        <v>55</v>
      </c>
      <c r="G854" t="s">
        <v>56</v>
      </c>
      <c r="H854" t="s">
        <v>81</v>
      </c>
      <c r="I854">
        <v>1</v>
      </c>
      <c r="J854">
        <v>53730.58</v>
      </c>
      <c r="K854">
        <v>0</v>
      </c>
      <c r="L854">
        <v>53730.58</v>
      </c>
      <c r="M854">
        <v>11701.99</v>
      </c>
    </row>
    <row r="855" spans="1:13" x14ac:dyDescent="0.3">
      <c r="A855" t="s">
        <v>1608</v>
      </c>
      <c r="B855" s="1">
        <v>46014</v>
      </c>
      <c r="C855" t="s">
        <v>1609</v>
      </c>
      <c r="D855" t="s">
        <v>35</v>
      </c>
      <c r="E855" t="s">
        <v>69</v>
      </c>
      <c r="F855" t="s">
        <v>55</v>
      </c>
      <c r="G855" t="s">
        <v>56</v>
      </c>
      <c r="H855" t="s">
        <v>45</v>
      </c>
      <c r="I855">
        <v>10</v>
      </c>
      <c r="J855">
        <v>34516.720000000001</v>
      </c>
      <c r="K855">
        <v>5</v>
      </c>
      <c r="L855">
        <v>327908.84000000003</v>
      </c>
      <c r="M855">
        <v>39772.42</v>
      </c>
    </row>
    <row r="856" spans="1:13" x14ac:dyDescent="0.3">
      <c r="A856" t="s">
        <v>1610</v>
      </c>
      <c r="B856" s="1">
        <v>45661</v>
      </c>
      <c r="C856" t="s">
        <v>584</v>
      </c>
      <c r="D856" t="s">
        <v>118</v>
      </c>
      <c r="E856" t="s">
        <v>16</v>
      </c>
      <c r="F856" t="s">
        <v>55</v>
      </c>
      <c r="G856" t="s">
        <v>66</v>
      </c>
      <c r="H856" t="s">
        <v>19</v>
      </c>
      <c r="I856">
        <v>6</v>
      </c>
      <c r="J856">
        <v>66655.839999999997</v>
      </c>
      <c r="K856">
        <v>5</v>
      </c>
      <c r="L856">
        <v>379938.29</v>
      </c>
      <c r="M856">
        <v>-25132.99</v>
      </c>
    </row>
    <row r="857" spans="1:13" x14ac:dyDescent="0.3">
      <c r="A857" t="s">
        <v>1611</v>
      </c>
      <c r="B857" s="1">
        <v>46001</v>
      </c>
      <c r="C857" t="s">
        <v>1612</v>
      </c>
      <c r="D857" t="s">
        <v>15</v>
      </c>
      <c r="E857" t="s">
        <v>69</v>
      </c>
      <c r="F857" t="s">
        <v>17</v>
      </c>
      <c r="G857" t="s">
        <v>40</v>
      </c>
      <c r="H857" t="s">
        <v>45</v>
      </c>
      <c r="I857">
        <v>5</v>
      </c>
      <c r="J857">
        <v>47708.91</v>
      </c>
      <c r="K857">
        <v>15</v>
      </c>
      <c r="L857">
        <v>202762.87</v>
      </c>
      <c r="M857">
        <v>49904.65</v>
      </c>
    </row>
    <row r="858" spans="1:13" x14ac:dyDescent="0.3">
      <c r="A858" t="s">
        <v>1613</v>
      </c>
      <c r="B858" s="1">
        <v>45561</v>
      </c>
      <c r="C858" t="s">
        <v>429</v>
      </c>
      <c r="D858" t="s">
        <v>22</v>
      </c>
      <c r="E858" t="s">
        <v>16</v>
      </c>
      <c r="F858" t="s">
        <v>30</v>
      </c>
      <c r="G858" t="s">
        <v>146</v>
      </c>
      <c r="H858" t="s">
        <v>19</v>
      </c>
      <c r="I858">
        <v>1</v>
      </c>
      <c r="J858">
        <v>21966.01</v>
      </c>
      <c r="K858">
        <v>5</v>
      </c>
      <c r="L858">
        <v>20867.71</v>
      </c>
      <c r="M858">
        <v>1558.21</v>
      </c>
    </row>
    <row r="859" spans="1:13" x14ac:dyDescent="0.3">
      <c r="A859" t="s">
        <v>1614</v>
      </c>
      <c r="B859" s="1">
        <v>45696</v>
      </c>
      <c r="C859" t="s">
        <v>1615</v>
      </c>
      <c r="D859" t="s">
        <v>35</v>
      </c>
      <c r="E859" t="s">
        <v>16</v>
      </c>
      <c r="F859" t="s">
        <v>55</v>
      </c>
      <c r="G859" t="s">
        <v>223</v>
      </c>
      <c r="H859" t="s">
        <v>75</v>
      </c>
      <c r="I859">
        <v>6</v>
      </c>
      <c r="J859">
        <v>54026.82</v>
      </c>
      <c r="K859">
        <v>0</v>
      </c>
      <c r="L859">
        <v>324160.92</v>
      </c>
      <c r="M859">
        <v>33082.550000000003</v>
      </c>
    </row>
    <row r="860" spans="1:13" x14ac:dyDescent="0.3">
      <c r="A860" t="s">
        <v>1616</v>
      </c>
      <c r="B860" s="1">
        <v>45488</v>
      </c>
      <c r="C860" t="s">
        <v>1334</v>
      </c>
      <c r="D860" t="s">
        <v>63</v>
      </c>
      <c r="E860" t="s">
        <v>16</v>
      </c>
      <c r="F860" t="s">
        <v>24</v>
      </c>
      <c r="G860" t="s">
        <v>36</v>
      </c>
      <c r="H860" t="s">
        <v>37</v>
      </c>
      <c r="I860">
        <v>6</v>
      </c>
      <c r="J860">
        <v>48783.85</v>
      </c>
      <c r="K860">
        <v>0</v>
      </c>
      <c r="L860">
        <v>292703.09999999998</v>
      </c>
      <c r="M860">
        <v>62681.760000000002</v>
      </c>
    </row>
    <row r="861" spans="1:13" x14ac:dyDescent="0.3">
      <c r="A861" t="s">
        <v>1617</v>
      </c>
      <c r="B861" s="1">
        <v>45722</v>
      </c>
      <c r="C861" t="s">
        <v>1618</v>
      </c>
      <c r="D861" t="s">
        <v>54</v>
      </c>
      <c r="E861" t="s">
        <v>69</v>
      </c>
      <c r="F861" t="s">
        <v>17</v>
      </c>
      <c r="G861" t="s">
        <v>18</v>
      </c>
      <c r="H861" t="s">
        <v>104</v>
      </c>
      <c r="I861">
        <v>15</v>
      </c>
      <c r="J861">
        <v>25375.03</v>
      </c>
      <c r="K861">
        <v>10</v>
      </c>
      <c r="L861">
        <v>342562.9</v>
      </c>
      <c r="M861">
        <v>76906.929999999993</v>
      </c>
    </row>
    <row r="862" spans="1:13" x14ac:dyDescent="0.3">
      <c r="A862" t="s">
        <v>1619</v>
      </c>
      <c r="B862" s="1">
        <v>46022</v>
      </c>
      <c r="C862" t="s">
        <v>1620</v>
      </c>
      <c r="D862" t="s">
        <v>63</v>
      </c>
      <c r="E862" t="s">
        <v>23</v>
      </c>
      <c r="F862" t="s">
        <v>24</v>
      </c>
      <c r="G862" t="s">
        <v>25</v>
      </c>
      <c r="H862" t="s">
        <v>45</v>
      </c>
      <c r="I862">
        <v>7</v>
      </c>
      <c r="J862">
        <v>3280.33</v>
      </c>
      <c r="K862">
        <v>20</v>
      </c>
      <c r="L862">
        <v>18369.849999999999</v>
      </c>
      <c r="M862">
        <v>-549.01</v>
      </c>
    </row>
    <row r="863" spans="1:13" x14ac:dyDescent="0.3">
      <c r="A863" t="s">
        <v>1621</v>
      </c>
      <c r="B863" s="1">
        <v>45389</v>
      </c>
      <c r="C863" t="s">
        <v>608</v>
      </c>
      <c r="D863" t="s">
        <v>15</v>
      </c>
      <c r="E863" t="s">
        <v>69</v>
      </c>
      <c r="F863" t="s">
        <v>30</v>
      </c>
      <c r="G863" t="s">
        <v>103</v>
      </c>
      <c r="H863" t="s">
        <v>41</v>
      </c>
      <c r="I863">
        <v>11</v>
      </c>
      <c r="J863">
        <v>74249.64</v>
      </c>
      <c r="K863">
        <v>0</v>
      </c>
      <c r="L863">
        <v>816746.04</v>
      </c>
      <c r="M863">
        <v>143239.03</v>
      </c>
    </row>
    <row r="864" spans="1:13" x14ac:dyDescent="0.3">
      <c r="A864" t="s">
        <v>1622</v>
      </c>
      <c r="B864" s="1">
        <v>45899</v>
      </c>
      <c r="C864" t="s">
        <v>1623</v>
      </c>
      <c r="D864" t="s">
        <v>35</v>
      </c>
      <c r="E864" t="s">
        <v>16</v>
      </c>
      <c r="F864" t="s">
        <v>55</v>
      </c>
      <c r="G864" t="s">
        <v>66</v>
      </c>
      <c r="H864" t="s">
        <v>26</v>
      </c>
      <c r="I864">
        <v>10</v>
      </c>
      <c r="J864">
        <v>30075.05</v>
      </c>
      <c r="K864">
        <v>10</v>
      </c>
      <c r="L864">
        <v>270675.45</v>
      </c>
      <c r="M864">
        <v>57471.54</v>
      </c>
    </row>
    <row r="865" spans="1:13" x14ac:dyDescent="0.3">
      <c r="A865" t="s">
        <v>1624</v>
      </c>
      <c r="B865" s="1">
        <v>45910</v>
      </c>
      <c r="C865" t="s">
        <v>1625</v>
      </c>
      <c r="D865" t="s">
        <v>15</v>
      </c>
      <c r="E865" t="s">
        <v>29</v>
      </c>
      <c r="F865" t="s">
        <v>17</v>
      </c>
      <c r="G865" t="s">
        <v>95</v>
      </c>
      <c r="H865" t="s">
        <v>26</v>
      </c>
      <c r="I865">
        <v>13</v>
      </c>
      <c r="J865">
        <v>50532.160000000003</v>
      </c>
      <c r="K865">
        <v>10</v>
      </c>
      <c r="L865">
        <v>591226.27</v>
      </c>
      <c r="M865">
        <v>63071.56</v>
      </c>
    </row>
    <row r="866" spans="1:13" x14ac:dyDescent="0.3">
      <c r="A866" t="s">
        <v>1626</v>
      </c>
      <c r="B866" s="1">
        <v>45427</v>
      </c>
      <c r="C866" t="s">
        <v>1627</v>
      </c>
      <c r="D866" t="s">
        <v>22</v>
      </c>
      <c r="E866" t="s">
        <v>29</v>
      </c>
      <c r="F866" t="s">
        <v>24</v>
      </c>
      <c r="G866" t="s">
        <v>92</v>
      </c>
      <c r="H866" t="s">
        <v>51</v>
      </c>
      <c r="I866">
        <v>10</v>
      </c>
      <c r="J866">
        <v>38189.18</v>
      </c>
      <c r="K866">
        <v>30</v>
      </c>
      <c r="L866">
        <v>267324.26</v>
      </c>
      <c r="M866">
        <v>-13794.28</v>
      </c>
    </row>
    <row r="867" spans="1:13" x14ac:dyDescent="0.3">
      <c r="A867" t="s">
        <v>1628</v>
      </c>
      <c r="B867" s="1">
        <v>45672</v>
      </c>
      <c r="C867" t="s">
        <v>1629</v>
      </c>
      <c r="D867" t="s">
        <v>74</v>
      </c>
      <c r="E867" t="s">
        <v>23</v>
      </c>
      <c r="F867" t="s">
        <v>30</v>
      </c>
      <c r="G867" t="s">
        <v>146</v>
      </c>
      <c r="H867" t="s">
        <v>104</v>
      </c>
      <c r="I867">
        <v>6</v>
      </c>
      <c r="J867">
        <v>64678.12</v>
      </c>
      <c r="K867">
        <v>30</v>
      </c>
      <c r="L867">
        <v>271648.09999999998</v>
      </c>
      <c r="M867">
        <v>12681.82</v>
      </c>
    </row>
    <row r="868" spans="1:13" x14ac:dyDescent="0.3">
      <c r="A868" t="s">
        <v>1630</v>
      </c>
      <c r="B868" s="1">
        <v>45519</v>
      </c>
      <c r="C868" t="s">
        <v>1602</v>
      </c>
      <c r="D868" t="s">
        <v>35</v>
      </c>
      <c r="E868" t="s">
        <v>29</v>
      </c>
      <c r="F868" t="s">
        <v>30</v>
      </c>
      <c r="G868" t="s">
        <v>103</v>
      </c>
      <c r="H868" t="s">
        <v>158</v>
      </c>
      <c r="I868">
        <v>9</v>
      </c>
      <c r="J868">
        <v>50263.07</v>
      </c>
      <c r="K868">
        <v>30</v>
      </c>
      <c r="L868">
        <v>316657.34000000003</v>
      </c>
      <c r="M868">
        <v>101131.37</v>
      </c>
    </row>
    <row r="869" spans="1:13" x14ac:dyDescent="0.3">
      <c r="A869" t="s">
        <v>1631</v>
      </c>
      <c r="B869" s="1">
        <v>45526</v>
      </c>
      <c r="C869" t="s">
        <v>1632</v>
      </c>
      <c r="D869" t="s">
        <v>126</v>
      </c>
      <c r="E869" t="s">
        <v>16</v>
      </c>
      <c r="F869" t="s">
        <v>30</v>
      </c>
      <c r="G869" t="s">
        <v>31</v>
      </c>
      <c r="H869" t="s">
        <v>158</v>
      </c>
      <c r="I869">
        <v>5</v>
      </c>
      <c r="J869">
        <v>13961.27</v>
      </c>
      <c r="K869">
        <v>25</v>
      </c>
      <c r="L869">
        <v>52354.76</v>
      </c>
      <c r="M869">
        <v>-4092.19</v>
      </c>
    </row>
    <row r="870" spans="1:13" x14ac:dyDescent="0.3">
      <c r="A870" t="s">
        <v>1633</v>
      </c>
      <c r="B870" s="1">
        <v>45972</v>
      </c>
      <c r="C870" t="s">
        <v>1634</v>
      </c>
      <c r="D870" t="s">
        <v>78</v>
      </c>
      <c r="E870" t="s">
        <v>29</v>
      </c>
      <c r="F870" t="s">
        <v>24</v>
      </c>
      <c r="G870" t="s">
        <v>36</v>
      </c>
      <c r="H870" t="s">
        <v>60</v>
      </c>
      <c r="I870">
        <v>5</v>
      </c>
      <c r="J870">
        <v>5516.73</v>
      </c>
      <c r="K870">
        <v>20</v>
      </c>
      <c r="L870">
        <v>22066.92</v>
      </c>
      <c r="M870">
        <v>2219.6799999999998</v>
      </c>
    </row>
    <row r="871" spans="1:13" x14ac:dyDescent="0.3">
      <c r="A871" t="s">
        <v>1635</v>
      </c>
      <c r="B871" s="1">
        <v>45638</v>
      </c>
      <c r="C871" t="s">
        <v>11804</v>
      </c>
      <c r="D871" t="s">
        <v>74</v>
      </c>
      <c r="E871" t="s">
        <v>16</v>
      </c>
      <c r="F871" t="s">
        <v>55</v>
      </c>
      <c r="G871" t="s">
        <v>223</v>
      </c>
      <c r="H871" t="s">
        <v>26</v>
      </c>
      <c r="I871">
        <v>11</v>
      </c>
      <c r="J871">
        <v>31729.03</v>
      </c>
      <c r="K871">
        <v>0</v>
      </c>
      <c r="L871">
        <v>349019.33</v>
      </c>
      <c r="M871">
        <v>-8038.21</v>
      </c>
    </row>
    <row r="872" spans="1:13" x14ac:dyDescent="0.3">
      <c r="A872" t="s">
        <v>1636</v>
      </c>
      <c r="B872" s="1">
        <v>45575</v>
      </c>
      <c r="C872" t="s">
        <v>1637</v>
      </c>
      <c r="D872" t="s">
        <v>74</v>
      </c>
      <c r="E872" t="s">
        <v>69</v>
      </c>
      <c r="F872" t="s">
        <v>30</v>
      </c>
      <c r="G872" t="s">
        <v>146</v>
      </c>
      <c r="H872" t="s">
        <v>19</v>
      </c>
      <c r="I872">
        <v>8</v>
      </c>
      <c r="J872">
        <v>70475.69</v>
      </c>
      <c r="K872">
        <v>30</v>
      </c>
      <c r="L872">
        <v>394663.86</v>
      </c>
      <c r="M872">
        <v>-1700.78</v>
      </c>
    </row>
    <row r="873" spans="1:13" x14ac:dyDescent="0.3">
      <c r="A873" t="s">
        <v>1638</v>
      </c>
      <c r="B873" s="1">
        <v>45645</v>
      </c>
      <c r="C873" t="s">
        <v>1639</v>
      </c>
      <c r="D873" t="s">
        <v>118</v>
      </c>
      <c r="E873" t="s">
        <v>16</v>
      </c>
      <c r="F873" t="s">
        <v>30</v>
      </c>
      <c r="G873" t="s">
        <v>146</v>
      </c>
      <c r="H873" t="s">
        <v>45</v>
      </c>
      <c r="I873">
        <v>1</v>
      </c>
      <c r="J873">
        <v>7789.31</v>
      </c>
      <c r="K873">
        <v>0</v>
      </c>
      <c r="L873">
        <v>7789.31</v>
      </c>
      <c r="M873">
        <v>2193.2199999999998</v>
      </c>
    </row>
    <row r="874" spans="1:13" x14ac:dyDescent="0.3">
      <c r="A874" t="s">
        <v>1640</v>
      </c>
      <c r="B874" s="1">
        <v>45383</v>
      </c>
      <c r="C874" t="s">
        <v>1541</v>
      </c>
      <c r="D874" t="s">
        <v>35</v>
      </c>
      <c r="E874" t="s">
        <v>29</v>
      </c>
      <c r="F874" t="s">
        <v>55</v>
      </c>
      <c r="G874" t="s">
        <v>155</v>
      </c>
      <c r="H874" t="s">
        <v>75</v>
      </c>
      <c r="I874">
        <v>8</v>
      </c>
      <c r="J874">
        <v>14362.72</v>
      </c>
      <c r="K874">
        <v>20</v>
      </c>
      <c r="L874">
        <v>91921.41</v>
      </c>
      <c r="M874">
        <v>1920.69</v>
      </c>
    </row>
    <row r="875" spans="1:13" x14ac:dyDescent="0.3">
      <c r="A875" t="s">
        <v>1641</v>
      </c>
      <c r="B875" s="1">
        <v>45488</v>
      </c>
      <c r="C875" t="s">
        <v>846</v>
      </c>
      <c r="D875" t="s">
        <v>54</v>
      </c>
      <c r="E875" t="s">
        <v>29</v>
      </c>
      <c r="F875" t="s">
        <v>24</v>
      </c>
      <c r="G875" t="s">
        <v>123</v>
      </c>
      <c r="H875" t="s">
        <v>41</v>
      </c>
      <c r="I875">
        <v>5</v>
      </c>
      <c r="J875">
        <v>59612.86</v>
      </c>
      <c r="K875">
        <v>20</v>
      </c>
      <c r="L875">
        <v>238451.44</v>
      </c>
      <c r="M875">
        <v>490.78</v>
      </c>
    </row>
    <row r="876" spans="1:13" x14ac:dyDescent="0.3">
      <c r="A876" t="s">
        <v>1642</v>
      </c>
      <c r="B876" s="1">
        <v>45963</v>
      </c>
      <c r="C876" t="s">
        <v>379</v>
      </c>
      <c r="D876" t="s">
        <v>35</v>
      </c>
      <c r="E876" t="s">
        <v>69</v>
      </c>
      <c r="F876" t="s">
        <v>24</v>
      </c>
      <c r="G876" t="s">
        <v>123</v>
      </c>
      <c r="H876" t="s">
        <v>41</v>
      </c>
      <c r="I876">
        <v>6</v>
      </c>
      <c r="J876">
        <v>69104.100000000006</v>
      </c>
      <c r="K876">
        <v>30</v>
      </c>
      <c r="L876">
        <v>290237.21999999997</v>
      </c>
      <c r="M876">
        <v>6551.97</v>
      </c>
    </row>
    <row r="877" spans="1:13" x14ac:dyDescent="0.3">
      <c r="A877" t="s">
        <v>1643</v>
      </c>
      <c r="B877" s="1">
        <v>45688</v>
      </c>
      <c r="C877" t="s">
        <v>11804</v>
      </c>
      <c r="D877" t="s">
        <v>54</v>
      </c>
      <c r="E877" t="s">
        <v>69</v>
      </c>
      <c r="F877" t="s">
        <v>17</v>
      </c>
      <c r="G877" t="s">
        <v>18</v>
      </c>
      <c r="H877" t="s">
        <v>41</v>
      </c>
      <c r="I877">
        <v>5</v>
      </c>
      <c r="J877">
        <v>70232.81</v>
      </c>
      <c r="K877">
        <v>0</v>
      </c>
      <c r="L877">
        <v>351164.05</v>
      </c>
      <c r="M877">
        <v>-189.71</v>
      </c>
    </row>
    <row r="878" spans="1:13" x14ac:dyDescent="0.3">
      <c r="A878" t="s">
        <v>1644</v>
      </c>
      <c r="B878" s="1">
        <v>45433</v>
      </c>
      <c r="C878" t="s">
        <v>1645</v>
      </c>
      <c r="D878" t="s">
        <v>98</v>
      </c>
      <c r="E878" t="s">
        <v>16</v>
      </c>
      <c r="F878" t="s">
        <v>55</v>
      </c>
      <c r="G878" t="s">
        <v>109</v>
      </c>
      <c r="H878" t="s">
        <v>158</v>
      </c>
      <c r="I878">
        <v>9</v>
      </c>
      <c r="J878">
        <v>67443.44</v>
      </c>
      <c r="K878">
        <v>10</v>
      </c>
      <c r="L878">
        <v>546291.86</v>
      </c>
      <c r="M878">
        <v>135134.26</v>
      </c>
    </row>
    <row r="879" spans="1:13" x14ac:dyDescent="0.3">
      <c r="A879" t="s">
        <v>1646</v>
      </c>
      <c r="B879" s="1">
        <v>45831</v>
      </c>
      <c r="C879" t="s">
        <v>1647</v>
      </c>
      <c r="D879" t="s">
        <v>54</v>
      </c>
      <c r="E879" t="s">
        <v>16</v>
      </c>
      <c r="F879" t="s">
        <v>24</v>
      </c>
      <c r="G879" t="s">
        <v>36</v>
      </c>
      <c r="H879" t="s">
        <v>45</v>
      </c>
      <c r="I879">
        <v>2</v>
      </c>
      <c r="J879">
        <v>35505.949999999997</v>
      </c>
      <c r="K879">
        <v>5</v>
      </c>
      <c r="L879">
        <v>67461.3</v>
      </c>
      <c r="M879">
        <v>3836.71</v>
      </c>
    </row>
    <row r="880" spans="1:13" x14ac:dyDescent="0.3">
      <c r="A880" t="s">
        <v>1648</v>
      </c>
      <c r="B880" s="1">
        <v>45782</v>
      </c>
      <c r="C880" t="s">
        <v>1649</v>
      </c>
      <c r="D880" t="s">
        <v>74</v>
      </c>
      <c r="E880" t="s">
        <v>29</v>
      </c>
      <c r="F880" t="s">
        <v>17</v>
      </c>
      <c r="G880" t="s">
        <v>121</v>
      </c>
      <c r="H880" t="s">
        <v>26</v>
      </c>
      <c r="I880">
        <v>2</v>
      </c>
      <c r="J880">
        <v>49263.27</v>
      </c>
      <c r="K880">
        <v>10</v>
      </c>
      <c r="L880">
        <v>88673.89</v>
      </c>
      <c r="M880">
        <v>25678.12</v>
      </c>
    </row>
    <row r="881" spans="1:13" x14ac:dyDescent="0.3">
      <c r="A881" t="s">
        <v>1650</v>
      </c>
      <c r="B881" s="1">
        <v>45313</v>
      </c>
      <c r="C881" t="s">
        <v>733</v>
      </c>
      <c r="D881" t="s">
        <v>86</v>
      </c>
      <c r="E881" t="s">
        <v>23</v>
      </c>
      <c r="F881" t="s">
        <v>17</v>
      </c>
      <c r="G881" t="s">
        <v>40</v>
      </c>
      <c r="H881" t="s">
        <v>158</v>
      </c>
      <c r="I881">
        <v>2</v>
      </c>
      <c r="J881">
        <v>38749.870000000003</v>
      </c>
      <c r="K881">
        <v>15</v>
      </c>
      <c r="L881">
        <v>65874.78</v>
      </c>
      <c r="M881">
        <v>13026.01</v>
      </c>
    </row>
    <row r="882" spans="1:13" x14ac:dyDescent="0.3">
      <c r="A882" t="s">
        <v>1651</v>
      </c>
      <c r="B882" s="1">
        <v>45302</v>
      </c>
      <c r="C882" t="s">
        <v>1652</v>
      </c>
      <c r="D882" t="s">
        <v>74</v>
      </c>
      <c r="E882" t="s">
        <v>69</v>
      </c>
      <c r="F882" t="s">
        <v>17</v>
      </c>
      <c r="G882" t="s">
        <v>40</v>
      </c>
      <c r="H882" t="s">
        <v>37</v>
      </c>
      <c r="I882">
        <v>2</v>
      </c>
      <c r="J882">
        <v>68085.429999999993</v>
      </c>
      <c r="K882">
        <v>0</v>
      </c>
      <c r="L882">
        <v>136170.85999999999</v>
      </c>
      <c r="M882">
        <v>-1071.07</v>
      </c>
    </row>
    <row r="883" spans="1:13" x14ac:dyDescent="0.3">
      <c r="A883" t="s">
        <v>1653</v>
      </c>
      <c r="B883" s="1">
        <v>45901</v>
      </c>
      <c r="C883" t="s">
        <v>1654</v>
      </c>
      <c r="D883" t="s">
        <v>22</v>
      </c>
      <c r="E883" t="s">
        <v>16</v>
      </c>
      <c r="F883" t="s">
        <v>24</v>
      </c>
      <c r="G883" t="s">
        <v>36</v>
      </c>
      <c r="H883" t="s">
        <v>60</v>
      </c>
      <c r="I883">
        <v>11</v>
      </c>
      <c r="J883">
        <v>74969.87</v>
      </c>
      <c r="K883">
        <v>5</v>
      </c>
      <c r="L883">
        <v>783435.14</v>
      </c>
      <c r="M883">
        <v>242386.7</v>
      </c>
    </row>
    <row r="884" spans="1:13" x14ac:dyDescent="0.3">
      <c r="A884" t="s">
        <v>1655</v>
      </c>
      <c r="B884" s="1">
        <v>45490</v>
      </c>
      <c r="C884" t="s">
        <v>1656</v>
      </c>
      <c r="D884" t="s">
        <v>86</v>
      </c>
      <c r="E884" t="s">
        <v>69</v>
      </c>
      <c r="F884" t="s">
        <v>24</v>
      </c>
      <c r="G884" t="s">
        <v>123</v>
      </c>
      <c r="H884" t="s">
        <v>51</v>
      </c>
      <c r="I884">
        <v>1</v>
      </c>
      <c r="J884">
        <v>66867.48</v>
      </c>
      <c r="K884">
        <v>20</v>
      </c>
      <c r="L884">
        <v>53493.98</v>
      </c>
      <c r="M884">
        <v>16947.599999999999</v>
      </c>
    </row>
    <row r="885" spans="1:13" x14ac:dyDescent="0.3">
      <c r="A885" t="s">
        <v>1657</v>
      </c>
      <c r="B885" s="1">
        <v>45359</v>
      </c>
      <c r="C885" t="s">
        <v>169</v>
      </c>
      <c r="D885" t="s">
        <v>63</v>
      </c>
      <c r="E885" t="s">
        <v>29</v>
      </c>
      <c r="F885" t="s">
        <v>24</v>
      </c>
      <c r="G885" t="s">
        <v>25</v>
      </c>
      <c r="H885" t="s">
        <v>26</v>
      </c>
      <c r="I885">
        <v>11</v>
      </c>
      <c r="J885">
        <v>18063.330000000002</v>
      </c>
      <c r="K885">
        <v>10</v>
      </c>
      <c r="L885">
        <v>178826.97</v>
      </c>
      <c r="M885">
        <v>-6760.5</v>
      </c>
    </row>
    <row r="886" spans="1:13" x14ac:dyDescent="0.3">
      <c r="A886" t="s">
        <v>1658</v>
      </c>
      <c r="B886" s="1">
        <v>45756</v>
      </c>
      <c r="C886" t="s">
        <v>1659</v>
      </c>
      <c r="D886" t="s">
        <v>35</v>
      </c>
      <c r="E886" t="s">
        <v>23</v>
      </c>
      <c r="F886" t="s">
        <v>30</v>
      </c>
      <c r="G886" t="s">
        <v>44</v>
      </c>
      <c r="H886" t="s">
        <v>158</v>
      </c>
      <c r="I886">
        <v>2</v>
      </c>
      <c r="J886">
        <v>59678.49</v>
      </c>
      <c r="K886">
        <v>15</v>
      </c>
      <c r="L886">
        <v>101453.43</v>
      </c>
      <c r="M886">
        <v>8375.2199999999993</v>
      </c>
    </row>
    <row r="887" spans="1:13" x14ac:dyDescent="0.3">
      <c r="A887" t="s">
        <v>1660</v>
      </c>
      <c r="B887" s="1">
        <v>45796</v>
      </c>
      <c r="C887" t="s">
        <v>1453</v>
      </c>
      <c r="D887" t="s">
        <v>98</v>
      </c>
      <c r="E887" t="s">
        <v>69</v>
      </c>
      <c r="F887" t="s">
        <v>55</v>
      </c>
      <c r="G887" t="s">
        <v>109</v>
      </c>
      <c r="H887" t="s">
        <v>104</v>
      </c>
      <c r="I887">
        <v>9</v>
      </c>
      <c r="J887">
        <v>59675.45</v>
      </c>
      <c r="K887">
        <v>0</v>
      </c>
      <c r="L887">
        <v>537079.05000000005</v>
      </c>
      <c r="M887">
        <v>-16389.04</v>
      </c>
    </row>
    <row r="888" spans="1:13" x14ac:dyDescent="0.3">
      <c r="A888" t="s">
        <v>1661</v>
      </c>
      <c r="B888" s="1">
        <v>45295</v>
      </c>
      <c r="C888" t="s">
        <v>680</v>
      </c>
      <c r="D888" t="s">
        <v>54</v>
      </c>
      <c r="E888" t="s">
        <v>69</v>
      </c>
      <c r="F888" t="s">
        <v>55</v>
      </c>
      <c r="G888" t="s">
        <v>109</v>
      </c>
      <c r="H888" t="s">
        <v>104</v>
      </c>
      <c r="I888">
        <v>10</v>
      </c>
      <c r="J888">
        <v>23756.1</v>
      </c>
      <c r="K888">
        <v>30</v>
      </c>
      <c r="L888">
        <v>166292.70000000001</v>
      </c>
      <c r="M888">
        <v>310.47000000000003</v>
      </c>
    </row>
    <row r="889" spans="1:13" x14ac:dyDescent="0.3">
      <c r="A889" t="s">
        <v>1662</v>
      </c>
      <c r="B889" s="1">
        <v>45724</v>
      </c>
      <c r="C889" t="s">
        <v>257</v>
      </c>
      <c r="D889" t="s">
        <v>54</v>
      </c>
      <c r="E889" t="s">
        <v>69</v>
      </c>
      <c r="F889" t="s">
        <v>17</v>
      </c>
      <c r="G889" t="s">
        <v>121</v>
      </c>
      <c r="H889" t="s">
        <v>60</v>
      </c>
      <c r="I889">
        <v>9</v>
      </c>
      <c r="J889">
        <v>12230.58</v>
      </c>
      <c r="K889">
        <v>20</v>
      </c>
      <c r="L889">
        <v>88060.18</v>
      </c>
      <c r="M889">
        <v>23013.06</v>
      </c>
    </row>
    <row r="890" spans="1:13" x14ac:dyDescent="0.3">
      <c r="A890" t="s">
        <v>1663</v>
      </c>
      <c r="B890" s="1">
        <v>45637</v>
      </c>
      <c r="C890" t="s">
        <v>1664</v>
      </c>
      <c r="D890" t="s">
        <v>98</v>
      </c>
      <c r="E890" t="s">
        <v>23</v>
      </c>
      <c r="F890" t="s">
        <v>55</v>
      </c>
      <c r="G890" t="s">
        <v>223</v>
      </c>
      <c r="H890" t="s">
        <v>158</v>
      </c>
      <c r="I890">
        <v>1</v>
      </c>
      <c r="J890">
        <v>53943.38</v>
      </c>
      <c r="K890">
        <v>10</v>
      </c>
      <c r="L890">
        <v>48549.04</v>
      </c>
      <c r="M890">
        <v>6959.53</v>
      </c>
    </row>
    <row r="891" spans="1:13" x14ac:dyDescent="0.3">
      <c r="A891" t="s">
        <v>1665</v>
      </c>
      <c r="B891" s="1">
        <v>45495</v>
      </c>
      <c r="C891" t="s">
        <v>1666</v>
      </c>
      <c r="D891" t="s">
        <v>78</v>
      </c>
      <c r="E891" t="s">
        <v>23</v>
      </c>
      <c r="F891" t="s">
        <v>30</v>
      </c>
      <c r="G891" t="s">
        <v>103</v>
      </c>
      <c r="H891" t="s">
        <v>60</v>
      </c>
      <c r="I891">
        <v>5</v>
      </c>
      <c r="J891">
        <v>40403.74</v>
      </c>
      <c r="K891">
        <v>15</v>
      </c>
      <c r="L891">
        <v>171715.89</v>
      </c>
      <c r="M891">
        <v>-13265.18</v>
      </c>
    </row>
    <row r="892" spans="1:13" x14ac:dyDescent="0.3">
      <c r="A892" t="s">
        <v>1667</v>
      </c>
      <c r="B892" s="1">
        <v>45920</v>
      </c>
      <c r="C892" t="s">
        <v>1266</v>
      </c>
      <c r="D892" t="s">
        <v>80</v>
      </c>
      <c r="E892" t="s">
        <v>69</v>
      </c>
      <c r="F892" t="s">
        <v>17</v>
      </c>
      <c r="G892" t="s">
        <v>40</v>
      </c>
      <c r="H892" t="s">
        <v>41</v>
      </c>
      <c r="I892">
        <v>5</v>
      </c>
      <c r="J892">
        <v>45002.46</v>
      </c>
      <c r="K892">
        <v>20</v>
      </c>
      <c r="L892">
        <v>180009.84</v>
      </c>
      <c r="M892">
        <v>14247.4</v>
      </c>
    </row>
    <row r="893" spans="1:13" x14ac:dyDescent="0.3">
      <c r="A893" t="s">
        <v>1668</v>
      </c>
      <c r="B893" s="1">
        <v>45878</v>
      </c>
      <c r="C893" t="s">
        <v>231</v>
      </c>
      <c r="D893" t="s">
        <v>54</v>
      </c>
      <c r="E893" t="s">
        <v>29</v>
      </c>
      <c r="F893" t="s">
        <v>17</v>
      </c>
      <c r="G893" t="s">
        <v>40</v>
      </c>
      <c r="H893" t="s">
        <v>81</v>
      </c>
      <c r="I893">
        <v>11</v>
      </c>
      <c r="J893">
        <v>66832.479999999996</v>
      </c>
      <c r="K893">
        <v>15</v>
      </c>
      <c r="L893">
        <v>624883.68999999994</v>
      </c>
      <c r="M893">
        <v>143311.59</v>
      </c>
    </row>
    <row r="894" spans="1:13" x14ac:dyDescent="0.3">
      <c r="A894" t="s">
        <v>1669</v>
      </c>
      <c r="B894" s="1">
        <v>45574</v>
      </c>
      <c r="C894" t="s">
        <v>1670</v>
      </c>
      <c r="D894" t="s">
        <v>54</v>
      </c>
      <c r="E894" t="s">
        <v>29</v>
      </c>
      <c r="F894" t="s">
        <v>30</v>
      </c>
      <c r="G894" t="s">
        <v>59</v>
      </c>
      <c r="H894" t="s">
        <v>41</v>
      </c>
      <c r="I894">
        <v>8</v>
      </c>
      <c r="J894">
        <v>9596.77</v>
      </c>
      <c r="K894">
        <v>5</v>
      </c>
      <c r="L894">
        <v>72935.45</v>
      </c>
      <c r="M894">
        <v>2742.99</v>
      </c>
    </row>
    <row r="895" spans="1:13" x14ac:dyDescent="0.3">
      <c r="A895" t="s">
        <v>1671</v>
      </c>
      <c r="B895" s="1">
        <v>46007</v>
      </c>
      <c r="C895" t="s">
        <v>1672</v>
      </c>
      <c r="D895" t="s">
        <v>118</v>
      </c>
      <c r="E895" t="s">
        <v>16</v>
      </c>
      <c r="F895" t="s">
        <v>24</v>
      </c>
      <c r="G895" t="s">
        <v>25</v>
      </c>
      <c r="H895" t="s">
        <v>26</v>
      </c>
      <c r="I895">
        <v>6</v>
      </c>
      <c r="J895">
        <v>14593.81</v>
      </c>
      <c r="K895">
        <v>15</v>
      </c>
      <c r="L895">
        <v>74428.429999999993</v>
      </c>
      <c r="M895">
        <v>19275.22</v>
      </c>
    </row>
    <row r="896" spans="1:13" x14ac:dyDescent="0.3">
      <c r="A896" t="s">
        <v>1673</v>
      </c>
      <c r="B896" s="1">
        <v>45910</v>
      </c>
      <c r="C896" t="s">
        <v>1674</v>
      </c>
      <c r="D896" t="s">
        <v>22</v>
      </c>
      <c r="E896" t="s">
        <v>69</v>
      </c>
      <c r="F896" t="s">
        <v>55</v>
      </c>
      <c r="G896" t="s">
        <v>66</v>
      </c>
      <c r="H896" t="s">
        <v>51</v>
      </c>
      <c r="I896">
        <v>2</v>
      </c>
      <c r="J896">
        <v>18825.28</v>
      </c>
      <c r="K896">
        <v>10</v>
      </c>
      <c r="L896">
        <v>33885.5</v>
      </c>
      <c r="M896">
        <v>1110.3</v>
      </c>
    </row>
    <row r="897" spans="1:13" x14ac:dyDescent="0.3">
      <c r="A897" t="s">
        <v>1675</v>
      </c>
      <c r="B897" s="1">
        <v>45666</v>
      </c>
      <c r="C897" t="s">
        <v>1676</v>
      </c>
      <c r="D897" t="s">
        <v>22</v>
      </c>
      <c r="E897" t="s">
        <v>69</v>
      </c>
      <c r="F897" t="s">
        <v>17</v>
      </c>
      <c r="G897" t="s">
        <v>18</v>
      </c>
      <c r="H897" t="s">
        <v>51</v>
      </c>
      <c r="I897">
        <v>7</v>
      </c>
      <c r="J897">
        <v>41161.379999999997</v>
      </c>
      <c r="K897">
        <v>30</v>
      </c>
      <c r="L897">
        <v>201690.76</v>
      </c>
      <c r="M897">
        <v>-3805.9</v>
      </c>
    </row>
    <row r="898" spans="1:13" x14ac:dyDescent="0.3">
      <c r="A898" t="s">
        <v>1677</v>
      </c>
      <c r="B898" s="1">
        <v>45805</v>
      </c>
      <c r="C898" t="s">
        <v>1678</v>
      </c>
      <c r="D898" t="s">
        <v>35</v>
      </c>
      <c r="E898" t="s">
        <v>29</v>
      </c>
      <c r="F898" t="s">
        <v>30</v>
      </c>
      <c r="G898" t="s">
        <v>59</v>
      </c>
      <c r="H898" t="s">
        <v>37</v>
      </c>
      <c r="I898">
        <v>6</v>
      </c>
      <c r="J898">
        <v>40288.74</v>
      </c>
      <c r="K898">
        <v>0</v>
      </c>
      <c r="L898">
        <v>241732.44</v>
      </c>
      <c r="M898">
        <v>21273.27</v>
      </c>
    </row>
    <row r="899" spans="1:13" x14ac:dyDescent="0.3">
      <c r="A899" t="s">
        <v>1679</v>
      </c>
      <c r="B899" s="1">
        <v>45308</v>
      </c>
      <c r="C899" t="s">
        <v>1607</v>
      </c>
      <c r="D899" t="s">
        <v>15</v>
      </c>
      <c r="E899" t="s">
        <v>16</v>
      </c>
      <c r="F899" t="s">
        <v>17</v>
      </c>
      <c r="G899" t="s">
        <v>121</v>
      </c>
      <c r="H899" t="s">
        <v>81</v>
      </c>
      <c r="I899">
        <v>10</v>
      </c>
      <c r="J899">
        <v>7964.41</v>
      </c>
      <c r="K899">
        <v>25</v>
      </c>
      <c r="L899">
        <v>59733.08</v>
      </c>
      <c r="M899">
        <v>1910.11</v>
      </c>
    </row>
    <row r="900" spans="1:13" x14ac:dyDescent="0.3">
      <c r="A900" t="s">
        <v>1680</v>
      </c>
      <c r="B900" s="1">
        <v>45890</v>
      </c>
      <c r="C900" t="s">
        <v>1681</v>
      </c>
      <c r="D900" t="s">
        <v>98</v>
      </c>
      <c r="E900" t="s">
        <v>16</v>
      </c>
      <c r="F900" t="s">
        <v>55</v>
      </c>
      <c r="G900" t="s">
        <v>66</v>
      </c>
      <c r="H900" t="s">
        <v>37</v>
      </c>
      <c r="I900">
        <v>12</v>
      </c>
      <c r="J900">
        <v>38811.82</v>
      </c>
      <c r="K900">
        <v>10</v>
      </c>
      <c r="L900">
        <v>419167.66</v>
      </c>
      <c r="M900">
        <v>75851.56</v>
      </c>
    </row>
    <row r="901" spans="1:13" x14ac:dyDescent="0.3">
      <c r="A901" t="s">
        <v>1682</v>
      </c>
      <c r="B901" s="1">
        <v>45420</v>
      </c>
      <c r="C901" t="s">
        <v>427</v>
      </c>
      <c r="D901" t="s">
        <v>118</v>
      </c>
      <c r="E901" t="s">
        <v>16</v>
      </c>
      <c r="F901" t="s">
        <v>24</v>
      </c>
      <c r="G901" t="s">
        <v>92</v>
      </c>
      <c r="H901" t="s">
        <v>75</v>
      </c>
      <c r="I901">
        <v>5</v>
      </c>
      <c r="J901">
        <v>50597.9</v>
      </c>
      <c r="K901">
        <v>5</v>
      </c>
      <c r="L901">
        <v>240340.02</v>
      </c>
      <c r="M901">
        <v>-3581.92</v>
      </c>
    </row>
    <row r="902" spans="1:13" x14ac:dyDescent="0.3">
      <c r="A902" t="s">
        <v>1683</v>
      </c>
      <c r="B902" s="1">
        <v>45811</v>
      </c>
      <c r="C902" t="s">
        <v>1684</v>
      </c>
      <c r="D902" t="s">
        <v>22</v>
      </c>
      <c r="E902" t="s">
        <v>16</v>
      </c>
      <c r="F902" t="s">
        <v>24</v>
      </c>
      <c r="G902" t="s">
        <v>123</v>
      </c>
      <c r="H902" t="s">
        <v>26</v>
      </c>
      <c r="I902">
        <v>13</v>
      </c>
      <c r="J902">
        <v>241.24</v>
      </c>
      <c r="K902">
        <v>5</v>
      </c>
      <c r="L902">
        <v>2979.31</v>
      </c>
      <c r="M902">
        <v>653.22</v>
      </c>
    </row>
    <row r="903" spans="1:13" x14ac:dyDescent="0.3">
      <c r="A903" t="s">
        <v>1685</v>
      </c>
      <c r="B903" s="1">
        <v>45597</v>
      </c>
      <c r="C903" t="s">
        <v>1479</v>
      </c>
      <c r="D903" t="s">
        <v>118</v>
      </c>
      <c r="E903" t="s">
        <v>16</v>
      </c>
      <c r="F903" t="s">
        <v>30</v>
      </c>
      <c r="G903" t="s">
        <v>103</v>
      </c>
      <c r="H903" t="s">
        <v>81</v>
      </c>
      <c r="I903">
        <v>14</v>
      </c>
      <c r="J903">
        <v>57841.27</v>
      </c>
      <c r="K903">
        <v>30</v>
      </c>
      <c r="L903">
        <v>566844.44999999995</v>
      </c>
      <c r="M903">
        <v>182500.39</v>
      </c>
    </row>
    <row r="904" spans="1:13" x14ac:dyDescent="0.3">
      <c r="A904" t="s">
        <v>1687</v>
      </c>
      <c r="B904" s="1">
        <v>45837</v>
      </c>
      <c r="C904" t="s">
        <v>1688</v>
      </c>
      <c r="D904" t="s">
        <v>63</v>
      </c>
      <c r="E904" t="s">
        <v>69</v>
      </c>
      <c r="F904" t="s">
        <v>55</v>
      </c>
      <c r="G904" t="s">
        <v>223</v>
      </c>
      <c r="H904" t="s">
        <v>51</v>
      </c>
      <c r="I904">
        <v>1</v>
      </c>
      <c r="J904">
        <v>70895.740000000005</v>
      </c>
      <c r="K904">
        <v>20</v>
      </c>
      <c r="L904">
        <v>56716.59</v>
      </c>
      <c r="M904">
        <v>-2567.4899999999998</v>
      </c>
    </row>
    <row r="905" spans="1:13" x14ac:dyDescent="0.3">
      <c r="A905" t="s">
        <v>1689</v>
      </c>
      <c r="B905" s="1">
        <v>45618</v>
      </c>
      <c r="C905" t="s">
        <v>1690</v>
      </c>
      <c r="D905" t="s">
        <v>63</v>
      </c>
      <c r="E905" t="s">
        <v>69</v>
      </c>
      <c r="F905" t="s">
        <v>17</v>
      </c>
      <c r="G905" t="s">
        <v>89</v>
      </c>
      <c r="H905" t="s">
        <v>32</v>
      </c>
      <c r="I905">
        <v>7</v>
      </c>
      <c r="J905">
        <v>51480.19</v>
      </c>
      <c r="K905">
        <v>15</v>
      </c>
      <c r="L905">
        <v>306307.13</v>
      </c>
      <c r="M905">
        <v>105924.33</v>
      </c>
    </row>
    <row r="906" spans="1:13" x14ac:dyDescent="0.3">
      <c r="A906" t="s">
        <v>1691</v>
      </c>
      <c r="B906" s="1">
        <v>45461</v>
      </c>
      <c r="C906" t="s">
        <v>11804</v>
      </c>
      <c r="D906" t="s">
        <v>63</v>
      </c>
      <c r="E906" t="s">
        <v>69</v>
      </c>
      <c r="F906" t="s">
        <v>17</v>
      </c>
      <c r="G906" t="s">
        <v>89</v>
      </c>
      <c r="H906" t="s">
        <v>60</v>
      </c>
      <c r="I906">
        <v>12</v>
      </c>
      <c r="J906">
        <v>8256.1</v>
      </c>
      <c r="K906">
        <v>15</v>
      </c>
      <c r="L906">
        <v>84212.22</v>
      </c>
      <c r="M906">
        <v>24723.35</v>
      </c>
    </row>
    <row r="907" spans="1:13" x14ac:dyDescent="0.3">
      <c r="A907" t="s">
        <v>1692</v>
      </c>
      <c r="B907" s="1">
        <v>45678</v>
      </c>
      <c r="C907" t="s">
        <v>1693</v>
      </c>
      <c r="D907" t="s">
        <v>22</v>
      </c>
      <c r="E907" t="s">
        <v>29</v>
      </c>
      <c r="F907" t="s">
        <v>55</v>
      </c>
      <c r="G907" t="s">
        <v>109</v>
      </c>
      <c r="H907" t="s">
        <v>60</v>
      </c>
      <c r="I907">
        <v>11</v>
      </c>
      <c r="J907">
        <v>7527.86</v>
      </c>
      <c r="K907">
        <v>25</v>
      </c>
      <c r="L907">
        <v>62104.84</v>
      </c>
      <c r="M907">
        <v>9692.67</v>
      </c>
    </row>
    <row r="908" spans="1:13" x14ac:dyDescent="0.3">
      <c r="A908" t="s">
        <v>1694</v>
      </c>
      <c r="B908" s="1">
        <v>45805</v>
      </c>
      <c r="C908" t="s">
        <v>1695</v>
      </c>
      <c r="D908" t="s">
        <v>98</v>
      </c>
      <c r="E908" t="s">
        <v>23</v>
      </c>
      <c r="F908" t="s">
        <v>17</v>
      </c>
      <c r="G908" t="s">
        <v>95</v>
      </c>
      <c r="H908" t="s">
        <v>104</v>
      </c>
      <c r="I908">
        <v>4</v>
      </c>
      <c r="J908">
        <v>15727.77</v>
      </c>
      <c r="K908">
        <v>25</v>
      </c>
      <c r="L908">
        <v>47183.31</v>
      </c>
      <c r="M908">
        <v>12578.61</v>
      </c>
    </row>
    <row r="909" spans="1:13" x14ac:dyDescent="0.3">
      <c r="A909" t="s">
        <v>1696</v>
      </c>
      <c r="B909" s="1">
        <v>45308</v>
      </c>
      <c r="C909" t="s">
        <v>1697</v>
      </c>
      <c r="D909" t="s">
        <v>126</v>
      </c>
      <c r="E909" t="s">
        <v>29</v>
      </c>
      <c r="F909" t="s">
        <v>24</v>
      </c>
      <c r="G909" t="s">
        <v>50</v>
      </c>
      <c r="H909" t="s">
        <v>75</v>
      </c>
      <c r="I909">
        <v>12</v>
      </c>
      <c r="J909">
        <v>25752.38</v>
      </c>
      <c r="K909">
        <v>10</v>
      </c>
      <c r="L909">
        <v>278125.7</v>
      </c>
      <c r="M909">
        <v>97146.240000000005</v>
      </c>
    </row>
    <row r="910" spans="1:13" x14ac:dyDescent="0.3">
      <c r="A910" t="s">
        <v>1698</v>
      </c>
      <c r="B910" s="1">
        <v>45719</v>
      </c>
      <c r="C910" t="s">
        <v>1699</v>
      </c>
      <c r="D910" t="s">
        <v>54</v>
      </c>
      <c r="E910" t="s">
        <v>69</v>
      </c>
      <c r="F910" t="s">
        <v>55</v>
      </c>
      <c r="G910" t="s">
        <v>223</v>
      </c>
      <c r="H910" t="s">
        <v>158</v>
      </c>
      <c r="I910">
        <v>12</v>
      </c>
      <c r="J910">
        <v>65189.72</v>
      </c>
      <c r="K910">
        <v>0</v>
      </c>
      <c r="L910">
        <v>782276.64</v>
      </c>
      <c r="M910">
        <v>215412.92</v>
      </c>
    </row>
    <row r="911" spans="1:13" x14ac:dyDescent="0.3">
      <c r="A911" t="s">
        <v>1700</v>
      </c>
      <c r="B911" s="1">
        <v>45420</v>
      </c>
      <c r="C911" t="s">
        <v>1456</v>
      </c>
      <c r="D911" t="s">
        <v>98</v>
      </c>
      <c r="E911" t="s">
        <v>69</v>
      </c>
      <c r="F911" t="s">
        <v>17</v>
      </c>
      <c r="G911" t="s">
        <v>121</v>
      </c>
      <c r="H911" t="s">
        <v>104</v>
      </c>
      <c r="I911">
        <v>15</v>
      </c>
      <c r="J911">
        <v>24346.12</v>
      </c>
      <c r="K911">
        <v>20</v>
      </c>
      <c r="L911">
        <v>292153.44</v>
      </c>
      <c r="M911">
        <v>4566.71</v>
      </c>
    </row>
    <row r="912" spans="1:13" x14ac:dyDescent="0.3">
      <c r="A912" t="s">
        <v>1701</v>
      </c>
      <c r="B912" s="1">
        <v>45817</v>
      </c>
      <c r="C912" t="s">
        <v>1266</v>
      </c>
      <c r="D912" t="s">
        <v>86</v>
      </c>
      <c r="E912" t="s">
        <v>29</v>
      </c>
      <c r="F912" t="s">
        <v>17</v>
      </c>
      <c r="G912" t="s">
        <v>18</v>
      </c>
      <c r="H912" t="s">
        <v>75</v>
      </c>
      <c r="I912">
        <v>12</v>
      </c>
      <c r="J912">
        <v>6818.43</v>
      </c>
      <c r="K912">
        <v>10</v>
      </c>
      <c r="L912">
        <v>73639.039999999994</v>
      </c>
      <c r="M912">
        <v>12512.18</v>
      </c>
    </row>
    <row r="913" spans="1:13" x14ac:dyDescent="0.3">
      <c r="A913" t="s">
        <v>1702</v>
      </c>
      <c r="B913" s="1">
        <v>45325</v>
      </c>
      <c r="C913" t="s">
        <v>403</v>
      </c>
      <c r="D913" t="s">
        <v>78</v>
      </c>
      <c r="E913" t="s">
        <v>16</v>
      </c>
      <c r="F913" t="s">
        <v>30</v>
      </c>
      <c r="G913" t="s">
        <v>31</v>
      </c>
      <c r="H913" t="s">
        <v>45</v>
      </c>
      <c r="I913">
        <v>15</v>
      </c>
      <c r="J913">
        <v>23584.12</v>
      </c>
      <c r="K913">
        <v>10</v>
      </c>
      <c r="L913">
        <v>318385.62</v>
      </c>
      <c r="M913">
        <v>-20715.759999999998</v>
      </c>
    </row>
    <row r="914" spans="1:13" x14ac:dyDescent="0.3">
      <c r="A914" t="s">
        <v>1704</v>
      </c>
      <c r="B914" s="1">
        <v>45522</v>
      </c>
      <c r="C914" t="s">
        <v>1705</v>
      </c>
      <c r="D914" t="s">
        <v>86</v>
      </c>
      <c r="E914" t="s">
        <v>29</v>
      </c>
      <c r="F914" t="s">
        <v>55</v>
      </c>
      <c r="G914" t="s">
        <v>109</v>
      </c>
      <c r="H914" t="s">
        <v>41</v>
      </c>
      <c r="I914">
        <v>4</v>
      </c>
      <c r="J914">
        <v>46620.56</v>
      </c>
      <c r="K914">
        <v>10</v>
      </c>
      <c r="L914">
        <v>167834.02</v>
      </c>
      <c r="M914">
        <v>274.97000000000003</v>
      </c>
    </row>
    <row r="915" spans="1:13" x14ac:dyDescent="0.3">
      <c r="A915" t="s">
        <v>1706</v>
      </c>
      <c r="B915" s="1">
        <v>45390</v>
      </c>
      <c r="C915" t="s">
        <v>1707</v>
      </c>
      <c r="D915" t="s">
        <v>35</v>
      </c>
      <c r="E915" t="s">
        <v>69</v>
      </c>
      <c r="F915" t="s">
        <v>30</v>
      </c>
      <c r="G915" t="s">
        <v>59</v>
      </c>
      <c r="H915" t="s">
        <v>41</v>
      </c>
      <c r="I915">
        <v>2</v>
      </c>
      <c r="J915">
        <v>8701.33</v>
      </c>
      <c r="K915">
        <v>20</v>
      </c>
      <c r="L915">
        <v>13922.13</v>
      </c>
      <c r="M915">
        <v>4149.51</v>
      </c>
    </row>
    <row r="916" spans="1:13" x14ac:dyDescent="0.3">
      <c r="A916" t="s">
        <v>1708</v>
      </c>
      <c r="B916" s="1">
        <v>45930</v>
      </c>
      <c r="C916" t="s">
        <v>1709</v>
      </c>
      <c r="D916" t="s">
        <v>98</v>
      </c>
      <c r="E916" t="s">
        <v>69</v>
      </c>
      <c r="F916" t="s">
        <v>17</v>
      </c>
      <c r="G916" t="s">
        <v>89</v>
      </c>
      <c r="H916" t="s">
        <v>45</v>
      </c>
      <c r="I916">
        <v>9</v>
      </c>
      <c r="J916">
        <v>56807.11</v>
      </c>
      <c r="K916">
        <v>20</v>
      </c>
      <c r="L916">
        <v>409011.19</v>
      </c>
      <c r="M916">
        <v>3301.99</v>
      </c>
    </row>
    <row r="917" spans="1:13" x14ac:dyDescent="0.3">
      <c r="A917" t="s">
        <v>1710</v>
      </c>
      <c r="B917" s="1">
        <v>45792</v>
      </c>
      <c r="C917" t="s">
        <v>1396</v>
      </c>
      <c r="D917" t="s">
        <v>22</v>
      </c>
      <c r="E917" t="s">
        <v>16</v>
      </c>
      <c r="F917" t="s">
        <v>17</v>
      </c>
      <c r="G917" t="s">
        <v>95</v>
      </c>
      <c r="H917" t="s">
        <v>81</v>
      </c>
      <c r="I917">
        <v>15</v>
      </c>
      <c r="J917">
        <v>31809.65</v>
      </c>
      <c r="K917">
        <v>5</v>
      </c>
      <c r="L917">
        <v>453287.51</v>
      </c>
      <c r="M917">
        <v>138277.28</v>
      </c>
    </row>
    <row r="918" spans="1:13" x14ac:dyDescent="0.3">
      <c r="A918" t="s">
        <v>1711</v>
      </c>
      <c r="B918" s="1">
        <v>46003</v>
      </c>
      <c r="C918" t="s">
        <v>1712</v>
      </c>
      <c r="D918" t="s">
        <v>78</v>
      </c>
      <c r="E918" t="s">
        <v>23</v>
      </c>
      <c r="F918" t="s">
        <v>24</v>
      </c>
      <c r="G918" t="s">
        <v>123</v>
      </c>
      <c r="H918" t="s">
        <v>45</v>
      </c>
      <c r="I918">
        <v>4</v>
      </c>
      <c r="J918">
        <v>19319.37</v>
      </c>
      <c r="K918">
        <v>5</v>
      </c>
      <c r="L918">
        <v>73413.61</v>
      </c>
      <c r="M918">
        <v>24692.2</v>
      </c>
    </row>
    <row r="919" spans="1:13" x14ac:dyDescent="0.3">
      <c r="A919" t="s">
        <v>1713</v>
      </c>
      <c r="B919" s="1">
        <v>45759</v>
      </c>
      <c r="C919" t="s">
        <v>1062</v>
      </c>
      <c r="D919" t="s">
        <v>22</v>
      </c>
      <c r="E919" t="s">
        <v>16</v>
      </c>
      <c r="F919" t="s">
        <v>24</v>
      </c>
      <c r="G919" t="s">
        <v>25</v>
      </c>
      <c r="H919" t="s">
        <v>26</v>
      </c>
      <c r="I919">
        <v>5</v>
      </c>
      <c r="J919">
        <v>34016.32</v>
      </c>
      <c r="K919">
        <v>0</v>
      </c>
      <c r="L919">
        <v>170081.6</v>
      </c>
      <c r="M919">
        <v>11059.05</v>
      </c>
    </row>
    <row r="920" spans="1:13" x14ac:dyDescent="0.3">
      <c r="A920" t="s">
        <v>1714</v>
      </c>
      <c r="B920" s="1">
        <v>45297</v>
      </c>
      <c r="C920" t="s">
        <v>458</v>
      </c>
      <c r="D920" t="s">
        <v>74</v>
      </c>
      <c r="E920" t="s">
        <v>69</v>
      </c>
      <c r="F920" t="s">
        <v>30</v>
      </c>
      <c r="G920" t="s">
        <v>146</v>
      </c>
      <c r="H920" t="s">
        <v>60</v>
      </c>
      <c r="I920">
        <v>9</v>
      </c>
      <c r="J920">
        <v>946.98</v>
      </c>
      <c r="K920">
        <v>20</v>
      </c>
      <c r="L920">
        <v>6818.26</v>
      </c>
      <c r="M920">
        <v>760.54</v>
      </c>
    </row>
    <row r="921" spans="1:13" x14ac:dyDescent="0.3">
      <c r="A921" t="s">
        <v>1715</v>
      </c>
      <c r="B921" s="1">
        <v>45900</v>
      </c>
      <c r="C921" t="s">
        <v>1716</v>
      </c>
      <c r="D921" t="s">
        <v>63</v>
      </c>
      <c r="E921" t="s">
        <v>29</v>
      </c>
      <c r="F921" t="s">
        <v>30</v>
      </c>
      <c r="G921" t="s">
        <v>31</v>
      </c>
      <c r="H921" t="s">
        <v>51</v>
      </c>
      <c r="I921">
        <v>11</v>
      </c>
      <c r="J921">
        <v>28423.119999999999</v>
      </c>
      <c r="K921">
        <v>25</v>
      </c>
      <c r="L921">
        <v>234490.74</v>
      </c>
      <c r="M921">
        <v>-50.46</v>
      </c>
    </row>
    <row r="922" spans="1:13" x14ac:dyDescent="0.3">
      <c r="A922" t="s">
        <v>1717</v>
      </c>
      <c r="B922" s="1">
        <v>45481</v>
      </c>
      <c r="C922" t="s">
        <v>889</v>
      </c>
      <c r="D922" t="s">
        <v>74</v>
      </c>
      <c r="E922" t="s">
        <v>23</v>
      </c>
      <c r="F922" t="s">
        <v>17</v>
      </c>
      <c r="G922" t="s">
        <v>95</v>
      </c>
      <c r="H922" t="s">
        <v>81</v>
      </c>
      <c r="I922">
        <v>6</v>
      </c>
      <c r="J922">
        <v>74877.61</v>
      </c>
      <c r="K922">
        <v>20</v>
      </c>
      <c r="L922">
        <v>359412.53</v>
      </c>
      <c r="M922">
        <v>76655.37</v>
      </c>
    </row>
    <row r="923" spans="1:13" x14ac:dyDescent="0.3">
      <c r="A923" t="s">
        <v>1718</v>
      </c>
      <c r="B923" s="1">
        <v>45958</v>
      </c>
      <c r="C923" t="s">
        <v>806</v>
      </c>
      <c r="D923" t="s">
        <v>80</v>
      </c>
      <c r="E923" t="s">
        <v>16</v>
      </c>
      <c r="F923" t="s">
        <v>30</v>
      </c>
      <c r="G923" t="s">
        <v>31</v>
      </c>
      <c r="H923" t="s">
        <v>158</v>
      </c>
      <c r="I923">
        <v>12</v>
      </c>
      <c r="J923">
        <v>60475.75</v>
      </c>
      <c r="K923">
        <v>20</v>
      </c>
      <c r="L923">
        <v>580567.19999999995</v>
      </c>
      <c r="M923">
        <v>-12320.26</v>
      </c>
    </row>
    <row r="924" spans="1:13" x14ac:dyDescent="0.3">
      <c r="A924" t="s">
        <v>1719</v>
      </c>
      <c r="B924" s="1">
        <v>45455</v>
      </c>
      <c r="C924" t="s">
        <v>1720</v>
      </c>
      <c r="D924" t="s">
        <v>86</v>
      </c>
      <c r="E924" t="s">
        <v>69</v>
      </c>
      <c r="F924" t="s">
        <v>17</v>
      </c>
      <c r="G924" t="s">
        <v>40</v>
      </c>
      <c r="H924" t="s">
        <v>41</v>
      </c>
      <c r="I924">
        <v>1</v>
      </c>
      <c r="J924">
        <v>25225.53</v>
      </c>
      <c r="K924">
        <v>0</v>
      </c>
      <c r="L924">
        <v>25225.53</v>
      </c>
      <c r="M924">
        <v>3475.41</v>
      </c>
    </row>
    <row r="925" spans="1:13" x14ac:dyDescent="0.3">
      <c r="A925" t="s">
        <v>1721</v>
      </c>
      <c r="B925" s="1">
        <v>45942</v>
      </c>
      <c r="C925" t="s">
        <v>781</v>
      </c>
      <c r="D925" t="s">
        <v>74</v>
      </c>
      <c r="E925" t="s">
        <v>69</v>
      </c>
      <c r="F925" t="s">
        <v>24</v>
      </c>
      <c r="G925" t="s">
        <v>50</v>
      </c>
      <c r="H925" t="s">
        <v>51</v>
      </c>
      <c r="I925">
        <v>8</v>
      </c>
      <c r="J925">
        <v>4855.8900000000003</v>
      </c>
      <c r="K925">
        <v>5</v>
      </c>
      <c r="L925">
        <v>36904.76</v>
      </c>
      <c r="M925">
        <v>10326.370000000001</v>
      </c>
    </row>
    <row r="926" spans="1:13" x14ac:dyDescent="0.3">
      <c r="A926" t="s">
        <v>1722</v>
      </c>
      <c r="B926" s="1">
        <v>45944</v>
      </c>
      <c r="C926" t="s">
        <v>208</v>
      </c>
      <c r="D926" t="s">
        <v>63</v>
      </c>
      <c r="E926" t="s">
        <v>23</v>
      </c>
      <c r="F926" t="s">
        <v>55</v>
      </c>
      <c r="G926" t="s">
        <v>155</v>
      </c>
      <c r="H926" t="s">
        <v>81</v>
      </c>
      <c r="I926">
        <v>4</v>
      </c>
      <c r="J926">
        <v>44021.29</v>
      </c>
      <c r="K926">
        <v>25</v>
      </c>
      <c r="L926">
        <v>132063.87</v>
      </c>
      <c r="M926">
        <v>11272.23</v>
      </c>
    </row>
    <row r="927" spans="1:13" x14ac:dyDescent="0.3">
      <c r="A927" t="s">
        <v>1723</v>
      </c>
      <c r="B927" s="1">
        <v>45500</v>
      </c>
      <c r="C927" t="s">
        <v>478</v>
      </c>
      <c r="D927" t="s">
        <v>78</v>
      </c>
      <c r="E927" t="s">
        <v>29</v>
      </c>
      <c r="F927" t="s">
        <v>30</v>
      </c>
      <c r="G927" t="s">
        <v>146</v>
      </c>
      <c r="H927" t="s">
        <v>51</v>
      </c>
      <c r="I927">
        <v>8</v>
      </c>
      <c r="J927">
        <v>64444.42</v>
      </c>
      <c r="K927">
        <v>0</v>
      </c>
      <c r="L927">
        <v>515555.36</v>
      </c>
      <c r="M927">
        <v>25949.99</v>
      </c>
    </row>
    <row r="928" spans="1:13" x14ac:dyDescent="0.3">
      <c r="A928" t="s">
        <v>1724</v>
      </c>
      <c r="B928" s="1">
        <v>45605</v>
      </c>
      <c r="C928" t="s">
        <v>246</v>
      </c>
      <c r="D928" t="s">
        <v>118</v>
      </c>
      <c r="E928" t="s">
        <v>16</v>
      </c>
      <c r="F928" t="s">
        <v>24</v>
      </c>
      <c r="G928" t="s">
        <v>50</v>
      </c>
      <c r="H928" t="s">
        <v>26</v>
      </c>
      <c r="I928">
        <v>5</v>
      </c>
      <c r="J928">
        <v>34088.22</v>
      </c>
      <c r="K928">
        <v>10</v>
      </c>
      <c r="L928">
        <v>153396.99</v>
      </c>
      <c r="M928">
        <v>449.17</v>
      </c>
    </row>
    <row r="929" spans="1:13" x14ac:dyDescent="0.3">
      <c r="A929" t="s">
        <v>1725</v>
      </c>
      <c r="B929" s="1">
        <v>45799</v>
      </c>
      <c r="C929" t="s">
        <v>1726</v>
      </c>
      <c r="D929" t="s">
        <v>22</v>
      </c>
      <c r="E929" t="s">
        <v>23</v>
      </c>
      <c r="F929" t="s">
        <v>55</v>
      </c>
      <c r="G929" t="s">
        <v>155</v>
      </c>
      <c r="H929" t="s">
        <v>60</v>
      </c>
      <c r="I929">
        <v>1</v>
      </c>
      <c r="J929">
        <v>55821.99</v>
      </c>
      <c r="K929">
        <v>20</v>
      </c>
      <c r="L929">
        <v>44657.59</v>
      </c>
      <c r="M929">
        <v>13632.25</v>
      </c>
    </row>
    <row r="930" spans="1:13" x14ac:dyDescent="0.3">
      <c r="A930" t="s">
        <v>1727</v>
      </c>
      <c r="B930" s="1">
        <v>45764</v>
      </c>
      <c r="C930" t="s">
        <v>1728</v>
      </c>
      <c r="D930" t="s">
        <v>98</v>
      </c>
      <c r="E930" t="s">
        <v>23</v>
      </c>
      <c r="F930" t="s">
        <v>24</v>
      </c>
      <c r="G930" t="s">
        <v>92</v>
      </c>
      <c r="H930" t="s">
        <v>158</v>
      </c>
      <c r="I930">
        <v>1</v>
      </c>
      <c r="J930">
        <v>68051.360000000001</v>
      </c>
      <c r="K930">
        <v>20</v>
      </c>
      <c r="L930">
        <v>54441.09</v>
      </c>
      <c r="M930">
        <v>4964.22</v>
      </c>
    </row>
    <row r="931" spans="1:13" x14ac:dyDescent="0.3">
      <c r="A931" t="s">
        <v>1729</v>
      </c>
      <c r="B931" s="1">
        <v>45964</v>
      </c>
      <c r="C931" t="s">
        <v>1730</v>
      </c>
      <c r="D931" t="s">
        <v>86</v>
      </c>
      <c r="E931" t="s">
        <v>16</v>
      </c>
      <c r="F931" t="s">
        <v>30</v>
      </c>
      <c r="G931" t="s">
        <v>103</v>
      </c>
      <c r="H931" t="s">
        <v>41</v>
      </c>
      <c r="I931">
        <v>1</v>
      </c>
      <c r="J931">
        <v>15457.56</v>
      </c>
      <c r="K931">
        <v>10</v>
      </c>
      <c r="L931">
        <v>13911.8</v>
      </c>
      <c r="M931">
        <v>479.5</v>
      </c>
    </row>
    <row r="932" spans="1:13" x14ac:dyDescent="0.3">
      <c r="A932" t="s">
        <v>1731</v>
      </c>
      <c r="B932" s="1">
        <v>45681</v>
      </c>
      <c r="C932" t="s">
        <v>786</v>
      </c>
      <c r="D932" t="s">
        <v>126</v>
      </c>
      <c r="E932" t="s">
        <v>16</v>
      </c>
      <c r="F932" t="s">
        <v>17</v>
      </c>
      <c r="G932" t="s">
        <v>121</v>
      </c>
      <c r="H932" t="s">
        <v>32</v>
      </c>
      <c r="I932">
        <v>6</v>
      </c>
      <c r="J932">
        <v>69991.839999999997</v>
      </c>
      <c r="K932">
        <v>0</v>
      </c>
      <c r="L932">
        <v>419951.04</v>
      </c>
      <c r="M932">
        <v>93685.69</v>
      </c>
    </row>
    <row r="933" spans="1:13" x14ac:dyDescent="0.3">
      <c r="A933" t="s">
        <v>1732</v>
      </c>
      <c r="B933" s="1">
        <v>45953</v>
      </c>
      <c r="C933" t="s">
        <v>1733</v>
      </c>
      <c r="D933" t="s">
        <v>98</v>
      </c>
      <c r="E933" t="s">
        <v>29</v>
      </c>
      <c r="F933" t="s">
        <v>30</v>
      </c>
      <c r="G933" t="s">
        <v>31</v>
      </c>
      <c r="H933" t="s">
        <v>81</v>
      </c>
      <c r="I933">
        <v>6</v>
      </c>
      <c r="J933">
        <v>45970.63</v>
      </c>
      <c r="K933">
        <v>25</v>
      </c>
      <c r="L933">
        <v>206867.83</v>
      </c>
      <c r="M933">
        <v>11850.42</v>
      </c>
    </row>
    <row r="934" spans="1:13" x14ac:dyDescent="0.3">
      <c r="A934" t="s">
        <v>1734</v>
      </c>
      <c r="B934" s="1">
        <v>45717</v>
      </c>
      <c r="C934" t="s">
        <v>1735</v>
      </c>
      <c r="D934" t="s">
        <v>63</v>
      </c>
      <c r="E934" t="s">
        <v>29</v>
      </c>
      <c r="F934" t="s">
        <v>55</v>
      </c>
      <c r="G934" t="s">
        <v>66</v>
      </c>
      <c r="H934" t="s">
        <v>26</v>
      </c>
      <c r="I934">
        <v>15</v>
      </c>
      <c r="J934">
        <v>72775.100000000006</v>
      </c>
      <c r="K934">
        <v>25</v>
      </c>
      <c r="L934">
        <v>818719.88</v>
      </c>
      <c r="M934">
        <v>55815.74</v>
      </c>
    </row>
    <row r="935" spans="1:13" x14ac:dyDescent="0.3">
      <c r="A935" t="s">
        <v>1736</v>
      </c>
      <c r="B935" s="1">
        <v>45685</v>
      </c>
      <c r="C935" t="s">
        <v>1737</v>
      </c>
      <c r="D935" t="s">
        <v>98</v>
      </c>
      <c r="E935" t="s">
        <v>69</v>
      </c>
      <c r="F935" t="s">
        <v>30</v>
      </c>
      <c r="G935" t="s">
        <v>44</v>
      </c>
      <c r="H935" t="s">
        <v>51</v>
      </c>
      <c r="I935">
        <v>7</v>
      </c>
      <c r="J935">
        <v>60519.86</v>
      </c>
      <c r="K935">
        <v>10</v>
      </c>
      <c r="L935">
        <v>381275.12</v>
      </c>
      <c r="M935">
        <v>-19053.54</v>
      </c>
    </row>
    <row r="936" spans="1:13" x14ac:dyDescent="0.3">
      <c r="A936" t="s">
        <v>1738</v>
      </c>
      <c r="B936" s="1">
        <v>45560</v>
      </c>
      <c r="C936" t="s">
        <v>1062</v>
      </c>
      <c r="D936" t="s">
        <v>118</v>
      </c>
      <c r="E936" t="s">
        <v>69</v>
      </c>
      <c r="F936" t="s">
        <v>55</v>
      </c>
      <c r="G936" t="s">
        <v>223</v>
      </c>
      <c r="H936" t="s">
        <v>104</v>
      </c>
      <c r="I936">
        <v>6</v>
      </c>
      <c r="J936">
        <v>7520.57</v>
      </c>
      <c r="K936">
        <v>0</v>
      </c>
      <c r="L936">
        <v>45123.42</v>
      </c>
      <c r="M936">
        <v>10355.16</v>
      </c>
    </row>
    <row r="937" spans="1:13" x14ac:dyDescent="0.3">
      <c r="A937" t="s">
        <v>1739</v>
      </c>
      <c r="B937" s="1">
        <v>45413</v>
      </c>
      <c r="C937" t="s">
        <v>1740</v>
      </c>
      <c r="D937" t="s">
        <v>86</v>
      </c>
      <c r="E937" t="s">
        <v>69</v>
      </c>
      <c r="F937" t="s">
        <v>17</v>
      </c>
      <c r="G937" t="s">
        <v>121</v>
      </c>
      <c r="H937" t="s">
        <v>19</v>
      </c>
      <c r="I937">
        <v>14</v>
      </c>
      <c r="J937">
        <v>67935.64</v>
      </c>
      <c r="K937">
        <v>15</v>
      </c>
      <c r="L937">
        <v>808434.12</v>
      </c>
      <c r="M937">
        <v>81364.600000000006</v>
      </c>
    </row>
    <row r="938" spans="1:13" x14ac:dyDescent="0.3">
      <c r="A938" t="s">
        <v>1741</v>
      </c>
      <c r="B938" s="1">
        <v>45938</v>
      </c>
      <c r="C938" t="s">
        <v>1742</v>
      </c>
      <c r="D938" t="s">
        <v>63</v>
      </c>
      <c r="E938" t="s">
        <v>23</v>
      </c>
      <c r="F938" t="s">
        <v>24</v>
      </c>
      <c r="G938" t="s">
        <v>36</v>
      </c>
      <c r="H938" t="s">
        <v>51</v>
      </c>
      <c r="I938">
        <v>1</v>
      </c>
      <c r="J938">
        <v>71728.92</v>
      </c>
      <c r="K938">
        <v>5</v>
      </c>
      <c r="L938">
        <v>68142.47</v>
      </c>
      <c r="M938">
        <v>-3123.85</v>
      </c>
    </row>
    <row r="939" spans="1:13" x14ac:dyDescent="0.3">
      <c r="A939" t="s">
        <v>1743</v>
      </c>
      <c r="B939" s="1">
        <v>45837</v>
      </c>
      <c r="C939" t="s">
        <v>1744</v>
      </c>
      <c r="D939" t="s">
        <v>86</v>
      </c>
      <c r="E939" t="s">
        <v>69</v>
      </c>
      <c r="F939" t="s">
        <v>24</v>
      </c>
      <c r="G939" t="s">
        <v>92</v>
      </c>
      <c r="H939" t="s">
        <v>158</v>
      </c>
      <c r="I939">
        <v>13</v>
      </c>
      <c r="J939">
        <v>24076.94</v>
      </c>
      <c r="K939">
        <v>15</v>
      </c>
      <c r="L939">
        <v>266050.19</v>
      </c>
      <c r="M939">
        <v>11629.07</v>
      </c>
    </row>
    <row r="940" spans="1:13" x14ac:dyDescent="0.3">
      <c r="A940" t="s">
        <v>1745</v>
      </c>
      <c r="B940" s="1">
        <v>45995</v>
      </c>
      <c r="C940" t="s">
        <v>1746</v>
      </c>
      <c r="D940" t="s">
        <v>63</v>
      </c>
      <c r="E940" t="s">
        <v>16</v>
      </c>
      <c r="F940" t="s">
        <v>55</v>
      </c>
      <c r="G940" t="s">
        <v>66</v>
      </c>
      <c r="H940" t="s">
        <v>104</v>
      </c>
      <c r="I940">
        <v>2</v>
      </c>
      <c r="J940">
        <v>12383</v>
      </c>
      <c r="K940">
        <v>20</v>
      </c>
      <c r="L940">
        <v>19812.8</v>
      </c>
      <c r="M940">
        <v>4630.67</v>
      </c>
    </row>
    <row r="941" spans="1:13" x14ac:dyDescent="0.3">
      <c r="A941" t="s">
        <v>1747</v>
      </c>
      <c r="B941" s="1">
        <v>45362</v>
      </c>
      <c r="C941" t="s">
        <v>1748</v>
      </c>
      <c r="D941" t="s">
        <v>15</v>
      </c>
      <c r="E941" t="s">
        <v>29</v>
      </c>
      <c r="F941" t="s">
        <v>24</v>
      </c>
      <c r="G941" t="s">
        <v>92</v>
      </c>
      <c r="H941" t="s">
        <v>158</v>
      </c>
      <c r="I941">
        <v>13</v>
      </c>
      <c r="J941">
        <v>20025.72</v>
      </c>
      <c r="K941">
        <v>10</v>
      </c>
      <c r="L941">
        <v>234300.92</v>
      </c>
      <c r="M941">
        <v>54711.38</v>
      </c>
    </row>
    <row r="942" spans="1:13" x14ac:dyDescent="0.3">
      <c r="A942" t="s">
        <v>1749</v>
      </c>
      <c r="B942" s="1">
        <v>45610</v>
      </c>
      <c r="C942" t="s">
        <v>1475</v>
      </c>
      <c r="D942" t="s">
        <v>126</v>
      </c>
      <c r="E942" t="s">
        <v>16</v>
      </c>
      <c r="F942" t="s">
        <v>55</v>
      </c>
      <c r="G942" t="s">
        <v>56</v>
      </c>
      <c r="H942" t="s">
        <v>37</v>
      </c>
      <c r="I942">
        <v>11</v>
      </c>
      <c r="J942">
        <v>15723.19</v>
      </c>
      <c r="K942">
        <v>20</v>
      </c>
      <c r="L942">
        <v>138364.07</v>
      </c>
      <c r="M942">
        <v>24751.46</v>
      </c>
    </row>
    <row r="943" spans="1:13" x14ac:dyDescent="0.3">
      <c r="A943" t="s">
        <v>1750</v>
      </c>
      <c r="B943" s="1">
        <v>45948</v>
      </c>
      <c r="C943" t="s">
        <v>1751</v>
      </c>
      <c r="D943" t="s">
        <v>98</v>
      </c>
      <c r="E943" t="s">
        <v>29</v>
      </c>
      <c r="F943" t="s">
        <v>17</v>
      </c>
      <c r="G943" t="s">
        <v>18</v>
      </c>
      <c r="H943" t="s">
        <v>32</v>
      </c>
      <c r="I943">
        <v>7</v>
      </c>
      <c r="J943">
        <v>17118.900000000001</v>
      </c>
      <c r="K943">
        <v>10</v>
      </c>
      <c r="L943">
        <v>107849.07</v>
      </c>
      <c r="M943">
        <v>5203.99</v>
      </c>
    </row>
    <row r="944" spans="1:13" x14ac:dyDescent="0.3">
      <c r="A944" t="s">
        <v>1752</v>
      </c>
      <c r="B944" s="1">
        <v>45941</v>
      </c>
      <c r="C944" t="s">
        <v>1753</v>
      </c>
      <c r="D944" t="s">
        <v>63</v>
      </c>
      <c r="E944" t="s">
        <v>23</v>
      </c>
      <c r="F944" t="s">
        <v>24</v>
      </c>
      <c r="G944" t="s">
        <v>123</v>
      </c>
      <c r="H944" t="s">
        <v>75</v>
      </c>
      <c r="I944">
        <v>10</v>
      </c>
      <c r="J944">
        <v>52786.58</v>
      </c>
      <c r="K944">
        <v>10</v>
      </c>
      <c r="L944">
        <v>475079.22</v>
      </c>
      <c r="M944">
        <v>136744.78</v>
      </c>
    </row>
    <row r="945" spans="1:13" x14ac:dyDescent="0.3">
      <c r="A945" t="s">
        <v>1754</v>
      </c>
      <c r="B945" s="1">
        <v>45468</v>
      </c>
      <c r="C945" t="s">
        <v>11804</v>
      </c>
      <c r="D945" t="s">
        <v>22</v>
      </c>
      <c r="E945" t="s">
        <v>16</v>
      </c>
      <c r="F945" t="s">
        <v>17</v>
      </c>
      <c r="G945" t="s">
        <v>121</v>
      </c>
      <c r="H945" t="s">
        <v>104</v>
      </c>
      <c r="I945">
        <v>11</v>
      </c>
      <c r="J945">
        <v>59303.34</v>
      </c>
      <c r="K945">
        <v>20</v>
      </c>
      <c r="L945">
        <v>521869.39</v>
      </c>
      <c r="M945">
        <v>12100.28</v>
      </c>
    </row>
    <row r="946" spans="1:13" x14ac:dyDescent="0.3">
      <c r="A946" t="s">
        <v>1755</v>
      </c>
      <c r="B946" s="1">
        <v>45867</v>
      </c>
      <c r="C946" t="s">
        <v>1756</v>
      </c>
      <c r="D946" t="s">
        <v>98</v>
      </c>
      <c r="E946" t="s">
        <v>16</v>
      </c>
      <c r="F946" t="s">
        <v>55</v>
      </c>
      <c r="G946" t="s">
        <v>66</v>
      </c>
      <c r="H946" t="s">
        <v>81</v>
      </c>
      <c r="I946">
        <v>3</v>
      </c>
      <c r="J946">
        <v>59923.95</v>
      </c>
      <c r="K946">
        <v>30</v>
      </c>
      <c r="L946">
        <v>125840.29</v>
      </c>
      <c r="M946">
        <v>39105.43</v>
      </c>
    </row>
    <row r="947" spans="1:13" x14ac:dyDescent="0.3">
      <c r="A947" t="s">
        <v>1757</v>
      </c>
      <c r="B947" s="1">
        <v>45543</v>
      </c>
      <c r="C947" t="s">
        <v>1758</v>
      </c>
      <c r="D947" t="s">
        <v>63</v>
      </c>
      <c r="E947" t="s">
        <v>16</v>
      </c>
      <c r="F947" t="s">
        <v>17</v>
      </c>
      <c r="G947" t="s">
        <v>40</v>
      </c>
      <c r="H947" t="s">
        <v>75</v>
      </c>
      <c r="I947">
        <v>6</v>
      </c>
      <c r="J947">
        <v>70175.44</v>
      </c>
      <c r="K947">
        <v>30</v>
      </c>
      <c r="L947">
        <v>294736.84999999998</v>
      </c>
      <c r="M947">
        <v>-10650.95</v>
      </c>
    </row>
    <row r="948" spans="1:13" x14ac:dyDescent="0.3">
      <c r="A948" t="s">
        <v>1759</v>
      </c>
      <c r="B948" s="1">
        <v>45994</v>
      </c>
      <c r="C948" t="s">
        <v>1760</v>
      </c>
      <c r="D948" t="s">
        <v>63</v>
      </c>
      <c r="E948" t="s">
        <v>23</v>
      </c>
      <c r="F948" t="s">
        <v>24</v>
      </c>
      <c r="G948" t="s">
        <v>123</v>
      </c>
      <c r="H948" t="s">
        <v>75</v>
      </c>
      <c r="I948">
        <v>14</v>
      </c>
      <c r="J948">
        <v>16850.48</v>
      </c>
      <c r="K948">
        <v>10</v>
      </c>
      <c r="L948">
        <v>212316.05</v>
      </c>
      <c r="M948">
        <v>40348.35</v>
      </c>
    </row>
    <row r="949" spans="1:13" x14ac:dyDescent="0.3">
      <c r="A949" t="s">
        <v>1761</v>
      </c>
      <c r="B949" s="1">
        <v>45565</v>
      </c>
      <c r="C949" t="s">
        <v>1762</v>
      </c>
      <c r="D949" t="s">
        <v>63</v>
      </c>
      <c r="E949" t="s">
        <v>69</v>
      </c>
      <c r="F949" t="s">
        <v>24</v>
      </c>
      <c r="G949" t="s">
        <v>92</v>
      </c>
      <c r="H949" t="s">
        <v>45</v>
      </c>
      <c r="I949">
        <v>10</v>
      </c>
      <c r="J949">
        <v>55002.35</v>
      </c>
      <c r="K949">
        <v>20</v>
      </c>
      <c r="L949">
        <v>440018.8</v>
      </c>
      <c r="M949">
        <v>-17054.36</v>
      </c>
    </row>
    <row r="950" spans="1:13" x14ac:dyDescent="0.3">
      <c r="A950" t="s">
        <v>1763</v>
      </c>
      <c r="B950" s="1">
        <v>45342</v>
      </c>
      <c r="C950" t="s">
        <v>1764</v>
      </c>
      <c r="D950" t="s">
        <v>98</v>
      </c>
      <c r="E950" t="s">
        <v>23</v>
      </c>
      <c r="F950" t="s">
        <v>24</v>
      </c>
      <c r="G950" t="s">
        <v>25</v>
      </c>
      <c r="H950" t="s">
        <v>45</v>
      </c>
      <c r="I950">
        <v>15</v>
      </c>
      <c r="J950">
        <v>45207.69</v>
      </c>
      <c r="K950">
        <v>30</v>
      </c>
      <c r="L950">
        <v>474680.75</v>
      </c>
      <c r="M950">
        <v>27278.42</v>
      </c>
    </row>
    <row r="951" spans="1:13" x14ac:dyDescent="0.3">
      <c r="A951" t="s">
        <v>1765</v>
      </c>
      <c r="B951" s="1">
        <v>45949</v>
      </c>
      <c r="C951" t="s">
        <v>1766</v>
      </c>
      <c r="D951" t="s">
        <v>22</v>
      </c>
      <c r="E951" t="s">
        <v>23</v>
      </c>
      <c r="F951" t="s">
        <v>30</v>
      </c>
      <c r="G951" t="s">
        <v>103</v>
      </c>
      <c r="H951" t="s">
        <v>41</v>
      </c>
      <c r="I951">
        <v>5</v>
      </c>
      <c r="J951">
        <v>11562.65</v>
      </c>
      <c r="K951">
        <v>30</v>
      </c>
      <c r="L951">
        <v>40469.269999999997</v>
      </c>
      <c r="M951">
        <v>10470.540000000001</v>
      </c>
    </row>
    <row r="952" spans="1:13" x14ac:dyDescent="0.3">
      <c r="A952" t="s">
        <v>1767</v>
      </c>
      <c r="B952" s="1">
        <v>45511</v>
      </c>
      <c r="C952" t="s">
        <v>1768</v>
      </c>
      <c r="D952" t="s">
        <v>86</v>
      </c>
      <c r="E952" t="s">
        <v>23</v>
      </c>
      <c r="F952" t="s">
        <v>30</v>
      </c>
      <c r="G952" t="s">
        <v>31</v>
      </c>
      <c r="H952" t="s">
        <v>51</v>
      </c>
      <c r="I952">
        <v>13</v>
      </c>
      <c r="J952">
        <v>51264.800000000003</v>
      </c>
      <c r="K952">
        <v>25</v>
      </c>
      <c r="L952">
        <v>499831.8</v>
      </c>
      <c r="M952">
        <v>139455.92000000001</v>
      </c>
    </row>
    <row r="953" spans="1:13" x14ac:dyDescent="0.3">
      <c r="A953" t="s">
        <v>1769</v>
      </c>
      <c r="B953" s="1">
        <v>45459</v>
      </c>
      <c r="C953" t="s">
        <v>1562</v>
      </c>
      <c r="D953" t="s">
        <v>22</v>
      </c>
      <c r="E953" t="s">
        <v>69</v>
      </c>
      <c r="F953" t="s">
        <v>30</v>
      </c>
      <c r="G953" t="s">
        <v>103</v>
      </c>
      <c r="H953" t="s">
        <v>32</v>
      </c>
      <c r="I953">
        <v>2</v>
      </c>
      <c r="J953">
        <v>49955.4</v>
      </c>
      <c r="K953">
        <v>5</v>
      </c>
      <c r="L953">
        <v>94915.26</v>
      </c>
      <c r="M953">
        <v>6822.62</v>
      </c>
    </row>
    <row r="954" spans="1:13" x14ac:dyDescent="0.3">
      <c r="A954" t="s">
        <v>1770</v>
      </c>
      <c r="B954" s="1">
        <v>45504</v>
      </c>
      <c r="C954" t="s">
        <v>1771</v>
      </c>
      <c r="D954" t="s">
        <v>22</v>
      </c>
      <c r="E954" t="s">
        <v>23</v>
      </c>
      <c r="F954" t="s">
        <v>55</v>
      </c>
      <c r="G954" t="s">
        <v>66</v>
      </c>
      <c r="H954" t="s">
        <v>75</v>
      </c>
      <c r="I954">
        <v>2</v>
      </c>
      <c r="J954">
        <v>20540.59</v>
      </c>
      <c r="K954">
        <v>0</v>
      </c>
      <c r="L954">
        <v>41081.18</v>
      </c>
      <c r="M954">
        <v>5678.59</v>
      </c>
    </row>
    <row r="955" spans="1:13" x14ac:dyDescent="0.3">
      <c r="A955" t="s">
        <v>1772</v>
      </c>
      <c r="B955" s="1">
        <v>45541</v>
      </c>
      <c r="C955" t="s">
        <v>1773</v>
      </c>
      <c r="D955" t="s">
        <v>15</v>
      </c>
      <c r="E955" t="s">
        <v>23</v>
      </c>
      <c r="F955" t="s">
        <v>30</v>
      </c>
      <c r="G955" t="s">
        <v>146</v>
      </c>
      <c r="H955" t="s">
        <v>158</v>
      </c>
      <c r="I955">
        <v>7</v>
      </c>
      <c r="J955">
        <v>71274.12</v>
      </c>
      <c r="K955">
        <v>15</v>
      </c>
      <c r="L955">
        <v>424081.01</v>
      </c>
      <c r="M955">
        <v>111317.93</v>
      </c>
    </row>
    <row r="956" spans="1:13" x14ac:dyDescent="0.3">
      <c r="A956" t="s">
        <v>1774</v>
      </c>
      <c r="B956" s="1">
        <v>45405</v>
      </c>
      <c r="C956" t="s">
        <v>1775</v>
      </c>
      <c r="D956" t="s">
        <v>86</v>
      </c>
      <c r="E956" t="s">
        <v>69</v>
      </c>
      <c r="F956" t="s">
        <v>24</v>
      </c>
      <c r="G956" t="s">
        <v>92</v>
      </c>
      <c r="H956" t="s">
        <v>51</v>
      </c>
      <c r="I956">
        <v>4</v>
      </c>
      <c r="J956">
        <v>69406.3</v>
      </c>
      <c r="K956">
        <v>0</v>
      </c>
      <c r="L956">
        <v>277625.2</v>
      </c>
      <c r="M956">
        <v>48517.85</v>
      </c>
    </row>
    <row r="957" spans="1:13" x14ac:dyDescent="0.3">
      <c r="A957" t="s">
        <v>1776</v>
      </c>
      <c r="B957" s="1">
        <v>45836</v>
      </c>
      <c r="C957" t="s">
        <v>1777</v>
      </c>
      <c r="D957" t="s">
        <v>126</v>
      </c>
      <c r="E957" t="s">
        <v>29</v>
      </c>
      <c r="F957" t="s">
        <v>30</v>
      </c>
      <c r="G957" t="s">
        <v>59</v>
      </c>
      <c r="H957" t="s">
        <v>19</v>
      </c>
      <c r="I957">
        <v>8</v>
      </c>
      <c r="J957">
        <v>9220.7199999999993</v>
      </c>
      <c r="K957">
        <v>15</v>
      </c>
      <c r="L957">
        <v>62700.9</v>
      </c>
      <c r="M957">
        <v>5620.55</v>
      </c>
    </row>
    <row r="958" spans="1:13" x14ac:dyDescent="0.3">
      <c r="A958" t="s">
        <v>1778</v>
      </c>
      <c r="B958" s="1">
        <v>45635</v>
      </c>
      <c r="C958" t="s">
        <v>1779</v>
      </c>
      <c r="D958" t="s">
        <v>22</v>
      </c>
      <c r="E958" t="s">
        <v>16</v>
      </c>
      <c r="F958" t="s">
        <v>24</v>
      </c>
      <c r="G958" t="s">
        <v>25</v>
      </c>
      <c r="H958" t="s">
        <v>75</v>
      </c>
      <c r="I958">
        <v>9</v>
      </c>
      <c r="J958">
        <v>41138.75</v>
      </c>
      <c r="K958">
        <v>5</v>
      </c>
      <c r="L958">
        <v>351736.31</v>
      </c>
      <c r="M958">
        <v>11056.48</v>
      </c>
    </row>
    <row r="959" spans="1:13" x14ac:dyDescent="0.3">
      <c r="A959" t="s">
        <v>1780</v>
      </c>
      <c r="B959" s="1">
        <v>45901</v>
      </c>
      <c r="C959" t="s">
        <v>280</v>
      </c>
      <c r="D959" t="s">
        <v>22</v>
      </c>
      <c r="E959" t="s">
        <v>29</v>
      </c>
      <c r="F959" t="s">
        <v>24</v>
      </c>
      <c r="G959" t="s">
        <v>50</v>
      </c>
      <c r="H959" t="s">
        <v>37</v>
      </c>
      <c r="I959">
        <v>3</v>
      </c>
      <c r="J959">
        <v>27221.93</v>
      </c>
      <c r="K959">
        <v>0</v>
      </c>
      <c r="L959">
        <v>81665.789999999994</v>
      </c>
      <c r="M959">
        <v>20813.77</v>
      </c>
    </row>
    <row r="960" spans="1:13" x14ac:dyDescent="0.3">
      <c r="A960" t="s">
        <v>1781</v>
      </c>
      <c r="B960" s="1">
        <v>45760</v>
      </c>
      <c r="C960" t="s">
        <v>978</v>
      </c>
      <c r="D960" t="s">
        <v>22</v>
      </c>
      <c r="E960" t="s">
        <v>23</v>
      </c>
      <c r="F960" t="s">
        <v>17</v>
      </c>
      <c r="G960" t="s">
        <v>89</v>
      </c>
      <c r="H960" t="s">
        <v>45</v>
      </c>
      <c r="I960">
        <v>12</v>
      </c>
      <c r="J960">
        <v>23602.28</v>
      </c>
      <c r="K960">
        <v>0</v>
      </c>
      <c r="L960">
        <v>283227.36</v>
      </c>
      <c r="M960">
        <v>96537.47</v>
      </c>
    </row>
    <row r="961" spans="1:13" x14ac:dyDescent="0.3">
      <c r="A961" t="s">
        <v>1782</v>
      </c>
      <c r="B961" s="1">
        <v>45788</v>
      </c>
      <c r="C961" t="s">
        <v>1783</v>
      </c>
      <c r="D961" t="s">
        <v>74</v>
      </c>
      <c r="E961" t="s">
        <v>29</v>
      </c>
      <c r="F961" t="s">
        <v>24</v>
      </c>
      <c r="G961" t="s">
        <v>123</v>
      </c>
      <c r="H961" t="s">
        <v>51</v>
      </c>
      <c r="I961">
        <v>2</v>
      </c>
      <c r="J961">
        <v>43843.33</v>
      </c>
      <c r="K961">
        <v>20</v>
      </c>
      <c r="L961">
        <v>70149.33</v>
      </c>
      <c r="M961">
        <v>21420.26</v>
      </c>
    </row>
    <row r="962" spans="1:13" x14ac:dyDescent="0.3">
      <c r="A962" t="s">
        <v>1784</v>
      </c>
      <c r="B962" s="1">
        <v>45338</v>
      </c>
      <c r="C962" t="s">
        <v>1785</v>
      </c>
      <c r="D962" t="s">
        <v>98</v>
      </c>
      <c r="E962" t="s">
        <v>16</v>
      </c>
      <c r="F962" t="s">
        <v>55</v>
      </c>
      <c r="G962" t="s">
        <v>155</v>
      </c>
      <c r="H962" t="s">
        <v>32</v>
      </c>
      <c r="I962">
        <v>12</v>
      </c>
      <c r="J962">
        <v>41396.239999999998</v>
      </c>
      <c r="K962">
        <v>0</v>
      </c>
      <c r="L962">
        <v>496754.88</v>
      </c>
      <c r="M962">
        <v>23194.15</v>
      </c>
    </row>
    <row r="963" spans="1:13" x14ac:dyDescent="0.3">
      <c r="A963" t="s">
        <v>1786</v>
      </c>
      <c r="B963" s="1">
        <v>45812</v>
      </c>
      <c r="C963" t="s">
        <v>1787</v>
      </c>
      <c r="D963" t="s">
        <v>63</v>
      </c>
      <c r="E963" t="s">
        <v>69</v>
      </c>
      <c r="F963" t="s">
        <v>55</v>
      </c>
      <c r="G963" t="s">
        <v>56</v>
      </c>
      <c r="H963" t="s">
        <v>51</v>
      </c>
      <c r="I963">
        <v>3</v>
      </c>
      <c r="J963">
        <v>25527.17</v>
      </c>
      <c r="K963">
        <v>15</v>
      </c>
      <c r="L963">
        <v>65094.28</v>
      </c>
      <c r="M963">
        <v>9826.6200000000008</v>
      </c>
    </row>
    <row r="964" spans="1:13" x14ac:dyDescent="0.3">
      <c r="A964" t="s">
        <v>1788</v>
      </c>
      <c r="B964" s="1">
        <v>45458</v>
      </c>
      <c r="C964" t="s">
        <v>1789</v>
      </c>
      <c r="D964" t="s">
        <v>74</v>
      </c>
      <c r="E964" t="s">
        <v>23</v>
      </c>
      <c r="F964" t="s">
        <v>30</v>
      </c>
      <c r="G964" t="s">
        <v>146</v>
      </c>
      <c r="H964" t="s">
        <v>45</v>
      </c>
      <c r="I964">
        <v>1</v>
      </c>
      <c r="J964">
        <v>17625.89</v>
      </c>
      <c r="K964">
        <v>25</v>
      </c>
      <c r="L964">
        <v>13219.42</v>
      </c>
      <c r="M964">
        <v>3664.61</v>
      </c>
    </row>
    <row r="965" spans="1:13" x14ac:dyDescent="0.3">
      <c r="A965" t="s">
        <v>1790</v>
      </c>
      <c r="B965" s="1">
        <v>45376</v>
      </c>
      <c r="C965" t="s">
        <v>1791</v>
      </c>
      <c r="D965" t="s">
        <v>98</v>
      </c>
      <c r="E965" t="s">
        <v>29</v>
      </c>
      <c r="F965" t="s">
        <v>55</v>
      </c>
      <c r="G965" t="s">
        <v>66</v>
      </c>
      <c r="H965" t="s">
        <v>19</v>
      </c>
      <c r="I965">
        <v>12</v>
      </c>
      <c r="J965">
        <v>63017.17</v>
      </c>
      <c r="K965">
        <v>25</v>
      </c>
      <c r="L965">
        <v>567154.53</v>
      </c>
      <c r="M965">
        <v>48178.77</v>
      </c>
    </row>
    <row r="966" spans="1:13" x14ac:dyDescent="0.3">
      <c r="A966" t="s">
        <v>1792</v>
      </c>
      <c r="B966" s="1">
        <v>45948</v>
      </c>
      <c r="C966" t="s">
        <v>1470</v>
      </c>
      <c r="D966" t="s">
        <v>63</v>
      </c>
      <c r="E966" t="s">
        <v>29</v>
      </c>
      <c r="F966" t="s">
        <v>55</v>
      </c>
      <c r="G966" t="s">
        <v>109</v>
      </c>
      <c r="H966" t="s">
        <v>41</v>
      </c>
      <c r="I966">
        <v>10</v>
      </c>
      <c r="J966">
        <v>38245.1</v>
      </c>
      <c r="K966">
        <v>30</v>
      </c>
      <c r="L966">
        <v>267715.7</v>
      </c>
      <c r="M966">
        <v>13661.7</v>
      </c>
    </row>
    <row r="967" spans="1:13" x14ac:dyDescent="0.3">
      <c r="A967" t="s">
        <v>1793</v>
      </c>
      <c r="B967" s="1">
        <v>45987</v>
      </c>
      <c r="C967" t="s">
        <v>1794</v>
      </c>
      <c r="D967" t="s">
        <v>54</v>
      </c>
      <c r="E967" t="s">
        <v>16</v>
      </c>
      <c r="F967" t="s">
        <v>30</v>
      </c>
      <c r="G967" t="s">
        <v>146</v>
      </c>
      <c r="H967" t="s">
        <v>51</v>
      </c>
      <c r="I967">
        <v>15</v>
      </c>
      <c r="J967">
        <v>42348.61</v>
      </c>
      <c r="K967">
        <v>15</v>
      </c>
      <c r="L967">
        <v>539944.78</v>
      </c>
      <c r="M967">
        <v>30952.34</v>
      </c>
    </row>
    <row r="968" spans="1:13" x14ac:dyDescent="0.3">
      <c r="A968" t="s">
        <v>1795</v>
      </c>
      <c r="B968" s="1">
        <v>45876</v>
      </c>
      <c r="C968" t="s">
        <v>1796</v>
      </c>
      <c r="D968" t="s">
        <v>86</v>
      </c>
      <c r="E968" t="s">
        <v>69</v>
      </c>
      <c r="F968" t="s">
        <v>17</v>
      </c>
      <c r="G968" t="s">
        <v>40</v>
      </c>
      <c r="H968" t="s">
        <v>32</v>
      </c>
      <c r="I968">
        <v>2</v>
      </c>
      <c r="J968">
        <v>9181.27</v>
      </c>
      <c r="K968">
        <v>5</v>
      </c>
      <c r="L968">
        <v>17444.41</v>
      </c>
      <c r="M968">
        <v>5430.3</v>
      </c>
    </row>
    <row r="969" spans="1:13" x14ac:dyDescent="0.3">
      <c r="A969" t="s">
        <v>1797</v>
      </c>
      <c r="B969" s="1">
        <v>45874</v>
      </c>
      <c r="C969" t="s">
        <v>1798</v>
      </c>
      <c r="D969" t="s">
        <v>63</v>
      </c>
      <c r="E969" t="s">
        <v>23</v>
      </c>
      <c r="F969" t="s">
        <v>30</v>
      </c>
      <c r="G969" t="s">
        <v>146</v>
      </c>
      <c r="H969" t="s">
        <v>37</v>
      </c>
      <c r="I969">
        <v>6</v>
      </c>
      <c r="J969">
        <v>71450.77</v>
      </c>
      <c r="K969">
        <v>5</v>
      </c>
      <c r="L969">
        <v>407269.39</v>
      </c>
      <c r="M969">
        <v>-3412.52</v>
      </c>
    </row>
    <row r="970" spans="1:13" x14ac:dyDescent="0.3">
      <c r="A970" t="s">
        <v>1799</v>
      </c>
      <c r="B970" s="1">
        <v>45488</v>
      </c>
      <c r="C970" t="s">
        <v>1800</v>
      </c>
      <c r="D970" t="s">
        <v>118</v>
      </c>
      <c r="E970" t="s">
        <v>29</v>
      </c>
      <c r="F970" t="s">
        <v>17</v>
      </c>
      <c r="G970" t="s">
        <v>121</v>
      </c>
      <c r="H970" t="s">
        <v>45</v>
      </c>
      <c r="I970">
        <v>1</v>
      </c>
      <c r="J970">
        <v>38477.99</v>
      </c>
      <c r="K970">
        <v>30</v>
      </c>
      <c r="L970">
        <v>26934.59</v>
      </c>
      <c r="M970">
        <v>5516.8</v>
      </c>
    </row>
    <row r="971" spans="1:13" x14ac:dyDescent="0.3">
      <c r="A971" t="s">
        <v>1801</v>
      </c>
      <c r="B971" s="1">
        <v>45670</v>
      </c>
      <c r="C971" t="s">
        <v>1649</v>
      </c>
      <c r="D971" t="s">
        <v>63</v>
      </c>
      <c r="E971" t="s">
        <v>69</v>
      </c>
      <c r="F971" t="s">
        <v>17</v>
      </c>
      <c r="G971" t="s">
        <v>121</v>
      </c>
      <c r="H971" t="s">
        <v>32</v>
      </c>
      <c r="I971">
        <v>10</v>
      </c>
      <c r="J971">
        <v>45483.58</v>
      </c>
      <c r="K971">
        <v>5</v>
      </c>
      <c r="L971">
        <v>432094.01</v>
      </c>
      <c r="M971">
        <v>73594.11</v>
      </c>
    </row>
    <row r="972" spans="1:13" x14ac:dyDescent="0.3">
      <c r="A972" t="s">
        <v>1802</v>
      </c>
      <c r="B972" s="1">
        <v>45497</v>
      </c>
      <c r="C972" t="s">
        <v>1803</v>
      </c>
      <c r="D972" t="s">
        <v>98</v>
      </c>
      <c r="E972" t="s">
        <v>29</v>
      </c>
      <c r="F972" t="s">
        <v>55</v>
      </c>
      <c r="G972" t="s">
        <v>56</v>
      </c>
      <c r="H972" t="s">
        <v>75</v>
      </c>
      <c r="I972">
        <v>14</v>
      </c>
      <c r="J972">
        <v>52005.58</v>
      </c>
      <c r="K972">
        <v>0</v>
      </c>
      <c r="L972">
        <v>728078.12</v>
      </c>
      <c r="M972">
        <v>167646.20000000001</v>
      </c>
    </row>
    <row r="973" spans="1:13" x14ac:dyDescent="0.3">
      <c r="A973" t="s">
        <v>1804</v>
      </c>
      <c r="B973" s="1">
        <v>45343</v>
      </c>
      <c r="C973" t="s">
        <v>1805</v>
      </c>
      <c r="D973" t="s">
        <v>63</v>
      </c>
      <c r="E973" t="s">
        <v>23</v>
      </c>
      <c r="F973" t="s">
        <v>30</v>
      </c>
      <c r="G973" t="s">
        <v>59</v>
      </c>
      <c r="H973" t="s">
        <v>26</v>
      </c>
      <c r="I973">
        <v>12</v>
      </c>
      <c r="J973">
        <v>71493.3</v>
      </c>
      <c r="K973">
        <v>30</v>
      </c>
      <c r="L973">
        <v>600543.72</v>
      </c>
      <c r="M973">
        <v>-26534.59</v>
      </c>
    </row>
    <row r="974" spans="1:13" x14ac:dyDescent="0.3">
      <c r="A974" t="s">
        <v>1806</v>
      </c>
      <c r="B974" s="1">
        <v>45759</v>
      </c>
      <c r="C974" t="s">
        <v>1807</v>
      </c>
      <c r="D974" t="s">
        <v>78</v>
      </c>
      <c r="E974" t="s">
        <v>69</v>
      </c>
      <c r="F974" t="s">
        <v>24</v>
      </c>
      <c r="G974" t="s">
        <v>25</v>
      </c>
      <c r="H974" t="s">
        <v>75</v>
      </c>
      <c r="I974">
        <v>6</v>
      </c>
      <c r="J974">
        <v>60338.47</v>
      </c>
      <c r="K974">
        <v>0</v>
      </c>
      <c r="L974">
        <v>362030.82</v>
      </c>
      <c r="M974">
        <v>-21128.45</v>
      </c>
    </row>
    <row r="975" spans="1:13" x14ac:dyDescent="0.3">
      <c r="A975" t="s">
        <v>1808</v>
      </c>
      <c r="B975" s="1">
        <v>45436</v>
      </c>
      <c r="C975" t="s">
        <v>1290</v>
      </c>
      <c r="D975" t="s">
        <v>78</v>
      </c>
      <c r="E975" t="s">
        <v>16</v>
      </c>
      <c r="F975" t="s">
        <v>55</v>
      </c>
      <c r="G975" t="s">
        <v>66</v>
      </c>
      <c r="H975" t="s">
        <v>41</v>
      </c>
      <c r="I975">
        <v>7</v>
      </c>
      <c r="J975">
        <v>21692.77</v>
      </c>
      <c r="K975">
        <v>30</v>
      </c>
      <c r="L975">
        <v>106294.57</v>
      </c>
      <c r="M975">
        <v>17208.439999999999</v>
      </c>
    </row>
    <row r="976" spans="1:13" x14ac:dyDescent="0.3">
      <c r="A976" t="s">
        <v>1809</v>
      </c>
      <c r="B976" s="1">
        <v>45759</v>
      </c>
      <c r="C976" t="s">
        <v>953</v>
      </c>
      <c r="D976" t="s">
        <v>126</v>
      </c>
      <c r="E976" t="s">
        <v>69</v>
      </c>
      <c r="F976" t="s">
        <v>17</v>
      </c>
      <c r="G976" t="s">
        <v>89</v>
      </c>
      <c r="H976" t="s">
        <v>104</v>
      </c>
      <c r="I976">
        <v>6</v>
      </c>
      <c r="J976">
        <v>65193.46</v>
      </c>
      <c r="K976">
        <v>20</v>
      </c>
      <c r="L976">
        <v>312928.61</v>
      </c>
      <c r="M976">
        <v>32719.62</v>
      </c>
    </row>
    <row r="977" spans="1:13" x14ac:dyDescent="0.3">
      <c r="A977" t="s">
        <v>1810</v>
      </c>
      <c r="B977" s="1">
        <v>45675</v>
      </c>
      <c r="C977" t="s">
        <v>1811</v>
      </c>
      <c r="D977" t="s">
        <v>22</v>
      </c>
      <c r="E977" t="s">
        <v>23</v>
      </c>
      <c r="F977" t="s">
        <v>17</v>
      </c>
      <c r="G977" t="s">
        <v>18</v>
      </c>
      <c r="H977" t="s">
        <v>26</v>
      </c>
      <c r="I977">
        <v>9</v>
      </c>
      <c r="J977">
        <v>46774.04</v>
      </c>
      <c r="K977">
        <v>10</v>
      </c>
      <c r="L977">
        <v>378869.72</v>
      </c>
      <c r="M977">
        <v>53477.38</v>
      </c>
    </row>
    <row r="978" spans="1:13" x14ac:dyDescent="0.3">
      <c r="A978" t="s">
        <v>1812</v>
      </c>
      <c r="B978" s="1">
        <v>45660</v>
      </c>
      <c r="C978" t="s">
        <v>1813</v>
      </c>
      <c r="D978" t="s">
        <v>63</v>
      </c>
      <c r="E978" t="s">
        <v>29</v>
      </c>
      <c r="F978" t="s">
        <v>24</v>
      </c>
      <c r="G978" t="s">
        <v>50</v>
      </c>
      <c r="H978" t="s">
        <v>60</v>
      </c>
      <c r="I978">
        <v>9</v>
      </c>
      <c r="J978">
        <v>15865.13</v>
      </c>
      <c r="K978">
        <v>20</v>
      </c>
      <c r="L978">
        <v>114228.94</v>
      </c>
      <c r="M978">
        <v>31918.49</v>
      </c>
    </row>
    <row r="979" spans="1:13" x14ac:dyDescent="0.3">
      <c r="A979" t="s">
        <v>1814</v>
      </c>
      <c r="B979" s="1">
        <v>45542</v>
      </c>
      <c r="C979" t="s">
        <v>1032</v>
      </c>
      <c r="D979" t="s">
        <v>78</v>
      </c>
      <c r="E979" t="s">
        <v>69</v>
      </c>
      <c r="F979" t="s">
        <v>30</v>
      </c>
      <c r="G979" t="s">
        <v>146</v>
      </c>
      <c r="H979" t="s">
        <v>51</v>
      </c>
      <c r="I979">
        <v>5</v>
      </c>
      <c r="J979">
        <v>38213.78</v>
      </c>
      <c r="K979">
        <v>0</v>
      </c>
      <c r="L979">
        <v>191068.9</v>
      </c>
      <c r="M979">
        <v>34122.19</v>
      </c>
    </row>
    <row r="980" spans="1:13" x14ac:dyDescent="0.3">
      <c r="A980" t="s">
        <v>1815</v>
      </c>
      <c r="B980" s="1">
        <v>45488</v>
      </c>
      <c r="C980" t="s">
        <v>1816</v>
      </c>
      <c r="D980" t="s">
        <v>98</v>
      </c>
      <c r="E980" t="s">
        <v>69</v>
      </c>
      <c r="F980" t="s">
        <v>24</v>
      </c>
      <c r="G980" t="s">
        <v>50</v>
      </c>
      <c r="H980" t="s">
        <v>104</v>
      </c>
      <c r="I980">
        <v>14</v>
      </c>
      <c r="J980">
        <v>6052.5</v>
      </c>
      <c r="K980">
        <v>30</v>
      </c>
      <c r="L980">
        <v>59314.5</v>
      </c>
      <c r="M980">
        <v>9900.9</v>
      </c>
    </row>
    <row r="981" spans="1:13" x14ac:dyDescent="0.3">
      <c r="A981" t="s">
        <v>1817</v>
      </c>
      <c r="B981" s="1">
        <v>45903</v>
      </c>
      <c r="C981" t="s">
        <v>1818</v>
      </c>
      <c r="D981" t="s">
        <v>80</v>
      </c>
      <c r="E981" t="s">
        <v>16</v>
      </c>
      <c r="F981" t="s">
        <v>30</v>
      </c>
      <c r="G981" t="s">
        <v>31</v>
      </c>
      <c r="H981" t="s">
        <v>51</v>
      </c>
      <c r="I981">
        <v>15</v>
      </c>
      <c r="J981">
        <v>10984.89</v>
      </c>
      <c r="K981">
        <v>25</v>
      </c>
      <c r="L981">
        <v>123580.01</v>
      </c>
      <c r="M981">
        <v>-477.35</v>
      </c>
    </row>
    <row r="982" spans="1:13" x14ac:dyDescent="0.3">
      <c r="A982" t="s">
        <v>1819</v>
      </c>
      <c r="B982" s="1">
        <v>45422</v>
      </c>
      <c r="C982" t="s">
        <v>1532</v>
      </c>
      <c r="D982" t="s">
        <v>15</v>
      </c>
      <c r="E982" t="s">
        <v>69</v>
      </c>
      <c r="F982" t="s">
        <v>30</v>
      </c>
      <c r="G982" t="s">
        <v>31</v>
      </c>
      <c r="H982" t="s">
        <v>37</v>
      </c>
      <c r="I982">
        <v>10</v>
      </c>
      <c r="J982">
        <v>61855.47</v>
      </c>
      <c r="K982">
        <v>5</v>
      </c>
      <c r="L982">
        <v>587626.96</v>
      </c>
      <c r="M982">
        <v>164460.79999999999</v>
      </c>
    </row>
    <row r="983" spans="1:13" x14ac:dyDescent="0.3">
      <c r="A983" t="s">
        <v>1820</v>
      </c>
      <c r="B983" s="1">
        <v>45720</v>
      </c>
      <c r="C983" t="s">
        <v>1821</v>
      </c>
      <c r="D983" t="s">
        <v>126</v>
      </c>
      <c r="E983" t="s">
        <v>69</v>
      </c>
      <c r="F983" t="s">
        <v>30</v>
      </c>
      <c r="G983" t="s">
        <v>59</v>
      </c>
      <c r="H983" t="s">
        <v>60</v>
      </c>
      <c r="I983">
        <v>13</v>
      </c>
      <c r="J983">
        <v>25479.8</v>
      </c>
      <c r="K983">
        <v>5</v>
      </c>
      <c r="L983">
        <v>314675.53000000003</v>
      </c>
      <c r="M983">
        <v>1600.37</v>
      </c>
    </row>
    <row r="984" spans="1:13" x14ac:dyDescent="0.3">
      <c r="A984" t="s">
        <v>1822</v>
      </c>
      <c r="B984" s="1">
        <v>45403</v>
      </c>
      <c r="C984" t="s">
        <v>1823</v>
      </c>
      <c r="D984" t="s">
        <v>86</v>
      </c>
      <c r="E984" t="s">
        <v>16</v>
      </c>
      <c r="F984" t="s">
        <v>24</v>
      </c>
      <c r="G984" t="s">
        <v>50</v>
      </c>
      <c r="H984" t="s">
        <v>104</v>
      </c>
      <c r="I984">
        <v>14</v>
      </c>
      <c r="J984">
        <v>66863.59</v>
      </c>
      <c r="K984">
        <v>25</v>
      </c>
      <c r="L984">
        <v>702067.7</v>
      </c>
      <c r="M984">
        <v>159269.07999999999</v>
      </c>
    </row>
    <row r="985" spans="1:13" x14ac:dyDescent="0.3">
      <c r="A985" t="s">
        <v>1824</v>
      </c>
      <c r="B985" s="1">
        <v>45847</v>
      </c>
      <c r="C985" t="s">
        <v>242</v>
      </c>
      <c r="D985" t="s">
        <v>22</v>
      </c>
      <c r="E985" t="s">
        <v>16</v>
      </c>
      <c r="F985" t="s">
        <v>30</v>
      </c>
      <c r="G985" t="s">
        <v>44</v>
      </c>
      <c r="H985" t="s">
        <v>60</v>
      </c>
      <c r="I985">
        <v>13</v>
      </c>
      <c r="J985">
        <v>62813.01</v>
      </c>
      <c r="K985">
        <v>25</v>
      </c>
      <c r="L985">
        <v>612426.85</v>
      </c>
      <c r="M985">
        <v>213589.32</v>
      </c>
    </row>
    <row r="986" spans="1:13" x14ac:dyDescent="0.3">
      <c r="A986" t="s">
        <v>1825</v>
      </c>
      <c r="B986" s="1">
        <v>45563</v>
      </c>
      <c r="C986" t="s">
        <v>446</v>
      </c>
      <c r="D986" t="s">
        <v>98</v>
      </c>
      <c r="E986" t="s">
        <v>29</v>
      </c>
      <c r="F986" t="s">
        <v>24</v>
      </c>
      <c r="G986" t="s">
        <v>92</v>
      </c>
      <c r="H986" t="s">
        <v>41</v>
      </c>
      <c r="I986">
        <v>6</v>
      </c>
      <c r="J986">
        <v>24671.03</v>
      </c>
      <c r="K986">
        <v>20</v>
      </c>
      <c r="L986">
        <v>118420.94</v>
      </c>
      <c r="M986">
        <v>7903.45</v>
      </c>
    </row>
    <row r="987" spans="1:13" x14ac:dyDescent="0.3">
      <c r="A987" t="s">
        <v>1826</v>
      </c>
      <c r="B987" s="1">
        <v>45384</v>
      </c>
      <c r="C987" t="s">
        <v>1827</v>
      </c>
      <c r="D987" t="s">
        <v>15</v>
      </c>
      <c r="E987" t="s">
        <v>23</v>
      </c>
      <c r="F987" t="s">
        <v>17</v>
      </c>
      <c r="G987" t="s">
        <v>121</v>
      </c>
      <c r="H987" t="s">
        <v>37</v>
      </c>
      <c r="I987">
        <v>9</v>
      </c>
      <c r="J987">
        <v>33777.370000000003</v>
      </c>
      <c r="K987">
        <v>15</v>
      </c>
      <c r="L987">
        <v>258396.88</v>
      </c>
      <c r="M987">
        <v>17847.75</v>
      </c>
    </row>
    <row r="988" spans="1:13" x14ac:dyDescent="0.3">
      <c r="A988" t="s">
        <v>1828</v>
      </c>
      <c r="B988" s="1">
        <v>45516</v>
      </c>
      <c r="C988" t="s">
        <v>1829</v>
      </c>
      <c r="D988" t="s">
        <v>63</v>
      </c>
      <c r="E988" t="s">
        <v>16</v>
      </c>
      <c r="F988" t="s">
        <v>17</v>
      </c>
      <c r="G988" t="s">
        <v>89</v>
      </c>
      <c r="H988" t="s">
        <v>51</v>
      </c>
      <c r="I988">
        <v>1</v>
      </c>
      <c r="J988">
        <v>43759.87</v>
      </c>
      <c r="K988">
        <v>20</v>
      </c>
      <c r="L988">
        <v>35007.9</v>
      </c>
      <c r="M988">
        <v>11115.97</v>
      </c>
    </row>
    <row r="989" spans="1:13" x14ac:dyDescent="0.3">
      <c r="A989" t="s">
        <v>1830</v>
      </c>
      <c r="B989" s="1">
        <v>45302</v>
      </c>
      <c r="C989" t="s">
        <v>1831</v>
      </c>
      <c r="D989" t="s">
        <v>86</v>
      </c>
      <c r="E989" t="s">
        <v>16</v>
      </c>
      <c r="F989" t="s">
        <v>30</v>
      </c>
      <c r="G989" t="s">
        <v>44</v>
      </c>
      <c r="H989" t="s">
        <v>51</v>
      </c>
      <c r="I989">
        <v>12</v>
      </c>
      <c r="J989">
        <v>12035.76</v>
      </c>
      <c r="K989">
        <v>20</v>
      </c>
      <c r="L989">
        <v>115543.3</v>
      </c>
      <c r="M989">
        <v>26210.11</v>
      </c>
    </row>
    <row r="990" spans="1:13" x14ac:dyDescent="0.3">
      <c r="A990" t="s">
        <v>1832</v>
      </c>
      <c r="B990" s="1">
        <v>45775</v>
      </c>
      <c r="C990" t="s">
        <v>1833</v>
      </c>
      <c r="D990" t="s">
        <v>54</v>
      </c>
      <c r="E990" t="s">
        <v>29</v>
      </c>
      <c r="F990" t="s">
        <v>17</v>
      </c>
      <c r="G990" t="s">
        <v>40</v>
      </c>
      <c r="H990" t="s">
        <v>45</v>
      </c>
      <c r="I990">
        <v>3</v>
      </c>
      <c r="J990">
        <v>40300.39</v>
      </c>
      <c r="K990">
        <v>5</v>
      </c>
      <c r="L990">
        <v>114856.11</v>
      </c>
      <c r="M990">
        <v>-2645.7</v>
      </c>
    </row>
    <row r="991" spans="1:13" x14ac:dyDescent="0.3">
      <c r="A991" t="s">
        <v>1834</v>
      </c>
      <c r="B991" s="1">
        <v>45790</v>
      </c>
      <c r="C991" t="s">
        <v>1835</v>
      </c>
      <c r="D991" t="s">
        <v>126</v>
      </c>
      <c r="E991" t="s">
        <v>23</v>
      </c>
      <c r="F991" t="s">
        <v>55</v>
      </c>
      <c r="G991" t="s">
        <v>223</v>
      </c>
      <c r="H991" t="s">
        <v>37</v>
      </c>
      <c r="I991">
        <v>7</v>
      </c>
      <c r="J991">
        <v>16292.66</v>
      </c>
      <c r="K991">
        <v>25</v>
      </c>
      <c r="L991">
        <v>85536.46</v>
      </c>
      <c r="M991">
        <v>-3747.98</v>
      </c>
    </row>
    <row r="992" spans="1:13" x14ac:dyDescent="0.3">
      <c r="A992" t="s">
        <v>1836</v>
      </c>
      <c r="B992" s="1">
        <v>45972</v>
      </c>
      <c r="C992" t="s">
        <v>1837</v>
      </c>
      <c r="D992" t="s">
        <v>35</v>
      </c>
      <c r="E992" t="s">
        <v>16</v>
      </c>
      <c r="F992" t="s">
        <v>17</v>
      </c>
      <c r="G992" t="s">
        <v>95</v>
      </c>
      <c r="H992" t="s">
        <v>26</v>
      </c>
      <c r="I992">
        <v>12</v>
      </c>
      <c r="J992">
        <v>53739.69</v>
      </c>
      <c r="K992">
        <v>20</v>
      </c>
      <c r="L992">
        <v>515901.02</v>
      </c>
      <c r="M992">
        <v>119509.88</v>
      </c>
    </row>
    <row r="993" spans="1:13" x14ac:dyDescent="0.3">
      <c r="A993" t="s">
        <v>1838</v>
      </c>
      <c r="B993" s="1">
        <v>45627</v>
      </c>
      <c r="C993" t="s">
        <v>264</v>
      </c>
      <c r="D993" t="s">
        <v>78</v>
      </c>
      <c r="E993" t="s">
        <v>69</v>
      </c>
      <c r="F993" t="s">
        <v>17</v>
      </c>
      <c r="G993" t="s">
        <v>40</v>
      </c>
      <c r="H993" t="s">
        <v>37</v>
      </c>
      <c r="I993">
        <v>2</v>
      </c>
      <c r="J993">
        <v>39180.36</v>
      </c>
      <c r="K993">
        <v>20</v>
      </c>
      <c r="L993">
        <v>62688.58</v>
      </c>
      <c r="M993">
        <v>8188.32</v>
      </c>
    </row>
    <row r="994" spans="1:13" x14ac:dyDescent="0.3">
      <c r="A994" t="s">
        <v>1839</v>
      </c>
      <c r="B994" s="1">
        <v>45387</v>
      </c>
      <c r="C994" t="s">
        <v>1645</v>
      </c>
      <c r="D994" t="s">
        <v>22</v>
      </c>
      <c r="E994" t="s">
        <v>69</v>
      </c>
      <c r="F994" t="s">
        <v>17</v>
      </c>
      <c r="G994" t="s">
        <v>40</v>
      </c>
      <c r="H994" t="s">
        <v>37</v>
      </c>
      <c r="I994">
        <v>9</v>
      </c>
      <c r="J994">
        <v>63103.32</v>
      </c>
      <c r="K994">
        <v>10</v>
      </c>
      <c r="L994">
        <v>511136.89</v>
      </c>
      <c r="M994">
        <v>-20398.2</v>
      </c>
    </row>
    <row r="995" spans="1:13" x14ac:dyDescent="0.3">
      <c r="A995" t="s">
        <v>1840</v>
      </c>
      <c r="B995" s="1">
        <v>45366</v>
      </c>
      <c r="C995" t="s">
        <v>11804</v>
      </c>
      <c r="D995" t="s">
        <v>118</v>
      </c>
      <c r="E995" t="s">
        <v>16</v>
      </c>
      <c r="F995" t="s">
        <v>30</v>
      </c>
      <c r="G995" t="s">
        <v>146</v>
      </c>
      <c r="H995" t="s">
        <v>37</v>
      </c>
      <c r="I995">
        <v>4</v>
      </c>
      <c r="J995">
        <v>19126.310000000001</v>
      </c>
      <c r="K995">
        <v>10</v>
      </c>
      <c r="L995">
        <v>68854.720000000001</v>
      </c>
      <c r="M995">
        <v>5528.36</v>
      </c>
    </row>
    <row r="996" spans="1:13" x14ac:dyDescent="0.3">
      <c r="A996" t="s">
        <v>1841</v>
      </c>
      <c r="B996" s="1">
        <v>45700</v>
      </c>
      <c r="C996" t="s">
        <v>1842</v>
      </c>
      <c r="D996" t="s">
        <v>118</v>
      </c>
      <c r="E996" t="s">
        <v>69</v>
      </c>
      <c r="F996" t="s">
        <v>17</v>
      </c>
      <c r="G996" t="s">
        <v>40</v>
      </c>
      <c r="H996" t="s">
        <v>19</v>
      </c>
      <c r="I996">
        <v>8</v>
      </c>
      <c r="J996">
        <v>60233.79</v>
      </c>
      <c r="K996">
        <v>15</v>
      </c>
      <c r="L996">
        <v>409589.77</v>
      </c>
      <c r="M996">
        <v>21039.61</v>
      </c>
    </row>
    <row r="997" spans="1:13" x14ac:dyDescent="0.3">
      <c r="A997" t="s">
        <v>1843</v>
      </c>
      <c r="B997" s="1">
        <v>45457</v>
      </c>
      <c r="C997" t="s">
        <v>1844</v>
      </c>
      <c r="D997" t="s">
        <v>54</v>
      </c>
      <c r="E997" t="s">
        <v>23</v>
      </c>
      <c r="F997" t="s">
        <v>24</v>
      </c>
      <c r="G997" t="s">
        <v>92</v>
      </c>
      <c r="H997" t="s">
        <v>60</v>
      </c>
      <c r="I997">
        <v>3</v>
      </c>
      <c r="J997">
        <v>41845.57</v>
      </c>
      <c r="K997">
        <v>30</v>
      </c>
      <c r="L997">
        <v>87875.7</v>
      </c>
      <c r="M997">
        <v>-4775.3900000000003</v>
      </c>
    </row>
    <row r="998" spans="1:13" x14ac:dyDescent="0.3">
      <c r="A998" t="s">
        <v>1845</v>
      </c>
      <c r="B998" s="1">
        <v>45572</v>
      </c>
      <c r="C998" t="s">
        <v>1846</v>
      </c>
      <c r="D998" t="s">
        <v>54</v>
      </c>
      <c r="E998" t="s">
        <v>23</v>
      </c>
      <c r="F998" t="s">
        <v>30</v>
      </c>
      <c r="G998" t="s">
        <v>146</v>
      </c>
      <c r="H998" t="s">
        <v>60</v>
      </c>
      <c r="I998">
        <v>14</v>
      </c>
      <c r="J998">
        <v>67048.28</v>
      </c>
      <c r="K998">
        <v>20</v>
      </c>
      <c r="L998">
        <v>750940.74</v>
      </c>
      <c r="M998">
        <v>255497</v>
      </c>
    </row>
    <row r="999" spans="1:13" x14ac:dyDescent="0.3">
      <c r="A999" t="s">
        <v>1847</v>
      </c>
      <c r="B999" s="1">
        <v>45426</v>
      </c>
      <c r="C999" t="s">
        <v>751</v>
      </c>
      <c r="D999" t="s">
        <v>74</v>
      </c>
      <c r="E999" t="s">
        <v>23</v>
      </c>
      <c r="F999" t="s">
        <v>30</v>
      </c>
      <c r="G999" t="s">
        <v>103</v>
      </c>
      <c r="H999" t="s">
        <v>158</v>
      </c>
      <c r="I999">
        <v>5</v>
      </c>
      <c r="J999">
        <v>36100.82</v>
      </c>
      <c r="K999">
        <v>30</v>
      </c>
      <c r="L999">
        <v>126352.87</v>
      </c>
      <c r="M999">
        <v>23898.94</v>
      </c>
    </row>
    <row r="1000" spans="1:13" x14ac:dyDescent="0.3">
      <c r="A1000" t="s">
        <v>1848</v>
      </c>
      <c r="B1000" s="1">
        <v>45991</v>
      </c>
      <c r="C1000" t="s">
        <v>1849</v>
      </c>
      <c r="D1000" t="s">
        <v>80</v>
      </c>
      <c r="E1000" t="s">
        <v>69</v>
      </c>
      <c r="F1000" t="s">
        <v>55</v>
      </c>
      <c r="G1000" t="s">
        <v>56</v>
      </c>
      <c r="H1000" t="s">
        <v>51</v>
      </c>
      <c r="I1000">
        <v>7</v>
      </c>
      <c r="J1000">
        <v>21628.11</v>
      </c>
      <c r="K1000">
        <v>0</v>
      </c>
      <c r="L1000">
        <v>151396.76999999999</v>
      </c>
      <c r="M1000">
        <v>6616.46</v>
      </c>
    </row>
    <row r="1001" spans="1:13" x14ac:dyDescent="0.3">
      <c r="A1001" t="s">
        <v>1850</v>
      </c>
      <c r="B1001" s="1">
        <v>45987</v>
      </c>
      <c r="C1001" t="s">
        <v>11804</v>
      </c>
      <c r="D1001" t="s">
        <v>35</v>
      </c>
      <c r="E1001" t="s">
        <v>69</v>
      </c>
      <c r="F1001" t="s">
        <v>24</v>
      </c>
      <c r="G1001" t="s">
        <v>36</v>
      </c>
      <c r="H1001" t="s">
        <v>41</v>
      </c>
      <c r="I1001">
        <v>2</v>
      </c>
      <c r="J1001">
        <v>67452.899999999994</v>
      </c>
      <c r="K1001">
        <v>10</v>
      </c>
      <c r="L1001">
        <v>121415.22</v>
      </c>
      <c r="M1001">
        <v>32324.09</v>
      </c>
    </row>
    <row r="1002" spans="1:13" x14ac:dyDescent="0.3">
      <c r="A1002" t="s">
        <v>1851</v>
      </c>
      <c r="B1002" s="1">
        <v>45401</v>
      </c>
      <c r="C1002" t="s">
        <v>1852</v>
      </c>
      <c r="D1002" t="s">
        <v>126</v>
      </c>
      <c r="E1002" t="s">
        <v>29</v>
      </c>
      <c r="F1002" t="s">
        <v>24</v>
      </c>
      <c r="G1002" t="s">
        <v>36</v>
      </c>
      <c r="H1002" t="s">
        <v>60</v>
      </c>
      <c r="I1002">
        <v>10</v>
      </c>
      <c r="J1002">
        <v>53695.39</v>
      </c>
      <c r="K1002">
        <v>10</v>
      </c>
      <c r="L1002">
        <v>483258.51</v>
      </c>
      <c r="M1002">
        <v>77803.03</v>
      </c>
    </row>
    <row r="1003" spans="1:13" x14ac:dyDescent="0.3">
      <c r="A1003" t="s">
        <v>1853</v>
      </c>
      <c r="B1003" s="1">
        <v>45684</v>
      </c>
      <c r="C1003" t="s">
        <v>1854</v>
      </c>
      <c r="D1003" t="s">
        <v>15</v>
      </c>
      <c r="E1003" t="s">
        <v>16</v>
      </c>
      <c r="F1003" t="s">
        <v>24</v>
      </c>
      <c r="G1003" t="s">
        <v>50</v>
      </c>
      <c r="H1003" t="s">
        <v>26</v>
      </c>
      <c r="I1003">
        <v>7</v>
      </c>
      <c r="J1003">
        <v>556.05999999999995</v>
      </c>
      <c r="K1003">
        <v>20</v>
      </c>
      <c r="L1003">
        <v>3113.94</v>
      </c>
      <c r="M1003">
        <v>381.34</v>
      </c>
    </row>
    <row r="1004" spans="1:13" x14ac:dyDescent="0.3">
      <c r="A1004" t="s">
        <v>1855</v>
      </c>
      <c r="B1004" s="1">
        <v>45881</v>
      </c>
      <c r="C1004" t="s">
        <v>1856</v>
      </c>
      <c r="D1004" t="s">
        <v>22</v>
      </c>
      <c r="E1004" t="s">
        <v>69</v>
      </c>
      <c r="F1004" t="s">
        <v>17</v>
      </c>
      <c r="G1004" t="s">
        <v>18</v>
      </c>
      <c r="H1004" t="s">
        <v>41</v>
      </c>
      <c r="I1004">
        <v>3</v>
      </c>
      <c r="J1004">
        <v>36394.54</v>
      </c>
      <c r="K1004">
        <v>5</v>
      </c>
      <c r="L1004">
        <v>103724.44</v>
      </c>
      <c r="M1004">
        <v>23048.73</v>
      </c>
    </row>
    <row r="1005" spans="1:13" x14ac:dyDescent="0.3">
      <c r="A1005" t="s">
        <v>1857</v>
      </c>
      <c r="B1005" s="1">
        <v>45648</v>
      </c>
      <c r="C1005" t="s">
        <v>1858</v>
      </c>
      <c r="D1005" t="s">
        <v>80</v>
      </c>
      <c r="E1005" t="s">
        <v>23</v>
      </c>
      <c r="F1005" t="s">
        <v>30</v>
      </c>
      <c r="G1005" t="s">
        <v>31</v>
      </c>
      <c r="H1005" t="s">
        <v>51</v>
      </c>
      <c r="I1005">
        <v>9</v>
      </c>
      <c r="J1005">
        <v>63437.58</v>
      </c>
      <c r="K1005">
        <v>0</v>
      </c>
      <c r="L1005">
        <v>570938.22</v>
      </c>
      <c r="M1005">
        <v>74880.479999999996</v>
      </c>
    </row>
    <row r="1006" spans="1:13" x14ac:dyDescent="0.3">
      <c r="A1006" t="s">
        <v>1859</v>
      </c>
      <c r="B1006" s="1">
        <v>45866</v>
      </c>
      <c r="C1006" t="s">
        <v>1860</v>
      </c>
      <c r="D1006" t="s">
        <v>63</v>
      </c>
      <c r="E1006" t="s">
        <v>23</v>
      </c>
      <c r="F1006" t="s">
        <v>24</v>
      </c>
      <c r="G1006" t="s">
        <v>123</v>
      </c>
      <c r="H1006" t="s">
        <v>45</v>
      </c>
      <c r="I1006">
        <v>9</v>
      </c>
      <c r="J1006">
        <v>62736.01</v>
      </c>
      <c r="K1006">
        <v>25</v>
      </c>
      <c r="L1006">
        <v>423468.07</v>
      </c>
      <c r="M1006">
        <v>132796.23000000001</v>
      </c>
    </row>
    <row r="1007" spans="1:13" x14ac:dyDescent="0.3">
      <c r="A1007" t="s">
        <v>1861</v>
      </c>
      <c r="B1007" s="1">
        <v>45817</v>
      </c>
      <c r="C1007" t="s">
        <v>1332</v>
      </c>
      <c r="D1007" t="s">
        <v>54</v>
      </c>
      <c r="E1007" t="s">
        <v>16</v>
      </c>
      <c r="F1007" t="s">
        <v>30</v>
      </c>
      <c r="G1007" t="s">
        <v>103</v>
      </c>
      <c r="H1007" t="s">
        <v>51</v>
      </c>
      <c r="I1007">
        <v>3</v>
      </c>
      <c r="J1007">
        <v>10253.08</v>
      </c>
      <c r="K1007">
        <v>20</v>
      </c>
      <c r="L1007">
        <v>24607.39</v>
      </c>
      <c r="M1007">
        <v>6876.7</v>
      </c>
    </row>
    <row r="1008" spans="1:13" x14ac:dyDescent="0.3">
      <c r="A1008" t="s">
        <v>1862</v>
      </c>
      <c r="B1008" s="1">
        <v>45603</v>
      </c>
      <c r="C1008" t="s">
        <v>1863</v>
      </c>
      <c r="D1008" t="s">
        <v>15</v>
      </c>
      <c r="E1008" t="s">
        <v>29</v>
      </c>
      <c r="F1008" t="s">
        <v>55</v>
      </c>
      <c r="G1008" t="s">
        <v>155</v>
      </c>
      <c r="H1008" t="s">
        <v>104</v>
      </c>
      <c r="I1008">
        <v>2</v>
      </c>
      <c r="J1008">
        <v>42161.87</v>
      </c>
      <c r="K1008">
        <v>0</v>
      </c>
      <c r="L1008">
        <v>84323.74</v>
      </c>
      <c r="M1008">
        <v>28319.07</v>
      </c>
    </row>
    <row r="1009" spans="1:13" x14ac:dyDescent="0.3">
      <c r="A1009" t="s">
        <v>1864</v>
      </c>
      <c r="B1009" s="1">
        <v>45334</v>
      </c>
      <c r="C1009" t="s">
        <v>1865</v>
      </c>
      <c r="D1009" t="s">
        <v>15</v>
      </c>
      <c r="E1009" t="s">
        <v>69</v>
      </c>
      <c r="F1009" t="s">
        <v>24</v>
      </c>
      <c r="G1009" t="s">
        <v>36</v>
      </c>
      <c r="H1009" t="s">
        <v>51</v>
      </c>
      <c r="I1009">
        <v>1</v>
      </c>
      <c r="J1009">
        <v>53853.56</v>
      </c>
      <c r="K1009">
        <v>15</v>
      </c>
      <c r="L1009">
        <v>45775.53</v>
      </c>
      <c r="M1009">
        <v>-3035.03</v>
      </c>
    </row>
    <row r="1010" spans="1:13" x14ac:dyDescent="0.3">
      <c r="A1010" t="s">
        <v>1866</v>
      </c>
      <c r="B1010" s="1">
        <v>45844</v>
      </c>
      <c r="C1010" t="s">
        <v>1867</v>
      </c>
      <c r="D1010" t="s">
        <v>118</v>
      </c>
      <c r="E1010" t="s">
        <v>29</v>
      </c>
      <c r="F1010" t="s">
        <v>17</v>
      </c>
      <c r="G1010" t="s">
        <v>40</v>
      </c>
      <c r="H1010" t="s">
        <v>75</v>
      </c>
      <c r="I1010">
        <v>7</v>
      </c>
      <c r="J1010">
        <v>53257.61</v>
      </c>
      <c r="K1010">
        <v>5</v>
      </c>
      <c r="L1010">
        <v>354163.11</v>
      </c>
      <c r="M1010">
        <v>112852.95</v>
      </c>
    </row>
    <row r="1011" spans="1:13" x14ac:dyDescent="0.3">
      <c r="A1011" t="s">
        <v>1868</v>
      </c>
      <c r="B1011" s="1">
        <v>45972</v>
      </c>
      <c r="C1011" t="s">
        <v>1869</v>
      </c>
      <c r="D1011" t="s">
        <v>98</v>
      </c>
      <c r="E1011" t="s">
        <v>69</v>
      </c>
      <c r="F1011" t="s">
        <v>24</v>
      </c>
      <c r="G1011" t="s">
        <v>36</v>
      </c>
      <c r="H1011" t="s">
        <v>104</v>
      </c>
      <c r="I1011">
        <v>12</v>
      </c>
      <c r="J1011">
        <v>40766.879999999997</v>
      </c>
      <c r="K1011">
        <v>20</v>
      </c>
      <c r="L1011">
        <v>391362.05</v>
      </c>
      <c r="M1011">
        <v>68304.52</v>
      </c>
    </row>
    <row r="1012" spans="1:13" x14ac:dyDescent="0.3">
      <c r="A1012" t="s">
        <v>1870</v>
      </c>
      <c r="B1012" s="1">
        <v>45789</v>
      </c>
      <c r="C1012" t="s">
        <v>1871</v>
      </c>
      <c r="D1012" t="s">
        <v>22</v>
      </c>
      <c r="E1012" t="s">
        <v>69</v>
      </c>
      <c r="F1012" t="s">
        <v>55</v>
      </c>
      <c r="G1012" t="s">
        <v>109</v>
      </c>
      <c r="H1012" t="s">
        <v>104</v>
      </c>
      <c r="I1012">
        <v>8</v>
      </c>
      <c r="J1012">
        <v>25020.53</v>
      </c>
      <c r="K1012">
        <v>30</v>
      </c>
      <c r="L1012">
        <v>140114.97</v>
      </c>
      <c r="M1012">
        <v>21969.9</v>
      </c>
    </row>
    <row r="1013" spans="1:13" x14ac:dyDescent="0.3">
      <c r="A1013" t="s">
        <v>1872</v>
      </c>
      <c r="B1013" s="1">
        <v>45940</v>
      </c>
      <c r="C1013" t="s">
        <v>643</v>
      </c>
      <c r="D1013" t="s">
        <v>22</v>
      </c>
      <c r="E1013" t="s">
        <v>23</v>
      </c>
      <c r="F1013" t="s">
        <v>17</v>
      </c>
      <c r="G1013" t="s">
        <v>95</v>
      </c>
      <c r="H1013" t="s">
        <v>158</v>
      </c>
      <c r="I1013">
        <v>11</v>
      </c>
      <c r="J1013">
        <v>8684</v>
      </c>
      <c r="K1013">
        <v>15</v>
      </c>
      <c r="L1013">
        <v>81195.399999999994</v>
      </c>
      <c r="M1013">
        <v>19750.650000000001</v>
      </c>
    </row>
    <row r="1014" spans="1:13" x14ac:dyDescent="0.3">
      <c r="A1014" t="s">
        <v>1873</v>
      </c>
      <c r="B1014" s="1">
        <v>45345</v>
      </c>
      <c r="C1014" t="s">
        <v>643</v>
      </c>
      <c r="D1014" t="s">
        <v>98</v>
      </c>
      <c r="E1014" t="s">
        <v>16</v>
      </c>
      <c r="F1014" t="s">
        <v>17</v>
      </c>
      <c r="G1014" t="s">
        <v>89</v>
      </c>
      <c r="H1014" t="s">
        <v>51</v>
      </c>
      <c r="I1014">
        <v>12</v>
      </c>
      <c r="J1014">
        <v>72801.47</v>
      </c>
      <c r="K1014">
        <v>20</v>
      </c>
      <c r="L1014">
        <v>698894.11</v>
      </c>
      <c r="M1014">
        <v>-9550.33</v>
      </c>
    </row>
    <row r="1015" spans="1:13" x14ac:dyDescent="0.3">
      <c r="A1015" t="s">
        <v>1874</v>
      </c>
      <c r="B1015" s="1">
        <v>45742</v>
      </c>
      <c r="C1015" t="s">
        <v>1875</v>
      </c>
      <c r="D1015" t="s">
        <v>98</v>
      </c>
      <c r="E1015" t="s">
        <v>69</v>
      </c>
      <c r="F1015" t="s">
        <v>24</v>
      </c>
      <c r="G1015" t="s">
        <v>50</v>
      </c>
      <c r="H1015" t="s">
        <v>51</v>
      </c>
      <c r="I1015">
        <v>5</v>
      </c>
      <c r="J1015">
        <v>39124.94</v>
      </c>
      <c r="K1015">
        <v>30</v>
      </c>
      <c r="L1015">
        <v>136937.29</v>
      </c>
      <c r="M1015">
        <v>41278.769999999997</v>
      </c>
    </row>
    <row r="1016" spans="1:13" x14ac:dyDescent="0.3">
      <c r="A1016" t="s">
        <v>1876</v>
      </c>
      <c r="B1016" s="1">
        <v>45798</v>
      </c>
      <c r="C1016" t="s">
        <v>1877</v>
      </c>
      <c r="D1016" t="s">
        <v>78</v>
      </c>
      <c r="E1016" t="s">
        <v>16</v>
      </c>
      <c r="F1016" t="s">
        <v>55</v>
      </c>
      <c r="G1016" t="s">
        <v>109</v>
      </c>
      <c r="H1016" t="s">
        <v>60</v>
      </c>
      <c r="I1016">
        <v>7</v>
      </c>
      <c r="J1016">
        <v>38960.07</v>
      </c>
      <c r="K1016">
        <v>15</v>
      </c>
      <c r="L1016">
        <v>231812.42</v>
      </c>
      <c r="M1016">
        <v>33617.949999999997</v>
      </c>
    </row>
    <row r="1017" spans="1:13" x14ac:dyDescent="0.3">
      <c r="A1017" t="s">
        <v>1878</v>
      </c>
      <c r="B1017" s="1">
        <v>45328</v>
      </c>
      <c r="C1017" t="s">
        <v>1879</v>
      </c>
      <c r="D1017" t="s">
        <v>126</v>
      </c>
      <c r="E1017" t="s">
        <v>16</v>
      </c>
      <c r="F1017" t="s">
        <v>17</v>
      </c>
      <c r="G1017" t="s">
        <v>40</v>
      </c>
      <c r="H1017" t="s">
        <v>19</v>
      </c>
      <c r="I1017">
        <v>11</v>
      </c>
      <c r="J1017">
        <v>1985.35</v>
      </c>
      <c r="K1017">
        <v>20</v>
      </c>
      <c r="L1017">
        <v>17471.080000000002</v>
      </c>
      <c r="M1017">
        <v>3128.62</v>
      </c>
    </row>
    <row r="1018" spans="1:13" x14ac:dyDescent="0.3">
      <c r="A1018" t="s">
        <v>1880</v>
      </c>
      <c r="B1018" s="1">
        <v>45622</v>
      </c>
      <c r="C1018" t="s">
        <v>409</v>
      </c>
      <c r="D1018" t="s">
        <v>78</v>
      </c>
      <c r="E1018" t="s">
        <v>69</v>
      </c>
      <c r="F1018" t="s">
        <v>30</v>
      </c>
      <c r="G1018" t="s">
        <v>44</v>
      </c>
      <c r="H1018" t="s">
        <v>81</v>
      </c>
      <c r="I1018">
        <v>2</v>
      </c>
      <c r="J1018">
        <v>62819.22</v>
      </c>
      <c r="K1018">
        <v>25</v>
      </c>
      <c r="L1018">
        <v>94228.83</v>
      </c>
      <c r="M1018">
        <v>13932.93</v>
      </c>
    </row>
    <row r="1019" spans="1:13" x14ac:dyDescent="0.3">
      <c r="A1019" t="s">
        <v>1881</v>
      </c>
      <c r="B1019" s="1">
        <v>45407</v>
      </c>
      <c r="C1019" t="s">
        <v>1882</v>
      </c>
      <c r="D1019" t="s">
        <v>22</v>
      </c>
      <c r="E1019" t="s">
        <v>69</v>
      </c>
      <c r="F1019" t="s">
        <v>17</v>
      </c>
      <c r="G1019" t="s">
        <v>89</v>
      </c>
      <c r="H1019" t="s">
        <v>19</v>
      </c>
      <c r="I1019">
        <v>14</v>
      </c>
      <c r="J1019">
        <v>29754.67</v>
      </c>
      <c r="K1019">
        <v>0</v>
      </c>
      <c r="L1019">
        <v>416565.38</v>
      </c>
      <c r="M1019">
        <v>106687.38</v>
      </c>
    </row>
    <row r="1020" spans="1:13" x14ac:dyDescent="0.3">
      <c r="A1020" t="s">
        <v>1883</v>
      </c>
      <c r="B1020" s="1">
        <v>45766</v>
      </c>
      <c r="C1020" t="s">
        <v>1421</v>
      </c>
      <c r="D1020" t="s">
        <v>22</v>
      </c>
      <c r="E1020" t="s">
        <v>16</v>
      </c>
      <c r="F1020" t="s">
        <v>55</v>
      </c>
      <c r="G1020" t="s">
        <v>223</v>
      </c>
      <c r="H1020" t="s">
        <v>81</v>
      </c>
      <c r="I1020">
        <v>1</v>
      </c>
      <c r="J1020">
        <v>69166.83</v>
      </c>
      <c r="K1020">
        <v>15</v>
      </c>
      <c r="L1020">
        <v>58791.81</v>
      </c>
      <c r="M1020">
        <v>12416.98</v>
      </c>
    </row>
    <row r="1021" spans="1:13" x14ac:dyDescent="0.3">
      <c r="A1021" t="s">
        <v>1884</v>
      </c>
      <c r="B1021" s="1">
        <v>45716</v>
      </c>
      <c r="C1021" t="s">
        <v>1226</v>
      </c>
      <c r="D1021" t="s">
        <v>54</v>
      </c>
      <c r="E1021" t="s">
        <v>29</v>
      </c>
      <c r="F1021" t="s">
        <v>30</v>
      </c>
      <c r="G1021" t="s">
        <v>103</v>
      </c>
      <c r="H1021" t="s">
        <v>45</v>
      </c>
      <c r="I1021">
        <v>3</v>
      </c>
      <c r="J1021">
        <v>9718.68</v>
      </c>
      <c r="K1021">
        <v>15</v>
      </c>
      <c r="L1021">
        <v>24782.63</v>
      </c>
      <c r="M1021">
        <v>6608.91</v>
      </c>
    </row>
    <row r="1022" spans="1:13" x14ac:dyDescent="0.3">
      <c r="A1022" t="s">
        <v>1885</v>
      </c>
      <c r="B1022" s="1">
        <v>45451</v>
      </c>
      <c r="C1022" t="s">
        <v>503</v>
      </c>
      <c r="D1022" t="s">
        <v>78</v>
      </c>
      <c r="E1022" t="s">
        <v>23</v>
      </c>
      <c r="F1022" t="s">
        <v>55</v>
      </c>
      <c r="G1022" t="s">
        <v>155</v>
      </c>
      <c r="H1022" t="s">
        <v>41</v>
      </c>
      <c r="I1022">
        <v>6</v>
      </c>
      <c r="J1022">
        <v>1308.5899999999999</v>
      </c>
      <c r="K1022">
        <v>30</v>
      </c>
      <c r="L1022">
        <v>5496.08</v>
      </c>
      <c r="M1022">
        <v>-208.76</v>
      </c>
    </row>
    <row r="1023" spans="1:13" x14ac:dyDescent="0.3">
      <c r="A1023" t="s">
        <v>1886</v>
      </c>
      <c r="B1023" s="1">
        <v>45417</v>
      </c>
      <c r="C1023" t="s">
        <v>872</v>
      </c>
      <c r="D1023" t="s">
        <v>126</v>
      </c>
      <c r="E1023" t="s">
        <v>29</v>
      </c>
      <c r="F1023" t="s">
        <v>30</v>
      </c>
      <c r="G1023" t="s">
        <v>103</v>
      </c>
      <c r="H1023" t="s">
        <v>41</v>
      </c>
      <c r="I1023">
        <v>15</v>
      </c>
      <c r="J1023">
        <v>4707.01</v>
      </c>
      <c r="K1023">
        <v>15</v>
      </c>
      <c r="L1023">
        <v>60014.38</v>
      </c>
      <c r="M1023">
        <v>5025.8</v>
      </c>
    </row>
    <row r="1024" spans="1:13" x14ac:dyDescent="0.3">
      <c r="A1024" t="s">
        <v>1887</v>
      </c>
      <c r="B1024" s="1">
        <v>45938</v>
      </c>
      <c r="C1024" t="s">
        <v>1888</v>
      </c>
      <c r="D1024" t="s">
        <v>118</v>
      </c>
      <c r="E1024" t="s">
        <v>16</v>
      </c>
      <c r="F1024" t="s">
        <v>17</v>
      </c>
      <c r="G1024" t="s">
        <v>121</v>
      </c>
      <c r="H1024" t="s">
        <v>45</v>
      </c>
      <c r="I1024">
        <v>7</v>
      </c>
      <c r="J1024">
        <v>25307.83</v>
      </c>
      <c r="K1024">
        <v>5</v>
      </c>
      <c r="L1024">
        <v>168297.07</v>
      </c>
      <c r="M1024">
        <v>56905.51</v>
      </c>
    </row>
    <row r="1025" spans="1:13" x14ac:dyDescent="0.3">
      <c r="A1025" t="s">
        <v>1889</v>
      </c>
      <c r="B1025" s="1">
        <v>45510</v>
      </c>
      <c r="C1025" t="s">
        <v>1890</v>
      </c>
      <c r="D1025" t="s">
        <v>63</v>
      </c>
      <c r="E1025" t="s">
        <v>16</v>
      </c>
      <c r="F1025" t="s">
        <v>30</v>
      </c>
      <c r="G1025" t="s">
        <v>44</v>
      </c>
      <c r="H1025" t="s">
        <v>19</v>
      </c>
      <c r="I1025">
        <v>5</v>
      </c>
      <c r="J1025">
        <v>40365.129999999997</v>
      </c>
      <c r="K1025">
        <v>30</v>
      </c>
      <c r="L1025">
        <v>141277.95000000001</v>
      </c>
      <c r="M1025">
        <v>-8478.2000000000007</v>
      </c>
    </row>
    <row r="1026" spans="1:13" x14ac:dyDescent="0.3">
      <c r="A1026" t="s">
        <v>1891</v>
      </c>
      <c r="B1026" s="1">
        <v>45525</v>
      </c>
      <c r="C1026" t="s">
        <v>1892</v>
      </c>
      <c r="D1026" t="s">
        <v>22</v>
      </c>
      <c r="E1026" t="s">
        <v>23</v>
      </c>
      <c r="F1026" t="s">
        <v>24</v>
      </c>
      <c r="G1026" t="s">
        <v>92</v>
      </c>
      <c r="H1026" t="s">
        <v>26</v>
      </c>
      <c r="I1026">
        <v>6</v>
      </c>
      <c r="J1026">
        <v>67461.72</v>
      </c>
      <c r="K1026">
        <v>30</v>
      </c>
      <c r="L1026">
        <v>283339.21999999997</v>
      </c>
      <c r="M1026">
        <v>-1771.91</v>
      </c>
    </row>
    <row r="1027" spans="1:13" x14ac:dyDescent="0.3">
      <c r="A1027" t="s">
        <v>1893</v>
      </c>
      <c r="B1027" s="1">
        <v>45807</v>
      </c>
      <c r="C1027" t="s">
        <v>1155</v>
      </c>
      <c r="D1027" t="s">
        <v>74</v>
      </c>
      <c r="E1027" t="s">
        <v>16</v>
      </c>
      <c r="F1027" t="s">
        <v>17</v>
      </c>
      <c r="G1027" t="s">
        <v>89</v>
      </c>
      <c r="H1027" t="s">
        <v>158</v>
      </c>
      <c r="I1027">
        <v>14</v>
      </c>
      <c r="J1027">
        <v>53690.71</v>
      </c>
      <c r="K1027">
        <v>20</v>
      </c>
      <c r="L1027">
        <v>601335.94999999995</v>
      </c>
      <c r="M1027">
        <v>183001.34</v>
      </c>
    </row>
    <row r="1028" spans="1:13" x14ac:dyDescent="0.3">
      <c r="A1028" t="s">
        <v>1894</v>
      </c>
      <c r="B1028" s="1">
        <v>45889</v>
      </c>
      <c r="C1028" t="s">
        <v>1895</v>
      </c>
      <c r="D1028" t="s">
        <v>22</v>
      </c>
      <c r="E1028" t="s">
        <v>16</v>
      </c>
      <c r="F1028" t="s">
        <v>55</v>
      </c>
      <c r="G1028" t="s">
        <v>66</v>
      </c>
      <c r="H1028" t="s">
        <v>104</v>
      </c>
      <c r="I1028">
        <v>15</v>
      </c>
      <c r="J1028">
        <v>35733.360000000001</v>
      </c>
      <c r="K1028">
        <v>30</v>
      </c>
      <c r="L1028">
        <v>375200.28</v>
      </c>
      <c r="M1028">
        <v>37510.14</v>
      </c>
    </row>
    <row r="1029" spans="1:13" x14ac:dyDescent="0.3">
      <c r="A1029" t="s">
        <v>1896</v>
      </c>
      <c r="B1029" s="1">
        <v>45813</v>
      </c>
      <c r="C1029" t="s">
        <v>1897</v>
      </c>
      <c r="D1029" t="s">
        <v>98</v>
      </c>
      <c r="E1029" t="s">
        <v>69</v>
      </c>
      <c r="F1029" t="s">
        <v>55</v>
      </c>
      <c r="G1029" t="s">
        <v>155</v>
      </c>
      <c r="H1029" t="s">
        <v>41</v>
      </c>
      <c r="I1029">
        <v>15</v>
      </c>
      <c r="J1029">
        <v>65796.58</v>
      </c>
      <c r="K1029">
        <v>15</v>
      </c>
      <c r="L1029">
        <v>838906.4</v>
      </c>
      <c r="M1029">
        <v>14286.94</v>
      </c>
    </row>
    <row r="1030" spans="1:13" x14ac:dyDescent="0.3">
      <c r="A1030" t="s">
        <v>1898</v>
      </c>
      <c r="B1030" s="1">
        <v>45670</v>
      </c>
      <c r="C1030" t="s">
        <v>1609</v>
      </c>
      <c r="D1030" t="s">
        <v>22</v>
      </c>
      <c r="E1030" t="s">
        <v>29</v>
      </c>
      <c r="F1030" t="s">
        <v>17</v>
      </c>
      <c r="G1030" t="s">
        <v>121</v>
      </c>
      <c r="H1030" t="s">
        <v>75</v>
      </c>
      <c r="I1030">
        <v>1</v>
      </c>
      <c r="J1030">
        <v>14310.62</v>
      </c>
      <c r="K1030">
        <v>25</v>
      </c>
      <c r="L1030">
        <v>10732.97</v>
      </c>
      <c r="M1030">
        <v>-616.63</v>
      </c>
    </row>
    <row r="1031" spans="1:13" x14ac:dyDescent="0.3">
      <c r="A1031" t="s">
        <v>1899</v>
      </c>
      <c r="B1031" s="1">
        <v>45840</v>
      </c>
      <c r="C1031" t="s">
        <v>1900</v>
      </c>
      <c r="D1031" t="s">
        <v>35</v>
      </c>
      <c r="E1031" t="s">
        <v>69</v>
      </c>
      <c r="F1031" t="s">
        <v>55</v>
      </c>
      <c r="G1031" t="s">
        <v>109</v>
      </c>
      <c r="H1031" t="s">
        <v>41</v>
      </c>
      <c r="I1031">
        <v>1</v>
      </c>
      <c r="J1031">
        <v>36585.33</v>
      </c>
      <c r="K1031">
        <v>15</v>
      </c>
      <c r="L1031">
        <v>31097.53</v>
      </c>
      <c r="M1031">
        <v>3797.45</v>
      </c>
    </row>
    <row r="1032" spans="1:13" x14ac:dyDescent="0.3">
      <c r="A1032" t="s">
        <v>1901</v>
      </c>
      <c r="B1032" s="1">
        <v>45634</v>
      </c>
      <c r="C1032" t="s">
        <v>1902</v>
      </c>
      <c r="D1032" t="s">
        <v>98</v>
      </c>
      <c r="E1032" t="s">
        <v>16</v>
      </c>
      <c r="F1032" t="s">
        <v>17</v>
      </c>
      <c r="G1032" t="s">
        <v>121</v>
      </c>
      <c r="H1032" t="s">
        <v>104</v>
      </c>
      <c r="I1032">
        <v>5</v>
      </c>
      <c r="J1032">
        <v>65041.71</v>
      </c>
      <c r="K1032">
        <v>15</v>
      </c>
      <c r="L1032">
        <v>276427.27</v>
      </c>
      <c r="M1032">
        <v>66482.3</v>
      </c>
    </row>
    <row r="1033" spans="1:13" x14ac:dyDescent="0.3">
      <c r="A1033" t="s">
        <v>1903</v>
      </c>
      <c r="B1033" s="1">
        <v>45748</v>
      </c>
      <c r="C1033" t="s">
        <v>1904</v>
      </c>
      <c r="D1033" t="s">
        <v>22</v>
      </c>
      <c r="E1033" t="s">
        <v>23</v>
      </c>
      <c r="F1033" t="s">
        <v>55</v>
      </c>
      <c r="G1033" t="s">
        <v>155</v>
      </c>
      <c r="H1033" t="s">
        <v>37</v>
      </c>
      <c r="I1033">
        <v>12</v>
      </c>
      <c r="J1033">
        <v>1539.03</v>
      </c>
      <c r="K1033">
        <v>5</v>
      </c>
      <c r="L1033">
        <v>17544.939999999999</v>
      </c>
      <c r="M1033">
        <v>3738.43</v>
      </c>
    </row>
    <row r="1034" spans="1:13" x14ac:dyDescent="0.3">
      <c r="A1034" t="s">
        <v>1905</v>
      </c>
      <c r="B1034" s="1">
        <v>45510</v>
      </c>
      <c r="C1034" t="s">
        <v>691</v>
      </c>
      <c r="D1034" t="s">
        <v>118</v>
      </c>
      <c r="E1034" t="s">
        <v>29</v>
      </c>
      <c r="F1034" t="s">
        <v>55</v>
      </c>
      <c r="G1034" t="s">
        <v>109</v>
      </c>
      <c r="H1034" t="s">
        <v>51</v>
      </c>
      <c r="I1034">
        <v>11</v>
      </c>
      <c r="J1034">
        <v>60484.82</v>
      </c>
      <c r="K1034">
        <v>25</v>
      </c>
      <c r="L1034">
        <v>498999.77</v>
      </c>
      <c r="M1034">
        <v>57350.07</v>
      </c>
    </row>
    <row r="1035" spans="1:13" x14ac:dyDescent="0.3">
      <c r="A1035" t="s">
        <v>1906</v>
      </c>
      <c r="B1035" s="1">
        <v>45301</v>
      </c>
      <c r="C1035" t="s">
        <v>1907</v>
      </c>
      <c r="D1035" t="s">
        <v>54</v>
      </c>
      <c r="E1035" t="s">
        <v>69</v>
      </c>
      <c r="F1035" t="s">
        <v>24</v>
      </c>
      <c r="G1035" t="s">
        <v>36</v>
      </c>
      <c r="H1035" t="s">
        <v>19</v>
      </c>
      <c r="I1035">
        <v>2</v>
      </c>
      <c r="J1035">
        <v>25306.880000000001</v>
      </c>
      <c r="K1035">
        <v>10</v>
      </c>
      <c r="L1035">
        <v>45552.38</v>
      </c>
      <c r="M1035">
        <v>2132.39</v>
      </c>
    </row>
    <row r="1036" spans="1:13" x14ac:dyDescent="0.3">
      <c r="A1036" t="s">
        <v>1908</v>
      </c>
      <c r="B1036" s="1">
        <v>45930</v>
      </c>
      <c r="C1036" t="s">
        <v>1909</v>
      </c>
      <c r="D1036" t="s">
        <v>22</v>
      </c>
      <c r="E1036" t="s">
        <v>16</v>
      </c>
      <c r="F1036" t="s">
        <v>55</v>
      </c>
      <c r="G1036" t="s">
        <v>155</v>
      </c>
      <c r="H1036" t="s">
        <v>104</v>
      </c>
      <c r="I1036">
        <v>9</v>
      </c>
      <c r="J1036">
        <v>49220.05</v>
      </c>
      <c r="K1036">
        <v>0</v>
      </c>
      <c r="L1036">
        <v>442980.45</v>
      </c>
      <c r="M1036">
        <v>73715.55</v>
      </c>
    </row>
    <row r="1037" spans="1:13" x14ac:dyDescent="0.3">
      <c r="A1037" t="s">
        <v>1910</v>
      </c>
      <c r="B1037" s="1">
        <v>45331</v>
      </c>
      <c r="C1037" t="s">
        <v>1911</v>
      </c>
      <c r="D1037" t="s">
        <v>63</v>
      </c>
      <c r="E1037" t="s">
        <v>29</v>
      </c>
      <c r="F1037" t="s">
        <v>24</v>
      </c>
      <c r="G1037" t="s">
        <v>50</v>
      </c>
      <c r="H1037" t="s">
        <v>45</v>
      </c>
      <c r="I1037">
        <v>7</v>
      </c>
      <c r="J1037">
        <v>32214.32</v>
      </c>
      <c r="K1037">
        <v>20</v>
      </c>
      <c r="L1037">
        <v>180400.19</v>
      </c>
      <c r="M1037">
        <v>-14206.65</v>
      </c>
    </row>
    <row r="1038" spans="1:13" x14ac:dyDescent="0.3">
      <c r="A1038" t="s">
        <v>1912</v>
      </c>
      <c r="B1038" s="1">
        <v>45443</v>
      </c>
      <c r="C1038" t="s">
        <v>1064</v>
      </c>
      <c r="D1038" t="s">
        <v>63</v>
      </c>
      <c r="E1038" t="s">
        <v>16</v>
      </c>
      <c r="F1038" t="s">
        <v>55</v>
      </c>
      <c r="G1038" t="s">
        <v>155</v>
      </c>
      <c r="H1038" t="s">
        <v>26</v>
      </c>
      <c r="I1038">
        <v>14</v>
      </c>
      <c r="J1038">
        <v>58206.2</v>
      </c>
      <c r="K1038">
        <v>10</v>
      </c>
      <c r="L1038">
        <v>733398.12</v>
      </c>
      <c r="M1038">
        <v>-31806.39</v>
      </c>
    </row>
    <row r="1039" spans="1:13" x14ac:dyDescent="0.3">
      <c r="A1039" t="s">
        <v>1913</v>
      </c>
      <c r="B1039" s="1">
        <v>45864</v>
      </c>
      <c r="C1039" t="s">
        <v>1914</v>
      </c>
      <c r="D1039" t="s">
        <v>15</v>
      </c>
      <c r="E1039" t="s">
        <v>16</v>
      </c>
      <c r="F1039" t="s">
        <v>24</v>
      </c>
      <c r="G1039" t="s">
        <v>92</v>
      </c>
      <c r="H1039" t="s">
        <v>32</v>
      </c>
      <c r="I1039">
        <v>4</v>
      </c>
      <c r="J1039">
        <v>18413.18</v>
      </c>
      <c r="K1039">
        <v>15</v>
      </c>
      <c r="L1039">
        <v>62604.81</v>
      </c>
      <c r="M1039">
        <v>-4076.77</v>
      </c>
    </row>
    <row r="1040" spans="1:13" x14ac:dyDescent="0.3">
      <c r="A1040" t="s">
        <v>1915</v>
      </c>
      <c r="B1040" s="1">
        <v>45877</v>
      </c>
      <c r="C1040" t="s">
        <v>1916</v>
      </c>
      <c r="D1040" t="s">
        <v>35</v>
      </c>
      <c r="E1040" t="s">
        <v>69</v>
      </c>
      <c r="F1040" t="s">
        <v>55</v>
      </c>
      <c r="G1040" t="s">
        <v>109</v>
      </c>
      <c r="H1040" t="s">
        <v>19</v>
      </c>
      <c r="I1040">
        <v>7</v>
      </c>
      <c r="J1040">
        <v>9700.09</v>
      </c>
      <c r="K1040">
        <v>5</v>
      </c>
      <c r="L1040">
        <v>64505.599999999999</v>
      </c>
      <c r="M1040">
        <v>1972.76</v>
      </c>
    </row>
    <row r="1041" spans="1:13" x14ac:dyDescent="0.3">
      <c r="A1041" t="s">
        <v>1917</v>
      </c>
      <c r="B1041" s="1">
        <v>45837</v>
      </c>
      <c r="C1041" t="s">
        <v>1918</v>
      </c>
      <c r="D1041" t="s">
        <v>74</v>
      </c>
      <c r="E1041" t="s">
        <v>29</v>
      </c>
      <c r="F1041" t="s">
        <v>24</v>
      </c>
      <c r="G1041" t="s">
        <v>92</v>
      </c>
      <c r="H1041" t="s">
        <v>75</v>
      </c>
      <c r="I1041">
        <v>14</v>
      </c>
      <c r="J1041">
        <v>29515.32</v>
      </c>
      <c r="K1041">
        <v>10</v>
      </c>
      <c r="L1041">
        <v>371893.03</v>
      </c>
      <c r="M1041">
        <v>-9517.52</v>
      </c>
    </row>
    <row r="1042" spans="1:13" x14ac:dyDescent="0.3">
      <c r="A1042" t="s">
        <v>1919</v>
      </c>
      <c r="B1042" s="1">
        <v>45316</v>
      </c>
      <c r="C1042" t="s">
        <v>1920</v>
      </c>
      <c r="D1042" t="s">
        <v>63</v>
      </c>
      <c r="E1042" t="s">
        <v>23</v>
      </c>
      <c r="F1042" t="s">
        <v>17</v>
      </c>
      <c r="G1042" t="s">
        <v>89</v>
      </c>
      <c r="H1042" t="s">
        <v>51</v>
      </c>
      <c r="I1042">
        <v>2</v>
      </c>
      <c r="J1042">
        <v>11105.86</v>
      </c>
      <c r="K1042">
        <v>25</v>
      </c>
      <c r="L1042">
        <v>16658.79</v>
      </c>
      <c r="M1042">
        <v>596.36</v>
      </c>
    </row>
    <row r="1043" spans="1:13" x14ac:dyDescent="0.3">
      <c r="A1043" t="s">
        <v>1921</v>
      </c>
      <c r="B1043" s="1">
        <v>45851</v>
      </c>
      <c r="C1043" t="s">
        <v>482</v>
      </c>
      <c r="D1043" t="s">
        <v>98</v>
      </c>
      <c r="E1043" t="s">
        <v>29</v>
      </c>
      <c r="F1043" t="s">
        <v>55</v>
      </c>
      <c r="G1043" t="s">
        <v>66</v>
      </c>
      <c r="H1043" t="s">
        <v>26</v>
      </c>
      <c r="I1043">
        <v>9</v>
      </c>
      <c r="J1043">
        <v>70217.22</v>
      </c>
      <c r="K1043">
        <v>5</v>
      </c>
      <c r="L1043">
        <v>600357.23</v>
      </c>
      <c r="M1043">
        <v>110979.61</v>
      </c>
    </row>
    <row r="1044" spans="1:13" x14ac:dyDescent="0.3">
      <c r="A1044" t="s">
        <v>1922</v>
      </c>
      <c r="B1044" s="1">
        <v>45731</v>
      </c>
      <c r="C1044" t="s">
        <v>1923</v>
      </c>
      <c r="D1044" t="s">
        <v>15</v>
      </c>
      <c r="E1044" t="s">
        <v>16</v>
      </c>
      <c r="F1044" t="s">
        <v>17</v>
      </c>
      <c r="G1044" t="s">
        <v>95</v>
      </c>
      <c r="H1044" t="s">
        <v>60</v>
      </c>
      <c r="I1044">
        <v>12</v>
      </c>
      <c r="J1044">
        <v>21783.58</v>
      </c>
      <c r="K1044">
        <v>15</v>
      </c>
      <c r="L1044">
        <v>222192.52</v>
      </c>
      <c r="M1044">
        <v>39229.42</v>
      </c>
    </row>
    <row r="1045" spans="1:13" x14ac:dyDescent="0.3">
      <c r="A1045" t="s">
        <v>1924</v>
      </c>
      <c r="B1045" s="1">
        <v>45452</v>
      </c>
      <c r="C1045" t="s">
        <v>1925</v>
      </c>
      <c r="D1045" t="s">
        <v>98</v>
      </c>
      <c r="E1045" t="s">
        <v>69</v>
      </c>
      <c r="F1045" t="s">
        <v>30</v>
      </c>
      <c r="G1045" t="s">
        <v>59</v>
      </c>
      <c r="H1045" t="s">
        <v>158</v>
      </c>
      <c r="I1045">
        <v>2</v>
      </c>
      <c r="J1045">
        <v>72713.42</v>
      </c>
      <c r="K1045">
        <v>5</v>
      </c>
      <c r="L1045">
        <v>138155.5</v>
      </c>
      <c r="M1045">
        <v>33117.43</v>
      </c>
    </row>
    <row r="1046" spans="1:13" x14ac:dyDescent="0.3">
      <c r="A1046" t="s">
        <v>1926</v>
      </c>
      <c r="B1046" s="1">
        <v>45676</v>
      </c>
      <c r="C1046" t="s">
        <v>113</v>
      </c>
      <c r="D1046" t="s">
        <v>98</v>
      </c>
      <c r="E1046" t="s">
        <v>16</v>
      </c>
      <c r="F1046" t="s">
        <v>24</v>
      </c>
      <c r="G1046" t="s">
        <v>50</v>
      </c>
      <c r="H1046" t="s">
        <v>75</v>
      </c>
      <c r="I1046">
        <v>10</v>
      </c>
      <c r="J1046">
        <v>2319.89</v>
      </c>
      <c r="K1046">
        <v>25</v>
      </c>
      <c r="L1046">
        <v>17399.169999999998</v>
      </c>
      <c r="M1046">
        <v>2869.97</v>
      </c>
    </row>
    <row r="1047" spans="1:13" x14ac:dyDescent="0.3">
      <c r="A1047" t="s">
        <v>1927</v>
      </c>
      <c r="B1047" s="1">
        <v>45479</v>
      </c>
      <c r="C1047" t="s">
        <v>1928</v>
      </c>
      <c r="D1047" t="s">
        <v>78</v>
      </c>
      <c r="E1047" t="s">
        <v>69</v>
      </c>
      <c r="F1047" t="s">
        <v>30</v>
      </c>
      <c r="G1047" t="s">
        <v>103</v>
      </c>
      <c r="H1047" t="s">
        <v>81</v>
      </c>
      <c r="I1047">
        <v>5</v>
      </c>
      <c r="J1047">
        <v>60671.3</v>
      </c>
      <c r="K1047">
        <v>30</v>
      </c>
      <c r="L1047">
        <v>212349.55</v>
      </c>
      <c r="M1047">
        <v>73005.259999999995</v>
      </c>
    </row>
    <row r="1048" spans="1:13" x14ac:dyDescent="0.3">
      <c r="A1048" t="s">
        <v>1929</v>
      </c>
      <c r="B1048" s="1">
        <v>45814</v>
      </c>
      <c r="C1048" t="s">
        <v>231</v>
      </c>
      <c r="D1048" t="s">
        <v>54</v>
      </c>
      <c r="E1048" t="s">
        <v>29</v>
      </c>
      <c r="F1048" t="s">
        <v>30</v>
      </c>
      <c r="G1048" t="s">
        <v>44</v>
      </c>
      <c r="H1048" t="s">
        <v>104</v>
      </c>
      <c r="I1048">
        <v>4</v>
      </c>
      <c r="J1048">
        <v>45821.21</v>
      </c>
      <c r="K1048">
        <v>15</v>
      </c>
      <c r="L1048">
        <v>155792.10999999999</v>
      </c>
      <c r="M1048">
        <v>15859.34</v>
      </c>
    </row>
    <row r="1049" spans="1:13" x14ac:dyDescent="0.3">
      <c r="A1049" t="s">
        <v>1930</v>
      </c>
      <c r="B1049" s="1">
        <v>45570</v>
      </c>
      <c r="C1049" t="s">
        <v>1043</v>
      </c>
      <c r="D1049" t="s">
        <v>118</v>
      </c>
      <c r="E1049" t="s">
        <v>29</v>
      </c>
      <c r="F1049" t="s">
        <v>17</v>
      </c>
      <c r="G1049" t="s">
        <v>89</v>
      </c>
      <c r="H1049" t="s">
        <v>158</v>
      </c>
      <c r="I1049">
        <v>10</v>
      </c>
      <c r="J1049">
        <v>52413.1</v>
      </c>
      <c r="K1049">
        <v>30</v>
      </c>
      <c r="L1049">
        <v>366891.7</v>
      </c>
      <c r="M1049">
        <v>58058.13</v>
      </c>
    </row>
    <row r="1050" spans="1:13" x14ac:dyDescent="0.3">
      <c r="A1050" t="s">
        <v>1931</v>
      </c>
      <c r="B1050" s="1">
        <v>45446</v>
      </c>
      <c r="C1050" t="s">
        <v>1932</v>
      </c>
      <c r="D1050" t="s">
        <v>80</v>
      </c>
      <c r="E1050" t="s">
        <v>69</v>
      </c>
      <c r="F1050" t="s">
        <v>30</v>
      </c>
      <c r="G1050" t="s">
        <v>103</v>
      </c>
      <c r="H1050" t="s">
        <v>37</v>
      </c>
      <c r="I1050">
        <v>3</v>
      </c>
      <c r="J1050">
        <v>58352.79</v>
      </c>
      <c r="K1050">
        <v>0</v>
      </c>
      <c r="L1050">
        <v>175058.37</v>
      </c>
      <c r="M1050">
        <v>24677.9</v>
      </c>
    </row>
    <row r="1051" spans="1:13" x14ac:dyDescent="0.3">
      <c r="A1051" t="s">
        <v>1933</v>
      </c>
      <c r="B1051" s="1">
        <v>45791</v>
      </c>
      <c r="C1051" t="s">
        <v>1934</v>
      </c>
      <c r="D1051" t="s">
        <v>63</v>
      </c>
      <c r="E1051" t="s">
        <v>23</v>
      </c>
      <c r="F1051" t="s">
        <v>24</v>
      </c>
      <c r="G1051" t="s">
        <v>123</v>
      </c>
      <c r="H1051" t="s">
        <v>19</v>
      </c>
      <c r="I1051">
        <v>3</v>
      </c>
      <c r="J1051">
        <v>38475.75</v>
      </c>
      <c r="K1051">
        <v>15</v>
      </c>
      <c r="L1051">
        <v>98113.16</v>
      </c>
      <c r="M1051">
        <v>16825.12</v>
      </c>
    </row>
    <row r="1052" spans="1:13" x14ac:dyDescent="0.3">
      <c r="A1052" t="s">
        <v>1935</v>
      </c>
      <c r="B1052" s="1">
        <v>45491</v>
      </c>
      <c r="C1052" t="s">
        <v>1057</v>
      </c>
      <c r="D1052" t="s">
        <v>126</v>
      </c>
      <c r="E1052" t="s">
        <v>16</v>
      </c>
      <c r="F1052" t="s">
        <v>24</v>
      </c>
      <c r="G1052" t="s">
        <v>92</v>
      </c>
      <c r="H1052" t="s">
        <v>26</v>
      </c>
      <c r="I1052">
        <v>2</v>
      </c>
      <c r="J1052">
        <v>31593.14</v>
      </c>
      <c r="K1052">
        <v>25</v>
      </c>
      <c r="L1052">
        <v>47389.71</v>
      </c>
      <c r="M1052">
        <v>12943.3</v>
      </c>
    </row>
    <row r="1053" spans="1:13" x14ac:dyDescent="0.3">
      <c r="A1053" t="s">
        <v>1936</v>
      </c>
      <c r="B1053" s="1">
        <v>45895</v>
      </c>
      <c r="C1053" t="s">
        <v>272</v>
      </c>
      <c r="D1053" t="s">
        <v>54</v>
      </c>
      <c r="E1053" t="s">
        <v>23</v>
      </c>
      <c r="F1053" t="s">
        <v>55</v>
      </c>
      <c r="G1053" t="s">
        <v>109</v>
      </c>
      <c r="H1053" t="s">
        <v>26</v>
      </c>
      <c r="I1053">
        <v>14</v>
      </c>
      <c r="J1053">
        <v>50568.03</v>
      </c>
      <c r="K1053">
        <v>10</v>
      </c>
      <c r="L1053">
        <v>637157.18000000005</v>
      </c>
      <c r="M1053">
        <v>-34725.54</v>
      </c>
    </row>
    <row r="1054" spans="1:13" x14ac:dyDescent="0.3">
      <c r="A1054" t="s">
        <v>1937</v>
      </c>
      <c r="B1054" s="1">
        <v>45435</v>
      </c>
      <c r="C1054" t="s">
        <v>1938</v>
      </c>
      <c r="D1054" t="s">
        <v>86</v>
      </c>
      <c r="E1054" t="s">
        <v>16</v>
      </c>
      <c r="F1054" t="s">
        <v>24</v>
      </c>
      <c r="G1054" t="s">
        <v>25</v>
      </c>
      <c r="H1054" t="s">
        <v>32</v>
      </c>
      <c r="I1054">
        <v>10</v>
      </c>
      <c r="J1054">
        <v>70083.600000000006</v>
      </c>
      <c r="K1054">
        <v>5</v>
      </c>
      <c r="L1054">
        <v>665794.19999999995</v>
      </c>
      <c r="M1054">
        <v>221350.3</v>
      </c>
    </row>
    <row r="1055" spans="1:13" x14ac:dyDescent="0.3">
      <c r="A1055" t="s">
        <v>1939</v>
      </c>
      <c r="B1055" s="1">
        <v>45679</v>
      </c>
      <c r="C1055" t="s">
        <v>1940</v>
      </c>
      <c r="D1055" t="s">
        <v>15</v>
      </c>
      <c r="E1055" t="s">
        <v>23</v>
      </c>
      <c r="F1055" t="s">
        <v>17</v>
      </c>
      <c r="G1055" t="s">
        <v>40</v>
      </c>
      <c r="H1055" t="s">
        <v>32</v>
      </c>
      <c r="I1055">
        <v>6</v>
      </c>
      <c r="J1055">
        <v>46691.3</v>
      </c>
      <c r="K1055">
        <v>25</v>
      </c>
      <c r="L1055">
        <v>210110.85</v>
      </c>
      <c r="M1055">
        <v>18086.599999999999</v>
      </c>
    </row>
    <row r="1056" spans="1:13" x14ac:dyDescent="0.3">
      <c r="A1056" t="s">
        <v>1941</v>
      </c>
      <c r="B1056" s="1">
        <v>45586</v>
      </c>
      <c r="C1056" t="s">
        <v>1942</v>
      </c>
      <c r="D1056" t="s">
        <v>78</v>
      </c>
      <c r="E1056" t="s">
        <v>16</v>
      </c>
      <c r="F1056" t="s">
        <v>55</v>
      </c>
      <c r="G1056" t="s">
        <v>109</v>
      </c>
      <c r="H1056" t="s">
        <v>158</v>
      </c>
      <c r="I1056">
        <v>13</v>
      </c>
      <c r="J1056">
        <v>67465.73</v>
      </c>
      <c r="K1056">
        <v>20</v>
      </c>
      <c r="L1056">
        <v>701643.59</v>
      </c>
      <c r="M1056">
        <v>-4809.13</v>
      </c>
    </row>
    <row r="1057" spans="1:13" x14ac:dyDescent="0.3">
      <c r="A1057" t="s">
        <v>1943</v>
      </c>
      <c r="B1057" s="1">
        <v>45341</v>
      </c>
      <c r="C1057" t="s">
        <v>567</v>
      </c>
      <c r="D1057" t="s">
        <v>54</v>
      </c>
      <c r="E1057" t="s">
        <v>29</v>
      </c>
      <c r="F1057" t="s">
        <v>17</v>
      </c>
      <c r="G1057" t="s">
        <v>89</v>
      </c>
      <c r="H1057" t="s">
        <v>104</v>
      </c>
      <c r="I1057">
        <v>3</v>
      </c>
      <c r="J1057">
        <v>23135.49</v>
      </c>
      <c r="K1057">
        <v>25</v>
      </c>
      <c r="L1057">
        <v>52054.85</v>
      </c>
      <c r="M1057">
        <v>2666.23</v>
      </c>
    </row>
    <row r="1058" spans="1:13" x14ac:dyDescent="0.3">
      <c r="A1058" t="s">
        <v>1944</v>
      </c>
      <c r="B1058" s="1">
        <v>45672</v>
      </c>
      <c r="C1058" t="s">
        <v>1505</v>
      </c>
      <c r="D1058" t="s">
        <v>22</v>
      </c>
      <c r="E1058" t="s">
        <v>16</v>
      </c>
      <c r="F1058" t="s">
        <v>24</v>
      </c>
      <c r="G1058" t="s">
        <v>92</v>
      </c>
      <c r="H1058" t="s">
        <v>41</v>
      </c>
      <c r="I1058">
        <v>7</v>
      </c>
      <c r="J1058">
        <v>62886.39</v>
      </c>
      <c r="K1058">
        <v>5</v>
      </c>
      <c r="L1058">
        <v>418194.49</v>
      </c>
      <c r="M1058">
        <v>22965.87</v>
      </c>
    </row>
    <row r="1059" spans="1:13" x14ac:dyDescent="0.3">
      <c r="A1059" t="s">
        <v>1945</v>
      </c>
      <c r="B1059" s="1">
        <v>45583</v>
      </c>
      <c r="C1059" t="s">
        <v>327</v>
      </c>
      <c r="D1059" t="s">
        <v>78</v>
      </c>
      <c r="E1059" t="s">
        <v>16</v>
      </c>
      <c r="F1059" t="s">
        <v>24</v>
      </c>
      <c r="G1059" t="s">
        <v>92</v>
      </c>
      <c r="H1059" t="s">
        <v>75</v>
      </c>
      <c r="I1059">
        <v>8</v>
      </c>
      <c r="J1059">
        <v>4023.84</v>
      </c>
      <c r="K1059">
        <v>20</v>
      </c>
      <c r="L1059">
        <v>25752.58</v>
      </c>
      <c r="M1059">
        <v>-1993.18</v>
      </c>
    </row>
    <row r="1060" spans="1:13" x14ac:dyDescent="0.3">
      <c r="A1060" t="s">
        <v>1946</v>
      </c>
      <c r="B1060" s="1">
        <v>45907</v>
      </c>
      <c r="C1060" t="s">
        <v>1947</v>
      </c>
      <c r="D1060" t="s">
        <v>63</v>
      </c>
      <c r="E1060" t="s">
        <v>16</v>
      </c>
      <c r="F1060" t="s">
        <v>17</v>
      </c>
      <c r="G1060" t="s">
        <v>95</v>
      </c>
      <c r="H1060" t="s">
        <v>37</v>
      </c>
      <c r="I1060">
        <v>8</v>
      </c>
      <c r="J1060">
        <v>3951.86</v>
      </c>
      <c r="K1060">
        <v>0</v>
      </c>
      <c r="L1060">
        <v>31614.880000000001</v>
      </c>
      <c r="M1060">
        <v>3035.69</v>
      </c>
    </row>
    <row r="1061" spans="1:13" x14ac:dyDescent="0.3">
      <c r="A1061" t="s">
        <v>1948</v>
      </c>
      <c r="B1061" s="1">
        <v>45359</v>
      </c>
      <c r="C1061" t="s">
        <v>1949</v>
      </c>
      <c r="D1061" t="s">
        <v>80</v>
      </c>
      <c r="E1061" t="s">
        <v>69</v>
      </c>
      <c r="F1061" t="s">
        <v>24</v>
      </c>
      <c r="G1061" t="s">
        <v>50</v>
      </c>
      <c r="H1061" t="s">
        <v>60</v>
      </c>
      <c r="I1061">
        <v>2</v>
      </c>
      <c r="J1061">
        <v>69261.72</v>
      </c>
      <c r="K1061">
        <v>10</v>
      </c>
      <c r="L1061">
        <v>124671.1</v>
      </c>
      <c r="M1061">
        <v>41751.879999999997</v>
      </c>
    </row>
    <row r="1062" spans="1:13" x14ac:dyDescent="0.3">
      <c r="A1062" t="s">
        <v>1950</v>
      </c>
      <c r="B1062" s="1">
        <v>45831</v>
      </c>
      <c r="C1062" t="s">
        <v>407</v>
      </c>
      <c r="D1062" t="s">
        <v>98</v>
      </c>
      <c r="E1062" t="s">
        <v>23</v>
      </c>
      <c r="F1062" t="s">
        <v>24</v>
      </c>
      <c r="G1062" t="s">
        <v>123</v>
      </c>
      <c r="H1062" t="s">
        <v>41</v>
      </c>
      <c r="I1062">
        <v>15</v>
      </c>
      <c r="J1062">
        <v>64767.41</v>
      </c>
      <c r="K1062">
        <v>30</v>
      </c>
      <c r="L1062">
        <v>680057.8</v>
      </c>
      <c r="M1062">
        <v>229317.86</v>
      </c>
    </row>
    <row r="1063" spans="1:13" x14ac:dyDescent="0.3">
      <c r="A1063" t="s">
        <v>1951</v>
      </c>
      <c r="B1063" s="1">
        <v>46016</v>
      </c>
      <c r="C1063" t="s">
        <v>1169</v>
      </c>
      <c r="D1063" t="s">
        <v>15</v>
      </c>
      <c r="E1063" t="s">
        <v>23</v>
      </c>
      <c r="F1063" t="s">
        <v>17</v>
      </c>
      <c r="G1063" t="s">
        <v>18</v>
      </c>
      <c r="H1063" t="s">
        <v>41</v>
      </c>
      <c r="I1063">
        <v>10</v>
      </c>
      <c r="J1063">
        <v>39425</v>
      </c>
      <c r="K1063">
        <v>25</v>
      </c>
      <c r="L1063">
        <v>295687.5</v>
      </c>
      <c r="M1063">
        <v>27144.19</v>
      </c>
    </row>
    <row r="1064" spans="1:13" x14ac:dyDescent="0.3">
      <c r="A1064" t="s">
        <v>1952</v>
      </c>
      <c r="B1064" s="1">
        <v>45707</v>
      </c>
      <c r="C1064" t="s">
        <v>887</v>
      </c>
      <c r="D1064" t="s">
        <v>35</v>
      </c>
      <c r="E1064" t="s">
        <v>29</v>
      </c>
      <c r="F1064" t="s">
        <v>24</v>
      </c>
      <c r="G1064" t="s">
        <v>25</v>
      </c>
      <c r="H1064" t="s">
        <v>37</v>
      </c>
      <c r="I1064">
        <v>6</v>
      </c>
      <c r="J1064">
        <v>45762.42</v>
      </c>
      <c r="K1064">
        <v>10</v>
      </c>
      <c r="L1064">
        <v>247117.07</v>
      </c>
      <c r="M1064">
        <v>80054.759999999995</v>
      </c>
    </row>
    <row r="1065" spans="1:13" x14ac:dyDescent="0.3">
      <c r="A1065" t="s">
        <v>1953</v>
      </c>
      <c r="B1065" s="1">
        <v>45619</v>
      </c>
      <c r="C1065" t="s">
        <v>1954</v>
      </c>
      <c r="D1065" t="s">
        <v>118</v>
      </c>
      <c r="E1065" t="s">
        <v>29</v>
      </c>
      <c r="F1065" t="s">
        <v>55</v>
      </c>
      <c r="G1065" t="s">
        <v>155</v>
      </c>
      <c r="H1065" t="s">
        <v>75</v>
      </c>
      <c r="I1065">
        <v>10</v>
      </c>
      <c r="J1065">
        <v>7458.27</v>
      </c>
      <c r="K1065">
        <v>25</v>
      </c>
      <c r="L1065">
        <v>55937.03</v>
      </c>
      <c r="M1065">
        <v>18001.439999999999</v>
      </c>
    </row>
    <row r="1066" spans="1:13" x14ac:dyDescent="0.3">
      <c r="A1066" t="s">
        <v>1955</v>
      </c>
      <c r="B1066" s="1">
        <v>45304</v>
      </c>
      <c r="C1066" t="s">
        <v>1956</v>
      </c>
      <c r="D1066" t="s">
        <v>74</v>
      </c>
      <c r="E1066" t="s">
        <v>29</v>
      </c>
      <c r="F1066" t="s">
        <v>30</v>
      </c>
      <c r="G1066" t="s">
        <v>31</v>
      </c>
      <c r="H1066" t="s">
        <v>26</v>
      </c>
      <c r="I1066">
        <v>9</v>
      </c>
      <c r="J1066">
        <v>63774.31</v>
      </c>
      <c r="K1066">
        <v>10</v>
      </c>
      <c r="L1066">
        <v>516571.91</v>
      </c>
      <c r="M1066">
        <v>42150.02</v>
      </c>
    </row>
    <row r="1067" spans="1:13" x14ac:dyDescent="0.3">
      <c r="A1067" t="s">
        <v>1957</v>
      </c>
      <c r="B1067" s="1">
        <v>45608</v>
      </c>
      <c r="C1067" t="s">
        <v>1958</v>
      </c>
      <c r="D1067" t="s">
        <v>22</v>
      </c>
      <c r="E1067" t="s">
        <v>69</v>
      </c>
      <c r="F1067" t="s">
        <v>24</v>
      </c>
      <c r="G1067" t="s">
        <v>25</v>
      </c>
      <c r="H1067" t="s">
        <v>32</v>
      </c>
      <c r="I1067">
        <v>15</v>
      </c>
      <c r="J1067">
        <v>33122.81</v>
      </c>
      <c r="K1067">
        <v>5</v>
      </c>
      <c r="L1067">
        <v>472000.04</v>
      </c>
      <c r="M1067">
        <v>-27005.41</v>
      </c>
    </row>
    <row r="1068" spans="1:13" x14ac:dyDescent="0.3">
      <c r="A1068" t="s">
        <v>1959</v>
      </c>
      <c r="B1068" s="1">
        <v>45530</v>
      </c>
      <c r="C1068" t="s">
        <v>1211</v>
      </c>
      <c r="D1068" t="s">
        <v>98</v>
      </c>
      <c r="E1068" t="s">
        <v>16</v>
      </c>
      <c r="F1068" t="s">
        <v>55</v>
      </c>
      <c r="G1068" t="s">
        <v>56</v>
      </c>
      <c r="H1068" t="s">
        <v>75</v>
      </c>
      <c r="I1068">
        <v>15</v>
      </c>
      <c r="J1068">
        <v>25835.64</v>
      </c>
      <c r="K1068">
        <v>20</v>
      </c>
      <c r="L1068">
        <v>310027.68</v>
      </c>
      <c r="M1068">
        <v>76584.259999999995</v>
      </c>
    </row>
    <row r="1069" spans="1:13" x14ac:dyDescent="0.3">
      <c r="A1069" t="s">
        <v>1960</v>
      </c>
      <c r="B1069" s="1">
        <v>45631</v>
      </c>
      <c r="C1069" t="s">
        <v>308</v>
      </c>
      <c r="D1069" t="s">
        <v>54</v>
      </c>
      <c r="E1069" t="s">
        <v>29</v>
      </c>
      <c r="F1069" t="s">
        <v>24</v>
      </c>
      <c r="G1069" t="s">
        <v>50</v>
      </c>
      <c r="H1069" t="s">
        <v>158</v>
      </c>
      <c r="I1069">
        <v>4</v>
      </c>
      <c r="J1069">
        <v>73216.05</v>
      </c>
      <c r="K1069">
        <v>25</v>
      </c>
      <c r="L1069">
        <v>219648.15</v>
      </c>
      <c r="M1069">
        <v>66515.48</v>
      </c>
    </row>
    <row r="1070" spans="1:13" x14ac:dyDescent="0.3">
      <c r="A1070" t="s">
        <v>1961</v>
      </c>
      <c r="B1070" s="1">
        <v>45592</v>
      </c>
      <c r="C1070" t="s">
        <v>160</v>
      </c>
      <c r="D1070" t="s">
        <v>63</v>
      </c>
      <c r="E1070" t="s">
        <v>16</v>
      </c>
      <c r="F1070" t="s">
        <v>55</v>
      </c>
      <c r="G1070" t="s">
        <v>155</v>
      </c>
      <c r="H1070" t="s">
        <v>81</v>
      </c>
      <c r="I1070">
        <v>4</v>
      </c>
      <c r="J1070">
        <v>25653.8</v>
      </c>
      <c r="K1070">
        <v>25</v>
      </c>
      <c r="L1070">
        <v>76961.399999999994</v>
      </c>
      <c r="M1070">
        <v>20658.48</v>
      </c>
    </row>
    <row r="1071" spans="1:13" x14ac:dyDescent="0.3">
      <c r="A1071" t="s">
        <v>1962</v>
      </c>
      <c r="B1071" s="1">
        <v>45718</v>
      </c>
      <c r="C1071" t="s">
        <v>1963</v>
      </c>
      <c r="D1071" t="s">
        <v>15</v>
      </c>
      <c r="E1071" t="s">
        <v>29</v>
      </c>
      <c r="F1071" t="s">
        <v>17</v>
      </c>
      <c r="G1071" t="s">
        <v>40</v>
      </c>
      <c r="H1071" t="s">
        <v>26</v>
      </c>
      <c r="I1071">
        <v>12</v>
      </c>
      <c r="J1071">
        <v>59002.66</v>
      </c>
      <c r="K1071">
        <v>10</v>
      </c>
      <c r="L1071">
        <v>637228.73</v>
      </c>
      <c r="M1071">
        <v>204473.05</v>
      </c>
    </row>
    <row r="1072" spans="1:13" x14ac:dyDescent="0.3">
      <c r="A1072" t="s">
        <v>1964</v>
      </c>
      <c r="B1072" s="1">
        <v>45924</v>
      </c>
      <c r="C1072" t="s">
        <v>1965</v>
      </c>
      <c r="D1072" t="s">
        <v>22</v>
      </c>
      <c r="E1072" t="s">
        <v>29</v>
      </c>
      <c r="F1072" t="s">
        <v>17</v>
      </c>
      <c r="G1072" t="s">
        <v>18</v>
      </c>
      <c r="H1072" t="s">
        <v>19</v>
      </c>
      <c r="I1072">
        <v>6</v>
      </c>
      <c r="J1072">
        <v>58120.01</v>
      </c>
      <c r="K1072">
        <v>0</v>
      </c>
      <c r="L1072">
        <v>348720.06</v>
      </c>
      <c r="M1072">
        <v>78190.95</v>
      </c>
    </row>
    <row r="1073" spans="1:13" x14ac:dyDescent="0.3">
      <c r="A1073" t="s">
        <v>1966</v>
      </c>
      <c r="B1073" s="1">
        <v>46022</v>
      </c>
      <c r="C1073" t="s">
        <v>1967</v>
      </c>
      <c r="D1073" t="s">
        <v>74</v>
      </c>
      <c r="E1073" t="s">
        <v>16</v>
      </c>
      <c r="F1073" t="s">
        <v>24</v>
      </c>
      <c r="G1073" t="s">
        <v>36</v>
      </c>
      <c r="H1073" t="s">
        <v>104</v>
      </c>
      <c r="I1073">
        <v>14</v>
      </c>
      <c r="J1073">
        <v>41935.910000000003</v>
      </c>
      <c r="K1073">
        <v>25</v>
      </c>
      <c r="L1073">
        <v>440327.05</v>
      </c>
      <c r="M1073">
        <v>153909.39000000001</v>
      </c>
    </row>
    <row r="1074" spans="1:13" x14ac:dyDescent="0.3">
      <c r="A1074" t="s">
        <v>1968</v>
      </c>
      <c r="B1074" s="1">
        <v>45719</v>
      </c>
      <c r="C1074" t="s">
        <v>1969</v>
      </c>
      <c r="D1074" t="s">
        <v>74</v>
      </c>
      <c r="E1074" t="s">
        <v>23</v>
      </c>
      <c r="F1074" t="s">
        <v>55</v>
      </c>
      <c r="G1074" t="s">
        <v>109</v>
      </c>
      <c r="H1074" t="s">
        <v>158</v>
      </c>
      <c r="I1074">
        <v>1</v>
      </c>
      <c r="J1074">
        <v>39363.51</v>
      </c>
      <c r="K1074">
        <v>0</v>
      </c>
      <c r="L1074">
        <v>39363.51</v>
      </c>
      <c r="M1074">
        <v>-1217.5999999999999</v>
      </c>
    </row>
    <row r="1075" spans="1:13" x14ac:dyDescent="0.3">
      <c r="A1075" t="s">
        <v>1970</v>
      </c>
      <c r="B1075" s="1">
        <v>45744</v>
      </c>
      <c r="C1075" t="s">
        <v>1971</v>
      </c>
      <c r="D1075" t="s">
        <v>86</v>
      </c>
      <c r="E1075" t="s">
        <v>23</v>
      </c>
      <c r="F1075" t="s">
        <v>55</v>
      </c>
      <c r="G1075" t="s">
        <v>223</v>
      </c>
      <c r="H1075" t="s">
        <v>45</v>
      </c>
      <c r="I1075">
        <v>2</v>
      </c>
      <c r="J1075">
        <v>38396.519999999997</v>
      </c>
      <c r="K1075">
        <v>15</v>
      </c>
      <c r="L1075">
        <v>65274.080000000002</v>
      </c>
      <c r="M1075">
        <v>20203.36</v>
      </c>
    </row>
    <row r="1076" spans="1:13" x14ac:dyDescent="0.3">
      <c r="A1076" t="s">
        <v>1972</v>
      </c>
      <c r="B1076" s="1">
        <v>45524</v>
      </c>
      <c r="C1076" t="s">
        <v>1973</v>
      </c>
      <c r="D1076" t="s">
        <v>74</v>
      </c>
      <c r="E1076" t="s">
        <v>29</v>
      </c>
      <c r="F1076" t="s">
        <v>30</v>
      </c>
      <c r="G1076" t="s">
        <v>59</v>
      </c>
      <c r="H1076" t="s">
        <v>75</v>
      </c>
      <c r="I1076">
        <v>1</v>
      </c>
      <c r="J1076">
        <v>72552.59</v>
      </c>
      <c r="K1076">
        <v>15</v>
      </c>
      <c r="L1076">
        <v>61669.7</v>
      </c>
      <c r="M1076">
        <v>5885.58</v>
      </c>
    </row>
    <row r="1077" spans="1:13" x14ac:dyDescent="0.3">
      <c r="A1077" t="s">
        <v>1974</v>
      </c>
      <c r="B1077" s="1">
        <v>45801</v>
      </c>
      <c r="C1077" t="s">
        <v>374</v>
      </c>
      <c r="D1077" t="s">
        <v>80</v>
      </c>
      <c r="E1077" t="s">
        <v>23</v>
      </c>
      <c r="F1077" t="s">
        <v>55</v>
      </c>
      <c r="G1077" t="s">
        <v>109</v>
      </c>
      <c r="H1077" t="s">
        <v>75</v>
      </c>
      <c r="I1077">
        <v>4</v>
      </c>
      <c r="J1077">
        <v>58426.61</v>
      </c>
      <c r="K1077">
        <v>10</v>
      </c>
      <c r="L1077">
        <v>210335.8</v>
      </c>
      <c r="M1077">
        <v>42228.959999999999</v>
      </c>
    </row>
    <row r="1078" spans="1:13" x14ac:dyDescent="0.3">
      <c r="A1078" t="s">
        <v>1975</v>
      </c>
      <c r="B1078" s="1">
        <v>45757</v>
      </c>
      <c r="C1078" t="s">
        <v>1623</v>
      </c>
      <c r="D1078" t="s">
        <v>74</v>
      </c>
      <c r="E1078" t="s">
        <v>16</v>
      </c>
      <c r="F1078" t="s">
        <v>17</v>
      </c>
      <c r="G1078" t="s">
        <v>95</v>
      </c>
      <c r="H1078" t="s">
        <v>41</v>
      </c>
      <c r="I1078">
        <v>10</v>
      </c>
      <c r="J1078">
        <v>38423.74</v>
      </c>
      <c r="K1078">
        <v>15</v>
      </c>
      <c r="L1078">
        <v>326601.78999999998</v>
      </c>
      <c r="M1078">
        <v>39234.480000000003</v>
      </c>
    </row>
    <row r="1079" spans="1:13" x14ac:dyDescent="0.3">
      <c r="A1079" t="s">
        <v>1976</v>
      </c>
      <c r="B1079" s="1">
        <v>45348</v>
      </c>
      <c r="C1079" t="s">
        <v>1977</v>
      </c>
      <c r="D1079" t="s">
        <v>78</v>
      </c>
      <c r="E1079" t="s">
        <v>69</v>
      </c>
      <c r="F1079" t="s">
        <v>17</v>
      </c>
      <c r="G1079" t="s">
        <v>40</v>
      </c>
      <c r="H1079" t="s">
        <v>51</v>
      </c>
      <c r="I1079">
        <v>10</v>
      </c>
      <c r="J1079">
        <v>68005.38</v>
      </c>
      <c r="K1079">
        <v>10</v>
      </c>
      <c r="L1079">
        <v>612048.42000000004</v>
      </c>
      <c r="M1079">
        <v>201233.22</v>
      </c>
    </row>
    <row r="1080" spans="1:13" x14ac:dyDescent="0.3">
      <c r="A1080" t="s">
        <v>1978</v>
      </c>
      <c r="B1080" s="1">
        <v>45635</v>
      </c>
      <c r="C1080" t="s">
        <v>1979</v>
      </c>
      <c r="D1080" t="s">
        <v>63</v>
      </c>
      <c r="E1080" t="s">
        <v>16</v>
      </c>
      <c r="F1080" t="s">
        <v>24</v>
      </c>
      <c r="G1080" t="s">
        <v>92</v>
      </c>
      <c r="H1080" t="s">
        <v>32</v>
      </c>
      <c r="I1080">
        <v>6</v>
      </c>
      <c r="J1080">
        <v>66606.83</v>
      </c>
      <c r="K1080">
        <v>20</v>
      </c>
      <c r="L1080">
        <v>319712.78000000003</v>
      </c>
      <c r="M1080">
        <v>76827.61</v>
      </c>
    </row>
    <row r="1081" spans="1:13" x14ac:dyDescent="0.3">
      <c r="A1081" t="s">
        <v>1980</v>
      </c>
      <c r="B1081" s="1">
        <v>45313</v>
      </c>
      <c r="C1081" t="s">
        <v>1981</v>
      </c>
      <c r="D1081" t="s">
        <v>63</v>
      </c>
      <c r="E1081" t="s">
        <v>23</v>
      </c>
      <c r="F1081" t="s">
        <v>24</v>
      </c>
      <c r="G1081" t="s">
        <v>123</v>
      </c>
      <c r="H1081" t="s">
        <v>45</v>
      </c>
      <c r="I1081">
        <v>1</v>
      </c>
      <c r="J1081">
        <v>73246.289999999994</v>
      </c>
      <c r="K1081">
        <v>15</v>
      </c>
      <c r="L1081">
        <v>62259.35</v>
      </c>
      <c r="M1081">
        <v>1438.28</v>
      </c>
    </row>
    <row r="1082" spans="1:13" x14ac:dyDescent="0.3">
      <c r="A1082" t="s">
        <v>1982</v>
      </c>
      <c r="B1082" s="1">
        <v>45619</v>
      </c>
      <c r="C1082" t="s">
        <v>1983</v>
      </c>
      <c r="D1082" t="s">
        <v>63</v>
      </c>
      <c r="E1082" t="s">
        <v>69</v>
      </c>
      <c r="F1082" t="s">
        <v>24</v>
      </c>
      <c r="G1082" t="s">
        <v>25</v>
      </c>
      <c r="H1082" t="s">
        <v>45</v>
      </c>
      <c r="I1082">
        <v>14</v>
      </c>
      <c r="J1082">
        <v>64467.1</v>
      </c>
      <c r="K1082">
        <v>25</v>
      </c>
      <c r="L1082">
        <v>676904.55</v>
      </c>
      <c r="M1082">
        <v>30337.27</v>
      </c>
    </row>
    <row r="1083" spans="1:13" x14ac:dyDescent="0.3">
      <c r="A1083" t="s">
        <v>1984</v>
      </c>
      <c r="B1083" s="1">
        <v>45743</v>
      </c>
      <c r="C1083" t="s">
        <v>1548</v>
      </c>
      <c r="D1083" t="s">
        <v>54</v>
      </c>
      <c r="E1083" t="s">
        <v>69</v>
      </c>
      <c r="F1083" t="s">
        <v>30</v>
      </c>
      <c r="G1083" t="s">
        <v>59</v>
      </c>
      <c r="H1083" t="s">
        <v>60</v>
      </c>
      <c r="I1083">
        <v>5</v>
      </c>
      <c r="J1083">
        <v>916</v>
      </c>
      <c r="K1083">
        <v>10</v>
      </c>
      <c r="L1083">
        <v>4122</v>
      </c>
      <c r="M1083">
        <v>-37.61</v>
      </c>
    </row>
    <row r="1084" spans="1:13" x14ac:dyDescent="0.3">
      <c r="A1084" t="s">
        <v>1985</v>
      </c>
      <c r="B1084" s="1">
        <v>45564</v>
      </c>
      <c r="C1084" t="s">
        <v>1986</v>
      </c>
      <c r="D1084" t="s">
        <v>78</v>
      </c>
      <c r="E1084" t="s">
        <v>29</v>
      </c>
      <c r="F1084" t="s">
        <v>17</v>
      </c>
      <c r="G1084" t="s">
        <v>89</v>
      </c>
      <c r="H1084" t="s">
        <v>60</v>
      </c>
      <c r="I1084">
        <v>10</v>
      </c>
      <c r="J1084">
        <v>25534.19</v>
      </c>
      <c r="K1084">
        <v>15</v>
      </c>
      <c r="L1084">
        <v>217040.61</v>
      </c>
      <c r="M1084">
        <v>68546.789999999994</v>
      </c>
    </row>
    <row r="1085" spans="1:13" x14ac:dyDescent="0.3">
      <c r="A1085" t="s">
        <v>1987</v>
      </c>
      <c r="B1085" s="1">
        <v>45362</v>
      </c>
      <c r="C1085" t="s">
        <v>1829</v>
      </c>
      <c r="D1085" t="s">
        <v>54</v>
      </c>
      <c r="E1085" t="s">
        <v>16</v>
      </c>
      <c r="F1085" t="s">
        <v>30</v>
      </c>
      <c r="G1085" t="s">
        <v>146</v>
      </c>
      <c r="H1085" t="s">
        <v>158</v>
      </c>
      <c r="I1085">
        <v>13</v>
      </c>
      <c r="J1085">
        <v>29343.48</v>
      </c>
      <c r="K1085">
        <v>15</v>
      </c>
      <c r="L1085">
        <v>324245.45</v>
      </c>
      <c r="M1085">
        <v>60793.06</v>
      </c>
    </row>
    <row r="1086" spans="1:13" x14ac:dyDescent="0.3">
      <c r="A1086" t="s">
        <v>1988</v>
      </c>
      <c r="B1086" s="1">
        <v>45645</v>
      </c>
      <c r="C1086" t="s">
        <v>1989</v>
      </c>
      <c r="D1086" t="s">
        <v>35</v>
      </c>
      <c r="E1086" t="s">
        <v>29</v>
      </c>
      <c r="F1086" t="s">
        <v>24</v>
      </c>
      <c r="G1086" t="s">
        <v>50</v>
      </c>
      <c r="H1086" t="s">
        <v>158</v>
      </c>
      <c r="I1086">
        <v>8</v>
      </c>
      <c r="J1086">
        <v>30694.29</v>
      </c>
      <c r="K1086">
        <v>10</v>
      </c>
      <c r="L1086">
        <v>220998.89</v>
      </c>
      <c r="M1086">
        <v>-1857.54</v>
      </c>
    </row>
    <row r="1087" spans="1:13" x14ac:dyDescent="0.3">
      <c r="A1087" t="s">
        <v>1990</v>
      </c>
      <c r="B1087" s="1">
        <v>45419</v>
      </c>
      <c r="C1087" t="s">
        <v>1304</v>
      </c>
      <c r="D1087" t="s">
        <v>98</v>
      </c>
      <c r="E1087" t="s">
        <v>29</v>
      </c>
      <c r="F1087" t="s">
        <v>55</v>
      </c>
      <c r="G1087" t="s">
        <v>155</v>
      </c>
      <c r="H1087" t="s">
        <v>32</v>
      </c>
      <c r="I1087">
        <v>11</v>
      </c>
      <c r="J1087">
        <v>21805.67</v>
      </c>
      <c r="K1087">
        <v>25</v>
      </c>
      <c r="L1087">
        <v>179896.78</v>
      </c>
      <c r="M1087">
        <v>8586.15</v>
      </c>
    </row>
    <row r="1088" spans="1:13" x14ac:dyDescent="0.3">
      <c r="A1088" t="s">
        <v>1991</v>
      </c>
      <c r="B1088" s="1">
        <v>45770</v>
      </c>
      <c r="C1088" t="s">
        <v>1992</v>
      </c>
      <c r="D1088" t="s">
        <v>15</v>
      </c>
      <c r="E1088" t="s">
        <v>23</v>
      </c>
      <c r="F1088" t="s">
        <v>17</v>
      </c>
      <c r="G1088" t="s">
        <v>40</v>
      </c>
      <c r="H1088" t="s">
        <v>41</v>
      </c>
      <c r="I1088">
        <v>12</v>
      </c>
      <c r="J1088">
        <v>7122.85</v>
      </c>
      <c r="K1088">
        <v>25</v>
      </c>
      <c r="L1088">
        <v>64105.65</v>
      </c>
      <c r="M1088">
        <v>20609.02</v>
      </c>
    </row>
    <row r="1089" spans="1:13" x14ac:dyDescent="0.3">
      <c r="A1089" t="s">
        <v>1993</v>
      </c>
      <c r="B1089" s="1">
        <v>45597</v>
      </c>
      <c r="C1089" t="s">
        <v>836</v>
      </c>
      <c r="D1089" t="s">
        <v>54</v>
      </c>
      <c r="E1089" t="s">
        <v>23</v>
      </c>
      <c r="F1089" t="s">
        <v>30</v>
      </c>
      <c r="G1089" t="s">
        <v>31</v>
      </c>
      <c r="H1089" t="s">
        <v>60</v>
      </c>
      <c r="I1089">
        <v>15</v>
      </c>
      <c r="J1089">
        <v>74889.070000000007</v>
      </c>
      <c r="K1089">
        <v>10</v>
      </c>
      <c r="L1089">
        <v>1011002.45</v>
      </c>
      <c r="M1089">
        <v>-76469.11</v>
      </c>
    </row>
    <row r="1090" spans="1:13" x14ac:dyDescent="0.3">
      <c r="A1090" t="s">
        <v>1994</v>
      </c>
      <c r="B1090" s="1">
        <v>45921</v>
      </c>
      <c r="C1090" t="s">
        <v>1995</v>
      </c>
      <c r="D1090" t="s">
        <v>98</v>
      </c>
      <c r="E1090" t="s">
        <v>23</v>
      </c>
      <c r="F1090" t="s">
        <v>30</v>
      </c>
      <c r="G1090" t="s">
        <v>59</v>
      </c>
      <c r="H1090" t="s">
        <v>45</v>
      </c>
      <c r="I1090">
        <v>4</v>
      </c>
      <c r="J1090">
        <v>7464.45</v>
      </c>
      <c r="K1090">
        <v>25</v>
      </c>
      <c r="L1090">
        <v>22393.35</v>
      </c>
      <c r="M1090">
        <v>6016.24</v>
      </c>
    </row>
    <row r="1091" spans="1:13" x14ac:dyDescent="0.3">
      <c r="A1091" t="s">
        <v>1996</v>
      </c>
      <c r="B1091" s="1">
        <v>45524</v>
      </c>
      <c r="C1091" t="s">
        <v>855</v>
      </c>
      <c r="D1091" t="s">
        <v>22</v>
      </c>
      <c r="E1091" t="s">
        <v>23</v>
      </c>
      <c r="F1091" t="s">
        <v>17</v>
      </c>
      <c r="G1091" t="s">
        <v>18</v>
      </c>
      <c r="H1091" t="s">
        <v>75</v>
      </c>
      <c r="I1091">
        <v>1</v>
      </c>
      <c r="J1091">
        <v>67607.789999999994</v>
      </c>
      <c r="K1091">
        <v>15</v>
      </c>
      <c r="L1091">
        <v>57466.62</v>
      </c>
      <c r="M1091">
        <v>5816.73</v>
      </c>
    </row>
    <row r="1092" spans="1:13" x14ac:dyDescent="0.3">
      <c r="A1092" t="s">
        <v>1997</v>
      </c>
      <c r="B1092" s="1">
        <v>45767</v>
      </c>
      <c r="C1092" t="s">
        <v>1998</v>
      </c>
      <c r="D1092" t="s">
        <v>118</v>
      </c>
      <c r="E1092" t="s">
        <v>69</v>
      </c>
      <c r="F1092" t="s">
        <v>17</v>
      </c>
      <c r="G1092" t="s">
        <v>121</v>
      </c>
      <c r="H1092" t="s">
        <v>32</v>
      </c>
      <c r="I1092">
        <v>10</v>
      </c>
      <c r="J1092">
        <v>16862.66</v>
      </c>
      <c r="K1092">
        <v>20</v>
      </c>
      <c r="L1092">
        <v>134901.28</v>
      </c>
      <c r="M1092">
        <v>27019.85</v>
      </c>
    </row>
    <row r="1093" spans="1:13" x14ac:dyDescent="0.3">
      <c r="A1093" t="s">
        <v>1999</v>
      </c>
      <c r="B1093" s="1">
        <v>45317</v>
      </c>
      <c r="C1093" t="s">
        <v>995</v>
      </c>
      <c r="D1093" t="s">
        <v>126</v>
      </c>
      <c r="E1093" t="s">
        <v>23</v>
      </c>
      <c r="F1093" t="s">
        <v>30</v>
      </c>
      <c r="G1093" t="s">
        <v>103</v>
      </c>
      <c r="H1093" t="s">
        <v>51</v>
      </c>
      <c r="I1093">
        <v>12</v>
      </c>
      <c r="J1093">
        <v>62771.27</v>
      </c>
      <c r="K1093">
        <v>10</v>
      </c>
      <c r="L1093">
        <v>677929.72</v>
      </c>
      <c r="M1093">
        <v>43506.93</v>
      </c>
    </row>
    <row r="1094" spans="1:13" x14ac:dyDescent="0.3">
      <c r="A1094" t="s">
        <v>2000</v>
      </c>
      <c r="B1094" s="1">
        <v>45880</v>
      </c>
      <c r="C1094" t="s">
        <v>2001</v>
      </c>
      <c r="D1094" t="s">
        <v>118</v>
      </c>
      <c r="E1094" t="s">
        <v>23</v>
      </c>
      <c r="F1094" t="s">
        <v>55</v>
      </c>
      <c r="G1094" t="s">
        <v>109</v>
      </c>
      <c r="H1094" t="s">
        <v>26</v>
      </c>
      <c r="I1094">
        <v>15</v>
      </c>
      <c r="J1094">
        <v>20314.59</v>
      </c>
      <c r="K1094">
        <v>0</v>
      </c>
      <c r="L1094">
        <v>304718.84999999998</v>
      </c>
      <c r="M1094">
        <v>94017.66</v>
      </c>
    </row>
    <row r="1095" spans="1:13" x14ac:dyDescent="0.3">
      <c r="A1095" t="s">
        <v>2002</v>
      </c>
      <c r="B1095" s="1">
        <v>45635</v>
      </c>
      <c r="C1095" t="s">
        <v>552</v>
      </c>
      <c r="D1095" t="s">
        <v>35</v>
      </c>
      <c r="E1095" t="s">
        <v>16</v>
      </c>
      <c r="F1095" t="s">
        <v>17</v>
      </c>
      <c r="G1095" t="s">
        <v>18</v>
      </c>
      <c r="H1095" t="s">
        <v>75</v>
      </c>
      <c r="I1095">
        <v>11</v>
      </c>
      <c r="J1095">
        <v>4628.82</v>
      </c>
      <c r="K1095">
        <v>10</v>
      </c>
      <c r="L1095">
        <v>45825.32</v>
      </c>
      <c r="M1095">
        <v>724.07</v>
      </c>
    </row>
    <row r="1096" spans="1:13" x14ac:dyDescent="0.3">
      <c r="A1096" t="s">
        <v>2003</v>
      </c>
      <c r="B1096" s="1">
        <v>46006</v>
      </c>
      <c r="C1096" t="s">
        <v>2004</v>
      </c>
      <c r="D1096" t="s">
        <v>126</v>
      </c>
      <c r="E1096" t="s">
        <v>16</v>
      </c>
      <c r="F1096" t="s">
        <v>17</v>
      </c>
      <c r="G1096" t="s">
        <v>89</v>
      </c>
      <c r="H1096" t="s">
        <v>75</v>
      </c>
      <c r="I1096">
        <v>3</v>
      </c>
      <c r="J1096">
        <v>27703.01</v>
      </c>
      <c r="K1096">
        <v>5</v>
      </c>
      <c r="L1096">
        <v>78953.58</v>
      </c>
      <c r="M1096">
        <v>18927.04</v>
      </c>
    </row>
    <row r="1097" spans="1:13" x14ac:dyDescent="0.3">
      <c r="A1097" t="s">
        <v>2005</v>
      </c>
      <c r="B1097" s="1">
        <v>45671</v>
      </c>
      <c r="C1097" t="s">
        <v>1034</v>
      </c>
      <c r="D1097" t="s">
        <v>126</v>
      </c>
      <c r="E1097" t="s">
        <v>29</v>
      </c>
      <c r="F1097" t="s">
        <v>55</v>
      </c>
      <c r="G1097" t="s">
        <v>155</v>
      </c>
      <c r="H1097" t="s">
        <v>60</v>
      </c>
      <c r="I1097">
        <v>3</v>
      </c>
      <c r="J1097">
        <v>64481.97</v>
      </c>
      <c r="K1097">
        <v>0</v>
      </c>
      <c r="L1097">
        <v>193445.91</v>
      </c>
      <c r="M1097">
        <v>5610.65</v>
      </c>
    </row>
    <row r="1098" spans="1:13" x14ac:dyDescent="0.3">
      <c r="A1098" t="s">
        <v>2006</v>
      </c>
      <c r="B1098" s="1">
        <v>45403</v>
      </c>
      <c r="C1098" t="s">
        <v>2007</v>
      </c>
      <c r="D1098" t="s">
        <v>63</v>
      </c>
      <c r="E1098" t="s">
        <v>69</v>
      </c>
      <c r="F1098" t="s">
        <v>30</v>
      </c>
      <c r="G1098" t="s">
        <v>59</v>
      </c>
      <c r="H1098" t="s">
        <v>26</v>
      </c>
      <c r="I1098">
        <v>7</v>
      </c>
      <c r="J1098">
        <v>24409.41</v>
      </c>
      <c r="K1098">
        <v>10</v>
      </c>
      <c r="L1098">
        <v>153779.28</v>
      </c>
      <c r="M1098">
        <v>31793.75</v>
      </c>
    </row>
    <row r="1099" spans="1:13" x14ac:dyDescent="0.3">
      <c r="A1099" t="s">
        <v>2008</v>
      </c>
      <c r="B1099" s="1">
        <v>45815</v>
      </c>
      <c r="C1099" t="s">
        <v>1429</v>
      </c>
      <c r="D1099" t="s">
        <v>86</v>
      </c>
      <c r="E1099" t="s">
        <v>69</v>
      </c>
      <c r="F1099" t="s">
        <v>17</v>
      </c>
      <c r="G1099" t="s">
        <v>40</v>
      </c>
      <c r="H1099" t="s">
        <v>41</v>
      </c>
      <c r="I1099">
        <v>13</v>
      </c>
      <c r="J1099">
        <v>4705.42</v>
      </c>
      <c r="K1099">
        <v>30</v>
      </c>
      <c r="L1099">
        <v>42819.32</v>
      </c>
      <c r="M1099">
        <v>13096.62</v>
      </c>
    </row>
    <row r="1100" spans="1:13" x14ac:dyDescent="0.3">
      <c r="A1100" t="s">
        <v>2009</v>
      </c>
      <c r="B1100" s="1">
        <v>45811</v>
      </c>
      <c r="C1100" t="s">
        <v>2010</v>
      </c>
      <c r="D1100" t="s">
        <v>63</v>
      </c>
      <c r="E1100" t="s">
        <v>29</v>
      </c>
      <c r="F1100" t="s">
        <v>24</v>
      </c>
      <c r="G1100" t="s">
        <v>36</v>
      </c>
      <c r="H1100" t="s">
        <v>37</v>
      </c>
      <c r="I1100">
        <v>7</v>
      </c>
      <c r="J1100">
        <v>74141.59</v>
      </c>
      <c r="K1100">
        <v>5</v>
      </c>
      <c r="L1100">
        <v>493041.57</v>
      </c>
      <c r="M1100">
        <v>26323.81</v>
      </c>
    </row>
    <row r="1101" spans="1:13" x14ac:dyDescent="0.3">
      <c r="A1101" t="s">
        <v>2011</v>
      </c>
      <c r="B1101" s="1">
        <v>45387</v>
      </c>
      <c r="C1101" t="s">
        <v>2012</v>
      </c>
      <c r="D1101" t="s">
        <v>86</v>
      </c>
      <c r="E1101" t="s">
        <v>23</v>
      </c>
      <c r="F1101" t="s">
        <v>55</v>
      </c>
      <c r="G1101" t="s">
        <v>66</v>
      </c>
      <c r="H1101" t="s">
        <v>158</v>
      </c>
      <c r="I1101">
        <v>11</v>
      </c>
      <c r="J1101">
        <v>8244.51</v>
      </c>
      <c r="K1101">
        <v>20</v>
      </c>
      <c r="L1101">
        <v>72551.69</v>
      </c>
      <c r="M1101">
        <v>15748.86</v>
      </c>
    </row>
    <row r="1102" spans="1:13" x14ac:dyDescent="0.3">
      <c r="A1102" t="s">
        <v>2013</v>
      </c>
      <c r="B1102" s="1">
        <v>45704</v>
      </c>
      <c r="C1102" t="s">
        <v>576</v>
      </c>
      <c r="D1102" t="s">
        <v>63</v>
      </c>
      <c r="E1102" t="s">
        <v>29</v>
      </c>
      <c r="F1102" t="s">
        <v>17</v>
      </c>
      <c r="G1102" t="s">
        <v>95</v>
      </c>
      <c r="H1102" t="s">
        <v>75</v>
      </c>
      <c r="I1102">
        <v>4</v>
      </c>
      <c r="J1102">
        <v>29922.44</v>
      </c>
      <c r="K1102">
        <v>0</v>
      </c>
      <c r="L1102">
        <v>119689.76</v>
      </c>
      <c r="M1102">
        <v>15562.07</v>
      </c>
    </row>
    <row r="1103" spans="1:13" x14ac:dyDescent="0.3">
      <c r="A1103" t="s">
        <v>2014</v>
      </c>
      <c r="B1103" s="1">
        <v>45820</v>
      </c>
      <c r="C1103" t="s">
        <v>2015</v>
      </c>
      <c r="D1103" t="s">
        <v>63</v>
      </c>
      <c r="E1103" t="s">
        <v>23</v>
      </c>
      <c r="F1103" t="s">
        <v>24</v>
      </c>
      <c r="G1103" t="s">
        <v>92</v>
      </c>
      <c r="H1103" t="s">
        <v>37</v>
      </c>
      <c r="I1103">
        <v>4</v>
      </c>
      <c r="J1103">
        <v>32294.55</v>
      </c>
      <c r="K1103">
        <v>20</v>
      </c>
      <c r="L1103">
        <v>103342.56</v>
      </c>
      <c r="M1103">
        <v>2573.4499999999998</v>
      </c>
    </row>
    <row r="1104" spans="1:13" x14ac:dyDescent="0.3">
      <c r="A1104" t="s">
        <v>2016</v>
      </c>
      <c r="B1104" s="1">
        <v>45962</v>
      </c>
      <c r="C1104" t="s">
        <v>1319</v>
      </c>
      <c r="D1104" t="s">
        <v>74</v>
      </c>
      <c r="E1104" t="s">
        <v>16</v>
      </c>
      <c r="F1104" t="s">
        <v>55</v>
      </c>
      <c r="G1104" t="s">
        <v>155</v>
      </c>
      <c r="H1104" t="s">
        <v>32</v>
      </c>
      <c r="I1104">
        <v>1</v>
      </c>
      <c r="J1104">
        <v>38953.08</v>
      </c>
      <c r="K1104">
        <v>10</v>
      </c>
      <c r="L1104">
        <v>35057.769999999997</v>
      </c>
      <c r="M1104">
        <v>3366.06</v>
      </c>
    </row>
    <row r="1105" spans="1:13" x14ac:dyDescent="0.3">
      <c r="A1105" t="s">
        <v>2017</v>
      </c>
      <c r="B1105" s="1">
        <v>45459</v>
      </c>
      <c r="C1105" t="s">
        <v>2018</v>
      </c>
      <c r="D1105" t="s">
        <v>86</v>
      </c>
      <c r="E1105" t="s">
        <v>29</v>
      </c>
      <c r="F1105" t="s">
        <v>30</v>
      </c>
      <c r="G1105" t="s">
        <v>44</v>
      </c>
      <c r="H1105" t="s">
        <v>158</v>
      </c>
      <c r="I1105">
        <v>4</v>
      </c>
      <c r="J1105">
        <v>3292.82</v>
      </c>
      <c r="K1105">
        <v>15</v>
      </c>
      <c r="L1105">
        <v>11195.59</v>
      </c>
      <c r="M1105">
        <v>701.85</v>
      </c>
    </row>
    <row r="1106" spans="1:13" x14ac:dyDescent="0.3">
      <c r="A1106" t="s">
        <v>2019</v>
      </c>
      <c r="B1106" s="1">
        <v>45967</v>
      </c>
      <c r="C1106" t="s">
        <v>2020</v>
      </c>
      <c r="D1106" t="s">
        <v>86</v>
      </c>
      <c r="E1106" t="s">
        <v>69</v>
      </c>
      <c r="F1106" t="s">
        <v>24</v>
      </c>
      <c r="G1106" t="s">
        <v>123</v>
      </c>
      <c r="H1106" t="s">
        <v>19</v>
      </c>
      <c r="I1106">
        <v>10</v>
      </c>
      <c r="J1106">
        <v>20058.86</v>
      </c>
      <c r="K1106">
        <v>0</v>
      </c>
      <c r="L1106">
        <v>200588.6</v>
      </c>
      <c r="M1106">
        <v>-15185.82</v>
      </c>
    </row>
    <row r="1107" spans="1:13" x14ac:dyDescent="0.3">
      <c r="A1107" t="s">
        <v>2021</v>
      </c>
      <c r="B1107" s="1">
        <v>45742</v>
      </c>
      <c r="C1107" t="s">
        <v>1008</v>
      </c>
      <c r="D1107" t="s">
        <v>22</v>
      </c>
      <c r="E1107" t="s">
        <v>69</v>
      </c>
      <c r="F1107" t="s">
        <v>55</v>
      </c>
      <c r="G1107" t="s">
        <v>155</v>
      </c>
      <c r="H1107" t="s">
        <v>26</v>
      </c>
      <c r="I1107">
        <v>13</v>
      </c>
      <c r="J1107">
        <v>39049.94</v>
      </c>
      <c r="K1107">
        <v>15</v>
      </c>
      <c r="L1107">
        <v>431501.84</v>
      </c>
      <c r="M1107">
        <v>94986.14</v>
      </c>
    </row>
    <row r="1108" spans="1:13" x14ac:dyDescent="0.3">
      <c r="A1108" t="s">
        <v>2022</v>
      </c>
      <c r="B1108" s="1">
        <v>45354</v>
      </c>
      <c r="C1108" t="s">
        <v>2023</v>
      </c>
      <c r="D1108" t="s">
        <v>98</v>
      </c>
      <c r="E1108" t="s">
        <v>29</v>
      </c>
      <c r="F1108" t="s">
        <v>17</v>
      </c>
      <c r="G1108" t="s">
        <v>40</v>
      </c>
      <c r="H1108" t="s">
        <v>45</v>
      </c>
      <c r="I1108">
        <v>13</v>
      </c>
      <c r="J1108">
        <v>49407</v>
      </c>
      <c r="K1108">
        <v>15</v>
      </c>
      <c r="L1108">
        <v>545947.35</v>
      </c>
      <c r="M1108">
        <v>137012.82</v>
      </c>
    </row>
    <row r="1109" spans="1:13" x14ac:dyDescent="0.3">
      <c r="A1109" t="s">
        <v>2024</v>
      </c>
      <c r="B1109" s="1">
        <v>45685</v>
      </c>
      <c r="C1109" t="s">
        <v>2025</v>
      </c>
      <c r="D1109" t="s">
        <v>126</v>
      </c>
      <c r="E1109" t="s">
        <v>29</v>
      </c>
      <c r="F1109" t="s">
        <v>55</v>
      </c>
      <c r="G1109" t="s">
        <v>155</v>
      </c>
      <c r="H1109" t="s">
        <v>158</v>
      </c>
      <c r="I1109">
        <v>1</v>
      </c>
      <c r="J1109">
        <v>298.36</v>
      </c>
      <c r="K1109">
        <v>30</v>
      </c>
      <c r="L1109">
        <v>208.85</v>
      </c>
      <c r="M1109">
        <v>43.62</v>
      </c>
    </row>
    <row r="1110" spans="1:13" x14ac:dyDescent="0.3">
      <c r="A1110" t="s">
        <v>2026</v>
      </c>
      <c r="B1110" s="1">
        <v>45469</v>
      </c>
      <c r="C1110" t="s">
        <v>1388</v>
      </c>
      <c r="D1110" t="s">
        <v>54</v>
      </c>
      <c r="E1110" t="s">
        <v>16</v>
      </c>
      <c r="F1110" t="s">
        <v>30</v>
      </c>
      <c r="G1110" t="s">
        <v>103</v>
      </c>
      <c r="H1110" t="s">
        <v>104</v>
      </c>
      <c r="I1110">
        <v>6</v>
      </c>
      <c r="J1110">
        <v>17852.09</v>
      </c>
      <c r="K1110">
        <v>30</v>
      </c>
      <c r="L1110">
        <v>74978.78</v>
      </c>
      <c r="M1110">
        <v>717.71</v>
      </c>
    </row>
    <row r="1111" spans="1:13" x14ac:dyDescent="0.3">
      <c r="A1111" t="s">
        <v>2027</v>
      </c>
      <c r="B1111" s="1">
        <v>45616</v>
      </c>
      <c r="C1111" t="s">
        <v>1897</v>
      </c>
      <c r="D1111" t="s">
        <v>78</v>
      </c>
      <c r="E1111" t="s">
        <v>69</v>
      </c>
      <c r="F1111" t="s">
        <v>17</v>
      </c>
      <c r="G1111" t="s">
        <v>121</v>
      </c>
      <c r="H1111" t="s">
        <v>51</v>
      </c>
      <c r="I1111">
        <v>12</v>
      </c>
      <c r="J1111">
        <v>32333.33</v>
      </c>
      <c r="K1111">
        <v>30</v>
      </c>
      <c r="L1111">
        <v>271599.96999999997</v>
      </c>
      <c r="M1111">
        <v>-15945.31</v>
      </c>
    </row>
    <row r="1112" spans="1:13" x14ac:dyDescent="0.3">
      <c r="A1112" t="s">
        <v>2028</v>
      </c>
      <c r="B1112" s="1">
        <v>45975</v>
      </c>
      <c r="C1112" t="s">
        <v>113</v>
      </c>
      <c r="D1112" t="s">
        <v>15</v>
      </c>
      <c r="E1112" t="s">
        <v>16</v>
      </c>
      <c r="F1112" t="s">
        <v>55</v>
      </c>
      <c r="G1112" t="s">
        <v>66</v>
      </c>
      <c r="H1112" t="s">
        <v>51</v>
      </c>
      <c r="I1112">
        <v>13</v>
      </c>
      <c r="J1112">
        <v>48946.36</v>
      </c>
      <c r="K1112">
        <v>20</v>
      </c>
      <c r="L1112">
        <v>509042.14</v>
      </c>
      <c r="M1112">
        <v>4717.17</v>
      </c>
    </row>
    <row r="1113" spans="1:13" x14ac:dyDescent="0.3">
      <c r="A1113" t="s">
        <v>2029</v>
      </c>
      <c r="B1113" s="1">
        <v>45385</v>
      </c>
      <c r="C1113" t="s">
        <v>2030</v>
      </c>
      <c r="D1113" t="s">
        <v>86</v>
      </c>
      <c r="E1113" t="s">
        <v>69</v>
      </c>
      <c r="F1113" t="s">
        <v>24</v>
      </c>
      <c r="G1113" t="s">
        <v>123</v>
      </c>
      <c r="H1113" t="s">
        <v>45</v>
      </c>
      <c r="I1113">
        <v>7</v>
      </c>
      <c r="J1113">
        <v>23191.599999999999</v>
      </c>
      <c r="K1113">
        <v>20</v>
      </c>
      <c r="L1113">
        <v>129872.96000000001</v>
      </c>
      <c r="M1113">
        <v>34555.81</v>
      </c>
    </row>
    <row r="1114" spans="1:13" x14ac:dyDescent="0.3">
      <c r="A1114" t="s">
        <v>2031</v>
      </c>
      <c r="B1114" s="1">
        <v>45557</v>
      </c>
      <c r="C1114" t="s">
        <v>2032</v>
      </c>
      <c r="D1114" t="s">
        <v>22</v>
      </c>
      <c r="E1114" t="s">
        <v>23</v>
      </c>
      <c r="F1114" t="s">
        <v>24</v>
      </c>
      <c r="G1114" t="s">
        <v>50</v>
      </c>
      <c r="H1114" t="s">
        <v>81</v>
      </c>
      <c r="I1114">
        <v>9</v>
      </c>
      <c r="J1114">
        <v>19518.240000000002</v>
      </c>
      <c r="K1114">
        <v>30</v>
      </c>
      <c r="L1114">
        <v>122964.91</v>
      </c>
      <c r="M1114">
        <v>7578.54</v>
      </c>
    </row>
    <row r="1115" spans="1:13" x14ac:dyDescent="0.3">
      <c r="A1115" t="s">
        <v>2033</v>
      </c>
      <c r="B1115" s="1">
        <v>45789</v>
      </c>
      <c r="C1115" t="s">
        <v>2034</v>
      </c>
      <c r="D1115" t="s">
        <v>15</v>
      </c>
      <c r="E1115" t="s">
        <v>16</v>
      </c>
      <c r="F1115" t="s">
        <v>24</v>
      </c>
      <c r="G1115" t="s">
        <v>123</v>
      </c>
      <c r="H1115" t="s">
        <v>26</v>
      </c>
      <c r="I1115">
        <v>14</v>
      </c>
      <c r="J1115">
        <v>48717.89</v>
      </c>
      <c r="K1115">
        <v>20</v>
      </c>
      <c r="L1115">
        <v>545640.37</v>
      </c>
      <c r="M1115">
        <v>171059.37</v>
      </c>
    </row>
    <row r="1116" spans="1:13" x14ac:dyDescent="0.3">
      <c r="A1116" t="s">
        <v>2035</v>
      </c>
      <c r="B1116" s="1">
        <v>45561</v>
      </c>
      <c r="C1116" t="s">
        <v>2036</v>
      </c>
      <c r="D1116" t="s">
        <v>98</v>
      </c>
      <c r="E1116" t="s">
        <v>69</v>
      </c>
      <c r="F1116" t="s">
        <v>55</v>
      </c>
      <c r="G1116" t="s">
        <v>223</v>
      </c>
      <c r="H1116" t="s">
        <v>51</v>
      </c>
      <c r="I1116">
        <v>9</v>
      </c>
      <c r="J1116">
        <v>65579.75</v>
      </c>
      <c r="K1116">
        <v>5</v>
      </c>
      <c r="L1116">
        <v>560706.86</v>
      </c>
      <c r="M1116">
        <v>70786.210000000006</v>
      </c>
    </row>
    <row r="1117" spans="1:13" x14ac:dyDescent="0.3">
      <c r="A1117" t="s">
        <v>2037</v>
      </c>
      <c r="B1117" s="1">
        <v>45796</v>
      </c>
      <c r="C1117" t="s">
        <v>1553</v>
      </c>
      <c r="D1117" t="s">
        <v>35</v>
      </c>
      <c r="E1117" t="s">
        <v>16</v>
      </c>
      <c r="F1117" t="s">
        <v>55</v>
      </c>
      <c r="G1117" t="s">
        <v>66</v>
      </c>
      <c r="H1117" t="s">
        <v>19</v>
      </c>
      <c r="I1117">
        <v>10</v>
      </c>
      <c r="J1117">
        <v>41315.11</v>
      </c>
      <c r="K1117">
        <v>25</v>
      </c>
      <c r="L1117">
        <v>309863.32</v>
      </c>
      <c r="M1117">
        <v>79685.64</v>
      </c>
    </row>
    <row r="1118" spans="1:13" x14ac:dyDescent="0.3">
      <c r="A1118" t="s">
        <v>2038</v>
      </c>
      <c r="B1118" s="1">
        <v>45409</v>
      </c>
      <c r="C1118" t="s">
        <v>2039</v>
      </c>
      <c r="D1118" t="s">
        <v>118</v>
      </c>
      <c r="E1118" t="s">
        <v>23</v>
      </c>
      <c r="F1118" t="s">
        <v>30</v>
      </c>
      <c r="G1118" t="s">
        <v>31</v>
      </c>
      <c r="H1118" t="s">
        <v>75</v>
      </c>
      <c r="I1118">
        <v>15</v>
      </c>
      <c r="J1118">
        <v>37811.440000000002</v>
      </c>
      <c r="K1118">
        <v>0</v>
      </c>
      <c r="L1118">
        <v>567171.6</v>
      </c>
      <c r="M1118">
        <v>3157.34</v>
      </c>
    </row>
    <row r="1119" spans="1:13" x14ac:dyDescent="0.3">
      <c r="A1119" t="s">
        <v>2040</v>
      </c>
      <c r="B1119" s="1">
        <v>45435</v>
      </c>
      <c r="C1119" t="s">
        <v>2041</v>
      </c>
      <c r="D1119" t="s">
        <v>54</v>
      </c>
      <c r="E1119" t="s">
        <v>16</v>
      </c>
      <c r="F1119" t="s">
        <v>17</v>
      </c>
      <c r="G1119" t="s">
        <v>18</v>
      </c>
      <c r="H1119" t="s">
        <v>32</v>
      </c>
      <c r="I1119">
        <v>4</v>
      </c>
      <c r="J1119">
        <v>71146.039999999994</v>
      </c>
      <c r="K1119">
        <v>25</v>
      </c>
      <c r="L1119">
        <v>213438.12</v>
      </c>
      <c r="M1119">
        <v>-9904.2800000000007</v>
      </c>
    </row>
    <row r="1120" spans="1:13" x14ac:dyDescent="0.3">
      <c r="A1120" t="s">
        <v>2042</v>
      </c>
      <c r="B1120" s="1">
        <v>45631</v>
      </c>
      <c r="C1120" t="s">
        <v>2043</v>
      </c>
      <c r="D1120" t="s">
        <v>86</v>
      </c>
      <c r="E1120" t="s">
        <v>29</v>
      </c>
      <c r="F1120" t="s">
        <v>24</v>
      </c>
      <c r="G1120" t="s">
        <v>25</v>
      </c>
      <c r="H1120" t="s">
        <v>60</v>
      </c>
      <c r="I1120">
        <v>8</v>
      </c>
      <c r="J1120">
        <v>9628.5499999999993</v>
      </c>
      <c r="K1120">
        <v>0</v>
      </c>
      <c r="L1120">
        <v>77028.399999999994</v>
      </c>
      <c r="M1120">
        <v>6082.8</v>
      </c>
    </row>
    <row r="1121" spans="1:13" x14ac:dyDescent="0.3">
      <c r="A1121" t="s">
        <v>2044</v>
      </c>
      <c r="B1121" s="1">
        <v>45512</v>
      </c>
      <c r="C1121" t="s">
        <v>1089</v>
      </c>
      <c r="D1121" t="s">
        <v>78</v>
      </c>
      <c r="E1121" t="s">
        <v>29</v>
      </c>
      <c r="F1121" t="s">
        <v>17</v>
      </c>
      <c r="G1121" t="s">
        <v>89</v>
      </c>
      <c r="H1121" t="s">
        <v>60</v>
      </c>
      <c r="I1121">
        <v>3</v>
      </c>
      <c r="J1121">
        <v>11737.15</v>
      </c>
      <c r="K1121">
        <v>10</v>
      </c>
      <c r="L1121">
        <v>31690.3</v>
      </c>
      <c r="M1121">
        <v>2800.78</v>
      </c>
    </row>
    <row r="1122" spans="1:13" x14ac:dyDescent="0.3">
      <c r="A1122" t="s">
        <v>2045</v>
      </c>
      <c r="B1122" s="1">
        <v>45790</v>
      </c>
      <c r="C1122" t="s">
        <v>1925</v>
      </c>
      <c r="D1122" t="s">
        <v>78</v>
      </c>
      <c r="E1122" t="s">
        <v>23</v>
      </c>
      <c r="F1122" t="s">
        <v>30</v>
      </c>
      <c r="G1122" t="s">
        <v>44</v>
      </c>
      <c r="H1122" t="s">
        <v>81</v>
      </c>
      <c r="I1122">
        <v>5</v>
      </c>
      <c r="J1122">
        <v>15912.26</v>
      </c>
      <c r="K1122">
        <v>15</v>
      </c>
      <c r="L1122">
        <v>67627.100000000006</v>
      </c>
      <c r="M1122">
        <v>13666.69</v>
      </c>
    </row>
    <row r="1123" spans="1:13" x14ac:dyDescent="0.3">
      <c r="A1123" t="s">
        <v>2046</v>
      </c>
      <c r="B1123" s="1">
        <v>45615</v>
      </c>
      <c r="C1123" t="s">
        <v>300</v>
      </c>
      <c r="D1123" t="s">
        <v>118</v>
      </c>
      <c r="E1123" t="s">
        <v>16</v>
      </c>
      <c r="F1123" t="s">
        <v>30</v>
      </c>
      <c r="G1123" t="s">
        <v>103</v>
      </c>
      <c r="H1123" t="s">
        <v>75</v>
      </c>
      <c r="I1123">
        <v>4</v>
      </c>
      <c r="J1123">
        <v>62427.51</v>
      </c>
      <c r="K1123">
        <v>30</v>
      </c>
      <c r="L1123">
        <v>174797.03</v>
      </c>
      <c r="M1123">
        <v>13801.99</v>
      </c>
    </row>
    <row r="1124" spans="1:13" x14ac:dyDescent="0.3">
      <c r="A1124" t="s">
        <v>2047</v>
      </c>
      <c r="B1124" s="1">
        <v>45792</v>
      </c>
      <c r="C1124" t="s">
        <v>397</v>
      </c>
      <c r="D1124" t="s">
        <v>118</v>
      </c>
      <c r="E1124" t="s">
        <v>23</v>
      </c>
      <c r="F1124" t="s">
        <v>17</v>
      </c>
      <c r="G1124" t="s">
        <v>89</v>
      </c>
      <c r="H1124" t="s">
        <v>26</v>
      </c>
      <c r="I1124">
        <v>6</v>
      </c>
      <c r="J1124">
        <v>64450.14</v>
      </c>
      <c r="K1124">
        <v>20</v>
      </c>
      <c r="L1124">
        <v>309360.67</v>
      </c>
      <c r="M1124">
        <v>84403.1</v>
      </c>
    </row>
    <row r="1125" spans="1:13" x14ac:dyDescent="0.3">
      <c r="A1125" t="s">
        <v>2048</v>
      </c>
      <c r="B1125" s="1">
        <v>45766</v>
      </c>
      <c r="C1125" t="s">
        <v>868</v>
      </c>
      <c r="D1125" t="s">
        <v>86</v>
      </c>
      <c r="E1125" t="s">
        <v>16</v>
      </c>
      <c r="F1125" t="s">
        <v>30</v>
      </c>
      <c r="G1125" t="s">
        <v>103</v>
      </c>
      <c r="H1125" t="s">
        <v>51</v>
      </c>
      <c r="I1125">
        <v>7</v>
      </c>
      <c r="J1125">
        <v>13618.07</v>
      </c>
      <c r="K1125">
        <v>20</v>
      </c>
      <c r="L1125">
        <v>76261.19</v>
      </c>
      <c r="M1125">
        <v>-3857.41</v>
      </c>
    </row>
    <row r="1126" spans="1:13" x14ac:dyDescent="0.3">
      <c r="A1126" t="s">
        <v>2049</v>
      </c>
      <c r="B1126" s="1">
        <v>45308</v>
      </c>
      <c r="C1126" t="s">
        <v>2050</v>
      </c>
      <c r="D1126" t="s">
        <v>35</v>
      </c>
      <c r="E1126" t="s">
        <v>69</v>
      </c>
      <c r="F1126" t="s">
        <v>24</v>
      </c>
      <c r="G1126" t="s">
        <v>25</v>
      </c>
      <c r="H1126" t="s">
        <v>158</v>
      </c>
      <c r="I1126">
        <v>13</v>
      </c>
      <c r="J1126">
        <v>71329.039999999994</v>
      </c>
      <c r="K1126">
        <v>5</v>
      </c>
      <c r="L1126">
        <v>880913.64</v>
      </c>
      <c r="M1126">
        <v>255655.82</v>
      </c>
    </row>
    <row r="1127" spans="1:13" x14ac:dyDescent="0.3">
      <c r="A1127" t="s">
        <v>2051</v>
      </c>
      <c r="B1127" s="1">
        <v>45397</v>
      </c>
      <c r="C1127" t="s">
        <v>1582</v>
      </c>
      <c r="D1127" t="s">
        <v>22</v>
      </c>
      <c r="E1127" t="s">
        <v>29</v>
      </c>
      <c r="F1127" t="s">
        <v>17</v>
      </c>
      <c r="G1127" t="s">
        <v>95</v>
      </c>
      <c r="H1127" t="s">
        <v>81</v>
      </c>
      <c r="I1127">
        <v>5</v>
      </c>
      <c r="J1127">
        <v>57409.22</v>
      </c>
      <c r="K1127">
        <v>30</v>
      </c>
      <c r="L1127">
        <v>200932.27</v>
      </c>
      <c r="M1127">
        <v>-364.59</v>
      </c>
    </row>
    <row r="1128" spans="1:13" x14ac:dyDescent="0.3">
      <c r="A1128" t="s">
        <v>2052</v>
      </c>
      <c r="B1128" s="1">
        <v>45445</v>
      </c>
      <c r="C1128" t="s">
        <v>2053</v>
      </c>
      <c r="D1128" t="s">
        <v>22</v>
      </c>
      <c r="E1128" t="s">
        <v>29</v>
      </c>
      <c r="F1128" t="s">
        <v>30</v>
      </c>
      <c r="G1128" t="s">
        <v>146</v>
      </c>
      <c r="H1128" t="s">
        <v>45</v>
      </c>
      <c r="I1128">
        <v>5</v>
      </c>
      <c r="J1128">
        <v>19707.79</v>
      </c>
      <c r="K1128">
        <v>15</v>
      </c>
      <c r="L1128">
        <v>83758.11</v>
      </c>
      <c r="M1128">
        <v>27526.7</v>
      </c>
    </row>
    <row r="1129" spans="1:13" x14ac:dyDescent="0.3">
      <c r="A1129" t="s">
        <v>2054</v>
      </c>
      <c r="B1129" s="1">
        <v>45745</v>
      </c>
      <c r="C1129" t="s">
        <v>2055</v>
      </c>
      <c r="D1129" t="s">
        <v>98</v>
      </c>
      <c r="E1129" t="s">
        <v>23</v>
      </c>
      <c r="F1129" t="s">
        <v>30</v>
      </c>
      <c r="G1129" t="s">
        <v>59</v>
      </c>
      <c r="H1129" t="s">
        <v>104</v>
      </c>
      <c r="I1129">
        <v>6</v>
      </c>
      <c r="J1129">
        <v>56880.61</v>
      </c>
      <c r="K1129">
        <v>0</v>
      </c>
      <c r="L1129">
        <v>341283.66</v>
      </c>
      <c r="M1129">
        <v>102356.07</v>
      </c>
    </row>
    <row r="1130" spans="1:13" x14ac:dyDescent="0.3">
      <c r="A1130" t="s">
        <v>2056</v>
      </c>
      <c r="B1130" s="1">
        <v>45772</v>
      </c>
      <c r="C1130" t="s">
        <v>2057</v>
      </c>
      <c r="D1130" t="s">
        <v>54</v>
      </c>
      <c r="E1130" t="s">
        <v>23</v>
      </c>
      <c r="F1130" t="s">
        <v>17</v>
      </c>
      <c r="G1130" t="s">
        <v>89</v>
      </c>
      <c r="H1130" t="s">
        <v>45</v>
      </c>
      <c r="I1130">
        <v>4</v>
      </c>
      <c r="J1130">
        <v>20885.02</v>
      </c>
      <c r="K1130">
        <v>0</v>
      </c>
      <c r="L1130">
        <v>83540.08</v>
      </c>
      <c r="M1130">
        <v>1072.68</v>
      </c>
    </row>
    <row r="1131" spans="1:13" x14ac:dyDescent="0.3">
      <c r="A1131" t="s">
        <v>2058</v>
      </c>
      <c r="B1131" s="1">
        <v>45703</v>
      </c>
      <c r="C1131" t="s">
        <v>2059</v>
      </c>
      <c r="D1131" t="s">
        <v>15</v>
      </c>
      <c r="E1131" t="s">
        <v>16</v>
      </c>
      <c r="F1131" t="s">
        <v>30</v>
      </c>
      <c r="G1131" t="s">
        <v>59</v>
      </c>
      <c r="H1131" t="s">
        <v>32</v>
      </c>
      <c r="I1131">
        <v>4</v>
      </c>
      <c r="J1131">
        <v>74103.600000000006</v>
      </c>
      <c r="K1131">
        <v>10</v>
      </c>
      <c r="L1131">
        <v>266772.96000000002</v>
      </c>
      <c r="M1131">
        <v>55065.91</v>
      </c>
    </row>
    <row r="1132" spans="1:13" x14ac:dyDescent="0.3">
      <c r="A1132" t="s">
        <v>2060</v>
      </c>
      <c r="B1132" s="1">
        <v>45467</v>
      </c>
      <c r="C1132" t="s">
        <v>1055</v>
      </c>
      <c r="D1132" t="s">
        <v>54</v>
      </c>
      <c r="E1132" t="s">
        <v>23</v>
      </c>
      <c r="F1132" t="s">
        <v>30</v>
      </c>
      <c r="G1132" t="s">
        <v>59</v>
      </c>
      <c r="H1132" t="s">
        <v>104</v>
      </c>
      <c r="I1132">
        <v>13</v>
      </c>
      <c r="J1132">
        <v>45625.11</v>
      </c>
      <c r="K1132">
        <v>20</v>
      </c>
      <c r="L1132">
        <v>474501.14</v>
      </c>
      <c r="M1132">
        <v>106697.43</v>
      </c>
    </row>
    <row r="1133" spans="1:13" x14ac:dyDescent="0.3">
      <c r="A1133" t="s">
        <v>2061</v>
      </c>
      <c r="B1133" s="1">
        <v>45433</v>
      </c>
      <c r="C1133" t="s">
        <v>2062</v>
      </c>
      <c r="D1133" t="s">
        <v>78</v>
      </c>
      <c r="E1133" t="s">
        <v>69</v>
      </c>
      <c r="F1133" t="s">
        <v>55</v>
      </c>
      <c r="G1133" t="s">
        <v>155</v>
      </c>
      <c r="H1133" t="s">
        <v>37</v>
      </c>
      <c r="I1133">
        <v>15</v>
      </c>
      <c r="J1133">
        <v>22508.93</v>
      </c>
      <c r="K1133">
        <v>30</v>
      </c>
      <c r="L1133">
        <v>236343.76</v>
      </c>
      <c r="M1133">
        <v>63177.51</v>
      </c>
    </row>
    <row r="1134" spans="1:13" x14ac:dyDescent="0.3">
      <c r="A1134" t="s">
        <v>2063</v>
      </c>
      <c r="B1134" s="1">
        <v>45712</v>
      </c>
      <c r="C1134" t="s">
        <v>1530</v>
      </c>
      <c r="D1134" t="s">
        <v>63</v>
      </c>
      <c r="E1134" t="s">
        <v>23</v>
      </c>
      <c r="F1134" t="s">
        <v>30</v>
      </c>
      <c r="G1134" t="s">
        <v>59</v>
      </c>
      <c r="H1134" t="s">
        <v>81</v>
      </c>
      <c r="I1134">
        <v>11</v>
      </c>
      <c r="J1134">
        <v>73413.210000000006</v>
      </c>
      <c r="K1134">
        <v>30</v>
      </c>
      <c r="L1134">
        <v>565281.72</v>
      </c>
      <c r="M1134">
        <v>75863.070000000007</v>
      </c>
    </row>
    <row r="1135" spans="1:13" x14ac:dyDescent="0.3">
      <c r="A1135" t="s">
        <v>2064</v>
      </c>
      <c r="B1135" s="1">
        <v>45544</v>
      </c>
      <c r="C1135" t="s">
        <v>2065</v>
      </c>
      <c r="D1135" t="s">
        <v>126</v>
      </c>
      <c r="E1135" t="s">
        <v>29</v>
      </c>
      <c r="F1135" t="s">
        <v>55</v>
      </c>
      <c r="G1135" t="s">
        <v>109</v>
      </c>
      <c r="H1135" t="s">
        <v>45</v>
      </c>
      <c r="I1135">
        <v>12</v>
      </c>
      <c r="J1135">
        <v>41099.629999999997</v>
      </c>
      <c r="K1135">
        <v>30</v>
      </c>
      <c r="L1135">
        <v>345236.89</v>
      </c>
      <c r="M1135">
        <v>34581.129999999997</v>
      </c>
    </row>
    <row r="1136" spans="1:13" x14ac:dyDescent="0.3">
      <c r="A1136" t="s">
        <v>2066</v>
      </c>
      <c r="B1136" s="1">
        <v>45356</v>
      </c>
      <c r="C1136" t="s">
        <v>2067</v>
      </c>
      <c r="D1136" t="s">
        <v>126</v>
      </c>
      <c r="E1136" t="s">
        <v>23</v>
      </c>
      <c r="F1136" t="s">
        <v>17</v>
      </c>
      <c r="G1136" t="s">
        <v>89</v>
      </c>
      <c r="H1136" t="s">
        <v>19</v>
      </c>
      <c r="I1136">
        <v>7</v>
      </c>
      <c r="J1136">
        <v>60390.5</v>
      </c>
      <c r="K1136">
        <v>30</v>
      </c>
      <c r="L1136">
        <v>295913.45</v>
      </c>
      <c r="M1136">
        <v>-8265.86</v>
      </c>
    </row>
    <row r="1137" spans="1:13" x14ac:dyDescent="0.3">
      <c r="A1137" t="s">
        <v>2068</v>
      </c>
      <c r="B1137" s="1">
        <v>45595</v>
      </c>
      <c r="C1137" t="s">
        <v>11804</v>
      </c>
      <c r="D1137" t="s">
        <v>98</v>
      </c>
      <c r="E1137" t="s">
        <v>29</v>
      </c>
      <c r="F1137" t="s">
        <v>55</v>
      </c>
      <c r="G1137" t="s">
        <v>56</v>
      </c>
      <c r="H1137" t="s">
        <v>32</v>
      </c>
      <c r="I1137">
        <v>8</v>
      </c>
      <c r="J1137">
        <v>27247.66</v>
      </c>
      <c r="K1137">
        <v>0</v>
      </c>
      <c r="L1137">
        <v>217981.28</v>
      </c>
      <c r="M1137">
        <v>-17041.05</v>
      </c>
    </row>
    <row r="1138" spans="1:13" x14ac:dyDescent="0.3">
      <c r="A1138" t="s">
        <v>2069</v>
      </c>
      <c r="B1138" s="1">
        <v>45995</v>
      </c>
      <c r="C1138" t="s">
        <v>2070</v>
      </c>
      <c r="D1138" t="s">
        <v>22</v>
      </c>
      <c r="E1138" t="s">
        <v>23</v>
      </c>
      <c r="F1138" t="s">
        <v>30</v>
      </c>
      <c r="G1138" t="s">
        <v>31</v>
      </c>
      <c r="H1138" t="s">
        <v>60</v>
      </c>
      <c r="I1138">
        <v>13</v>
      </c>
      <c r="J1138">
        <v>21614.51</v>
      </c>
      <c r="K1138">
        <v>0</v>
      </c>
      <c r="L1138">
        <v>280988.63</v>
      </c>
      <c r="M1138">
        <v>43025.26</v>
      </c>
    </row>
    <row r="1139" spans="1:13" x14ac:dyDescent="0.3">
      <c r="A1139" t="s">
        <v>2071</v>
      </c>
      <c r="B1139" s="1">
        <v>45919</v>
      </c>
      <c r="C1139" t="s">
        <v>2072</v>
      </c>
      <c r="D1139" t="s">
        <v>15</v>
      </c>
      <c r="E1139" t="s">
        <v>29</v>
      </c>
      <c r="F1139" t="s">
        <v>17</v>
      </c>
      <c r="G1139" t="s">
        <v>95</v>
      </c>
      <c r="H1139" t="s">
        <v>104</v>
      </c>
      <c r="I1139">
        <v>13</v>
      </c>
      <c r="J1139">
        <v>25726.33</v>
      </c>
      <c r="K1139">
        <v>20</v>
      </c>
      <c r="L1139">
        <v>267553.83</v>
      </c>
      <c r="M1139">
        <v>9904.91</v>
      </c>
    </row>
    <row r="1140" spans="1:13" x14ac:dyDescent="0.3">
      <c r="A1140" t="s">
        <v>2073</v>
      </c>
      <c r="B1140" s="1">
        <v>45302</v>
      </c>
      <c r="C1140" t="s">
        <v>2074</v>
      </c>
      <c r="D1140" t="s">
        <v>63</v>
      </c>
      <c r="E1140" t="s">
        <v>29</v>
      </c>
      <c r="F1140" t="s">
        <v>30</v>
      </c>
      <c r="G1140" t="s">
        <v>103</v>
      </c>
      <c r="H1140" t="s">
        <v>32</v>
      </c>
      <c r="I1140">
        <v>10</v>
      </c>
      <c r="J1140">
        <v>39066.79</v>
      </c>
      <c r="K1140">
        <v>15</v>
      </c>
      <c r="L1140">
        <v>332067.71999999997</v>
      </c>
      <c r="M1140">
        <v>106377.82</v>
      </c>
    </row>
    <row r="1141" spans="1:13" x14ac:dyDescent="0.3">
      <c r="A1141" t="s">
        <v>2075</v>
      </c>
      <c r="B1141" s="1">
        <v>45503</v>
      </c>
      <c r="C1141" t="s">
        <v>2076</v>
      </c>
      <c r="D1141" t="s">
        <v>126</v>
      </c>
      <c r="E1141" t="s">
        <v>23</v>
      </c>
      <c r="F1141" t="s">
        <v>24</v>
      </c>
      <c r="G1141" t="s">
        <v>50</v>
      </c>
      <c r="H1141" t="s">
        <v>41</v>
      </c>
      <c r="I1141">
        <v>15</v>
      </c>
      <c r="J1141">
        <v>65141.24</v>
      </c>
      <c r="K1141">
        <v>25</v>
      </c>
      <c r="L1141">
        <v>732838.95</v>
      </c>
      <c r="M1141">
        <v>139154.04999999999</v>
      </c>
    </row>
    <row r="1142" spans="1:13" x14ac:dyDescent="0.3">
      <c r="A1142" t="s">
        <v>2077</v>
      </c>
      <c r="B1142" s="1">
        <v>45802</v>
      </c>
      <c r="C1142" t="s">
        <v>374</v>
      </c>
      <c r="D1142" t="s">
        <v>118</v>
      </c>
      <c r="E1142" t="s">
        <v>16</v>
      </c>
      <c r="F1142" t="s">
        <v>55</v>
      </c>
      <c r="G1142" t="s">
        <v>56</v>
      </c>
      <c r="H1142" t="s">
        <v>51</v>
      </c>
      <c r="I1142">
        <v>11</v>
      </c>
      <c r="J1142">
        <v>10965.72</v>
      </c>
      <c r="K1142">
        <v>10</v>
      </c>
      <c r="L1142">
        <v>108560.63</v>
      </c>
      <c r="M1142">
        <v>-8018.42</v>
      </c>
    </row>
    <row r="1143" spans="1:13" x14ac:dyDescent="0.3">
      <c r="A1143" t="s">
        <v>2078</v>
      </c>
      <c r="B1143" s="1">
        <v>45592</v>
      </c>
      <c r="C1143" t="s">
        <v>2079</v>
      </c>
      <c r="D1143" t="s">
        <v>22</v>
      </c>
      <c r="E1143" t="s">
        <v>23</v>
      </c>
      <c r="F1143" t="s">
        <v>17</v>
      </c>
      <c r="G1143" t="s">
        <v>121</v>
      </c>
      <c r="H1143" t="s">
        <v>51</v>
      </c>
      <c r="I1143">
        <v>13</v>
      </c>
      <c r="J1143">
        <v>65038.27</v>
      </c>
      <c r="K1143">
        <v>30</v>
      </c>
      <c r="L1143">
        <v>591848.26</v>
      </c>
      <c r="M1143">
        <v>-39549.69</v>
      </c>
    </row>
    <row r="1144" spans="1:13" x14ac:dyDescent="0.3">
      <c r="A1144" t="s">
        <v>2080</v>
      </c>
      <c r="B1144" s="1">
        <v>45724</v>
      </c>
      <c r="C1144" t="s">
        <v>2081</v>
      </c>
      <c r="D1144" t="s">
        <v>63</v>
      </c>
      <c r="E1144" t="s">
        <v>23</v>
      </c>
      <c r="F1144" t="s">
        <v>30</v>
      </c>
      <c r="G1144" t="s">
        <v>59</v>
      </c>
      <c r="H1144" t="s">
        <v>104</v>
      </c>
      <c r="I1144">
        <v>12</v>
      </c>
      <c r="J1144">
        <v>67361.06</v>
      </c>
      <c r="K1144">
        <v>5</v>
      </c>
      <c r="L1144">
        <v>767916.08</v>
      </c>
      <c r="M1144">
        <v>258206.57</v>
      </c>
    </row>
    <row r="1145" spans="1:13" x14ac:dyDescent="0.3">
      <c r="A1145" t="s">
        <v>2082</v>
      </c>
      <c r="B1145" s="1">
        <v>45675</v>
      </c>
      <c r="C1145" t="s">
        <v>697</v>
      </c>
      <c r="D1145" t="s">
        <v>15</v>
      </c>
      <c r="E1145" t="s">
        <v>29</v>
      </c>
      <c r="F1145" t="s">
        <v>30</v>
      </c>
      <c r="G1145" t="s">
        <v>31</v>
      </c>
      <c r="H1145" t="s">
        <v>60</v>
      </c>
      <c r="I1145">
        <v>10</v>
      </c>
      <c r="J1145">
        <v>47069.64</v>
      </c>
      <c r="K1145">
        <v>25</v>
      </c>
      <c r="L1145">
        <v>353022.3</v>
      </c>
      <c r="M1145">
        <v>59683.37</v>
      </c>
    </row>
    <row r="1146" spans="1:13" x14ac:dyDescent="0.3">
      <c r="A1146" t="s">
        <v>2083</v>
      </c>
      <c r="B1146" s="1">
        <v>45443</v>
      </c>
      <c r="C1146" t="s">
        <v>2084</v>
      </c>
      <c r="D1146" t="s">
        <v>63</v>
      </c>
      <c r="E1146" t="s">
        <v>69</v>
      </c>
      <c r="F1146" t="s">
        <v>55</v>
      </c>
      <c r="G1146" t="s">
        <v>66</v>
      </c>
      <c r="H1146" t="s">
        <v>60</v>
      </c>
      <c r="I1146">
        <v>4</v>
      </c>
      <c r="J1146">
        <v>61261.36</v>
      </c>
      <c r="K1146">
        <v>5</v>
      </c>
      <c r="L1146">
        <v>232793.17</v>
      </c>
      <c r="M1146">
        <v>-17526.41</v>
      </c>
    </row>
    <row r="1147" spans="1:13" x14ac:dyDescent="0.3">
      <c r="A1147" t="s">
        <v>2085</v>
      </c>
      <c r="B1147" s="1">
        <v>46015</v>
      </c>
      <c r="C1147" t="s">
        <v>2086</v>
      </c>
      <c r="D1147" t="s">
        <v>126</v>
      </c>
      <c r="E1147" t="s">
        <v>16</v>
      </c>
      <c r="F1147" t="s">
        <v>17</v>
      </c>
      <c r="G1147" t="s">
        <v>18</v>
      </c>
      <c r="H1147" t="s">
        <v>158</v>
      </c>
      <c r="I1147">
        <v>11</v>
      </c>
      <c r="J1147">
        <v>2568.9899999999998</v>
      </c>
      <c r="K1147">
        <v>10</v>
      </c>
      <c r="L1147">
        <v>25433</v>
      </c>
      <c r="M1147">
        <v>7765.04</v>
      </c>
    </row>
    <row r="1148" spans="1:13" x14ac:dyDescent="0.3">
      <c r="A1148" t="s">
        <v>2087</v>
      </c>
      <c r="B1148" s="1">
        <v>45557</v>
      </c>
      <c r="C1148" t="s">
        <v>2088</v>
      </c>
      <c r="D1148" t="s">
        <v>86</v>
      </c>
      <c r="E1148" t="s">
        <v>69</v>
      </c>
      <c r="F1148" t="s">
        <v>30</v>
      </c>
      <c r="G1148" t="s">
        <v>31</v>
      </c>
      <c r="H1148" t="s">
        <v>37</v>
      </c>
      <c r="I1148">
        <v>7</v>
      </c>
      <c r="J1148">
        <v>25160.59</v>
      </c>
      <c r="K1148">
        <v>25</v>
      </c>
      <c r="L1148">
        <v>132093.1</v>
      </c>
      <c r="M1148">
        <v>3652.9</v>
      </c>
    </row>
    <row r="1149" spans="1:13" x14ac:dyDescent="0.3">
      <c r="A1149" t="s">
        <v>2089</v>
      </c>
      <c r="B1149" s="1">
        <v>45956</v>
      </c>
      <c r="C1149" t="s">
        <v>1425</v>
      </c>
      <c r="D1149" t="s">
        <v>54</v>
      </c>
      <c r="E1149" t="s">
        <v>23</v>
      </c>
      <c r="F1149" t="s">
        <v>30</v>
      </c>
      <c r="G1149" t="s">
        <v>103</v>
      </c>
      <c r="H1149" t="s">
        <v>51</v>
      </c>
      <c r="I1149">
        <v>1</v>
      </c>
      <c r="J1149">
        <v>74551.89</v>
      </c>
      <c r="K1149">
        <v>10</v>
      </c>
      <c r="L1149">
        <v>67096.7</v>
      </c>
      <c r="M1149">
        <v>16245.35</v>
      </c>
    </row>
    <row r="1150" spans="1:13" x14ac:dyDescent="0.3">
      <c r="A1150" t="s">
        <v>2090</v>
      </c>
      <c r="B1150" s="1">
        <v>45695</v>
      </c>
      <c r="C1150" t="s">
        <v>2091</v>
      </c>
      <c r="D1150" t="s">
        <v>126</v>
      </c>
      <c r="E1150" t="s">
        <v>23</v>
      </c>
      <c r="F1150" t="s">
        <v>17</v>
      </c>
      <c r="G1150" t="s">
        <v>95</v>
      </c>
      <c r="H1150" t="s">
        <v>158</v>
      </c>
      <c r="I1150">
        <v>5</v>
      </c>
      <c r="J1150">
        <v>32417.360000000001</v>
      </c>
      <c r="K1150">
        <v>5</v>
      </c>
      <c r="L1150">
        <v>153982.46</v>
      </c>
      <c r="M1150">
        <v>42984.73</v>
      </c>
    </row>
    <row r="1151" spans="1:13" x14ac:dyDescent="0.3">
      <c r="A1151" t="s">
        <v>2092</v>
      </c>
      <c r="B1151" s="1">
        <v>45802</v>
      </c>
      <c r="C1151" t="s">
        <v>940</v>
      </c>
      <c r="D1151" t="s">
        <v>22</v>
      </c>
      <c r="E1151" t="s">
        <v>23</v>
      </c>
      <c r="F1151" t="s">
        <v>55</v>
      </c>
      <c r="G1151" t="s">
        <v>56</v>
      </c>
      <c r="H1151" t="s">
        <v>158</v>
      </c>
      <c r="I1151">
        <v>10</v>
      </c>
      <c r="J1151">
        <v>28304.75</v>
      </c>
      <c r="K1151">
        <v>10</v>
      </c>
      <c r="L1151">
        <v>254742.75</v>
      </c>
      <c r="M1151">
        <v>19222.240000000002</v>
      </c>
    </row>
    <row r="1152" spans="1:13" x14ac:dyDescent="0.3">
      <c r="A1152" t="s">
        <v>2093</v>
      </c>
      <c r="B1152" s="1">
        <v>45415</v>
      </c>
      <c r="C1152" t="s">
        <v>2094</v>
      </c>
      <c r="D1152" t="s">
        <v>126</v>
      </c>
      <c r="E1152" t="s">
        <v>16</v>
      </c>
      <c r="F1152" t="s">
        <v>17</v>
      </c>
      <c r="G1152" t="s">
        <v>95</v>
      </c>
      <c r="H1152" t="s">
        <v>60</v>
      </c>
      <c r="I1152">
        <v>1</v>
      </c>
      <c r="J1152">
        <v>6998.99</v>
      </c>
      <c r="K1152">
        <v>10</v>
      </c>
      <c r="L1152">
        <v>6299.09</v>
      </c>
      <c r="M1152">
        <v>169.19</v>
      </c>
    </row>
    <row r="1153" spans="1:13" x14ac:dyDescent="0.3">
      <c r="A1153" t="s">
        <v>2095</v>
      </c>
      <c r="B1153" s="1">
        <v>45756</v>
      </c>
      <c r="C1153" t="s">
        <v>2096</v>
      </c>
      <c r="D1153" t="s">
        <v>86</v>
      </c>
      <c r="E1153" t="s">
        <v>16</v>
      </c>
      <c r="F1153" t="s">
        <v>30</v>
      </c>
      <c r="G1153" t="s">
        <v>146</v>
      </c>
      <c r="H1153" t="s">
        <v>75</v>
      </c>
      <c r="I1153">
        <v>1</v>
      </c>
      <c r="J1153">
        <v>4451.95</v>
      </c>
      <c r="K1153">
        <v>25</v>
      </c>
      <c r="L1153">
        <v>3338.96</v>
      </c>
      <c r="M1153">
        <v>1153.21</v>
      </c>
    </row>
    <row r="1154" spans="1:13" x14ac:dyDescent="0.3">
      <c r="A1154" t="s">
        <v>2097</v>
      </c>
      <c r="B1154" s="1">
        <v>45482</v>
      </c>
      <c r="C1154" t="s">
        <v>2098</v>
      </c>
      <c r="D1154" t="s">
        <v>86</v>
      </c>
      <c r="E1154" t="s">
        <v>16</v>
      </c>
      <c r="F1154" t="s">
        <v>30</v>
      </c>
      <c r="G1154" t="s">
        <v>59</v>
      </c>
      <c r="H1154" t="s">
        <v>104</v>
      </c>
      <c r="I1154">
        <v>8</v>
      </c>
      <c r="J1154">
        <v>31185.15</v>
      </c>
      <c r="K1154">
        <v>10</v>
      </c>
      <c r="L1154">
        <v>224533.08</v>
      </c>
      <c r="M1154">
        <v>62980.31</v>
      </c>
    </row>
    <row r="1155" spans="1:13" x14ac:dyDescent="0.3">
      <c r="A1155" t="s">
        <v>2099</v>
      </c>
      <c r="B1155" s="1">
        <v>45777</v>
      </c>
      <c r="C1155" t="s">
        <v>1332</v>
      </c>
      <c r="D1155" t="s">
        <v>98</v>
      </c>
      <c r="E1155" t="s">
        <v>16</v>
      </c>
      <c r="F1155" t="s">
        <v>30</v>
      </c>
      <c r="G1155" t="s">
        <v>146</v>
      </c>
      <c r="H1155" t="s">
        <v>104</v>
      </c>
      <c r="I1155">
        <v>14</v>
      </c>
      <c r="J1155">
        <v>64373.7</v>
      </c>
      <c r="K1155">
        <v>30</v>
      </c>
      <c r="L1155">
        <v>630862.26</v>
      </c>
      <c r="M1155">
        <v>95114.68</v>
      </c>
    </row>
    <row r="1156" spans="1:13" x14ac:dyDescent="0.3">
      <c r="A1156" t="s">
        <v>2100</v>
      </c>
      <c r="B1156" s="1">
        <v>45821</v>
      </c>
      <c r="C1156" t="s">
        <v>1697</v>
      </c>
      <c r="D1156" t="s">
        <v>22</v>
      </c>
      <c r="E1156" t="s">
        <v>69</v>
      </c>
      <c r="F1156" t="s">
        <v>24</v>
      </c>
      <c r="G1156" t="s">
        <v>50</v>
      </c>
      <c r="H1156" t="s">
        <v>51</v>
      </c>
      <c r="I1156">
        <v>1</v>
      </c>
      <c r="J1156">
        <v>61717.83</v>
      </c>
      <c r="K1156">
        <v>0</v>
      </c>
      <c r="L1156">
        <v>61717.83</v>
      </c>
      <c r="M1156">
        <v>15641.67</v>
      </c>
    </row>
    <row r="1157" spans="1:13" x14ac:dyDescent="0.3">
      <c r="A1157" t="s">
        <v>2101</v>
      </c>
      <c r="B1157" s="1">
        <v>45741</v>
      </c>
      <c r="C1157" t="s">
        <v>2102</v>
      </c>
      <c r="D1157" t="s">
        <v>63</v>
      </c>
      <c r="E1157" t="s">
        <v>29</v>
      </c>
      <c r="F1157" t="s">
        <v>30</v>
      </c>
      <c r="G1157" t="s">
        <v>59</v>
      </c>
      <c r="H1157" t="s">
        <v>158</v>
      </c>
      <c r="I1157">
        <v>10</v>
      </c>
      <c r="J1157">
        <v>13633.12</v>
      </c>
      <c r="K1157">
        <v>30</v>
      </c>
      <c r="L1157">
        <v>95431.84</v>
      </c>
      <c r="M1157">
        <v>25401.64</v>
      </c>
    </row>
    <row r="1158" spans="1:13" x14ac:dyDescent="0.3">
      <c r="A1158" t="s">
        <v>2103</v>
      </c>
      <c r="B1158" s="1">
        <v>45813</v>
      </c>
      <c r="C1158" t="s">
        <v>2104</v>
      </c>
      <c r="D1158" t="s">
        <v>80</v>
      </c>
      <c r="E1158" t="s">
        <v>29</v>
      </c>
      <c r="F1158" t="s">
        <v>24</v>
      </c>
      <c r="G1158" t="s">
        <v>92</v>
      </c>
      <c r="H1158" t="s">
        <v>41</v>
      </c>
      <c r="I1158">
        <v>14</v>
      </c>
      <c r="J1158">
        <v>28252.57</v>
      </c>
      <c r="K1158">
        <v>0</v>
      </c>
      <c r="L1158">
        <v>395535.98</v>
      </c>
      <c r="M1158">
        <v>132257.4</v>
      </c>
    </row>
    <row r="1159" spans="1:13" x14ac:dyDescent="0.3">
      <c r="A1159" t="s">
        <v>2105</v>
      </c>
      <c r="B1159" s="1">
        <v>45527</v>
      </c>
      <c r="C1159" t="s">
        <v>192</v>
      </c>
      <c r="D1159" t="s">
        <v>80</v>
      </c>
      <c r="E1159" t="s">
        <v>69</v>
      </c>
      <c r="F1159" t="s">
        <v>30</v>
      </c>
      <c r="G1159" t="s">
        <v>44</v>
      </c>
      <c r="H1159" t="s">
        <v>32</v>
      </c>
      <c r="I1159">
        <v>4</v>
      </c>
      <c r="J1159">
        <v>47776.01</v>
      </c>
      <c r="K1159">
        <v>25</v>
      </c>
      <c r="L1159">
        <v>143328.03</v>
      </c>
      <c r="M1159">
        <v>22596.2</v>
      </c>
    </row>
    <row r="1160" spans="1:13" x14ac:dyDescent="0.3">
      <c r="A1160" t="s">
        <v>2106</v>
      </c>
      <c r="B1160" s="1">
        <v>45821</v>
      </c>
      <c r="C1160" t="s">
        <v>1417</v>
      </c>
      <c r="D1160" t="s">
        <v>86</v>
      </c>
      <c r="E1160" t="s">
        <v>29</v>
      </c>
      <c r="F1160" t="s">
        <v>24</v>
      </c>
      <c r="G1160" t="s">
        <v>92</v>
      </c>
      <c r="H1160" t="s">
        <v>32</v>
      </c>
      <c r="I1160">
        <v>11</v>
      </c>
      <c r="J1160">
        <v>4790.7</v>
      </c>
      <c r="K1160">
        <v>0</v>
      </c>
      <c r="L1160">
        <v>52697.7</v>
      </c>
      <c r="M1160">
        <v>12503.06</v>
      </c>
    </row>
    <row r="1161" spans="1:13" x14ac:dyDescent="0.3">
      <c r="A1161" t="s">
        <v>2107</v>
      </c>
      <c r="B1161" s="1">
        <v>45690</v>
      </c>
      <c r="C1161" t="s">
        <v>2108</v>
      </c>
      <c r="D1161" t="s">
        <v>35</v>
      </c>
      <c r="E1161" t="s">
        <v>29</v>
      </c>
      <c r="F1161" t="s">
        <v>17</v>
      </c>
      <c r="G1161" t="s">
        <v>89</v>
      </c>
      <c r="H1161" t="s">
        <v>37</v>
      </c>
      <c r="I1161">
        <v>1</v>
      </c>
      <c r="J1161">
        <v>41945.3</v>
      </c>
      <c r="K1161">
        <v>15</v>
      </c>
      <c r="L1161">
        <v>35653.51</v>
      </c>
      <c r="M1161">
        <v>4422.43</v>
      </c>
    </row>
    <row r="1162" spans="1:13" x14ac:dyDescent="0.3">
      <c r="A1162" t="s">
        <v>2109</v>
      </c>
      <c r="B1162" s="1">
        <v>45468</v>
      </c>
      <c r="C1162" t="s">
        <v>2110</v>
      </c>
      <c r="D1162" t="s">
        <v>63</v>
      </c>
      <c r="E1162" t="s">
        <v>69</v>
      </c>
      <c r="F1162" t="s">
        <v>55</v>
      </c>
      <c r="G1162" t="s">
        <v>66</v>
      </c>
      <c r="H1162" t="s">
        <v>26</v>
      </c>
      <c r="I1162">
        <v>6</v>
      </c>
      <c r="J1162">
        <v>50271.58</v>
      </c>
      <c r="K1162">
        <v>0</v>
      </c>
      <c r="L1162">
        <v>301629.48</v>
      </c>
      <c r="M1162">
        <v>17621.98</v>
      </c>
    </row>
    <row r="1163" spans="1:13" x14ac:dyDescent="0.3">
      <c r="A1163" t="s">
        <v>2111</v>
      </c>
      <c r="B1163" s="1">
        <v>45562</v>
      </c>
      <c r="C1163" t="s">
        <v>2112</v>
      </c>
      <c r="D1163" t="s">
        <v>98</v>
      </c>
      <c r="E1163" t="s">
        <v>16</v>
      </c>
      <c r="F1163" t="s">
        <v>17</v>
      </c>
      <c r="G1163" t="s">
        <v>95</v>
      </c>
      <c r="H1163" t="s">
        <v>45</v>
      </c>
      <c r="I1163">
        <v>8</v>
      </c>
      <c r="J1163">
        <v>34330.83</v>
      </c>
      <c r="K1163">
        <v>0</v>
      </c>
      <c r="L1163">
        <v>274646.64</v>
      </c>
      <c r="M1163">
        <v>15716.82</v>
      </c>
    </row>
    <row r="1164" spans="1:13" x14ac:dyDescent="0.3">
      <c r="A1164" t="s">
        <v>2113</v>
      </c>
      <c r="B1164" s="1">
        <v>45614</v>
      </c>
      <c r="C1164" t="s">
        <v>866</v>
      </c>
      <c r="D1164" t="s">
        <v>118</v>
      </c>
      <c r="E1164" t="s">
        <v>69</v>
      </c>
      <c r="F1164" t="s">
        <v>24</v>
      </c>
      <c r="G1164" t="s">
        <v>92</v>
      </c>
      <c r="H1164" t="s">
        <v>158</v>
      </c>
      <c r="I1164">
        <v>6</v>
      </c>
      <c r="J1164">
        <v>59237.8</v>
      </c>
      <c r="K1164">
        <v>0</v>
      </c>
      <c r="L1164">
        <v>355426.8</v>
      </c>
      <c r="M1164">
        <v>5035.7299999999996</v>
      </c>
    </row>
    <row r="1165" spans="1:13" x14ac:dyDescent="0.3">
      <c r="A1165" t="s">
        <v>2114</v>
      </c>
      <c r="B1165" s="1">
        <v>45659</v>
      </c>
      <c r="C1165" t="s">
        <v>11804</v>
      </c>
      <c r="D1165" t="s">
        <v>15</v>
      </c>
      <c r="E1165" t="s">
        <v>16</v>
      </c>
      <c r="F1165" t="s">
        <v>55</v>
      </c>
      <c r="G1165" t="s">
        <v>109</v>
      </c>
      <c r="H1165" t="s">
        <v>41</v>
      </c>
      <c r="I1165">
        <v>6</v>
      </c>
      <c r="J1165">
        <v>20321.759999999998</v>
      </c>
      <c r="K1165">
        <v>5</v>
      </c>
      <c r="L1165">
        <v>115834.03</v>
      </c>
      <c r="M1165">
        <v>16054.54</v>
      </c>
    </row>
    <row r="1166" spans="1:13" x14ac:dyDescent="0.3">
      <c r="A1166" t="s">
        <v>2115</v>
      </c>
      <c r="B1166" s="1">
        <v>45470</v>
      </c>
      <c r="C1166" t="s">
        <v>367</v>
      </c>
      <c r="D1166" t="s">
        <v>35</v>
      </c>
      <c r="E1166" t="s">
        <v>69</v>
      </c>
      <c r="F1166" t="s">
        <v>55</v>
      </c>
      <c r="G1166" t="s">
        <v>155</v>
      </c>
      <c r="H1166" t="s">
        <v>37</v>
      </c>
      <c r="I1166">
        <v>8</v>
      </c>
      <c r="J1166">
        <v>3448.25</v>
      </c>
      <c r="K1166">
        <v>30</v>
      </c>
      <c r="L1166">
        <v>19310.2</v>
      </c>
      <c r="M1166">
        <v>-532.63</v>
      </c>
    </row>
    <row r="1167" spans="1:13" x14ac:dyDescent="0.3">
      <c r="A1167" t="s">
        <v>2116</v>
      </c>
      <c r="B1167" s="1">
        <v>45702</v>
      </c>
      <c r="C1167" t="s">
        <v>2117</v>
      </c>
      <c r="D1167" t="s">
        <v>98</v>
      </c>
      <c r="E1167" t="s">
        <v>69</v>
      </c>
      <c r="F1167" t="s">
        <v>55</v>
      </c>
      <c r="G1167" t="s">
        <v>109</v>
      </c>
      <c r="H1167" t="s">
        <v>45</v>
      </c>
      <c r="I1167">
        <v>1</v>
      </c>
      <c r="J1167">
        <v>73598.17</v>
      </c>
      <c r="K1167">
        <v>30</v>
      </c>
      <c r="L1167">
        <v>51518.720000000001</v>
      </c>
      <c r="M1167">
        <v>2042.1</v>
      </c>
    </row>
    <row r="1168" spans="1:13" x14ac:dyDescent="0.3">
      <c r="A1168" t="s">
        <v>2118</v>
      </c>
      <c r="B1168" s="1">
        <v>45857</v>
      </c>
      <c r="C1168" t="s">
        <v>2119</v>
      </c>
      <c r="D1168" t="s">
        <v>86</v>
      </c>
      <c r="E1168" t="s">
        <v>23</v>
      </c>
      <c r="F1168" t="s">
        <v>55</v>
      </c>
      <c r="G1168" t="s">
        <v>66</v>
      </c>
      <c r="H1168" t="s">
        <v>37</v>
      </c>
      <c r="I1168">
        <v>14</v>
      </c>
      <c r="J1168">
        <v>72870.05</v>
      </c>
      <c r="K1168">
        <v>25</v>
      </c>
      <c r="L1168">
        <v>765135.53</v>
      </c>
      <c r="M1168">
        <v>180097.58</v>
      </c>
    </row>
    <row r="1169" spans="1:13" x14ac:dyDescent="0.3">
      <c r="A1169" t="s">
        <v>2120</v>
      </c>
      <c r="B1169" s="1">
        <v>45553</v>
      </c>
      <c r="C1169" t="s">
        <v>2121</v>
      </c>
      <c r="D1169" t="s">
        <v>126</v>
      </c>
      <c r="E1169" t="s">
        <v>23</v>
      </c>
      <c r="F1169" t="s">
        <v>24</v>
      </c>
      <c r="G1169" t="s">
        <v>50</v>
      </c>
      <c r="H1169" t="s">
        <v>37</v>
      </c>
      <c r="I1169">
        <v>5</v>
      </c>
      <c r="J1169">
        <v>31799.27</v>
      </c>
      <c r="K1169">
        <v>30</v>
      </c>
      <c r="L1169">
        <v>111297.44</v>
      </c>
      <c r="M1169">
        <v>98.21</v>
      </c>
    </row>
    <row r="1170" spans="1:13" x14ac:dyDescent="0.3">
      <c r="A1170" t="s">
        <v>2122</v>
      </c>
      <c r="B1170" s="1">
        <v>45503</v>
      </c>
      <c r="C1170" t="s">
        <v>825</v>
      </c>
      <c r="D1170" t="s">
        <v>126</v>
      </c>
      <c r="E1170" t="s">
        <v>29</v>
      </c>
      <c r="F1170" t="s">
        <v>30</v>
      </c>
      <c r="G1170" t="s">
        <v>31</v>
      </c>
      <c r="H1170" t="s">
        <v>104</v>
      </c>
      <c r="I1170">
        <v>7</v>
      </c>
      <c r="J1170">
        <v>72403.67</v>
      </c>
      <c r="K1170">
        <v>0</v>
      </c>
      <c r="L1170">
        <v>506825.69</v>
      </c>
      <c r="M1170">
        <v>128819.28</v>
      </c>
    </row>
    <row r="1171" spans="1:13" x14ac:dyDescent="0.3">
      <c r="A1171" t="s">
        <v>2123</v>
      </c>
      <c r="B1171" s="1">
        <v>45612</v>
      </c>
      <c r="C1171" t="s">
        <v>1045</v>
      </c>
      <c r="D1171" t="s">
        <v>78</v>
      </c>
      <c r="E1171" t="s">
        <v>23</v>
      </c>
      <c r="F1171" t="s">
        <v>17</v>
      </c>
      <c r="G1171" t="s">
        <v>95</v>
      </c>
      <c r="H1171" t="s">
        <v>158</v>
      </c>
      <c r="I1171">
        <v>13</v>
      </c>
      <c r="J1171">
        <v>60855.35</v>
      </c>
      <c r="K1171">
        <v>20</v>
      </c>
      <c r="L1171">
        <v>632895.64</v>
      </c>
      <c r="M1171">
        <v>90017.46</v>
      </c>
    </row>
    <row r="1172" spans="1:13" x14ac:dyDescent="0.3">
      <c r="A1172" t="s">
        <v>2124</v>
      </c>
      <c r="B1172" s="1">
        <v>45697</v>
      </c>
      <c r="C1172" t="s">
        <v>1914</v>
      </c>
      <c r="D1172" t="s">
        <v>22</v>
      </c>
      <c r="E1172" t="s">
        <v>69</v>
      </c>
      <c r="F1172" t="s">
        <v>55</v>
      </c>
      <c r="G1172" t="s">
        <v>66</v>
      </c>
      <c r="H1172" t="s">
        <v>104</v>
      </c>
      <c r="I1172">
        <v>3</v>
      </c>
      <c r="J1172">
        <v>36592.04</v>
      </c>
      <c r="K1172">
        <v>20</v>
      </c>
      <c r="L1172">
        <v>87820.9</v>
      </c>
      <c r="M1172">
        <v>-1494.45</v>
      </c>
    </row>
    <row r="1173" spans="1:13" x14ac:dyDescent="0.3">
      <c r="A1173" t="s">
        <v>2125</v>
      </c>
      <c r="B1173" s="1">
        <v>45967</v>
      </c>
      <c r="C1173" t="s">
        <v>2126</v>
      </c>
      <c r="D1173" t="s">
        <v>22</v>
      </c>
      <c r="E1173" t="s">
        <v>29</v>
      </c>
      <c r="F1173" t="s">
        <v>24</v>
      </c>
      <c r="G1173" t="s">
        <v>25</v>
      </c>
      <c r="H1173" t="s">
        <v>41</v>
      </c>
      <c r="I1173">
        <v>14</v>
      </c>
      <c r="J1173">
        <v>35463.99</v>
      </c>
      <c r="K1173">
        <v>10</v>
      </c>
      <c r="L1173">
        <v>446846.27</v>
      </c>
      <c r="M1173">
        <v>100584.81</v>
      </c>
    </row>
    <row r="1174" spans="1:13" x14ac:dyDescent="0.3">
      <c r="A1174" t="s">
        <v>2127</v>
      </c>
      <c r="B1174" s="1">
        <v>45894</v>
      </c>
      <c r="C1174" t="s">
        <v>2128</v>
      </c>
      <c r="D1174" t="s">
        <v>80</v>
      </c>
      <c r="E1174" t="s">
        <v>16</v>
      </c>
      <c r="F1174" t="s">
        <v>30</v>
      </c>
      <c r="G1174" t="s">
        <v>103</v>
      </c>
      <c r="H1174" t="s">
        <v>75</v>
      </c>
      <c r="I1174">
        <v>11</v>
      </c>
      <c r="J1174">
        <v>47195.19</v>
      </c>
      <c r="K1174">
        <v>20</v>
      </c>
      <c r="L1174">
        <v>415317.67</v>
      </c>
      <c r="M1174">
        <v>108195.03</v>
      </c>
    </row>
    <row r="1175" spans="1:13" x14ac:dyDescent="0.3">
      <c r="A1175" t="s">
        <v>2129</v>
      </c>
      <c r="B1175" s="1">
        <v>45985</v>
      </c>
      <c r="C1175" t="s">
        <v>1544</v>
      </c>
      <c r="D1175" t="s">
        <v>98</v>
      </c>
      <c r="E1175" t="s">
        <v>23</v>
      </c>
      <c r="F1175" t="s">
        <v>30</v>
      </c>
      <c r="G1175" t="s">
        <v>59</v>
      </c>
      <c r="H1175" t="s">
        <v>81</v>
      </c>
      <c r="I1175">
        <v>6</v>
      </c>
      <c r="J1175">
        <v>18258.490000000002</v>
      </c>
      <c r="K1175">
        <v>10</v>
      </c>
      <c r="L1175">
        <v>98595.85</v>
      </c>
      <c r="M1175">
        <v>-734.19</v>
      </c>
    </row>
    <row r="1176" spans="1:13" x14ac:dyDescent="0.3">
      <c r="A1176" t="s">
        <v>2130</v>
      </c>
      <c r="B1176" s="1">
        <v>45980</v>
      </c>
      <c r="C1176" t="s">
        <v>11804</v>
      </c>
      <c r="D1176" t="s">
        <v>15</v>
      </c>
      <c r="E1176" t="s">
        <v>29</v>
      </c>
      <c r="F1176" t="s">
        <v>55</v>
      </c>
      <c r="G1176" t="s">
        <v>155</v>
      </c>
      <c r="H1176" t="s">
        <v>32</v>
      </c>
      <c r="I1176">
        <v>11</v>
      </c>
      <c r="J1176">
        <v>9922.33</v>
      </c>
      <c r="K1176">
        <v>30</v>
      </c>
      <c r="L1176">
        <v>76401.94</v>
      </c>
      <c r="M1176">
        <v>18342.2</v>
      </c>
    </row>
    <row r="1177" spans="1:13" x14ac:dyDescent="0.3">
      <c r="A1177" t="s">
        <v>2132</v>
      </c>
      <c r="B1177" s="1">
        <v>45899</v>
      </c>
      <c r="C1177" t="s">
        <v>1527</v>
      </c>
      <c r="D1177" t="s">
        <v>80</v>
      </c>
      <c r="E1177" t="s">
        <v>29</v>
      </c>
      <c r="F1177" t="s">
        <v>30</v>
      </c>
      <c r="G1177" t="s">
        <v>103</v>
      </c>
      <c r="H1177" t="s">
        <v>158</v>
      </c>
      <c r="I1177">
        <v>13</v>
      </c>
      <c r="J1177">
        <v>38778.04</v>
      </c>
      <c r="K1177">
        <v>5</v>
      </c>
      <c r="L1177">
        <v>478908.79</v>
      </c>
      <c r="M1177">
        <v>144098.78</v>
      </c>
    </row>
    <row r="1178" spans="1:13" x14ac:dyDescent="0.3">
      <c r="A1178" t="s">
        <v>2133</v>
      </c>
      <c r="B1178" s="1">
        <v>45600</v>
      </c>
      <c r="C1178" t="s">
        <v>2134</v>
      </c>
      <c r="D1178" t="s">
        <v>22</v>
      </c>
      <c r="E1178" t="s">
        <v>29</v>
      </c>
      <c r="F1178" t="s">
        <v>24</v>
      </c>
      <c r="G1178" t="s">
        <v>123</v>
      </c>
      <c r="H1178" t="s">
        <v>158</v>
      </c>
      <c r="I1178">
        <v>8</v>
      </c>
      <c r="J1178">
        <v>46978.44</v>
      </c>
      <c r="K1178">
        <v>10</v>
      </c>
      <c r="L1178">
        <v>338244.77</v>
      </c>
      <c r="M1178">
        <v>56211.49</v>
      </c>
    </row>
    <row r="1179" spans="1:13" x14ac:dyDescent="0.3">
      <c r="A1179" t="s">
        <v>2135</v>
      </c>
      <c r="B1179" s="1">
        <v>45393</v>
      </c>
      <c r="C1179" t="s">
        <v>1384</v>
      </c>
      <c r="D1179" t="s">
        <v>74</v>
      </c>
      <c r="E1179" t="s">
        <v>16</v>
      </c>
      <c r="F1179" t="s">
        <v>30</v>
      </c>
      <c r="G1179" t="s">
        <v>31</v>
      </c>
      <c r="H1179" t="s">
        <v>60</v>
      </c>
      <c r="I1179">
        <v>9</v>
      </c>
      <c r="J1179">
        <v>61134.76</v>
      </c>
      <c r="K1179">
        <v>5</v>
      </c>
      <c r="L1179">
        <v>522702.2</v>
      </c>
      <c r="M1179">
        <v>-11296.56</v>
      </c>
    </row>
    <row r="1180" spans="1:13" x14ac:dyDescent="0.3">
      <c r="A1180" t="s">
        <v>2136</v>
      </c>
      <c r="B1180" s="1">
        <v>45590</v>
      </c>
      <c r="C1180" t="s">
        <v>2137</v>
      </c>
      <c r="D1180" t="s">
        <v>74</v>
      </c>
      <c r="E1180" t="s">
        <v>29</v>
      </c>
      <c r="F1180" t="s">
        <v>55</v>
      </c>
      <c r="G1180" t="s">
        <v>56</v>
      </c>
      <c r="H1180" t="s">
        <v>37</v>
      </c>
      <c r="I1180">
        <v>13</v>
      </c>
      <c r="J1180">
        <v>55163.44</v>
      </c>
      <c r="K1180">
        <v>25</v>
      </c>
      <c r="L1180">
        <v>537843.54</v>
      </c>
      <c r="M1180">
        <v>121648.76</v>
      </c>
    </row>
    <row r="1181" spans="1:13" x14ac:dyDescent="0.3">
      <c r="A1181" t="s">
        <v>2138</v>
      </c>
      <c r="B1181" s="1">
        <v>45399</v>
      </c>
      <c r="C1181" t="s">
        <v>2139</v>
      </c>
      <c r="D1181" t="s">
        <v>22</v>
      </c>
      <c r="E1181" t="s">
        <v>23</v>
      </c>
      <c r="F1181" t="s">
        <v>30</v>
      </c>
      <c r="G1181" t="s">
        <v>44</v>
      </c>
      <c r="H1181" t="s">
        <v>60</v>
      </c>
      <c r="I1181">
        <v>14</v>
      </c>
      <c r="J1181">
        <v>1747.55</v>
      </c>
      <c r="K1181">
        <v>10</v>
      </c>
      <c r="L1181">
        <v>22019.13</v>
      </c>
      <c r="M1181">
        <v>808.57</v>
      </c>
    </row>
    <row r="1182" spans="1:13" x14ac:dyDescent="0.3">
      <c r="A1182" t="s">
        <v>2140</v>
      </c>
      <c r="B1182" s="1">
        <v>45912</v>
      </c>
      <c r="C1182" t="s">
        <v>2141</v>
      </c>
      <c r="D1182" t="s">
        <v>22</v>
      </c>
      <c r="E1182" t="s">
        <v>23</v>
      </c>
      <c r="F1182" t="s">
        <v>55</v>
      </c>
      <c r="G1182" t="s">
        <v>66</v>
      </c>
      <c r="H1182" t="s">
        <v>104</v>
      </c>
      <c r="I1182">
        <v>12</v>
      </c>
      <c r="J1182">
        <v>49379.98</v>
      </c>
      <c r="K1182">
        <v>25</v>
      </c>
      <c r="L1182">
        <v>444419.82</v>
      </c>
      <c r="M1182">
        <v>110379.42</v>
      </c>
    </row>
    <row r="1183" spans="1:13" x14ac:dyDescent="0.3">
      <c r="A1183" t="s">
        <v>2142</v>
      </c>
      <c r="B1183" s="1">
        <v>45913</v>
      </c>
      <c r="C1183" t="s">
        <v>347</v>
      </c>
      <c r="D1183" t="s">
        <v>35</v>
      </c>
      <c r="E1183" t="s">
        <v>69</v>
      </c>
      <c r="F1183" t="s">
        <v>55</v>
      </c>
      <c r="G1183" t="s">
        <v>56</v>
      </c>
      <c r="H1183" t="s">
        <v>45</v>
      </c>
      <c r="I1183">
        <v>3</v>
      </c>
      <c r="J1183">
        <v>69362.14</v>
      </c>
      <c r="K1183">
        <v>0</v>
      </c>
      <c r="L1183">
        <v>208086.42</v>
      </c>
      <c r="M1183">
        <v>3149.27</v>
      </c>
    </row>
    <row r="1184" spans="1:13" x14ac:dyDescent="0.3">
      <c r="A1184" t="s">
        <v>2143</v>
      </c>
      <c r="B1184" s="1">
        <v>45905</v>
      </c>
      <c r="C1184" t="s">
        <v>1066</v>
      </c>
      <c r="D1184" t="s">
        <v>22</v>
      </c>
      <c r="E1184" t="s">
        <v>69</v>
      </c>
      <c r="F1184" t="s">
        <v>30</v>
      </c>
      <c r="G1184" t="s">
        <v>44</v>
      </c>
      <c r="H1184" t="s">
        <v>41</v>
      </c>
      <c r="I1184">
        <v>2</v>
      </c>
      <c r="J1184">
        <v>31690</v>
      </c>
      <c r="K1184">
        <v>15</v>
      </c>
      <c r="L1184">
        <v>53873</v>
      </c>
      <c r="M1184">
        <v>-253.77</v>
      </c>
    </row>
    <row r="1185" spans="1:13" x14ac:dyDescent="0.3">
      <c r="A1185" t="s">
        <v>2144</v>
      </c>
      <c r="B1185" s="1">
        <v>45843</v>
      </c>
      <c r="C1185" t="s">
        <v>2145</v>
      </c>
      <c r="D1185" t="s">
        <v>80</v>
      </c>
      <c r="E1185" t="s">
        <v>69</v>
      </c>
      <c r="F1185" t="s">
        <v>55</v>
      </c>
      <c r="G1185" t="s">
        <v>56</v>
      </c>
      <c r="H1185" t="s">
        <v>75</v>
      </c>
      <c r="I1185">
        <v>5</v>
      </c>
      <c r="J1185">
        <v>42434.57</v>
      </c>
      <c r="K1185">
        <v>10</v>
      </c>
      <c r="L1185">
        <v>190955.57</v>
      </c>
      <c r="M1185">
        <v>-3762.1</v>
      </c>
    </row>
    <row r="1186" spans="1:13" x14ac:dyDescent="0.3">
      <c r="A1186" t="s">
        <v>2146</v>
      </c>
      <c r="B1186" s="1">
        <v>45541</v>
      </c>
      <c r="C1186" t="s">
        <v>593</v>
      </c>
      <c r="D1186" t="s">
        <v>22</v>
      </c>
      <c r="E1186" t="s">
        <v>23</v>
      </c>
      <c r="F1186" t="s">
        <v>17</v>
      </c>
      <c r="G1186" t="s">
        <v>18</v>
      </c>
      <c r="H1186" t="s">
        <v>75</v>
      </c>
      <c r="I1186">
        <v>10</v>
      </c>
      <c r="J1186">
        <v>17880.560000000001</v>
      </c>
      <c r="K1186">
        <v>15</v>
      </c>
      <c r="L1186">
        <v>151984.76</v>
      </c>
      <c r="M1186">
        <v>4230.25</v>
      </c>
    </row>
    <row r="1187" spans="1:13" x14ac:dyDescent="0.3">
      <c r="A1187" t="s">
        <v>2147</v>
      </c>
      <c r="B1187" s="1">
        <v>45407</v>
      </c>
      <c r="C1187" t="s">
        <v>2148</v>
      </c>
      <c r="D1187" t="s">
        <v>118</v>
      </c>
      <c r="E1187" t="s">
        <v>29</v>
      </c>
      <c r="F1187" t="s">
        <v>30</v>
      </c>
      <c r="G1187" t="s">
        <v>31</v>
      </c>
      <c r="H1187" t="s">
        <v>81</v>
      </c>
      <c r="I1187">
        <v>6</v>
      </c>
      <c r="J1187">
        <v>8848.9500000000007</v>
      </c>
      <c r="K1187">
        <v>25</v>
      </c>
      <c r="L1187">
        <v>39820.28</v>
      </c>
      <c r="M1187">
        <v>10807.88</v>
      </c>
    </row>
    <row r="1188" spans="1:13" x14ac:dyDescent="0.3">
      <c r="A1188" t="s">
        <v>2149</v>
      </c>
      <c r="B1188" s="1">
        <v>45862</v>
      </c>
      <c r="C1188" t="s">
        <v>2150</v>
      </c>
      <c r="D1188" t="s">
        <v>22</v>
      </c>
      <c r="E1188" t="s">
        <v>16</v>
      </c>
      <c r="F1188" t="s">
        <v>55</v>
      </c>
      <c r="G1188" t="s">
        <v>66</v>
      </c>
      <c r="H1188" t="s">
        <v>158</v>
      </c>
      <c r="I1188">
        <v>14</v>
      </c>
      <c r="J1188">
        <v>20997.07</v>
      </c>
      <c r="K1188">
        <v>5</v>
      </c>
      <c r="L1188">
        <v>279261.03000000003</v>
      </c>
      <c r="M1188">
        <v>-5124.34</v>
      </c>
    </row>
    <row r="1189" spans="1:13" x14ac:dyDescent="0.3">
      <c r="A1189" t="s">
        <v>2151</v>
      </c>
      <c r="B1189" s="1">
        <v>45387</v>
      </c>
      <c r="C1189" t="s">
        <v>1287</v>
      </c>
      <c r="D1189" t="s">
        <v>118</v>
      </c>
      <c r="E1189" t="s">
        <v>69</v>
      </c>
      <c r="F1189" t="s">
        <v>17</v>
      </c>
      <c r="G1189" t="s">
        <v>89</v>
      </c>
      <c r="H1189" t="s">
        <v>60</v>
      </c>
      <c r="I1189">
        <v>1</v>
      </c>
      <c r="J1189">
        <v>44312.02</v>
      </c>
      <c r="K1189">
        <v>30</v>
      </c>
      <c r="L1189">
        <v>31018.41</v>
      </c>
      <c r="M1189">
        <v>2712.81</v>
      </c>
    </row>
    <row r="1190" spans="1:13" x14ac:dyDescent="0.3">
      <c r="A1190" t="s">
        <v>2152</v>
      </c>
      <c r="B1190" s="1">
        <v>45484</v>
      </c>
      <c r="C1190" t="s">
        <v>2153</v>
      </c>
      <c r="D1190" t="s">
        <v>22</v>
      </c>
      <c r="E1190" t="s">
        <v>16</v>
      </c>
      <c r="F1190" t="s">
        <v>30</v>
      </c>
      <c r="G1190" t="s">
        <v>44</v>
      </c>
      <c r="H1190" t="s">
        <v>158</v>
      </c>
      <c r="I1190">
        <v>1</v>
      </c>
      <c r="J1190">
        <v>43643.55</v>
      </c>
      <c r="K1190">
        <v>10</v>
      </c>
      <c r="L1190">
        <v>39279.199999999997</v>
      </c>
      <c r="M1190">
        <v>5766.39</v>
      </c>
    </row>
    <row r="1191" spans="1:13" x14ac:dyDescent="0.3">
      <c r="A1191" t="s">
        <v>2154</v>
      </c>
      <c r="B1191" s="1">
        <v>46004</v>
      </c>
      <c r="C1191" t="s">
        <v>565</v>
      </c>
      <c r="D1191" t="s">
        <v>118</v>
      </c>
      <c r="E1191" t="s">
        <v>23</v>
      </c>
      <c r="F1191" t="s">
        <v>24</v>
      </c>
      <c r="G1191" t="s">
        <v>50</v>
      </c>
      <c r="H1191" t="s">
        <v>81</v>
      </c>
      <c r="I1191">
        <v>13</v>
      </c>
      <c r="J1191">
        <v>15362.52</v>
      </c>
      <c r="K1191">
        <v>25</v>
      </c>
      <c r="L1191">
        <v>149784.57</v>
      </c>
      <c r="M1191">
        <v>-2503.16</v>
      </c>
    </row>
    <row r="1192" spans="1:13" x14ac:dyDescent="0.3">
      <c r="A1192" t="s">
        <v>2155</v>
      </c>
      <c r="B1192" s="1">
        <v>45924</v>
      </c>
      <c r="C1192" t="s">
        <v>1213</v>
      </c>
      <c r="D1192" t="s">
        <v>98</v>
      </c>
      <c r="E1192" t="s">
        <v>69</v>
      </c>
      <c r="F1192" t="s">
        <v>55</v>
      </c>
      <c r="G1192" t="s">
        <v>223</v>
      </c>
      <c r="H1192" t="s">
        <v>75</v>
      </c>
      <c r="I1192">
        <v>3</v>
      </c>
      <c r="J1192">
        <v>66613.34</v>
      </c>
      <c r="K1192">
        <v>15</v>
      </c>
      <c r="L1192">
        <v>169864.02</v>
      </c>
      <c r="M1192">
        <v>-7885.68</v>
      </c>
    </row>
    <row r="1193" spans="1:13" x14ac:dyDescent="0.3">
      <c r="A1193" t="s">
        <v>2156</v>
      </c>
      <c r="B1193" s="1">
        <v>45474</v>
      </c>
      <c r="C1193" t="s">
        <v>2157</v>
      </c>
      <c r="D1193" t="s">
        <v>15</v>
      </c>
      <c r="E1193" t="s">
        <v>23</v>
      </c>
      <c r="F1193" t="s">
        <v>17</v>
      </c>
      <c r="G1193" t="s">
        <v>95</v>
      </c>
      <c r="H1193" t="s">
        <v>32</v>
      </c>
      <c r="I1193">
        <v>7</v>
      </c>
      <c r="J1193">
        <v>25149.63</v>
      </c>
      <c r="K1193">
        <v>10</v>
      </c>
      <c r="L1193">
        <v>158442.67000000001</v>
      </c>
      <c r="M1193">
        <v>11671.33</v>
      </c>
    </row>
    <row r="1194" spans="1:13" x14ac:dyDescent="0.3">
      <c r="A1194" t="s">
        <v>2158</v>
      </c>
      <c r="B1194" s="1">
        <v>45934</v>
      </c>
      <c r="C1194" t="s">
        <v>721</v>
      </c>
      <c r="D1194" t="s">
        <v>22</v>
      </c>
      <c r="E1194" t="s">
        <v>16</v>
      </c>
      <c r="F1194" t="s">
        <v>24</v>
      </c>
      <c r="G1194" t="s">
        <v>25</v>
      </c>
      <c r="H1194" t="s">
        <v>51</v>
      </c>
      <c r="I1194">
        <v>1</v>
      </c>
      <c r="J1194">
        <v>34149.26</v>
      </c>
      <c r="K1194">
        <v>30</v>
      </c>
      <c r="L1194">
        <v>23904.48</v>
      </c>
      <c r="M1194">
        <v>-494.52</v>
      </c>
    </row>
    <row r="1195" spans="1:13" x14ac:dyDescent="0.3">
      <c r="A1195" t="s">
        <v>2159</v>
      </c>
      <c r="B1195" s="1">
        <v>45880</v>
      </c>
      <c r="C1195" t="s">
        <v>2160</v>
      </c>
      <c r="D1195" t="s">
        <v>126</v>
      </c>
      <c r="E1195" t="s">
        <v>69</v>
      </c>
      <c r="F1195" t="s">
        <v>17</v>
      </c>
      <c r="G1195" t="s">
        <v>89</v>
      </c>
      <c r="H1195" t="s">
        <v>26</v>
      </c>
      <c r="I1195">
        <v>2</v>
      </c>
      <c r="J1195">
        <v>74541.100000000006</v>
      </c>
      <c r="K1195">
        <v>10</v>
      </c>
      <c r="L1195">
        <v>134173.98000000001</v>
      </c>
      <c r="M1195">
        <v>-9858.51</v>
      </c>
    </row>
    <row r="1196" spans="1:13" x14ac:dyDescent="0.3">
      <c r="A1196" t="s">
        <v>2161</v>
      </c>
      <c r="B1196" s="1">
        <v>45374</v>
      </c>
      <c r="C1196" t="s">
        <v>2162</v>
      </c>
      <c r="D1196" t="s">
        <v>22</v>
      </c>
      <c r="E1196" t="s">
        <v>29</v>
      </c>
      <c r="F1196" t="s">
        <v>55</v>
      </c>
      <c r="G1196" t="s">
        <v>109</v>
      </c>
      <c r="H1196" t="s">
        <v>104</v>
      </c>
      <c r="I1196">
        <v>2</v>
      </c>
      <c r="J1196">
        <v>65865.33</v>
      </c>
      <c r="K1196">
        <v>0</v>
      </c>
      <c r="L1196">
        <v>131730.66</v>
      </c>
      <c r="M1196">
        <v>8605.16</v>
      </c>
    </row>
    <row r="1197" spans="1:13" x14ac:dyDescent="0.3">
      <c r="A1197" t="s">
        <v>2163</v>
      </c>
      <c r="B1197" s="1">
        <v>45817</v>
      </c>
      <c r="C1197" t="s">
        <v>2164</v>
      </c>
      <c r="D1197" t="s">
        <v>15</v>
      </c>
      <c r="E1197" t="s">
        <v>69</v>
      </c>
      <c r="F1197" t="s">
        <v>24</v>
      </c>
      <c r="G1197" t="s">
        <v>123</v>
      </c>
      <c r="H1197" t="s">
        <v>75</v>
      </c>
      <c r="I1197">
        <v>8</v>
      </c>
      <c r="J1197">
        <v>35874.19</v>
      </c>
      <c r="K1197">
        <v>25</v>
      </c>
      <c r="L1197">
        <v>215245.14</v>
      </c>
      <c r="M1197">
        <v>-14609.24</v>
      </c>
    </row>
    <row r="1198" spans="1:13" x14ac:dyDescent="0.3">
      <c r="A1198" t="s">
        <v>2165</v>
      </c>
      <c r="B1198" s="1">
        <v>45847</v>
      </c>
      <c r="C1198" t="s">
        <v>2166</v>
      </c>
      <c r="D1198" t="s">
        <v>22</v>
      </c>
      <c r="E1198" t="s">
        <v>16</v>
      </c>
      <c r="F1198" t="s">
        <v>24</v>
      </c>
      <c r="G1198" t="s">
        <v>36</v>
      </c>
      <c r="H1198" t="s">
        <v>19</v>
      </c>
      <c r="I1198">
        <v>5</v>
      </c>
      <c r="J1198">
        <v>24444.34</v>
      </c>
      <c r="K1198">
        <v>5</v>
      </c>
      <c r="L1198">
        <v>116110.61</v>
      </c>
      <c r="M1198">
        <v>38226.92</v>
      </c>
    </row>
    <row r="1199" spans="1:13" x14ac:dyDescent="0.3">
      <c r="A1199" t="s">
        <v>2167</v>
      </c>
      <c r="B1199" s="1">
        <v>45830</v>
      </c>
      <c r="C1199" t="s">
        <v>330</v>
      </c>
      <c r="D1199" t="s">
        <v>98</v>
      </c>
      <c r="E1199" t="s">
        <v>69</v>
      </c>
      <c r="F1199" t="s">
        <v>55</v>
      </c>
      <c r="G1199" t="s">
        <v>109</v>
      </c>
      <c r="H1199" t="s">
        <v>26</v>
      </c>
      <c r="I1199">
        <v>5</v>
      </c>
      <c r="J1199">
        <v>15085.7</v>
      </c>
      <c r="K1199">
        <v>25</v>
      </c>
      <c r="L1199">
        <v>56571.38</v>
      </c>
      <c r="M1199">
        <v>-227.27</v>
      </c>
    </row>
    <row r="1200" spans="1:13" x14ac:dyDescent="0.3">
      <c r="A1200" t="s">
        <v>2168</v>
      </c>
      <c r="B1200" s="1">
        <v>45327</v>
      </c>
      <c r="C1200" t="s">
        <v>2169</v>
      </c>
      <c r="D1200" t="s">
        <v>15</v>
      </c>
      <c r="E1200" t="s">
        <v>16</v>
      </c>
      <c r="F1200" t="s">
        <v>30</v>
      </c>
      <c r="G1200" t="s">
        <v>59</v>
      </c>
      <c r="H1200" t="s">
        <v>26</v>
      </c>
      <c r="I1200">
        <v>11</v>
      </c>
      <c r="J1200">
        <v>34723.760000000002</v>
      </c>
      <c r="K1200">
        <v>0</v>
      </c>
      <c r="L1200">
        <v>381961.36</v>
      </c>
      <c r="M1200">
        <v>18800.759999999998</v>
      </c>
    </row>
    <row r="1201" spans="1:13" x14ac:dyDescent="0.3">
      <c r="A1201" t="s">
        <v>2170</v>
      </c>
      <c r="B1201" s="1">
        <v>45733</v>
      </c>
      <c r="C1201" t="s">
        <v>2171</v>
      </c>
      <c r="D1201" t="s">
        <v>86</v>
      </c>
      <c r="E1201" t="s">
        <v>23</v>
      </c>
      <c r="F1201" t="s">
        <v>55</v>
      </c>
      <c r="G1201" t="s">
        <v>66</v>
      </c>
      <c r="H1201" t="s">
        <v>104</v>
      </c>
      <c r="I1201">
        <v>9</v>
      </c>
      <c r="J1201">
        <v>57410.46</v>
      </c>
      <c r="K1201">
        <v>15</v>
      </c>
      <c r="L1201">
        <v>439190.02</v>
      </c>
      <c r="M1201">
        <v>41996.959999999999</v>
      </c>
    </row>
    <row r="1202" spans="1:13" x14ac:dyDescent="0.3">
      <c r="A1202" t="s">
        <v>2172</v>
      </c>
      <c r="B1202" s="1">
        <v>45731</v>
      </c>
      <c r="C1202" t="s">
        <v>274</v>
      </c>
      <c r="D1202" t="s">
        <v>54</v>
      </c>
      <c r="E1202" t="s">
        <v>69</v>
      </c>
      <c r="F1202" t="s">
        <v>30</v>
      </c>
      <c r="G1202" t="s">
        <v>146</v>
      </c>
      <c r="H1202" t="s">
        <v>75</v>
      </c>
      <c r="I1202">
        <v>7</v>
      </c>
      <c r="J1202">
        <v>32801.5</v>
      </c>
      <c r="K1202">
        <v>0</v>
      </c>
      <c r="L1202">
        <v>229610.5</v>
      </c>
      <c r="M1202">
        <v>-5404.81</v>
      </c>
    </row>
    <row r="1203" spans="1:13" x14ac:dyDescent="0.3">
      <c r="A1203" t="s">
        <v>2173</v>
      </c>
      <c r="B1203" s="1">
        <v>45644</v>
      </c>
      <c r="C1203" t="s">
        <v>264</v>
      </c>
      <c r="D1203" t="s">
        <v>63</v>
      </c>
      <c r="E1203" t="s">
        <v>23</v>
      </c>
      <c r="F1203" t="s">
        <v>30</v>
      </c>
      <c r="G1203" t="s">
        <v>31</v>
      </c>
      <c r="H1203" t="s">
        <v>75</v>
      </c>
      <c r="I1203">
        <v>8</v>
      </c>
      <c r="J1203">
        <v>48900.83</v>
      </c>
      <c r="K1203">
        <v>30</v>
      </c>
      <c r="L1203">
        <v>273844.65000000002</v>
      </c>
      <c r="M1203">
        <v>82489.27</v>
      </c>
    </row>
    <row r="1204" spans="1:13" x14ac:dyDescent="0.3">
      <c r="A1204" t="s">
        <v>2174</v>
      </c>
      <c r="B1204" s="1">
        <v>45350</v>
      </c>
      <c r="C1204" t="s">
        <v>906</v>
      </c>
      <c r="D1204" t="s">
        <v>78</v>
      </c>
      <c r="E1204" t="s">
        <v>23</v>
      </c>
      <c r="F1204" t="s">
        <v>30</v>
      </c>
      <c r="G1204" t="s">
        <v>146</v>
      </c>
      <c r="H1204" t="s">
        <v>45</v>
      </c>
      <c r="I1204">
        <v>4</v>
      </c>
      <c r="J1204">
        <v>12341.58</v>
      </c>
      <c r="K1204">
        <v>30</v>
      </c>
      <c r="L1204">
        <v>34556.42</v>
      </c>
      <c r="M1204">
        <v>8628.59</v>
      </c>
    </row>
    <row r="1205" spans="1:13" x14ac:dyDescent="0.3">
      <c r="A1205" t="s">
        <v>2175</v>
      </c>
      <c r="B1205" s="1">
        <v>45727</v>
      </c>
      <c r="C1205" t="s">
        <v>1730</v>
      </c>
      <c r="D1205" t="s">
        <v>15</v>
      </c>
      <c r="E1205" t="s">
        <v>23</v>
      </c>
      <c r="F1205" t="s">
        <v>30</v>
      </c>
      <c r="G1205" t="s">
        <v>31</v>
      </c>
      <c r="H1205" t="s">
        <v>158</v>
      </c>
      <c r="I1205">
        <v>2</v>
      </c>
      <c r="J1205">
        <v>29677.34</v>
      </c>
      <c r="K1205">
        <v>5</v>
      </c>
      <c r="L1205">
        <v>56386.95</v>
      </c>
      <c r="M1205">
        <v>-2708.45</v>
      </c>
    </row>
    <row r="1206" spans="1:13" x14ac:dyDescent="0.3">
      <c r="A1206" t="s">
        <v>2176</v>
      </c>
      <c r="B1206" s="1">
        <v>45672</v>
      </c>
      <c r="C1206" t="s">
        <v>2177</v>
      </c>
      <c r="D1206" t="s">
        <v>63</v>
      </c>
      <c r="E1206" t="s">
        <v>16</v>
      </c>
      <c r="F1206" t="s">
        <v>30</v>
      </c>
      <c r="G1206" t="s">
        <v>146</v>
      </c>
      <c r="H1206" t="s">
        <v>41</v>
      </c>
      <c r="I1206">
        <v>5</v>
      </c>
      <c r="J1206">
        <v>6986.32</v>
      </c>
      <c r="K1206">
        <v>10</v>
      </c>
      <c r="L1206">
        <v>31438.44</v>
      </c>
      <c r="M1206">
        <v>10018.450000000001</v>
      </c>
    </row>
    <row r="1207" spans="1:13" x14ac:dyDescent="0.3">
      <c r="A1207" t="s">
        <v>2178</v>
      </c>
      <c r="B1207" s="1">
        <v>45481</v>
      </c>
      <c r="C1207" t="s">
        <v>2179</v>
      </c>
      <c r="D1207" t="s">
        <v>98</v>
      </c>
      <c r="E1207" t="s">
        <v>29</v>
      </c>
      <c r="F1207" t="s">
        <v>30</v>
      </c>
      <c r="G1207" t="s">
        <v>31</v>
      </c>
      <c r="H1207" t="s">
        <v>81</v>
      </c>
      <c r="I1207">
        <v>7</v>
      </c>
      <c r="J1207">
        <v>50498.16</v>
      </c>
      <c r="K1207">
        <v>10</v>
      </c>
      <c r="L1207">
        <v>318138.40999999997</v>
      </c>
      <c r="M1207">
        <v>67253.58</v>
      </c>
    </row>
    <row r="1208" spans="1:13" x14ac:dyDescent="0.3">
      <c r="A1208" t="s">
        <v>2180</v>
      </c>
      <c r="B1208" s="1">
        <v>45383</v>
      </c>
      <c r="C1208" t="s">
        <v>509</v>
      </c>
      <c r="D1208" t="s">
        <v>35</v>
      </c>
      <c r="E1208" t="s">
        <v>69</v>
      </c>
      <c r="F1208" t="s">
        <v>24</v>
      </c>
      <c r="G1208" t="s">
        <v>92</v>
      </c>
      <c r="H1208" t="s">
        <v>45</v>
      </c>
      <c r="I1208">
        <v>4</v>
      </c>
      <c r="J1208">
        <v>45741.47</v>
      </c>
      <c r="K1208">
        <v>25</v>
      </c>
      <c r="L1208">
        <v>137224.41</v>
      </c>
      <c r="M1208">
        <v>23987.35</v>
      </c>
    </row>
    <row r="1209" spans="1:13" x14ac:dyDescent="0.3">
      <c r="A1209" t="s">
        <v>2181</v>
      </c>
      <c r="B1209" s="1">
        <v>45480</v>
      </c>
      <c r="C1209" t="s">
        <v>2182</v>
      </c>
      <c r="D1209" t="s">
        <v>80</v>
      </c>
      <c r="E1209" t="s">
        <v>69</v>
      </c>
      <c r="F1209" t="s">
        <v>30</v>
      </c>
      <c r="G1209" t="s">
        <v>103</v>
      </c>
      <c r="H1209" t="s">
        <v>81</v>
      </c>
      <c r="I1209">
        <v>14</v>
      </c>
      <c r="J1209">
        <v>55628.56</v>
      </c>
      <c r="K1209">
        <v>30</v>
      </c>
      <c r="L1209">
        <v>545159.89</v>
      </c>
      <c r="M1209">
        <v>-4955.16</v>
      </c>
    </row>
    <row r="1210" spans="1:13" x14ac:dyDescent="0.3">
      <c r="A1210" t="s">
        <v>2183</v>
      </c>
      <c r="B1210" s="1">
        <v>45541</v>
      </c>
      <c r="C1210" t="s">
        <v>2001</v>
      </c>
      <c r="D1210" t="s">
        <v>15</v>
      </c>
      <c r="E1210" t="s">
        <v>23</v>
      </c>
      <c r="F1210" t="s">
        <v>55</v>
      </c>
      <c r="G1210" t="s">
        <v>109</v>
      </c>
      <c r="H1210" t="s">
        <v>60</v>
      </c>
      <c r="I1210">
        <v>14</v>
      </c>
      <c r="J1210">
        <v>15142.06</v>
      </c>
      <c r="K1210">
        <v>25</v>
      </c>
      <c r="L1210">
        <v>158991.63</v>
      </c>
      <c r="M1210">
        <v>33791.39</v>
      </c>
    </row>
    <row r="1211" spans="1:13" x14ac:dyDescent="0.3">
      <c r="A1211" t="s">
        <v>2184</v>
      </c>
      <c r="B1211" s="1">
        <v>45429</v>
      </c>
      <c r="C1211" t="s">
        <v>2185</v>
      </c>
      <c r="D1211" t="s">
        <v>118</v>
      </c>
      <c r="E1211" t="s">
        <v>16</v>
      </c>
      <c r="F1211" t="s">
        <v>17</v>
      </c>
      <c r="G1211" t="s">
        <v>18</v>
      </c>
      <c r="H1211" t="s">
        <v>104</v>
      </c>
      <c r="I1211">
        <v>12</v>
      </c>
      <c r="J1211">
        <v>34278.82</v>
      </c>
      <c r="K1211">
        <v>0</v>
      </c>
      <c r="L1211">
        <v>411345.84</v>
      </c>
      <c r="M1211">
        <v>69735.13</v>
      </c>
    </row>
    <row r="1212" spans="1:13" x14ac:dyDescent="0.3">
      <c r="A1212" t="s">
        <v>2186</v>
      </c>
      <c r="B1212" s="1">
        <v>45321</v>
      </c>
      <c r="C1212" t="s">
        <v>2187</v>
      </c>
      <c r="D1212" t="s">
        <v>98</v>
      </c>
      <c r="E1212" t="s">
        <v>69</v>
      </c>
      <c r="F1212" t="s">
        <v>17</v>
      </c>
      <c r="G1212" t="s">
        <v>95</v>
      </c>
      <c r="H1212" t="s">
        <v>45</v>
      </c>
      <c r="I1212">
        <v>8</v>
      </c>
      <c r="J1212">
        <v>7472.14</v>
      </c>
      <c r="K1212">
        <v>5</v>
      </c>
      <c r="L1212">
        <v>56788.26</v>
      </c>
      <c r="M1212">
        <v>15125.61</v>
      </c>
    </row>
    <row r="1213" spans="1:13" x14ac:dyDescent="0.3">
      <c r="A1213" t="s">
        <v>2188</v>
      </c>
      <c r="B1213" s="1">
        <v>45905</v>
      </c>
      <c r="C1213" t="s">
        <v>2189</v>
      </c>
      <c r="D1213" t="s">
        <v>98</v>
      </c>
      <c r="E1213" t="s">
        <v>69</v>
      </c>
      <c r="F1213" t="s">
        <v>24</v>
      </c>
      <c r="G1213" t="s">
        <v>36</v>
      </c>
      <c r="H1213" t="s">
        <v>19</v>
      </c>
      <c r="I1213">
        <v>12</v>
      </c>
      <c r="J1213">
        <v>7633.22</v>
      </c>
      <c r="K1213">
        <v>25</v>
      </c>
      <c r="L1213">
        <v>68698.98</v>
      </c>
      <c r="M1213">
        <v>2503.91</v>
      </c>
    </row>
    <row r="1214" spans="1:13" x14ac:dyDescent="0.3">
      <c r="A1214" t="s">
        <v>2190</v>
      </c>
      <c r="B1214" s="1">
        <v>45795</v>
      </c>
      <c r="C1214" t="s">
        <v>1798</v>
      </c>
      <c r="D1214" t="s">
        <v>98</v>
      </c>
      <c r="E1214" t="s">
        <v>16</v>
      </c>
      <c r="F1214" t="s">
        <v>30</v>
      </c>
      <c r="G1214" t="s">
        <v>59</v>
      </c>
      <c r="H1214" t="s">
        <v>37</v>
      </c>
      <c r="I1214">
        <v>3</v>
      </c>
      <c r="J1214">
        <v>3148.01</v>
      </c>
      <c r="K1214">
        <v>30</v>
      </c>
      <c r="L1214">
        <v>6610.82</v>
      </c>
      <c r="M1214">
        <v>427.41</v>
      </c>
    </row>
    <row r="1215" spans="1:13" x14ac:dyDescent="0.3">
      <c r="A1215" t="s">
        <v>2191</v>
      </c>
      <c r="B1215" s="1">
        <v>45883</v>
      </c>
      <c r="C1215" t="s">
        <v>2192</v>
      </c>
      <c r="D1215" t="s">
        <v>118</v>
      </c>
      <c r="E1215" t="s">
        <v>16</v>
      </c>
      <c r="F1215" t="s">
        <v>24</v>
      </c>
      <c r="G1215" t="s">
        <v>50</v>
      </c>
      <c r="H1215" t="s">
        <v>45</v>
      </c>
      <c r="I1215">
        <v>14</v>
      </c>
      <c r="J1215">
        <v>71927.740000000005</v>
      </c>
      <c r="K1215">
        <v>20</v>
      </c>
      <c r="L1215">
        <v>805590.69</v>
      </c>
      <c r="M1215">
        <v>51619.63</v>
      </c>
    </row>
    <row r="1216" spans="1:13" x14ac:dyDescent="0.3">
      <c r="A1216" t="s">
        <v>2193</v>
      </c>
      <c r="B1216" s="1">
        <v>45824</v>
      </c>
      <c r="C1216" t="s">
        <v>268</v>
      </c>
      <c r="D1216" t="s">
        <v>22</v>
      </c>
      <c r="E1216" t="s">
        <v>16</v>
      </c>
      <c r="F1216" t="s">
        <v>30</v>
      </c>
      <c r="G1216" t="s">
        <v>31</v>
      </c>
      <c r="H1216" t="s">
        <v>81</v>
      </c>
      <c r="I1216">
        <v>9</v>
      </c>
      <c r="J1216">
        <v>38056.129999999997</v>
      </c>
      <c r="K1216">
        <v>30</v>
      </c>
      <c r="L1216">
        <v>239753.62</v>
      </c>
      <c r="M1216">
        <v>25830.71</v>
      </c>
    </row>
    <row r="1217" spans="1:13" x14ac:dyDescent="0.3">
      <c r="A1217" t="s">
        <v>2194</v>
      </c>
      <c r="B1217" s="1">
        <v>45690</v>
      </c>
      <c r="C1217" t="s">
        <v>493</v>
      </c>
      <c r="D1217" t="s">
        <v>80</v>
      </c>
      <c r="E1217" t="s">
        <v>16</v>
      </c>
      <c r="F1217" t="s">
        <v>24</v>
      </c>
      <c r="G1217" t="s">
        <v>50</v>
      </c>
      <c r="H1217" t="s">
        <v>32</v>
      </c>
      <c r="I1217">
        <v>10</v>
      </c>
      <c r="J1217">
        <v>67834.23</v>
      </c>
      <c r="K1217">
        <v>10</v>
      </c>
      <c r="L1217">
        <v>610508.06999999995</v>
      </c>
      <c r="M1217">
        <v>22031.25</v>
      </c>
    </row>
    <row r="1218" spans="1:13" x14ac:dyDescent="0.3">
      <c r="A1218" t="s">
        <v>2195</v>
      </c>
      <c r="B1218" s="1">
        <v>46015</v>
      </c>
      <c r="C1218" t="s">
        <v>2153</v>
      </c>
      <c r="D1218" t="s">
        <v>22</v>
      </c>
      <c r="E1218" t="s">
        <v>69</v>
      </c>
      <c r="F1218" t="s">
        <v>17</v>
      </c>
      <c r="G1218" t="s">
        <v>18</v>
      </c>
      <c r="H1218" t="s">
        <v>41</v>
      </c>
      <c r="I1218">
        <v>8</v>
      </c>
      <c r="J1218">
        <v>6399.5</v>
      </c>
      <c r="K1218">
        <v>5</v>
      </c>
      <c r="L1218">
        <v>48636.2</v>
      </c>
      <c r="M1218">
        <v>-1289.06</v>
      </c>
    </row>
    <row r="1219" spans="1:13" x14ac:dyDescent="0.3">
      <c r="A1219" t="s">
        <v>2196</v>
      </c>
      <c r="B1219" s="1">
        <v>45631</v>
      </c>
      <c r="C1219" t="s">
        <v>2197</v>
      </c>
      <c r="D1219" t="s">
        <v>86</v>
      </c>
      <c r="E1219" t="s">
        <v>23</v>
      </c>
      <c r="F1219" t="s">
        <v>55</v>
      </c>
      <c r="G1219" t="s">
        <v>109</v>
      </c>
      <c r="H1219" t="s">
        <v>32</v>
      </c>
      <c r="I1219">
        <v>8</v>
      </c>
      <c r="J1219">
        <v>41558.29</v>
      </c>
      <c r="K1219">
        <v>10</v>
      </c>
      <c r="L1219">
        <v>299219.69</v>
      </c>
      <c r="M1219">
        <v>57277.82</v>
      </c>
    </row>
    <row r="1220" spans="1:13" x14ac:dyDescent="0.3">
      <c r="A1220" t="s">
        <v>2198</v>
      </c>
      <c r="B1220" s="1">
        <v>45328</v>
      </c>
      <c r="C1220" t="s">
        <v>298</v>
      </c>
      <c r="D1220" t="s">
        <v>15</v>
      </c>
      <c r="E1220" t="s">
        <v>69</v>
      </c>
      <c r="F1220" t="s">
        <v>55</v>
      </c>
      <c r="G1220" t="s">
        <v>56</v>
      </c>
      <c r="H1220" t="s">
        <v>158</v>
      </c>
      <c r="I1220">
        <v>9</v>
      </c>
      <c r="J1220">
        <v>190.62</v>
      </c>
      <c r="K1220">
        <v>25</v>
      </c>
      <c r="L1220">
        <v>1286.68</v>
      </c>
      <c r="M1220">
        <v>60.82</v>
      </c>
    </row>
    <row r="1221" spans="1:13" x14ac:dyDescent="0.3">
      <c r="A1221" t="s">
        <v>2199</v>
      </c>
      <c r="B1221" s="1">
        <v>45763</v>
      </c>
      <c r="C1221" t="s">
        <v>2200</v>
      </c>
      <c r="D1221" t="s">
        <v>80</v>
      </c>
      <c r="E1221" t="s">
        <v>29</v>
      </c>
      <c r="F1221" t="s">
        <v>55</v>
      </c>
      <c r="G1221" t="s">
        <v>66</v>
      </c>
      <c r="H1221" t="s">
        <v>19</v>
      </c>
      <c r="I1221">
        <v>5</v>
      </c>
      <c r="J1221">
        <v>17838.37</v>
      </c>
      <c r="K1221">
        <v>20</v>
      </c>
      <c r="L1221">
        <v>71353.48</v>
      </c>
      <c r="M1221">
        <v>-1987.57</v>
      </c>
    </row>
    <row r="1222" spans="1:13" x14ac:dyDescent="0.3">
      <c r="A1222" t="s">
        <v>2201</v>
      </c>
      <c r="B1222" s="1">
        <v>45550</v>
      </c>
      <c r="C1222" t="s">
        <v>1232</v>
      </c>
      <c r="D1222" t="s">
        <v>22</v>
      </c>
      <c r="E1222" t="s">
        <v>23</v>
      </c>
      <c r="F1222" t="s">
        <v>30</v>
      </c>
      <c r="G1222" t="s">
        <v>103</v>
      </c>
      <c r="H1222" t="s">
        <v>19</v>
      </c>
      <c r="I1222">
        <v>3</v>
      </c>
      <c r="J1222">
        <v>1211.83</v>
      </c>
      <c r="K1222">
        <v>5</v>
      </c>
      <c r="L1222">
        <v>3453.72</v>
      </c>
      <c r="M1222">
        <v>229.27</v>
      </c>
    </row>
    <row r="1223" spans="1:13" x14ac:dyDescent="0.3">
      <c r="A1223" t="s">
        <v>2202</v>
      </c>
      <c r="B1223" s="1">
        <v>45509</v>
      </c>
      <c r="C1223" t="s">
        <v>2203</v>
      </c>
      <c r="D1223" t="s">
        <v>63</v>
      </c>
      <c r="E1223" t="s">
        <v>29</v>
      </c>
      <c r="F1223" t="s">
        <v>17</v>
      </c>
      <c r="G1223" t="s">
        <v>95</v>
      </c>
      <c r="H1223" t="s">
        <v>45</v>
      </c>
      <c r="I1223">
        <v>12</v>
      </c>
      <c r="J1223">
        <v>65018.98</v>
      </c>
      <c r="K1223">
        <v>20</v>
      </c>
      <c r="L1223">
        <v>624182.21</v>
      </c>
      <c r="M1223">
        <v>61922.77</v>
      </c>
    </row>
    <row r="1224" spans="1:13" x14ac:dyDescent="0.3">
      <c r="A1224" t="s">
        <v>2204</v>
      </c>
      <c r="B1224" s="1">
        <v>45779</v>
      </c>
      <c r="C1224" t="s">
        <v>2025</v>
      </c>
      <c r="D1224" t="s">
        <v>118</v>
      </c>
      <c r="E1224" t="s">
        <v>29</v>
      </c>
      <c r="F1224" t="s">
        <v>24</v>
      </c>
      <c r="G1224" t="s">
        <v>50</v>
      </c>
      <c r="H1224" t="s">
        <v>19</v>
      </c>
      <c r="I1224">
        <v>6</v>
      </c>
      <c r="J1224">
        <v>8166.34</v>
      </c>
      <c r="K1224">
        <v>5</v>
      </c>
      <c r="L1224">
        <v>46548.14</v>
      </c>
      <c r="M1224">
        <v>4365.2700000000004</v>
      </c>
    </row>
    <row r="1225" spans="1:13" x14ac:dyDescent="0.3">
      <c r="A1225" t="s">
        <v>2205</v>
      </c>
      <c r="B1225" s="1">
        <v>45653</v>
      </c>
      <c r="C1225" t="s">
        <v>2206</v>
      </c>
      <c r="D1225" t="s">
        <v>35</v>
      </c>
      <c r="E1225" t="s">
        <v>29</v>
      </c>
      <c r="F1225" t="s">
        <v>17</v>
      </c>
      <c r="G1225" t="s">
        <v>95</v>
      </c>
      <c r="H1225" t="s">
        <v>32</v>
      </c>
      <c r="I1225">
        <v>4</v>
      </c>
      <c r="J1225">
        <v>17447.98</v>
      </c>
      <c r="K1225">
        <v>0</v>
      </c>
      <c r="L1225">
        <v>69791.92</v>
      </c>
      <c r="M1225">
        <v>16984.64</v>
      </c>
    </row>
    <row r="1226" spans="1:13" x14ac:dyDescent="0.3">
      <c r="A1226" t="s">
        <v>2207</v>
      </c>
      <c r="B1226" s="1">
        <v>45435</v>
      </c>
      <c r="C1226" t="s">
        <v>411</v>
      </c>
      <c r="D1226" t="s">
        <v>86</v>
      </c>
      <c r="E1226" t="s">
        <v>69</v>
      </c>
      <c r="F1226" t="s">
        <v>30</v>
      </c>
      <c r="G1226" t="s">
        <v>31</v>
      </c>
      <c r="H1226" t="s">
        <v>45</v>
      </c>
      <c r="I1226">
        <v>11</v>
      </c>
      <c r="J1226">
        <v>48649.72</v>
      </c>
      <c r="K1226">
        <v>25</v>
      </c>
      <c r="L1226">
        <v>401360.19</v>
      </c>
      <c r="M1226">
        <v>26753.73</v>
      </c>
    </row>
    <row r="1227" spans="1:13" x14ac:dyDescent="0.3">
      <c r="A1227" t="s">
        <v>2208</v>
      </c>
      <c r="B1227" s="1">
        <v>45471</v>
      </c>
      <c r="C1227" t="s">
        <v>1637</v>
      </c>
      <c r="D1227" t="s">
        <v>35</v>
      </c>
      <c r="E1227" t="s">
        <v>69</v>
      </c>
      <c r="F1227" t="s">
        <v>24</v>
      </c>
      <c r="G1227" t="s">
        <v>25</v>
      </c>
      <c r="H1227" t="s">
        <v>158</v>
      </c>
      <c r="I1227">
        <v>8</v>
      </c>
      <c r="J1227">
        <v>23363.31</v>
      </c>
      <c r="K1227">
        <v>10</v>
      </c>
      <c r="L1227">
        <v>168215.83</v>
      </c>
      <c r="M1227">
        <v>-7281.86</v>
      </c>
    </row>
    <row r="1228" spans="1:13" x14ac:dyDescent="0.3">
      <c r="A1228" t="s">
        <v>2209</v>
      </c>
      <c r="B1228" s="1">
        <v>45971</v>
      </c>
      <c r="C1228" t="s">
        <v>2210</v>
      </c>
      <c r="D1228" t="s">
        <v>74</v>
      </c>
      <c r="E1228" t="s">
        <v>29</v>
      </c>
      <c r="F1228" t="s">
        <v>55</v>
      </c>
      <c r="G1228" t="s">
        <v>109</v>
      </c>
      <c r="H1228" t="s">
        <v>45</v>
      </c>
      <c r="I1228">
        <v>14</v>
      </c>
      <c r="J1228">
        <v>36228.480000000003</v>
      </c>
      <c r="K1228">
        <v>15</v>
      </c>
      <c r="L1228">
        <v>431118.91</v>
      </c>
      <c r="M1228">
        <v>42672.22</v>
      </c>
    </row>
    <row r="1229" spans="1:13" x14ac:dyDescent="0.3">
      <c r="A1229" t="s">
        <v>2211</v>
      </c>
      <c r="B1229" s="1">
        <v>45337</v>
      </c>
      <c r="C1229" t="s">
        <v>2212</v>
      </c>
      <c r="D1229" t="s">
        <v>63</v>
      </c>
      <c r="E1229" t="s">
        <v>69</v>
      </c>
      <c r="F1229" t="s">
        <v>30</v>
      </c>
      <c r="G1229" t="s">
        <v>31</v>
      </c>
      <c r="H1229" t="s">
        <v>158</v>
      </c>
      <c r="I1229">
        <v>11</v>
      </c>
      <c r="J1229">
        <v>30472.560000000001</v>
      </c>
      <c r="K1229">
        <v>15</v>
      </c>
      <c r="L1229">
        <v>284918.44</v>
      </c>
      <c r="M1229">
        <v>75193.69</v>
      </c>
    </row>
    <row r="1230" spans="1:13" x14ac:dyDescent="0.3">
      <c r="A1230" t="s">
        <v>2213</v>
      </c>
      <c r="B1230" s="1">
        <v>45608</v>
      </c>
      <c r="C1230" t="s">
        <v>2214</v>
      </c>
      <c r="D1230" t="s">
        <v>118</v>
      </c>
      <c r="E1230" t="s">
        <v>16</v>
      </c>
      <c r="F1230" t="s">
        <v>30</v>
      </c>
      <c r="G1230" t="s">
        <v>31</v>
      </c>
      <c r="H1230" t="s">
        <v>41</v>
      </c>
      <c r="I1230">
        <v>12</v>
      </c>
      <c r="J1230">
        <v>63964.57</v>
      </c>
      <c r="K1230">
        <v>0</v>
      </c>
      <c r="L1230">
        <v>767574.84</v>
      </c>
      <c r="M1230">
        <v>51016.05</v>
      </c>
    </row>
    <row r="1231" spans="1:13" x14ac:dyDescent="0.3">
      <c r="A1231" t="s">
        <v>2215</v>
      </c>
      <c r="B1231" s="1">
        <v>45301</v>
      </c>
      <c r="C1231" t="s">
        <v>2216</v>
      </c>
      <c r="D1231" t="s">
        <v>35</v>
      </c>
      <c r="E1231" t="s">
        <v>69</v>
      </c>
      <c r="F1231" t="s">
        <v>17</v>
      </c>
      <c r="G1231" t="s">
        <v>95</v>
      </c>
      <c r="H1231" t="s">
        <v>37</v>
      </c>
      <c r="I1231">
        <v>3</v>
      </c>
      <c r="J1231">
        <v>44010.04</v>
      </c>
      <c r="K1231">
        <v>20</v>
      </c>
      <c r="L1231">
        <v>105624.1</v>
      </c>
      <c r="M1231">
        <v>20210.650000000001</v>
      </c>
    </row>
    <row r="1232" spans="1:13" x14ac:dyDescent="0.3">
      <c r="A1232" t="s">
        <v>2217</v>
      </c>
      <c r="B1232" s="1">
        <v>45632</v>
      </c>
      <c r="C1232" t="s">
        <v>542</v>
      </c>
      <c r="D1232" t="s">
        <v>35</v>
      </c>
      <c r="E1232" t="s">
        <v>29</v>
      </c>
      <c r="F1232" t="s">
        <v>17</v>
      </c>
      <c r="G1232" t="s">
        <v>121</v>
      </c>
      <c r="H1232" t="s">
        <v>19</v>
      </c>
      <c r="I1232">
        <v>4</v>
      </c>
      <c r="J1232">
        <v>29798.62</v>
      </c>
      <c r="K1232">
        <v>15</v>
      </c>
      <c r="L1232">
        <v>101315.31</v>
      </c>
      <c r="M1232">
        <v>16231.26</v>
      </c>
    </row>
    <row r="1233" spans="1:13" x14ac:dyDescent="0.3">
      <c r="A1233" t="s">
        <v>2218</v>
      </c>
      <c r="B1233" s="1">
        <v>45665</v>
      </c>
      <c r="C1233" t="s">
        <v>2219</v>
      </c>
      <c r="D1233" t="s">
        <v>98</v>
      </c>
      <c r="E1233" t="s">
        <v>16</v>
      </c>
      <c r="F1233" t="s">
        <v>17</v>
      </c>
      <c r="G1233" t="s">
        <v>89</v>
      </c>
      <c r="H1233" t="s">
        <v>81</v>
      </c>
      <c r="I1233">
        <v>9</v>
      </c>
      <c r="J1233">
        <v>40695.160000000003</v>
      </c>
      <c r="K1233">
        <v>15</v>
      </c>
      <c r="L1233">
        <v>311317.96999999997</v>
      </c>
      <c r="M1233">
        <v>52507.9</v>
      </c>
    </row>
    <row r="1234" spans="1:13" x14ac:dyDescent="0.3">
      <c r="A1234" t="s">
        <v>2220</v>
      </c>
      <c r="B1234" s="1">
        <v>45880</v>
      </c>
      <c r="C1234" t="s">
        <v>469</v>
      </c>
      <c r="D1234" t="s">
        <v>86</v>
      </c>
      <c r="E1234" t="s">
        <v>23</v>
      </c>
      <c r="F1234" t="s">
        <v>30</v>
      </c>
      <c r="G1234" t="s">
        <v>59</v>
      </c>
      <c r="H1234" t="s">
        <v>19</v>
      </c>
      <c r="I1234">
        <v>8</v>
      </c>
      <c r="J1234">
        <v>57518.06</v>
      </c>
      <c r="K1234">
        <v>25</v>
      </c>
      <c r="L1234">
        <v>345108.36</v>
      </c>
      <c r="M1234">
        <v>-274.79000000000002</v>
      </c>
    </row>
    <row r="1235" spans="1:13" x14ac:dyDescent="0.3">
      <c r="A1235" t="s">
        <v>2221</v>
      </c>
      <c r="B1235" s="1">
        <v>45824</v>
      </c>
      <c r="C1235" t="s">
        <v>179</v>
      </c>
      <c r="D1235" t="s">
        <v>54</v>
      </c>
      <c r="E1235" t="s">
        <v>69</v>
      </c>
      <c r="F1235" t="s">
        <v>24</v>
      </c>
      <c r="G1235" t="s">
        <v>36</v>
      </c>
      <c r="H1235" t="s">
        <v>81</v>
      </c>
      <c r="I1235">
        <v>7</v>
      </c>
      <c r="J1235">
        <v>3287.9</v>
      </c>
      <c r="K1235">
        <v>5</v>
      </c>
      <c r="L1235">
        <v>21864.53</v>
      </c>
      <c r="M1235">
        <v>548.5</v>
      </c>
    </row>
    <row r="1236" spans="1:13" x14ac:dyDescent="0.3">
      <c r="A1236" t="s">
        <v>2222</v>
      </c>
      <c r="B1236" s="1">
        <v>45738</v>
      </c>
      <c r="C1236" t="s">
        <v>1294</v>
      </c>
      <c r="D1236" t="s">
        <v>22</v>
      </c>
      <c r="E1236" t="s">
        <v>23</v>
      </c>
      <c r="F1236" t="s">
        <v>17</v>
      </c>
      <c r="G1236" t="s">
        <v>40</v>
      </c>
      <c r="H1236" t="s">
        <v>104</v>
      </c>
      <c r="I1236">
        <v>4</v>
      </c>
      <c r="J1236">
        <v>10206.75</v>
      </c>
      <c r="K1236">
        <v>25</v>
      </c>
      <c r="L1236">
        <v>30620.25</v>
      </c>
      <c r="M1236">
        <v>1534.11</v>
      </c>
    </row>
    <row r="1237" spans="1:13" x14ac:dyDescent="0.3">
      <c r="A1237" t="s">
        <v>2223</v>
      </c>
      <c r="B1237" s="1">
        <v>45734</v>
      </c>
      <c r="C1237" t="s">
        <v>113</v>
      </c>
      <c r="D1237" t="s">
        <v>22</v>
      </c>
      <c r="E1237" t="s">
        <v>29</v>
      </c>
      <c r="F1237" t="s">
        <v>30</v>
      </c>
      <c r="G1237" t="s">
        <v>44</v>
      </c>
      <c r="H1237" t="s">
        <v>60</v>
      </c>
      <c r="I1237">
        <v>4</v>
      </c>
      <c r="J1237">
        <v>19116.36</v>
      </c>
      <c r="K1237">
        <v>20</v>
      </c>
      <c r="L1237">
        <v>61172.35</v>
      </c>
      <c r="M1237">
        <v>17928.86</v>
      </c>
    </row>
    <row r="1238" spans="1:13" x14ac:dyDescent="0.3">
      <c r="A1238" t="s">
        <v>2224</v>
      </c>
      <c r="B1238" s="1">
        <v>45994</v>
      </c>
      <c r="C1238" t="s">
        <v>2225</v>
      </c>
      <c r="D1238" t="s">
        <v>15</v>
      </c>
      <c r="E1238" t="s">
        <v>23</v>
      </c>
      <c r="F1238" t="s">
        <v>55</v>
      </c>
      <c r="G1238" t="s">
        <v>155</v>
      </c>
      <c r="H1238" t="s">
        <v>37</v>
      </c>
      <c r="I1238">
        <v>13</v>
      </c>
      <c r="J1238">
        <v>46496.54</v>
      </c>
      <c r="K1238">
        <v>15</v>
      </c>
      <c r="L1238">
        <v>513786.77</v>
      </c>
      <c r="M1238">
        <v>14063.45</v>
      </c>
    </row>
    <row r="1239" spans="1:13" x14ac:dyDescent="0.3">
      <c r="A1239" t="s">
        <v>2226</v>
      </c>
      <c r="B1239" s="1">
        <v>45762</v>
      </c>
      <c r="C1239" t="s">
        <v>2227</v>
      </c>
      <c r="D1239" t="s">
        <v>54</v>
      </c>
      <c r="E1239" t="s">
        <v>16</v>
      </c>
      <c r="F1239" t="s">
        <v>30</v>
      </c>
      <c r="G1239" t="s">
        <v>31</v>
      </c>
      <c r="H1239" t="s">
        <v>26</v>
      </c>
      <c r="I1239">
        <v>6</v>
      </c>
      <c r="J1239">
        <v>27588.22</v>
      </c>
      <c r="K1239">
        <v>0</v>
      </c>
      <c r="L1239">
        <v>165529.32</v>
      </c>
      <c r="M1239">
        <v>16232.3</v>
      </c>
    </row>
    <row r="1240" spans="1:13" x14ac:dyDescent="0.3">
      <c r="A1240" t="s">
        <v>2228</v>
      </c>
      <c r="B1240" s="1">
        <v>45478</v>
      </c>
      <c r="C1240" t="s">
        <v>2229</v>
      </c>
      <c r="D1240" t="s">
        <v>63</v>
      </c>
      <c r="E1240" t="s">
        <v>16</v>
      </c>
      <c r="F1240" t="s">
        <v>55</v>
      </c>
      <c r="G1240" t="s">
        <v>56</v>
      </c>
      <c r="H1240" t="s">
        <v>19</v>
      </c>
      <c r="I1240">
        <v>11</v>
      </c>
      <c r="J1240">
        <v>66382.350000000006</v>
      </c>
      <c r="K1240">
        <v>15</v>
      </c>
      <c r="L1240">
        <v>620674.97</v>
      </c>
      <c r="M1240">
        <v>129550.41</v>
      </c>
    </row>
    <row r="1241" spans="1:13" x14ac:dyDescent="0.3">
      <c r="A1241" t="s">
        <v>2230</v>
      </c>
      <c r="B1241" s="1">
        <v>45657</v>
      </c>
      <c r="C1241" t="s">
        <v>2231</v>
      </c>
      <c r="D1241" t="s">
        <v>86</v>
      </c>
      <c r="E1241" t="s">
        <v>23</v>
      </c>
      <c r="F1241" t="s">
        <v>55</v>
      </c>
      <c r="G1241" t="s">
        <v>56</v>
      </c>
      <c r="H1241" t="s">
        <v>75</v>
      </c>
      <c r="I1241">
        <v>15</v>
      </c>
      <c r="J1241">
        <v>50037.94</v>
      </c>
      <c r="K1241">
        <v>25</v>
      </c>
      <c r="L1241">
        <v>562926.82999999996</v>
      </c>
      <c r="M1241">
        <v>12343.44</v>
      </c>
    </row>
    <row r="1242" spans="1:13" x14ac:dyDescent="0.3">
      <c r="A1242" t="s">
        <v>2232</v>
      </c>
      <c r="B1242" s="1">
        <v>45554</v>
      </c>
      <c r="C1242" t="s">
        <v>2233</v>
      </c>
      <c r="D1242" t="s">
        <v>15</v>
      </c>
      <c r="E1242" t="s">
        <v>16</v>
      </c>
      <c r="F1242" t="s">
        <v>24</v>
      </c>
      <c r="G1242" t="s">
        <v>36</v>
      </c>
      <c r="H1242" t="s">
        <v>75</v>
      </c>
      <c r="I1242">
        <v>11</v>
      </c>
      <c r="J1242">
        <v>9948.58</v>
      </c>
      <c r="K1242">
        <v>20</v>
      </c>
      <c r="L1242">
        <v>87547.5</v>
      </c>
      <c r="M1242">
        <v>3552.99</v>
      </c>
    </row>
    <row r="1243" spans="1:13" x14ac:dyDescent="0.3">
      <c r="A1243" t="s">
        <v>2234</v>
      </c>
      <c r="B1243" s="1">
        <v>45580</v>
      </c>
      <c r="C1243" t="s">
        <v>507</v>
      </c>
      <c r="D1243" t="s">
        <v>22</v>
      </c>
      <c r="E1243" t="s">
        <v>16</v>
      </c>
      <c r="F1243" t="s">
        <v>24</v>
      </c>
      <c r="G1243" t="s">
        <v>92</v>
      </c>
      <c r="H1243" t="s">
        <v>75</v>
      </c>
      <c r="I1243">
        <v>9</v>
      </c>
      <c r="J1243">
        <v>26930.32</v>
      </c>
      <c r="K1243">
        <v>20</v>
      </c>
      <c r="L1243">
        <v>193898.3</v>
      </c>
      <c r="M1243">
        <v>30179.13</v>
      </c>
    </row>
    <row r="1244" spans="1:13" x14ac:dyDescent="0.3">
      <c r="A1244" t="s">
        <v>2235</v>
      </c>
      <c r="B1244" s="1">
        <v>45884</v>
      </c>
      <c r="C1244" t="s">
        <v>1977</v>
      </c>
      <c r="D1244" t="s">
        <v>54</v>
      </c>
      <c r="E1244" t="s">
        <v>29</v>
      </c>
      <c r="F1244" t="s">
        <v>24</v>
      </c>
      <c r="G1244" t="s">
        <v>50</v>
      </c>
      <c r="H1244" t="s">
        <v>104</v>
      </c>
      <c r="I1244">
        <v>3</v>
      </c>
      <c r="J1244">
        <v>68218.83</v>
      </c>
      <c r="K1244">
        <v>5</v>
      </c>
      <c r="L1244">
        <v>194423.67</v>
      </c>
      <c r="M1244">
        <v>50314.8</v>
      </c>
    </row>
    <row r="1245" spans="1:13" x14ac:dyDescent="0.3">
      <c r="A1245" t="s">
        <v>2236</v>
      </c>
      <c r="B1245" s="1">
        <v>45561</v>
      </c>
      <c r="C1245" t="s">
        <v>2237</v>
      </c>
      <c r="D1245" t="s">
        <v>80</v>
      </c>
      <c r="E1245" t="s">
        <v>69</v>
      </c>
      <c r="F1245" t="s">
        <v>30</v>
      </c>
      <c r="G1245" t="s">
        <v>146</v>
      </c>
      <c r="H1245" t="s">
        <v>104</v>
      </c>
      <c r="I1245">
        <v>4</v>
      </c>
      <c r="J1245">
        <v>74577.58</v>
      </c>
      <c r="K1245">
        <v>30</v>
      </c>
      <c r="L1245">
        <v>208817.22</v>
      </c>
      <c r="M1245">
        <v>44973.64</v>
      </c>
    </row>
    <row r="1246" spans="1:13" x14ac:dyDescent="0.3">
      <c r="A1246" t="s">
        <v>2238</v>
      </c>
      <c r="B1246" s="1">
        <v>45621</v>
      </c>
      <c r="C1246" t="s">
        <v>94</v>
      </c>
      <c r="D1246" t="s">
        <v>22</v>
      </c>
      <c r="E1246" t="s">
        <v>23</v>
      </c>
      <c r="F1246" t="s">
        <v>17</v>
      </c>
      <c r="G1246" t="s">
        <v>18</v>
      </c>
      <c r="H1246" t="s">
        <v>60</v>
      </c>
      <c r="I1246">
        <v>14</v>
      </c>
      <c r="J1246">
        <v>17887.25</v>
      </c>
      <c r="K1246">
        <v>0</v>
      </c>
      <c r="L1246">
        <v>250421.5</v>
      </c>
      <c r="M1246">
        <v>19632.02</v>
      </c>
    </row>
    <row r="1247" spans="1:13" x14ac:dyDescent="0.3">
      <c r="A1247" t="s">
        <v>2239</v>
      </c>
      <c r="B1247" s="1">
        <v>45376</v>
      </c>
      <c r="C1247" t="s">
        <v>2240</v>
      </c>
      <c r="D1247" t="s">
        <v>80</v>
      </c>
      <c r="E1247" t="s">
        <v>16</v>
      </c>
      <c r="F1247" t="s">
        <v>17</v>
      </c>
      <c r="G1247" t="s">
        <v>40</v>
      </c>
      <c r="H1247" t="s">
        <v>158</v>
      </c>
      <c r="I1247">
        <v>14</v>
      </c>
      <c r="J1247">
        <v>51401.63</v>
      </c>
      <c r="K1247">
        <v>10</v>
      </c>
      <c r="L1247">
        <v>647660.54</v>
      </c>
      <c r="M1247">
        <v>-28131.02</v>
      </c>
    </row>
    <row r="1248" spans="1:13" x14ac:dyDescent="0.3">
      <c r="A1248" t="s">
        <v>2241</v>
      </c>
      <c r="B1248" s="1">
        <v>45476</v>
      </c>
      <c r="C1248" t="s">
        <v>2242</v>
      </c>
      <c r="D1248" t="s">
        <v>98</v>
      </c>
      <c r="E1248" t="s">
        <v>69</v>
      </c>
      <c r="F1248" t="s">
        <v>24</v>
      </c>
      <c r="G1248" t="s">
        <v>50</v>
      </c>
      <c r="H1248" t="s">
        <v>45</v>
      </c>
      <c r="I1248">
        <v>10</v>
      </c>
      <c r="J1248">
        <v>1640.68</v>
      </c>
      <c r="K1248">
        <v>0</v>
      </c>
      <c r="L1248">
        <v>16406.8</v>
      </c>
      <c r="M1248">
        <v>3362.45</v>
      </c>
    </row>
    <row r="1249" spans="1:13" x14ac:dyDescent="0.3">
      <c r="A1249" t="s">
        <v>2243</v>
      </c>
      <c r="B1249" s="1">
        <v>45316</v>
      </c>
      <c r="C1249" t="s">
        <v>1159</v>
      </c>
      <c r="D1249" t="s">
        <v>126</v>
      </c>
      <c r="E1249" t="s">
        <v>16</v>
      </c>
      <c r="F1249" t="s">
        <v>17</v>
      </c>
      <c r="G1249" t="s">
        <v>40</v>
      </c>
      <c r="H1249" t="s">
        <v>45</v>
      </c>
      <c r="I1249">
        <v>1</v>
      </c>
      <c r="J1249">
        <v>21667.200000000001</v>
      </c>
      <c r="K1249">
        <v>15</v>
      </c>
      <c r="L1249">
        <v>18417.12</v>
      </c>
      <c r="M1249">
        <v>2206.4499999999998</v>
      </c>
    </row>
    <row r="1250" spans="1:13" x14ac:dyDescent="0.3">
      <c r="A1250" t="s">
        <v>2244</v>
      </c>
      <c r="B1250" s="1">
        <v>45571</v>
      </c>
      <c r="C1250" t="s">
        <v>1481</v>
      </c>
      <c r="D1250" t="s">
        <v>98</v>
      </c>
      <c r="E1250" t="s">
        <v>23</v>
      </c>
      <c r="F1250" t="s">
        <v>24</v>
      </c>
      <c r="G1250" t="s">
        <v>123</v>
      </c>
      <c r="H1250" t="s">
        <v>75</v>
      </c>
      <c r="I1250">
        <v>13</v>
      </c>
      <c r="J1250">
        <v>14433.03</v>
      </c>
      <c r="K1250">
        <v>0</v>
      </c>
      <c r="L1250">
        <v>187629.39</v>
      </c>
      <c r="M1250">
        <v>-4113.41</v>
      </c>
    </row>
    <row r="1251" spans="1:13" x14ac:dyDescent="0.3">
      <c r="A1251" t="s">
        <v>2245</v>
      </c>
      <c r="B1251" s="1">
        <v>45878</v>
      </c>
      <c r="C1251" t="s">
        <v>2246</v>
      </c>
      <c r="D1251" t="s">
        <v>15</v>
      </c>
      <c r="E1251" t="s">
        <v>69</v>
      </c>
      <c r="F1251" t="s">
        <v>55</v>
      </c>
      <c r="G1251" t="s">
        <v>155</v>
      </c>
      <c r="H1251" t="s">
        <v>26</v>
      </c>
      <c r="I1251">
        <v>3</v>
      </c>
      <c r="J1251">
        <v>42532.18</v>
      </c>
      <c r="K1251">
        <v>20</v>
      </c>
      <c r="L1251">
        <v>102077.23</v>
      </c>
      <c r="M1251">
        <v>21074.32</v>
      </c>
    </row>
    <row r="1252" spans="1:13" x14ac:dyDescent="0.3">
      <c r="A1252" t="s">
        <v>2247</v>
      </c>
      <c r="B1252" s="1">
        <v>45853</v>
      </c>
      <c r="C1252" t="s">
        <v>2248</v>
      </c>
      <c r="D1252" t="s">
        <v>126</v>
      </c>
      <c r="E1252" t="s">
        <v>23</v>
      </c>
      <c r="F1252" t="s">
        <v>55</v>
      </c>
      <c r="G1252" t="s">
        <v>155</v>
      </c>
      <c r="H1252" t="s">
        <v>19</v>
      </c>
      <c r="I1252">
        <v>12</v>
      </c>
      <c r="J1252">
        <v>15764.5</v>
      </c>
      <c r="K1252">
        <v>10</v>
      </c>
      <c r="L1252">
        <v>170256.6</v>
      </c>
      <c r="M1252">
        <v>40133.599999999999</v>
      </c>
    </row>
    <row r="1253" spans="1:13" x14ac:dyDescent="0.3">
      <c r="A1253" t="s">
        <v>2249</v>
      </c>
      <c r="B1253" s="1">
        <v>45304</v>
      </c>
      <c r="C1253" t="s">
        <v>2250</v>
      </c>
      <c r="D1253" t="s">
        <v>22</v>
      </c>
      <c r="E1253" t="s">
        <v>29</v>
      </c>
      <c r="F1253" t="s">
        <v>30</v>
      </c>
      <c r="G1253" t="s">
        <v>59</v>
      </c>
      <c r="H1253" t="s">
        <v>60</v>
      </c>
      <c r="I1253">
        <v>11</v>
      </c>
      <c r="J1253">
        <v>53096.7</v>
      </c>
      <c r="K1253">
        <v>30</v>
      </c>
      <c r="L1253">
        <v>408844.59</v>
      </c>
      <c r="M1253">
        <v>-10513.89</v>
      </c>
    </row>
    <row r="1254" spans="1:13" x14ac:dyDescent="0.3">
      <c r="A1254" t="s">
        <v>2251</v>
      </c>
      <c r="B1254" s="1">
        <v>45447</v>
      </c>
      <c r="C1254" t="s">
        <v>177</v>
      </c>
      <c r="D1254" t="s">
        <v>78</v>
      </c>
      <c r="E1254" t="s">
        <v>69</v>
      </c>
      <c r="F1254" t="s">
        <v>24</v>
      </c>
      <c r="G1254" t="s">
        <v>25</v>
      </c>
      <c r="H1254" t="s">
        <v>41</v>
      </c>
      <c r="I1254">
        <v>12</v>
      </c>
      <c r="J1254">
        <v>64888.160000000003</v>
      </c>
      <c r="K1254">
        <v>30</v>
      </c>
      <c r="L1254">
        <v>545060.54</v>
      </c>
      <c r="M1254">
        <v>-11502.62</v>
      </c>
    </row>
    <row r="1255" spans="1:13" x14ac:dyDescent="0.3">
      <c r="A1255" t="s">
        <v>2252</v>
      </c>
      <c r="B1255" s="1">
        <v>45690</v>
      </c>
      <c r="C1255" t="s">
        <v>2253</v>
      </c>
      <c r="D1255" t="s">
        <v>126</v>
      </c>
      <c r="E1255" t="s">
        <v>23</v>
      </c>
      <c r="F1255" t="s">
        <v>24</v>
      </c>
      <c r="G1255" t="s">
        <v>25</v>
      </c>
      <c r="H1255" t="s">
        <v>51</v>
      </c>
      <c r="I1255">
        <v>13</v>
      </c>
      <c r="J1255">
        <v>13066.43</v>
      </c>
      <c r="K1255">
        <v>15</v>
      </c>
      <c r="L1255">
        <v>144384.04999999999</v>
      </c>
      <c r="M1255">
        <v>49241.37</v>
      </c>
    </row>
    <row r="1256" spans="1:13" x14ac:dyDescent="0.3">
      <c r="A1256" t="s">
        <v>2254</v>
      </c>
      <c r="B1256" s="1">
        <v>45818</v>
      </c>
      <c r="C1256" t="s">
        <v>2255</v>
      </c>
      <c r="D1256" t="s">
        <v>78</v>
      </c>
      <c r="E1256" t="s">
        <v>29</v>
      </c>
      <c r="F1256" t="s">
        <v>30</v>
      </c>
      <c r="G1256" t="s">
        <v>31</v>
      </c>
      <c r="H1256" t="s">
        <v>51</v>
      </c>
      <c r="I1256">
        <v>4</v>
      </c>
      <c r="J1256">
        <v>8657.7900000000009</v>
      </c>
      <c r="K1256">
        <v>30</v>
      </c>
      <c r="L1256">
        <v>24241.81</v>
      </c>
      <c r="M1256">
        <v>4382.96</v>
      </c>
    </row>
    <row r="1257" spans="1:13" x14ac:dyDescent="0.3">
      <c r="A1257" t="s">
        <v>2256</v>
      </c>
      <c r="B1257" s="1">
        <v>45659</v>
      </c>
      <c r="C1257" t="s">
        <v>2257</v>
      </c>
      <c r="D1257" t="s">
        <v>63</v>
      </c>
      <c r="E1257" t="s">
        <v>69</v>
      </c>
      <c r="F1257" t="s">
        <v>55</v>
      </c>
      <c r="G1257" t="s">
        <v>155</v>
      </c>
      <c r="H1257" t="s">
        <v>41</v>
      </c>
      <c r="I1257">
        <v>12</v>
      </c>
      <c r="J1257">
        <v>60348.39</v>
      </c>
      <c r="K1257">
        <v>20</v>
      </c>
      <c r="L1257">
        <v>579344.54</v>
      </c>
      <c r="M1257">
        <v>-10009.31</v>
      </c>
    </row>
    <row r="1258" spans="1:13" x14ac:dyDescent="0.3">
      <c r="A1258" t="s">
        <v>2258</v>
      </c>
      <c r="B1258" s="1">
        <v>45716</v>
      </c>
      <c r="C1258" t="s">
        <v>421</v>
      </c>
      <c r="D1258" t="s">
        <v>54</v>
      </c>
      <c r="E1258" t="s">
        <v>16</v>
      </c>
      <c r="F1258" t="s">
        <v>24</v>
      </c>
      <c r="G1258" t="s">
        <v>36</v>
      </c>
      <c r="H1258" t="s">
        <v>60</v>
      </c>
      <c r="I1258">
        <v>8</v>
      </c>
      <c r="J1258">
        <v>3890.02</v>
      </c>
      <c r="K1258">
        <v>15</v>
      </c>
      <c r="L1258">
        <v>26452.14</v>
      </c>
      <c r="M1258">
        <v>1720.67</v>
      </c>
    </row>
    <row r="1259" spans="1:13" x14ac:dyDescent="0.3">
      <c r="A1259" t="s">
        <v>2259</v>
      </c>
      <c r="B1259" s="1">
        <v>45695</v>
      </c>
      <c r="C1259" t="s">
        <v>2260</v>
      </c>
      <c r="D1259" t="s">
        <v>98</v>
      </c>
      <c r="E1259" t="s">
        <v>23</v>
      </c>
      <c r="F1259" t="s">
        <v>55</v>
      </c>
      <c r="G1259" t="s">
        <v>109</v>
      </c>
      <c r="H1259" t="s">
        <v>51</v>
      </c>
      <c r="I1259">
        <v>1</v>
      </c>
      <c r="J1259">
        <v>7448.78</v>
      </c>
      <c r="K1259">
        <v>15</v>
      </c>
      <c r="L1259">
        <v>6331.46</v>
      </c>
      <c r="M1259">
        <v>1315.99</v>
      </c>
    </row>
    <row r="1260" spans="1:13" x14ac:dyDescent="0.3">
      <c r="A1260" t="s">
        <v>2261</v>
      </c>
      <c r="B1260" s="1">
        <v>45720</v>
      </c>
      <c r="C1260" t="s">
        <v>1981</v>
      </c>
      <c r="D1260" t="s">
        <v>98</v>
      </c>
      <c r="E1260" t="s">
        <v>29</v>
      </c>
      <c r="F1260" t="s">
        <v>55</v>
      </c>
      <c r="G1260" t="s">
        <v>223</v>
      </c>
      <c r="H1260" t="s">
        <v>60</v>
      </c>
      <c r="I1260">
        <v>11</v>
      </c>
      <c r="J1260">
        <v>33872.26</v>
      </c>
      <c r="K1260">
        <v>15</v>
      </c>
      <c r="L1260">
        <v>316705.63</v>
      </c>
      <c r="M1260">
        <v>83358.33</v>
      </c>
    </row>
    <row r="1261" spans="1:13" x14ac:dyDescent="0.3">
      <c r="A1261" t="s">
        <v>2262</v>
      </c>
      <c r="B1261" s="1">
        <v>45386</v>
      </c>
      <c r="C1261" t="s">
        <v>885</v>
      </c>
      <c r="D1261" t="s">
        <v>86</v>
      </c>
      <c r="E1261" t="s">
        <v>29</v>
      </c>
      <c r="F1261" t="s">
        <v>24</v>
      </c>
      <c r="G1261" t="s">
        <v>92</v>
      </c>
      <c r="H1261" t="s">
        <v>32</v>
      </c>
      <c r="I1261">
        <v>11</v>
      </c>
      <c r="J1261">
        <v>60441.06</v>
      </c>
      <c r="K1261">
        <v>0</v>
      </c>
      <c r="L1261">
        <v>664851.66</v>
      </c>
      <c r="M1261">
        <v>161309.78</v>
      </c>
    </row>
    <row r="1262" spans="1:13" x14ac:dyDescent="0.3">
      <c r="A1262" t="s">
        <v>2263</v>
      </c>
      <c r="B1262" s="1">
        <v>45964</v>
      </c>
      <c r="C1262" t="s">
        <v>2264</v>
      </c>
      <c r="D1262" t="s">
        <v>15</v>
      </c>
      <c r="E1262" t="s">
        <v>23</v>
      </c>
      <c r="F1262" t="s">
        <v>17</v>
      </c>
      <c r="G1262" t="s">
        <v>89</v>
      </c>
      <c r="H1262" t="s">
        <v>19</v>
      </c>
      <c r="I1262">
        <v>15</v>
      </c>
      <c r="J1262">
        <v>2185.2399999999998</v>
      </c>
      <c r="K1262">
        <v>10</v>
      </c>
      <c r="L1262">
        <v>29500.74</v>
      </c>
      <c r="M1262">
        <v>1173.45</v>
      </c>
    </row>
    <row r="1263" spans="1:13" x14ac:dyDescent="0.3">
      <c r="A1263" t="s">
        <v>2265</v>
      </c>
      <c r="B1263" s="1">
        <v>45379</v>
      </c>
      <c r="C1263" t="s">
        <v>1177</v>
      </c>
      <c r="D1263" t="s">
        <v>54</v>
      </c>
      <c r="E1263" t="s">
        <v>23</v>
      </c>
      <c r="F1263" t="s">
        <v>17</v>
      </c>
      <c r="G1263" t="s">
        <v>95</v>
      </c>
      <c r="H1263" t="s">
        <v>32</v>
      </c>
      <c r="I1263">
        <v>7</v>
      </c>
      <c r="J1263">
        <v>19788.39</v>
      </c>
      <c r="K1263">
        <v>25</v>
      </c>
      <c r="L1263">
        <v>103889.05</v>
      </c>
      <c r="M1263">
        <v>-1017.01</v>
      </c>
    </row>
    <row r="1264" spans="1:13" x14ac:dyDescent="0.3">
      <c r="A1264" t="s">
        <v>2266</v>
      </c>
      <c r="B1264" s="1">
        <v>45881</v>
      </c>
      <c r="C1264" t="s">
        <v>2267</v>
      </c>
      <c r="D1264" t="s">
        <v>22</v>
      </c>
      <c r="E1264" t="s">
        <v>23</v>
      </c>
      <c r="F1264" t="s">
        <v>24</v>
      </c>
      <c r="G1264" t="s">
        <v>123</v>
      </c>
      <c r="H1264" t="s">
        <v>19</v>
      </c>
      <c r="I1264">
        <v>15</v>
      </c>
      <c r="J1264">
        <v>62986.68</v>
      </c>
      <c r="K1264">
        <v>0</v>
      </c>
      <c r="L1264">
        <v>944800.2</v>
      </c>
      <c r="M1264">
        <v>311200.40000000002</v>
      </c>
    </row>
    <row r="1265" spans="1:13" x14ac:dyDescent="0.3">
      <c r="A1265" t="s">
        <v>2268</v>
      </c>
      <c r="B1265" s="1">
        <v>45808</v>
      </c>
      <c r="C1265" t="s">
        <v>2269</v>
      </c>
      <c r="D1265" t="s">
        <v>63</v>
      </c>
      <c r="E1265" t="s">
        <v>69</v>
      </c>
      <c r="F1265" t="s">
        <v>24</v>
      </c>
      <c r="G1265" t="s">
        <v>92</v>
      </c>
      <c r="H1265" t="s">
        <v>32</v>
      </c>
      <c r="I1265">
        <v>5</v>
      </c>
      <c r="J1265">
        <v>37762.32</v>
      </c>
      <c r="K1265">
        <v>10</v>
      </c>
      <c r="L1265">
        <v>169930.44</v>
      </c>
      <c r="M1265">
        <v>56868.75</v>
      </c>
    </row>
    <row r="1266" spans="1:13" x14ac:dyDescent="0.3">
      <c r="A1266" t="s">
        <v>2270</v>
      </c>
      <c r="B1266" s="1">
        <v>45907</v>
      </c>
      <c r="C1266" t="s">
        <v>2271</v>
      </c>
      <c r="D1266" t="s">
        <v>86</v>
      </c>
      <c r="E1266" t="s">
        <v>16</v>
      </c>
      <c r="F1266" t="s">
        <v>55</v>
      </c>
      <c r="G1266" t="s">
        <v>66</v>
      </c>
      <c r="H1266" t="s">
        <v>37</v>
      </c>
      <c r="I1266">
        <v>11</v>
      </c>
      <c r="J1266">
        <v>42717.83</v>
      </c>
      <c r="K1266">
        <v>20</v>
      </c>
      <c r="L1266">
        <v>375916.9</v>
      </c>
      <c r="M1266">
        <v>80807.58</v>
      </c>
    </row>
    <row r="1267" spans="1:13" x14ac:dyDescent="0.3">
      <c r="A1267" t="s">
        <v>2272</v>
      </c>
      <c r="B1267" s="1">
        <v>45450</v>
      </c>
      <c r="C1267" t="s">
        <v>2273</v>
      </c>
      <c r="D1267" t="s">
        <v>63</v>
      </c>
      <c r="E1267" t="s">
        <v>16</v>
      </c>
      <c r="F1267" t="s">
        <v>17</v>
      </c>
      <c r="G1267" t="s">
        <v>89</v>
      </c>
      <c r="H1267" t="s">
        <v>37</v>
      </c>
      <c r="I1267">
        <v>13</v>
      </c>
      <c r="J1267">
        <v>72006.52</v>
      </c>
      <c r="K1267">
        <v>5</v>
      </c>
      <c r="L1267">
        <v>889280.52</v>
      </c>
      <c r="M1267">
        <v>217815.57</v>
      </c>
    </row>
    <row r="1268" spans="1:13" x14ac:dyDescent="0.3">
      <c r="A1268" t="s">
        <v>2274</v>
      </c>
      <c r="B1268" s="1">
        <v>45560</v>
      </c>
      <c r="C1268" t="s">
        <v>2275</v>
      </c>
      <c r="D1268" t="s">
        <v>86</v>
      </c>
      <c r="E1268" t="s">
        <v>16</v>
      </c>
      <c r="F1268" t="s">
        <v>55</v>
      </c>
      <c r="G1268" t="s">
        <v>223</v>
      </c>
      <c r="H1268" t="s">
        <v>41</v>
      </c>
      <c r="I1268">
        <v>2</v>
      </c>
      <c r="J1268">
        <v>1037.45</v>
      </c>
      <c r="K1268">
        <v>5</v>
      </c>
      <c r="L1268">
        <v>1971.15</v>
      </c>
      <c r="M1268">
        <v>273.3</v>
      </c>
    </row>
    <row r="1269" spans="1:13" x14ac:dyDescent="0.3">
      <c r="A1269" t="s">
        <v>2276</v>
      </c>
      <c r="B1269" s="1">
        <v>45353</v>
      </c>
      <c r="C1269" t="s">
        <v>2277</v>
      </c>
      <c r="D1269" t="s">
        <v>98</v>
      </c>
      <c r="E1269" t="s">
        <v>29</v>
      </c>
      <c r="F1269" t="s">
        <v>24</v>
      </c>
      <c r="G1269" t="s">
        <v>50</v>
      </c>
      <c r="H1269" t="s">
        <v>104</v>
      </c>
      <c r="I1269">
        <v>13</v>
      </c>
      <c r="J1269">
        <v>34242.74</v>
      </c>
      <c r="K1269">
        <v>10</v>
      </c>
      <c r="L1269">
        <v>400640.06</v>
      </c>
      <c r="M1269">
        <v>32784.01</v>
      </c>
    </row>
    <row r="1270" spans="1:13" x14ac:dyDescent="0.3">
      <c r="A1270" t="s">
        <v>2278</v>
      </c>
      <c r="B1270" s="1">
        <v>45471</v>
      </c>
      <c r="C1270" t="s">
        <v>2279</v>
      </c>
      <c r="D1270" t="s">
        <v>98</v>
      </c>
      <c r="E1270" t="s">
        <v>23</v>
      </c>
      <c r="F1270" t="s">
        <v>17</v>
      </c>
      <c r="G1270" t="s">
        <v>121</v>
      </c>
      <c r="H1270" t="s">
        <v>104</v>
      </c>
      <c r="I1270">
        <v>3</v>
      </c>
      <c r="J1270">
        <v>36827.760000000002</v>
      </c>
      <c r="K1270">
        <v>0</v>
      </c>
      <c r="L1270">
        <v>110483.28</v>
      </c>
      <c r="M1270">
        <v>23191.63</v>
      </c>
    </row>
    <row r="1271" spans="1:13" x14ac:dyDescent="0.3">
      <c r="A1271" t="s">
        <v>2280</v>
      </c>
      <c r="B1271" s="1">
        <v>45593</v>
      </c>
      <c r="C1271" t="s">
        <v>1582</v>
      </c>
      <c r="D1271" t="s">
        <v>54</v>
      </c>
      <c r="E1271" t="s">
        <v>29</v>
      </c>
      <c r="F1271" t="s">
        <v>24</v>
      </c>
      <c r="G1271" t="s">
        <v>50</v>
      </c>
      <c r="H1271" t="s">
        <v>51</v>
      </c>
      <c r="I1271">
        <v>10</v>
      </c>
      <c r="J1271">
        <v>60805.1</v>
      </c>
      <c r="K1271">
        <v>30</v>
      </c>
      <c r="L1271">
        <v>425635.7</v>
      </c>
      <c r="M1271">
        <v>-16110.68</v>
      </c>
    </row>
    <row r="1272" spans="1:13" x14ac:dyDescent="0.3">
      <c r="A1272" t="s">
        <v>2281</v>
      </c>
      <c r="B1272" s="1">
        <v>45839</v>
      </c>
      <c r="C1272" t="s">
        <v>2282</v>
      </c>
      <c r="D1272" t="s">
        <v>86</v>
      </c>
      <c r="E1272" t="s">
        <v>69</v>
      </c>
      <c r="F1272" t="s">
        <v>30</v>
      </c>
      <c r="G1272" t="s">
        <v>103</v>
      </c>
      <c r="H1272" t="s">
        <v>158</v>
      </c>
      <c r="I1272">
        <v>5</v>
      </c>
      <c r="J1272">
        <v>44493.38</v>
      </c>
      <c r="K1272">
        <v>15</v>
      </c>
      <c r="L1272">
        <v>189096.86</v>
      </c>
      <c r="M1272">
        <v>48347.56</v>
      </c>
    </row>
    <row r="1273" spans="1:13" x14ac:dyDescent="0.3">
      <c r="A1273" t="s">
        <v>2283</v>
      </c>
      <c r="B1273" s="1">
        <v>45802</v>
      </c>
      <c r="C1273" t="s">
        <v>1513</v>
      </c>
      <c r="D1273" t="s">
        <v>63</v>
      </c>
      <c r="E1273" t="s">
        <v>69</v>
      </c>
      <c r="F1273" t="s">
        <v>30</v>
      </c>
      <c r="G1273" t="s">
        <v>103</v>
      </c>
      <c r="H1273" t="s">
        <v>60</v>
      </c>
      <c r="I1273">
        <v>13</v>
      </c>
      <c r="J1273">
        <v>578.63</v>
      </c>
      <c r="K1273">
        <v>30</v>
      </c>
      <c r="L1273">
        <v>5265.53</v>
      </c>
      <c r="M1273">
        <v>-4.5599999999999996</v>
      </c>
    </row>
    <row r="1274" spans="1:13" x14ac:dyDescent="0.3">
      <c r="A1274" t="s">
        <v>2284</v>
      </c>
      <c r="B1274" s="1">
        <v>45872</v>
      </c>
      <c r="C1274" t="s">
        <v>2285</v>
      </c>
      <c r="D1274" t="s">
        <v>80</v>
      </c>
      <c r="E1274" t="s">
        <v>69</v>
      </c>
      <c r="F1274" t="s">
        <v>17</v>
      </c>
      <c r="G1274" t="s">
        <v>18</v>
      </c>
      <c r="H1274" t="s">
        <v>37</v>
      </c>
      <c r="I1274">
        <v>12</v>
      </c>
      <c r="J1274">
        <v>14462.17</v>
      </c>
      <c r="K1274">
        <v>25</v>
      </c>
      <c r="L1274">
        <v>130159.53</v>
      </c>
      <c r="M1274">
        <v>2056.58</v>
      </c>
    </row>
    <row r="1275" spans="1:13" x14ac:dyDescent="0.3">
      <c r="A1275" t="s">
        <v>2286</v>
      </c>
      <c r="B1275" s="1">
        <v>45892</v>
      </c>
      <c r="C1275" t="s">
        <v>2287</v>
      </c>
      <c r="D1275" t="s">
        <v>35</v>
      </c>
      <c r="E1275" t="s">
        <v>29</v>
      </c>
      <c r="F1275" t="s">
        <v>17</v>
      </c>
      <c r="G1275" t="s">
        <v>95</v>
      </c>
      <c r="H1275" t="s">
        <v>37</v>
      </c>
      <c r="I1275">
        <v>14</v>
      </c>
      <c r="J1275">
        <v>38982.43</v>
      </c>
      <c r="K1275">
        <v>15</v>
      </c>
      <c r="L1275">
        <v>463890.92</v>
      </c>
      <c r="M1275">
        <v>122961.81</v>
      </c>
    </row>
    <row r="1276" spans="1:13" x14ac:dyDescent="0.3">
      <c r="A1276" t="s">
        <v>2288</v>
      </c>
      <c r="B1276" s="1">
        <v>45293</v>
      </c>
      <c r="C1276" t="s">
        <v>2289</v>
      </c>
      <c r="D1276" t="s">
        <v>78</v>
      </c>
      <c r="E1276" t="s">
        <v>29</v>
      </c>
      <c r="F1276" t="s">
        <v>30</v>
      </c>
      <c r="G1276" t="s">
        <v>31</v>
      </c>
      <c r="H1276" t="s">
        <v>60</v>
      </c>
      <c r="I1276">
        <v>8</v>
      </c>
      <c r="J1276">
        <v>567.82000000000005</v>
      </c>
      <c r="K1276">
        <v>0</v>
      </c>
      <c r="L1276">
        <v>4542.5600000000004</v>
      </c>
      <c r="M1276">
        <v>462.65</v>
      </c>
    </row>
    <row r="1277" spans="1:13" x14ac:dyDescent="0.3">
      <c r="A1277" t="s">
        <v>2290</v>
      </c>
      <c r="B1277" s="1">
        <v>45453</v>
      </c>
      <c r="C1277" t="s">
        <v>729</v>
      </c>
      <c r="D1277" t="s">
        <v>63</v>
      </c>
      <c r="E1277" t="s">
        <v>69</v>
      </c>
      <c r="F1277" t="s">
        <v>24</v>
      </c>
      <c r="G1277" t="s">
        <v>123</v>
      </c>
      <c r="H1277" t="s">
        <v>26</v>
      </c>
      <c r="I1277">
        <v>1</v>
      </c>
      <c r="J1277">
        <v>8174.88</v>
      </c>
      <c r="K1277">
        <v>0</v>
      </c>
      <c r="L1277">
        <v>8174.88</v>
      </c>
      <c r="M1277">
        <v>1821.37</v>
      </c>
    </row>
    <row r="1278" spans="1:13" x14ac:dyDescent="0.3">
      <c r="A1278" t="s">
        <v>2291</v>
      </c>
      <c r="B1278" s="1">
        <v>45748</v>
      </c>
      <c r="C1278" t="s">
        <v>242</v>
      </c>
      <c r="D1278" t="s">
        <v>80</v>
      </c>
      <c r="E1278" t="s">
        <v>69</v>
      </c>
      <c r="F1278" t="s">
        <v>30</v>
      </c>
      <c r="G1278" t="s">
        <v>103</v>
      </c>
      <c r="H1278" t="s">
        <v>158</v>
      </c>
      <c r="I1278">
        <v>11</v>
      </c>
      <c r="J1278">
        <v>24485.56</v>
      </c>
      <c r="K1278">
        <v>15</v>
      </c>
      <c r="L1278">
        <v>228939.99</v>
      </c>
      <c r="M1278">
        <v>75060.13</v>
      </c>
    </row>
    <row r="1279" spans="1:13" x14ac:dyDescent="0.3">
      <c r="A1279" t="s">
        <v>2292</v>
      </c>
      <c r="B1279" s="1">
        <v>45650</v>
      </c>
      <c r="C1279" t="s">
        <v>1450</v>
      </c>
      <c r="D1279" t="s">
        <v>98</v>
      </c>
      <c r="E1279" t="s">
        <v>23</v>
      </c>
      <c r="F1279" t="s">
        <v>55</v>
      </c>
      <c r="G1279" t="s">
        <v>109</v>
      </c>
      <c r="H1279" t="s">
        <v>32</v>
      </c>
      <c r="I1279">
        <v>1</v>
      </c>
      <c r="J1279">
        <v>73768</v>
      </c>
      <c r="K1279">
        <v>30</v>
      </c>
      <c r="L1279">
        <v>51637.599999999999</v>
      </c>
      <c r="M1279">
        <v>-1632.48</v>
      </c>
    </row>
    <row r="1280" spans="1:13" x14ac:dyDescent="0.3">
      <c r="A1280" t="s">
        <v>2293</v>
      </c>
      <c r="B1280" s="1">
        <v>45839</v>
      </c>
      <c r="C1280" t="s">
        <v>1875</v>
      </c>
      <c r="D1280" t="s">
        <v>63</v>
      </c>
      <c r="E1280" t="s">
        <v>29</v>
      </c>
      <c r="F1280" t="s">
        <v>24</v>
      </c>
      <c r="G1280" t="s">
        <v>36</v>
      </c>
      <c r="H1280" t="s">
        <v>81</v>
      </c>
      <c r="I1280">
        <v>4</v>
      </c>
      <c r="J1280">
        <v>71834.16</v>
      </c>
      <c r="K1280">
        <v>10</v>
      </c>
      <c r="L1280">
        <v>258602.98</v>
      </c>
      <c r="M1280">
        <v>2954.01</v>
      </c>
    </row>
    <row r="1281" spans="1:13" x14ac:dyDescent="0.3">
      <c r="A1281" t="s">
        <v>2294</v>
      </c>
      <c r="B1281" s="1">
        <v>45486</v>
      </c>
      <c r="C1281" t="s">
        <v>1272</v>
      </c>
      <c r="D1281" t="s">
        <v>78</v>
      </c>
      <c r="E1281" t="s">
        <v>69</v>
      </c>
      <c r="F1281" t="s">
        <v>24</v>
      </c>
      <c r="G1281" t="s">
        <v>123</v>
      </c>
      <c r="H1281" t="s">
        <v>37</v>
      </c>
      <c r="I1281">
        <v>5</v>
      </c>
      <c r="J1281">
        <v>5638.29</v>
      </c>
      <c r="K1281">
        <v>25</v>
      </c>
      <c r="L1281">
        <v>21143.59</v>
      </c>
      <c r="M1281">
        <v>4114.5600000000004</v>
      </c>
    </row>
    <row r="1282" spans="1:13" x14ac:dyDescent="0.3">
      <c r="A1282" t="s">
        <v>2295</v>
      </c>
      <c r="B1282" s="1">
        <v>45826</v>
      </c>
      <c r="C1282" t="s">
        <v>2296</v>
      </c>
      <c r="D1282" t="s">
        <v>63</v>
      </c>
      <c r="E1282" t="s">
        <v>69</v>
      </c>
      <c r="F1282" t="s">
        <v>17</v>
      </c>
      <c r="G1282" t="s">
        <v>40</v>
      </c>
      <c r="H1282" t="s">
        <v>158</v>
      </c>
      <c r="I1282">
        <v>5</v>
      </c>
      <c r="J1282">
        <v>1002.55</v>
      </c>
      <c r="K1282">
        <v>15</v>
      </c>
      <c r="L1282">
        <v>4260.84</v>
      </c>
      <c r="M1282">
        <v>-3.79</v>
      </c>
    </row>
    <row r="1283" spans="1:13" x14ac:dyDescent="0.3">
      <c r="A1283" t="s">
        <v>2297</v>
      </c>
      <c r="B1283" s="1">
        <v>45975</v>
      </c>
      <c r="C1283" t="s">
        <v>2298</v>
      </c>
      <c r="D1283" t="s">
        <v>98</v>
      </c>
      <c r="E1283" t="s">
        <v>16</v>
      </c>
      <c r="F1283" t="s">
        <v>55</v>
      </c>
      <c r="G1283" t="s">
        <v>66</v>
      </c>
      <c r="H1283" t="s">
        <v>81</v>
      </c>
      <c r="I1283">
        <v>2</v>
      </c>
      <c r="J1283">
        <v>39519.74</v>
      </c>
      <c r="K1283">
        <v>20</v>
      </c>
      <c r="L1283">
        <v>63231.58</v>
      </c>
      <c r="M1283">
        <v>2494.88</v>
      </c>
    </row>
    <row r="1284" spans="1:13" x14ac:dyDescent="0.3">
      <c r="A1284" t="s">
        <v>2299</v>
      </c>
      <c r="B1284" s="1">
        <v>45373</v>
      </c>
      <c r="C1284" t="s">
        <v>2300</v>
      </c>
      <c r="D1284" t="s">
        <v>22</v>
      </c>
      <c r="E1284" t="s">
        <v>69</v>
      </c>
      <c r="F1284" t="s">
        <v>24</v>
      </c>
      <c r="G1284" t="s">
        <v>25</v>
      </c>
      <c r="H1284" t="s">
        <v>60</v>
      </c>
      <c r="I1284">
        <v>10</v>
      </c>
      <c r="J1284">
        <v>23026.92</v>
      </c>
      <c r="K1284">
        <v>15</v>
      </c>
      <c r="L1284">
        <v>195728.82</v>
      </c>
      <c r="M1284">
        <v>43034.12</v>
      </c>
    </row>
    <row r="1285" spans="1:13" x14ac:dyDescent="0.3">
      <c r="A1285" t="s">
        <v>2301</v>
      </c>
      <c r="B1285" s="1">
        <v>45630</v>
      </c>
      <c r="C1285" t="s">
        <v>2302</v>
      </c>
      <c r="D1285" t="s">
        <v>98</v>
      </c>
      <c r="E1285" t="s">
        <v>69</v>
      </c>
      <c r="F1285" t="s">
        <v>55</v>
      </c>
      <c r="G1285" t="s">
        <v>66</v>
      </c>
      <c r="H1285" t="s">
        <v>51</v>
      </c>
      <c r="I1285">
        <v>3</v>
      </c>
      <c r="J1285">
        <v>64721.24</v>
      </c>
      <c r="K1285">
        <v>5</v>
      </c>
      <c r="L1285">
        <v>184455.53</v>
      </c>
      <c r="M1285">
        <v>20870.62</v>
      </c>
    </row>
    <row r="1286" spans="1:13" x14ac:dyDescent="0.3">
      <c r="A1286" t="s">
        <v>2303</v>
      </c>
      <c r="B1286" s="1">
        <v>45927</v>
      </c>
      <c r="C1286" t="s">
        <v>517</v>
      </c>
      <c r="D1286" t="s">
        <v>80</v>
      </c>
      <c r="E1286" t="s">
        <v>29</v>
      </c>
      <c r="F1286" t="s">
        <v>55</v>
      </c>
      <c r="G1286" t="s">
        <v>66</v>
      </c>
      <c r="H1286" t="s">
        <v>32</v>
      </c>
      <c r="I1286">
        <v>4</v>
      </c>
      <c r="J1286">
        <v>10869.75</v>
      </c>
      <c r="K1286">
        <v>25</v>
      </c>
      <c r="L1286">
        <v>32609.25</v>
      </c>
      <c r="M1286">
        <v>11407.24</v>
      </c>
    </row>
    <row r="1287" spans="1:13" x14ac:dyDescent="0.3">
      <c r="A1287" t="s">
        <v>2304</v>
      </c>
      <c r="B1287" s="1">
        <v>45465</v>
      </c>
      <c r="C1287" t="s">
        <v>1918</v>
      </c>
      <c r="D1287" t="s">
        <v>15</v>
      </c>
      <c r="E1287" t="s">
        <v>69</v>
      </c>
      <c r="F1287" t="s">
        <v>55</v>
      </c>
      <c r="G1287" t="s">
        <v>56</v>
      </c>
      <c r="H1287" t="s">
        <v>37</v>
      </c>
      <c r="I1287">
        <v>3</v>
      </c>
      <c r="J1287">
        <v>69898.570000000007</v>
      </c>
      <c r="K1287">
        <v>10</v>
      </c>
      <c r="L1287">
        <v>188726.14</v>
      </c>
      <c r="M1287">
        <v>15401.49</v>
      </c>
    </row>
    <row r="1288" spans="1:13" x14ac:dyDescent="0.3">
      <c r="A1288" t="s">
        <v>2305</v>
      </c>
      <c r="B1288" s="1">
        <v>45770</v>
      </c>
      <c r="C1288" t="s">
        <v>2306</v>
      </c>
      <c r="D1288" t="s">
        <v>80</v>
      </c>
      <c r="E1288" t="s">
        <v>23</v>
      </c>
      <c r="F1288" t="s">
        <v>17</v>
      </c>
      <c r="G1288" t="s">
        <v>95</v>
      </c>
      <c r="H1288" t="s">
        <v>26</v>
      </c>
      <c r="I1288">
        <v>9</v>
      </c>
      <c r="J1288">
        <v>11016.16</v>
      </c>
      <c r="K1288">
        <v>20</v>
      </c>
      <c r="L1288">
        <v>79316.350000000006</v>
      </c>
      <c r="M1288">
        <v>-5745.01</v>
      </c>
    </row>
    <row r="1289" spans="1:13" x14ac:dyDescent="0.3">
      <c r="A1289" t="s">
        <v>2307</v>
      </c>
      <c r="B1289" s="1">
        <v>45739</v>
      </c>
      <c r="C1289" t="s">
        <v>2091</v>
      </c>
      <c r="D1289" t="s">
        <v>74</v>
      </c>
      <c r="E1289" t="s">
        <v>23</v>
      </c>
      <c r="F1289" t="s">
        <v>24</v>
      </c>
      <c r="G1289" t="s">
        <v>123</v>
      </c>
      <c r="H1289" t="s">
        <v>19</v>
      </c>
      <c r="I1289">
        <v>12</v>
      </c>
      <c r="J1289">
        <v>31656.25</v>
      </c>
      <c r="K1289">
        <v>20</v>
      </c>
      <c r="L1289">
        <v>303900</v>
      </c>
      <c r="M1289">
        <v>3056.84</v>
      </c>
    </row>
    <row r="1290" spans="1:13" x14ac:dyDescent="0.3">
      <c r="A1290" t="s">
        <v>2308</v>
      </c>
      <c r="B1290" s="1">
        <v>45877</v>
      </c>
      <c r="C1290" t="s">
        <v>2309</v>
      </c>
      <c r="D1290" t="s">
        <v>98</v>
      </c>
      <c r="E1290" t="s">
        <v>16</v>
      </c>
      <c r="F1290" t="s">
        <v>55</v>
      </c>
      <c r="G1290" t="s">
        <v>56</v>
      </c>
      <c r="H1290" t="s">
        <v>37</v>
      </c>
      <c r="I1290">
        <v>10</v>
      </c>
      <c r="J1290">
        <v>63623.87</v>
      </c>
      <c r="K1290">
        <v>20</v>
      </c>
      <c r="L1290">
        <v>508990.96</v>
      </c>
      <c r="M1290">
        <v>19775.72</v>
      </c>
    </row>
    <row r="1291" spans="1:13" x14ac:dyDescent="0.3">
      <c r="A1291" t="s">
        <v>2310</v>
      </c>
      <c r="B1291" s="1">
        <v>45420</v>
      </c>
      <c r="C1291" t="s">
        <v>2311</v>
      </c>
      <c r="D1291" t="s">
        <v>126</v>
      </c>
      <c r="E1291" t="s">
        <v>29</v>
      </c>
      <c r="F1291" t="s">
        <v>24</v>
      </c>
      <c r="G1291" t="s">
        <v>123</v>
      </c>
      <c r="H1291" t="s">
        <v>19</v>
      </c>
      <c r="I1291">
        <v>12</v>
      </c>
      <c r="J1291">
        <v>14224.19</v>
      </c>
      <c r="K1291">
        <v>15</v>
      </c>
      <c r="L1291">
        <v>145086.74</v>
      </c>
      <c r="M1291">
        <v>20157.990000000002</v>
      </c>
    </row>
    <row r="1292" spans="1:13" x14ac:dyDescent="0.3">
      <c r="A1292" t="s">
        <v>2313</v>
      </c>
      <c r="B1292" s="1">
        <v>45744</v>
      </c>
      <c r="C1292" t="s">
        <v>2271</v>
      </c>
      <c r="D1292" t="s">
        <v>22</v>
      </c>
      <c r="E1292" t="s">
        <v>69</v>
      </c>
      <c r="F1292" t="s">
        <v>24</v>
      </c>
      <c r="G1292" t="s">
        <v>36</v>
      </c>
      <c r="H1292" t="s">
        <v>26</v>
      </c>
      <c r="I1292">
        <v>14</v>
      </c>
      <c r="J1292">
        <v>60019.74</v>
      </c>
      <c r="K1292">
        <v>20</v>
      </c>
      <c r="L1292">
        <v>672221.09</v>
      </c>
      <c r="M1292">
        <v>75353.73</v>
      </c>
    </row>
    <row r="1293" spans="1:13" x14ac:dyDescent="0.3">
      <c r="A1293" t="s">
        <v>2314</v>
      </c>
      <c r="B1293" s="1">
        <v>45387</v>
      </c>
      <c r="C1293" t="s">
        <v>600</v>
      </c>
      <c r="D1293" t="s">
        <v>63</v>
      </c>
      <c r="E1293" t="s">
        <v>29</v>
      </c>
      <c r="F1293" t="s">
        <v>17</v>
      </c>
      <c r="G1293" t="s">
        <v>40</v>
      </c>
      <c r="H1293" t="s">
        <v>104</v>
      </c>
      <c r="I1293">
        <v>12</v>
      </c>
      <c r="J1293">
        <v>53112.47</v>
      </c>
      <c r="K1293">
        <v>30</v>
      </c>
      <c r="L1293">
        <v>446144.75</v>
      </c>
      <c r="M1293">
        <v>152135.28</v>
      </c>
    </row>
    <row r="1294" spans="1:13" x14ac:dyDescent="0.3">
      <c r="A1294" t="s">
        <v>2315</v>
      </c>
      <c r="B1294" s="1">
        <v>45360</v>
      </c>
      <c r="C1294" t="s">
        <v>2316</v>
      </c>
      <c r="D1294" t="s">
        <v>22</v>
      </c>
      <c r="E1294" t="s">
        <v>16</v>
      </c>
      <c r="F1294" t="s">
        <v>55</v>
      </c>
      <c r="G1294" t="s">
        <v>56</v>
      </c>
      <c r="H1294" t="s">
        <v>75</v>
      </c>
      <c r="I1294">
        <v>6</v>
      </c>
      <c r="J1294">
        <v>22889.599999999999</v>
      </c>
      <c r="K1294">
        <v>0</v>
      </c>
      <c r="L1294">
        <v>137337.60000000001</v>
      </c>
      <c r="M1294">
        <v>45561.43</v>
      </c>
    </row>
    <row r="1295" spans="1:13" x14ac:dyDescent="0.3">
      <c r="A1295" t="s">
        <v>2317</v>
      </c>
      <c r="B1295" s="1">
        <v>45474</v>
      </c>
      <c r="C1295" t="s">
        <v>1785</v>
      </c>
      <c r="D1295" t="s">
        <v>98</v>
      </c>
      <c r="E1295" t="s">
        <v>16</v>
      </c>
      <c r="F1295" t="s">
        <v>24</v>
      </c>
      <c r="G1295" t="s">
        <v>36</v>
      </c>
      <c r="H1295" t="s">
        <v>81</v>
      </c>
      <c r="I1295">
        <v>9</v>
      </c>
      <c r="J1295">
        <v>61162.58</v>
      </c>
      <c r="K1295">
        <v>30</v>
      </c>
      <c r="L1295">
        <v>385324.25</v>
      </c>
      <c r="M1295">
        <v>114346.17</v>
      </c>
    </row>
    <row r="1296" spans="1:13" x14ac:dyDescent="0.3">
      <c r="A1296" t="s">
        <v>2318</v>
      </c>
      <c r="B1296" s="1">
        <v>45735</v>
      </c>
      <c r="C1296" t="s">
        <v>2319</v>
      </c>
      <c r="D1296" t="s">
        <v>15</v>
      </c>
      <c r="E1296" t="s">
        <v>16</v>
      </c>
      <c r="F1296" t="s">
        <v>24</v>
      </c>
      <c r="G1296" t="s">
        <v>123</v>
      </c>
      <c r="H1296" t="s">
        <v>41</v>
      </c>
      <c r="I1296">
        <v>9</v>
      </c>
      <c r="J1296">
        <v>61825.48</v>
      </c>
      <c r="K1296">
        <v>0</v>
      </c>
      <c r="L1296">
        <v>556429.31999999995</v>
      </c>
      <c r="M1296">
        <v>-44302.61</v>
      </c>
    </row>
    <row r="1297" spans="1:13" x14ac:dyDescent="0.3">
      <c r="A1297" t="s">
        <v>2320</v>
      </c>
      <c r="B1297" s="1">
        <v>45429</v>
      </c>
      <c r="C1297" t="s">
        <v>2321</v>
      </c>
      <c r="D1297" t="s">
        <v>54</v>
      </c>
      <c r="E1297" t="s">
        <v>29</v>
      </c>
      <c r="F1297" t="s">
        <v>24</v>
      </c>
      <c r="G1297" t="s">
        <v>25</v>
      </c>
      <c r="H1297" t="s">
        <v>32</v>
      </c>
      <c r="I1297">
        <v>7</v>
      </c>
      <c r="J1297">
        <v>41207.040000000001</v>
      </c>
      <c r="K1297">
        <v>25</v>
      </c>
      <c r="L1297">
        <v>216336.96</v>
      </c>
      <c r="M1297">
        <v>35829.919999999998</v>
      </c>
    </row>
    <row r="1298" spans="1:13" x14ac:dyDescent="0.3">
      <c r="A1298" t="s">
        <v>2322</v>
      </c>
      <c r="B1298" s="1">
        <v>45759</v>
      </c>
      <c r="C1298" t="s">
        <v>11804</v>
      </c>
      <c r="D1298" t="s">
        <v>78</v>
      </c>
      <c r="E1298" t="s">
        <v>23</v>
      </c>
      <c r="F1298" t="s">
        <v>17</v>
      </c>
      <c r="G1298" t="s">
        <v>89</v>
      </c>
      <c r="H1298" t="s">
        <v>41</v>
      </c>
      <c r="I1298">
        <v>7</v>
      </c>
      <c r="J1298">
        <v>50012.84</v>
      </c>
      <c r="K1298">
        <v>25</v>
      </c>
      <c r="L1298">
        <v>262567.40999999997</v>
      </c>
      <c r="M1298">
        <v>24469.26</v>
      </c>
    </row>
    <row r="1299" spans="1:13" x14ac:dyDescent="0.3">
      <c r="A1299" t="s">
        <v>2323</v>
      </c>
      <c r="B1299" s="1">
        <v>45775</v>
      </c>
      <c r="C1299" t="s">
        <v>2324</v>
      </c>
      <c r="D1299" t="s">
        <v>126</v>
      </c>
      <c r="E1299" t="s">
        <v>16</v>
      </c>
      <c r="F1299" t="s">
        <v>55</v>
      </c>
      <c r="G1299" t="s">
        <v>66</v>
      </c>
      <c r="H1299" t="s">
        <v>19</v>
      </c>
      <c r="I1299">
        <v>13</v>
      </c>
      <c r="J1299">
        <v>4005.67</v>
      </c>
      <c r="K1299">
        <v>5</v>
      </c>
      <c r="L1299">
        <v>49470.02</v>
      </c>
      <c r="M1299">
        <v>13994.05</v>
      </c>
    </row>
    <row r="1300" spans="1:13" x14ac:dyDescent="0.3">
      <c r="A1300" t="s">
        <v>2325</v>
      </c>
      <c r="B1300" s="1">
        <v>45620</v>
      </c>
      <c r="C1300" t="s">
        <v>2326</v>
      </c>
      <c r="D1300" t="s">
        <v>15</v>
      </c>
      <c r="E1300" t="s">
        <v>29</v>
      </c>
      <c r="F1300" t="s">
        <v>30</v>
      </c>
      <c r="G1300" t="s">
        <v>146</v>
      </c>
      <c r="H1300" t="s">
        <v>158</v>
      </c>
      <c r="I1300">
        <v>2</v>
      </c>
      <c r="J1300">
        <v>62771.29</v>
      </c>
      <c r="K1300">
        <v>10</v>
      </c>
      <c r="L1300">
        <v>112988.32</v>
      </c>
      <c r="M1300">
        <v>30645.33</v>
      </c>
    </row>
    <row r="1301" spans="1:13" x14ac:dyDescent="0.3">
      <c r="A1301" t="s">
        <v>2327</v>
      </c>
      <c r="B1301" s="1">
        <v>45549</v>
      </c>
      <c r="C1301" t="s">
        <v>1004</v>
      </c>
      <c r="D1301" t="s">
        <v>22</v>
      </c>
      <c r="E1301" t="s">
        <v>69</v>
      </c>
      <c r="F1301" t="s">
        <v>30</v>
      </c>
      <c r="G1301" t="s">
        <v>31</v>
      </c>
      <c r="H1301" t="s">
        <v>37</v>
      </c>
      <c r="I1301">
        <v>5</v>
      </c>
      <c r="J1301">
        <v>6452.97</v>
      </c>
      <c r="K1301">
        <v>15</v>
      </c>
      <c r="L1301">
        <v>27425.119999999999</v>
      </c>
      <c r="M1301">
        <v>7818.99</v>
      </c>
    </row>
    <row r="1302" spans="1:13" x14ac:dyDescent="0.3">
      <c r="A1302" t="s">
        <v>2328</v>
      </c>
      <c r="B1302" s="1">
        <v>45443</v>
      </c>
      <c r="C1302" t="s">
        <v>2329</v>
      </c>
      <c r="D1302" t="s">
        <v>98</v>
      </c>
      <c r="E1302" t="s">
        <v>23</v>
      </c>
      <c r="F1302" t="s">
        <v>24</v>
      </c>
      <c r="G1302" t="s">
        <v>36</v>
      </c>
      <c r="H1302" t="s">
        <v>41</v>
      </c>
      <c r="I1302">
        <v>13</v>
      </c>
      <c r="J1302">
        <v>36923.4</v>
      </c>
      <c r="K1302">
        <v>30</v>
      </c>
      <c r="L1302">
        <v>336002.94</v>
      </c>
      <c r="M1302">
        <v>-8185.64</v>
      </c>
    </row>
    <row r="1303" spans="1:13" x14ac:dyDescent="0.3">
      <c r="A1303" t="s">
        <v>2330</v>
      </c>
      <c r="B1303" s="1">
        <v>45337</v>
      </c>
      <c r="C1303" t="s">
        <v>868</v>
      </c>
      <c r="D1303" t="s">
        <v>35</v>
      </c>
      <c r="E1303" t="s">
        <v>29</v>
      </c>
      <c r="F1303" t="s">
        <v>24</v>
      </c>
      <c r="G1303" t="s">
        <v>123</v>
      </c>
      <c r="H1303" t="s">
        <v>32</v>
      </c>
      <c r="I1303">
        <v>9</v>
      </c>
      <c r="J1303">
        <v>31393.56</v>
      </c>
      <c r="K1303">
        <v>5</v>
      </c>
      <c r="L1303">
        <v>268414.94</v>
      </c>
      <c r="M1303">
        <v>-10370.870000000001</v>
      </c>
    </row>
    <row r="1304" spans="1:13" x14ac:dyDescent="0.3">
      <c r="A1304" t="s">
        <v>2331</v>
      </c>
      <c r="B1304" s="1">
        <v>45851</v>
      </c>
      <c r="C1304" t="s">
        <v>2332</v>
      </c>
      <c r="D1304" t="s">
        <v>63</v>
      </c>
      <c r="E1304" t="s">
        <v>29</v>
      </c>
      <c r="F1304" t="s">
        <v>24</v>
      </c>
      <c r="G1304" t="s">
        <v>123</v>
      </c>
      <c r="H1304" t="s">
        <v>45</v>
      </c>
      <c r="I1304">
        <v>1</v>
      </c>
      <c r="J1304">
        <v>44767.8</v>
      </c>
      <c r="K1304">
        <v>30</v>
      </c>
      <c r="L1304">
        <v>31337.46</v>
      </c>
      <c r="M1304">
        <v>4616.8100000000004</v>
      </c>
    </row>
    <row r="1305" spans="1:13" x14ac:dyDescent="0.3">
      <c r="A1305" t="s">
        <v>2333</v>
      </c>
      <c r="B1305" s="1">
        <v>45310</v>
      </c>
      <c r="C1305" t="s">
        <v>949</v>
      </c>
      <c r="D1305" t="s">
        <v>98</v>
      </c>
      <c r="E1305" t="s">
        <v>29</v>
      </c>
      <c r="F1305" t="s">
        <v>24</v>
      </c>
      <c r="G1305" t="s">
        <v>25</v>
      </c>
      <c r="H1305" t="s">
        <v>37</v>
      </c>
      <c r="I1305">
        <v>7</v>
      </c>
      <c r="J1305">
        <v>16568.830000000002</v>
      </c>
      <c r="K1305">
        <v>15</v>
      </c>
      <c r="L1305">
        <v>98584.54</v>
      </c>
      <c r="M1305">
        <v>12274.62</v>
      </c>
    </row>
    <row r="1306" spans="1:13" x14ac:dyDescent="0.3">
      <c r="A1306" t="s">
        <v>2334</v>
      </c>
      <c r="B1306" s="1">
        <v>45520</v>
      </c>
      <c r="C1306" t="s">
        <v>2335</v>
      </c>
      <c r="D1306" t="s">
        <v>98</v>
      </c>
      <c r="E1306" t="s">
        <v>69</v>
      </c>
      <c r="F1306" t="s">
        <v>17</v>
      </c>
      <c r="G1306" t="s">
        <v>18</v>
      </c>
      <c r="H1306" t="s">
        <v>45</v>
      </c>
      <c r="I1306">
        <v>2</v>
      </c>
      <c r="J1306">
        <v>23579.65</v>
      </c>
      <c r="K1306">
        <v>0</v>
      </c>
      <c r="L1306">
        <v>47159.3</v>
      </c>
      <c r="M1306">
        <v>-1431.71</v>
      </c>
    </row>
    <row r="1307" spans="1:13" x14ac:dyDescent="0.3">
      <c r="A1307" t="s">
        <v>2336</v>
      </c>
      <c r="B1307" s="1">
        <v>45568</v>
      </c>
      <c r="C1307" t="s">
        <v>1173</v>
      </c>
      <c r="D1307" t="s">
        <v>22</v>
      </c>
      <c r="E1307" t="s">
        <v>23</v>
      </c>
      <c r="F1307" t="s">
        <v>30</v>
      </c>
      <c r="G1307" t="s">
        <v>31</v>
      </c>
      <c r="H1307" t="s">
        <v>19</v>
      </c>
      <c r="I1307">
        <v>9</v>
      </c>
      <c r="J1307">
        <v>21145.14</v>
      </c>
      <c r="K1307">
        <v>15</v>
      </c>
      <c r="L1307">
        <v>161760.32000000001</v>
      </c>
      <c r="M1307">
        <v>36710.410000000003</v>
      </c>
    </row>
    <row r="1308" spans="1:13" x14ac:dyDescent="0.3">
      <c r="A1308" t="s">
        <v>2337</v>
      </c>
      <c r="B1308" s="1">
        <v>45494</v>
      </c>
      <c r="C1308" t="s">
        <v>2338</v>
      </c>
      <c r="D1308" t="s">
        <v>54</v>
      </c>
      <c r="E1308" t="s">
        <v>23</v>
      </c>
      <c r="F1308" t="s">
        <v>30</v>
      </c>
      <c r="G1308" t="s">
        <v>44</v>
      </c>
      <c r="H1308" t="s">
        <v>104</v>
      </c>
      <c r="I1308">
        <v>11</v>
      </c>
      <c r="J1308">
        <v>15975.45</v>
      </c>
      <c r="K1308">
        <v>20</v>
      </c>
      <c r="L1308">
        <v>140583.96</v>
      </c>
      <c r="M1308">
        <v>48328.82</v>
      </c>
    </row>
    <row r="1309" spans="1:13" x14ac:dyDescent="0.3">
      <c r="A1309" t="s">
        <v>2339</v>
      </c>
      <c r="B1309" s="1">
        <v>45454</v>
      </c>
      <c r="C1309" t="s">
        <v>2340</v>
      </c>
      <c r="D1309" t="s">
        <v>98</v>
      </c>
      <c r="E1309" t="s">
        <v>29</v>
      </c>
      <c r="F1309" t="s">
        <v>55</v>
      </c>
      <c r="G1309" t="s">
        <v>66</v>
      </c>
      <c r="H1309" t="s">
        <v>158</v>
      </c>
      <c r="I1309">
        <v>2</v>
      </c>
      <c r="J1309">
        <v>35248.14</v>
      </c>
      <c r="K1309">
        <v>25</v>
      </c>
      <c r="L1309">
        <v>52872.21</v>
      </c>
      <c r="M1309">
        <v>3531.84</v>
      </c>
    </row>
    <row r="1310" spans="1:13" x14ac:dyDescent="0.3">
      <c r="A1310" t="s">
        <v>2341</v>
      </c>
      <c r="B1310" s="1">
        <v>45425</v>
      </c>
      <c r="C1310" t="s">
        <v>1923</v>
      </c>
      <c r="D1310" t="s">
        <v>86</v>
      </c>
      <c r="E1310" t="s">
        <v>16</v>
      </c>
      <c r="F1310" t="s">
        <v>55</v>
      </c>
      <c r="G1310" t="s">
        <v>155</v>
      </c>
      <c r="H1310" t="s">
        <v>75</v>
      </c>
      <c r="I1310">
        <v>7</v>
      </c>
      <c r="J1310">
        <v>40334.410000000003</v>
      </c>
      <c r="K1310">
        <v>30</v>
      </c>
      <c r="L1310">
        <v>197638.61</v>
      </c>
      <c r="M1310">
        <v>12563.09</v>
      </c>
    </row>
    <row r="1311" spans="1:13" x14ac:dyDescent="0.3">
      <c r="A1311" t="s">
        <v>2342</v>
      </c>
      <c r="B1311" s="1">
        <v>45651</v>
      </c>
      <c r="C1311" t="s">
        <v>2001</v>
      </c>
      <c r="D1311" t="s">
        <v>22</v>
      </c>
      <c r="E1311" t="s">
        <v>29</v>
      </c>
      <c r="F1311" t="s">
        <v>30</v>
      </c>
      <c r="G1311" t="s">
        <v>146</v>
      </c>
      <c r="H1311" t="s">
        <v>37</v>
      </c>
      <c r="I1311">
        <v>2</v>
      </c>
      <c r="J1311">
        <v>39642.53</v>
      </c>
      <c r="K1311">
        <v>20</v>
      </c>
      <c r="L1311">
        <v>63428.05</v>
      </c>
      <c r="M1311">
        <v>10759</v>
      </c>
    </row>
    <row r="1312" spans="1:13" x14ac:dyDescent="0.3">
      <c r="A1312" t="s">
        <v>2343</v>
      </c>
      <c r="B1312" s="1">
        <v>45721</v>
      </c>
      <c r="C1312" t="s">
        <v>2344</v>
      </c>
      <c r="D1312" t="s">
        <v>86</v>
      </c>
      <c r="E1312" t="s">
        <v>16</v>
      </c>
      <c r="F1312" t="s">
        <v>24</v>
      </c>
      <c r="G1312" t="s">
        <v>123</v>
      </c>
      <c r="H1312" t="s">
        <v>32</v>
      </c>
      <c r="I1312">
        <v>9</v>
      </c>
      <c r="J1312">
        <v>28129.62</v>
      </c>
      <c r="K1312">
        <v>10</v>
      </c>
      <c r="L1312">
        <v>227849.92</v>
      </c>
      <c r="M1312">
        <v>-8632.06</v>
      </c>
    </row>
    <row r="1313" spans="1:13" x14ac:dyDescent="0.3">
      <c r="A1313" t="s">
        <v>2345</v>
      </c>
      <c r="B1313" s="1">
        <v>45330</v>
      </c>
      <c r="C1313" t="s">
        <v>2346</v>
      </c>
      <c r="D1313" t="s">
        <v>86</v>
      </c>
      <c r="E1313" t="s">
        <v>69</v>
      </c>
      <c r="F1313" t="s">
        <v>55</v>
      </c>
      <c r="G1313" t="s">
        <v>155</v>
      </c>
      <c r="H1313" t="s">
        <v>41</v>
      </c>
      <c r="I1313">
        <v>1</v>
      </c>
      <c r="J1313">
        <v>35573.199999999997</v>
      </c>
      <c r="K1313">
        <v>5</v>
      </c>
      <c r="L1313">
        <v>33794.54</v>
      </c>
      <c r="M1313">
        <v>8022.8</v>
      </c>
    </row>
    <row r="1314" spans="1:13" x14ac:dyDescent="0.3">
      <c r="A1314" t="s">
        <v>2347</v>
      </c>
      <c r="B1314" s="1">
        <v>45350</v>
      </c>
      <c r="C1314" t="s">
        <v>2348</v>
      </c>
      <c r="D1314" t="s">
        <v>86</v>
      </c>
      <c r="E1314" t="s">
        <v>23</v>
      </c>
      <c r="F1314" t="s">
        <v>17</v>
      </c>
      <c r="G1314" t="s">
        <v>121</v>
      </c>
      <c r="H1314" t="s">
        <v>81</v>
      </c>
      <c r="I1314">
        <v>11</v>
      </c>
      <c r="J1314">
        <v>25879.75</v>
      </c>
      <c r="K1314">
        <v>25</v>
      </c>
      <c r="L1314">
        <v>213507.94</v>
      </c>
      <c r="M1314">
        <v>8031.01</v>
      </c>
    </row>
    <row r="1315" spans="1:13" x14ac:dyDescent="0.3">
      <c r="A1315" t="s">
        <v>2349</v>
      </c>
      <c r="B1315" s="1">
        <v>45638</v>
      </c>
      <c r="C1315" t="s">
        <v>2350</v>
      </c>
      <c r="D1315" t="s">
        <v>63</v>
      </c>
      <c r="E1315" t="s">
        <v>29</v>
      </c>
      <c r="F1315" t="s">
        <v>30</v>
      </c>
      <c r="G1315" t="s">
        <v>146</v>
      </c>
      <c r="H1315" t="s">
        <v>32</v>
      </c>
      <c r="I1315">
        <v>8</v>
      </c>
      <c r="J1315">
        <v>53567.01</v>
      </c>
      <c r="K1315">
        <v>30</v>
      </c>
      <c r="L1315">
        <v>299975.26</v>
      </c>
      <c r="M1315">
        <v>-2116.04</v>
      </c>
    </row>
    <row r="1316" spans="1:13" x14ac:dyDescent="0.3">
      <c r="A1316" t="s">
        <v>2351</v>
      </c>
      <c r="B1316" s="1">
        <v>45897</v>
      </c>
      <c r="C1316" t="s">
        <v>542</v>
      </c>
      <c r="D1316" t="s">
        <v>86</v>
      </c>
      <c r="E1316" t="s">
        <v>69</v>
      </c>
      <c r="F1316" t="s">
        <v>30</v>
      </c>
      <c r="G1316" t="s">
        <v>31</v>
      </c>
      <c r="H1316" t="s">
        <v>19</v>
      </c>
      <c r="I1316">
        <v>15</v>
      </c>
      <c r="J1316">
        <v>8919.11</v>
      </c>
      <c r="K1316">
        <v>10</v>
      </c>
      <c r="L1316">
        <v>120407.99</v>
      </c>
      <c r="M1316">
        <v>11992.13</v>
      </c>
    </row>
    <row r="1317" spans="1:13" x14ac:dyDescent="0.3">
      <c r="A1317" t="s">
        <v>2352</v>
      </c>
      <c r="B1317" s="1">
        <v>45337</v>
      </c>
      <c r="C1317" t="s">
        <v>409</v>
      </c>
      <c r="D1317" t="s">
        <v>78</v>
      </c>
      <c r="E1317" t="s">
        <v>23</v>
      </c>
      <c r="F1317" t="s">
        <v>30</v>
      </c>
      <c r="G1317" t="s">
        <v>59</v>
      </c>
      <c r="H1317" t="s">
        <v>81</v>
      </c>
      <c r="I1317">
        <v>10</v>
      </c>
      <c r="J1317">
        <v>5489.32</v>
      </c>
      <c r="K1317">
        <v>10</v>
      </c>
      <c r="L1317">
        <v>49403.88</v>
      </c>
      <c r="M1317">
        <v>10796.41</v>
      </c>
    </row>
    <row r="1318" spans="1:13" x14ac:dyDescent="0.3">
      <c r="A1318" t="s">
        <v>2353</v>
      </c>
      <c r="B1318" s="1">
        <v>45841</v>
      </c>
      <c r="C1318" t="s">
        <v>2354</v>
      </c>
      <c r="D1318" t="s">
        <v>98</v>
      </c>
      <c r="E1318" t="s">
        <v>23</v>
      </c>
      <c r="F1318" t="s">
        <v>55</v>
      </c>
      <c r="G1318" t="s">
        <v>56</v>
      </c>
      <c r="H1318" t="s">
        <v>26</v>
      </c>
      <c r="I1318">
        <v>14</v>
      </c>
      <c r="J1318">
        <v>65921.58</v>
      </c>
      <c r="K1318">
        <v>0</v>
      </c>
      <c r="L1318">
        <v>922902.12</v>
      </c>
      <c r="M1318">
        <v>281297.88</v>
      </c>
    </row>
    <row r="1319" spans="1:13" x14ac:dyDescent="0.3">
      <c r="A1319" t="s">
        <v>2355</v>
      </c>
      <c r="B1319" s="1">
        <v>45753</v>
      </c>
      <c r="C1319" t="s">
        <v>2356</v>
      </c>
      <c r="D1319" t="s">
        <v>118</v>
      </c>
      <c r="E1319" t="s">
        <v>29</v>
      </c>
      <c r="F1319" t="s">
        <v>30</v>
      </c>
      <c r="G1319" t="s">
        <v>44</v>
      </c>
      <c r="H1319" t="s">
        <v>19</v>
      </c>
      <c r="I1319">
        <v>4</v>
      </c>
      <c r="J1319">
        <v>14631.1</v>
      </c>
      <c r="K1319">
        <v>15</v>
      </c>
      <c r="L1319">
        <v>49745.74</v>
      </c>
      <c r="M1319">
        <v>6408.05</v>
      </c>
    </row>
    <row r="1320" spans="1:13" x14ac:dyDescent="0.3">
      <c r="A1320" t="s">
        <v>2357</v>
      </c>
      <c r="B1320" s="1">
        <v>45496</v>
      </c>
      <c r="C1320" t="s">
        <v>2358</v>
      </c>
      <c r="D1320" t="s">
        <v>63</v>
      </c>
      <c r="E1320" t="s">
        <v>69</v>
      </c>
      <c r="F1320" t="s">
        <v>30</v>
      </c>
      <c r="G1320" t="s">
        <v>146</v>
      </c>
      <c r="H1320" t="s">
        <v>32</v>
      </c>
      <c r="I1320">
        <v>13</v>
      </c>
      <c r="J1320">
        <v>48467.55</v>
      </c>
      <c r="K1320">
        <v>0</v>
      </c>
      <c r="L1320">
        <v>630078.15</v>
      </c>
      <c r="M1320">
        <v>170750.01</v>
      </c>
    </row>
    <row r="1321" spans="1:13" x14ac:dyDescent="0.3">
      <c r="A1321" t="s">
        <v>2359</v>
      </c>
      <c r="B1321" s="1">
        <v>45798</v>
      </c>
      <c r="C1321" t="s">
        <v>676</v>
      </c>
      <c r="D1321" t="s">
        <v>54</v>
      </c>
      <c r="E1321" t="s">
        <v>29</v>
      </c>
      <c r="F1321" t="s">
        <v>17</v>
      </c>
      <c r="G1321" t="s">
        <v>121</v>
      </c>
      <c r="H1321" t="s">
        <v>45</v>
      </c>
      <c r="I1321">
        <v>7</v>
      </c>
      <c r="J1321">
        <v>63970.49</v>
      </c>
      <c r="K1321">
        <v>5</v>
      </c>
      <c r="L1321">
        <v>425403.76</v>
      </c>
      <c r="M1321">
        <v>116506.95</v>
      </c>
    </row>
    <row r="1322" spans="1:13" x14ac:dyDescent="0.3">
      <c r="A1322" t="s">
        <v>2360</v>
      </c>
      <c r="B1322" s="1">
        <v>45748</v>
      </c>
      <c r="C1322" t="s">
        <v>2361</v>
      </c>
      <c r="D1322" t="s">
        <v>126</v>
      </c>
      <c r="E1322" t="s">
        <v>23</v>
      </c>
      <c r="F1322" t="s">
        <v>55</v>
      </c>
      <c r="G1322" t="s">
        <v>109</v>
      </c>
      <c r="H1322" t="s">
        <v>19</v>
      </c>
      <c r="I1322">
        <v>3</v>
      </c>
      <c r="J1322">
        <v>20664.25</v>
      </c>
      <c r="K1322">
        <v>5</v>
      </c>
      <c r="L1322">
        <v>58893.11</v>
      </c>
      <c r="M1322">
        <v>4605.7</v>
      </c>
    </row>
    <row r="1323" spans="1:13" x14ac:dyDescent="0.3">
      <c r="A1323" t="s">
        <v>2362</v>
      </c>
      <c r="B1323" s="1">
        <v>45463</v>
      </c>
      <c r="C1323" t="s">
        <v>2363</v>
      </c>
      <c r="D1323" t="s">
        <v>78</v>
      </c>
      <c r="E1323" t="s">
        <v>29</v>
      </c>
      <c r="F1323" t="s">
        <v>17</v>
      </c>
      <c r="G1323" t="s">
        <v>18</v>
      </c>
      <c r="H1323" t="s">
        <v>32</v>
      </c>
      <c r="I1323">
        <v>1</v>
      </c>
      <c r="J1323">
        <v>2137.5700000000002</v>
      </c>
      <c r="K1323">
        <v>15</v>
      </c>
      <c r="L1323">
        <v>1816.93</v>
      </c>
      <c r="M1323">
        <v>167.63</v>
      </c>
    </row>
    <row r="1324" spans="1:13" x14ac:dyDescent="0.3">
      <c r="A1324" t="s">
        <v>2364</v>
      </c>
      <c r="B1324" s="1">
        <v>45429</v>
      </c>
      <c r="C1324" t="s">
        <v>2365</v>
      </c>
      <c r="D1324" t="s">
        <v>22</v>
      </c>
      <c r="E1324" t="s">
        <v>69</v>
      </c>
      <c r="F1324" t="s">
        <v>55</v>
      </c>
      <c r="G1324" t="s">
        <v>109</v>
      </c>
      <c r="H1324" t="s">
        <v>41</v>
      </c>
      <c r="I1324">
        <v>15</v>
      </c>
      <c r="J1324">
        <v>27395.93</v>
      </c>
      <c r="K1324">
        <v>5</v>
      </c>
      <c r="L1324">
        <v>390392</v>
      </c>
      <c r="M1324">
        <v>24551.98</v>
      </c>
    </row>
    <row r="1325" spans="1:13" x14ac:dyDescent="0.3">
      <c r="A1325" t="s">
        <v>2366</v>
      </c>
      <c r="B1325" s="1">
        <v>45620</v>
      </c>
      <c r="C1325" t="s">
        <v>2367</v>
      </c>
      <c r="D1325" t="s">
        <v>63</v>
      </c>
      <c r="E1325" t="s">
        <v>16</v>
      </c>
      <c r="F1325" t="s">
        <v>24</v>
      </c>
      <c r="G1325" t="s">
        <v>25</v>
      </c>
      <c r="H1325" t="s">
        <v>41</v>
      </c>
      <c r="I1325">
        <v>6</v>
      </c>
      <c r="J1325">
        <v>50592.61</v>
      </c>
      <c r="K1325">
        <v>0</v>
      </c>
      <c r="L1325">
        <v>303555.65999999997</v>
      </c>
      <c r="M1325">
        <v>96260.33</v>
      </c>
    </row>
    <row r="1326" spans="1:13" x14ac:dyDescent="0.3">
      <c r="A1326" t="s">
        <v>2368</v>
      </c>
      <c r="B1326" s="1">
        <v>46013</v>
      </c>
      <c r="C1326" t="s">
        <v>2369</v>
      </c>
      <c r="D1326" t="s">
        <v>63</v>
      </c>
      <c r="E1326" t="s">
        <v>23</v>
      </c>
      <c r="F1326" t="s">
        <v>17</v>
      </c>
      <c r="G1326" t="s">
        <v>18</v>
      </c>
      <c r="H1326" t="s">
        <v>75</v>
      </c>
      <c r="I1326">
        <v>10</v>
      </c>
      <c r="J1326">
        <v>6643.63</v>
      </c>
      <c r="K1326">
        <v>0</v>
      </c>
      <c r="L1326">
        <v>66436.3</v>
      </c>
      <c r="M1326">
        <v>19168.89</v>
      </c>
    </row>
    <row r="1327" spans="1:13" x14ac:dyDescent="0.3">
      <c r="A1327" t="s">
        <v>2370</v>
      </c>
      <c r="B1327" s="1">
        <v>45948</v>
      </c>
      <c r="C1327" t="s">
        <v>2371</v>
      </c>
      <c r="D1327" t="s">
        <v>98</v>
      </c>
      <c r="E1327" t="s">
        <v>16</v>
      </c>
      <c r="F1327" t="s">
        <v>17</v>
      </c>
      <c r="G1327" t="s">
        <v>121</v>
      </c>
      <c r="H1327" t="s">
        <v>51</v>
      </c>
      <c r="I1327">
        <v>3</v>
      </c>
      <c r="J1327">
        <v>39748.75</v>
      </c>
      <c r="K1327">
        <v>10</v>
      </c>
      <c r="L1327">
        <v>107321.62</v>
      </c>
      <c r="M1327">
        <v>2602.9699999999998</v>
      </c>
    </row>
    <row r="1328" spans="1:13" x14ac:dyDescent="0.3">
      <c r="A1328" t="s">
        <v>2372</v>
      </c>
      <c r="B1328" s="1">
        <v>45788</v>
      </c>
      <c r="C1328" t="s">
        <v>2229</v>
      </c>
      <c r="D1328" t="s">
        <v>86</v>
      </c>
      <c r="E1328" t="s">
        <v>16</v>
      </c>
      <c r="F1328" t="s">
        <v>30</v>
      </c>
      <c r="G1328" t="s">
        <v>103</v>
      </c>
      <c r="H1328" t="s">
        <v>45</v>
      </c>
      <c r="I1328">
        <v>4</v>
      </c>
      <c r="J1328">
        <v>19073.82</v>
      </c>
      <c r="K1328">
        <v>10</v>
      </c>
      <c r="L1328">
        <v>68665.75</v>
      </c>
      <c r="M1328">
        <v>19248.740000000002</v>
      </c>
    </row>
    <row r="1329" spans="1:13" x14ac:dyDescent="0.3">
      <c r="A1329" t="s">
        <v>2373</v>
      </c>
      <c r="B1329" s="1">
        <v>45911</v>
      </c>
      <c r="C1329" t="s">
        <v>889</v>
      </c>
      <c r="D1329" t="s">
        <v>80</v>
      </c>
      <c r="E1329" t="s">
        <v>23</v>
      </c>
      <c r="F1329" t="s">
        <v>30</v>
      </c>
      <c r="G1329" t="s">
        <v>31</v>
      </c>
      <c r="H1329" t="s">
        <v>26</v>
      </c>
      <c r="I1329">
        <v>14</v>
      </c>
      <c r="J1329">
        <v>27779.69</v>
      </c>
      <c r="K1329">
        <v>25</v>
      </c>
      <c r="L1329">
        <v>291686.74</v>
      </c>
      <c r="M1329">
        <v>78050.89</v>
      </c>
    </row>
    <row r="1330" spans="1:13" x14ac:dyDescent="0.3">
      <c r="A1330" t="s">
        <v>2374</v>
      </c>
      <c r="B1330" s="1">
        <v>45588</v>
      </c>
      <c r="C1330" t="s">
        <v>480</v>
      </c>
      <c r="D1330" t="s">
        <v>54</v>
      </c>
      <c r="E1330" t="s">
        <v>69</v>
      </c>
      <c r="F1330" t="s">
        <v>30</v>
      </c>
      <c r="G1330" t="s">
        <v>103</v>
      </c>
      <c r="H1330" t="s">
        <v>75</v>
      </c>
      <c r="I1330">
        <v>11</v>
      </c>
      <c r="J1330">
        <v>52142.8</v>
      </c>
      <c r="K1330">
        <v>25</v>
      </c>
      <c r="L1330">
        <v>430178.1</v>
      </c>
      <c r="M1330">
        <v>22294.47</v>
      </c>
    </row>
    <row r="1331" spans="1:13" x14ac:dyDescent="0.3">
      <c r="A1331" t="s">
        <v>2375</v>
      </c>
      <c r="B1331" s="1">
        <v>45425</v>
      </c>
      <c r="C1331" t="s">
        <v>2376</v>
      </c>
      <c r="D1331" t="s">
        <v>98</v>
      </c>
      <c r="E1331" t="s">
        <v>23</v>
      </c>
      <c r="F1331" t="s">
        <v>30</v>
      </c>
      <c r="G1331" t="s">
        <v>44</v>
      </c>
      <c r="H1331" t="s">
        <v>158</v>
      </c>
      <c r="I1331">
        <v>8</v>
      </c>
      <c r="J1331">
        <v>11991.09</v>
      </c>
      <c r="K1331">
        <v>15</v>
      </c>
      <c r="L1331">
        <v>81539.41</v>
      </c>
      <c r="M1331">
        <v>20674.68</v>
      </c>
    </row>
    <row r="1332" spans="1:13" x14ac:dyDescent="0.3">
      <c r="A1332" t="s">
        <v>2377</v>
      </c>
      <c r="B1332" s="1">
        <v>45350</v>
      </c>
      <c r="C1332" t="s">
        <v>765</v>
      </c>
      <c r="D1332" t="s">
        <v>98</v>
      </c>
      <c r="E1332" t="s">
        <v>29</v>
      </c>
      <c r="F1332" t="s">
        <v>17</v>
      </c>
      <c r="G1332" t="s">
        <v>40</v>
      </c>
      <c r="H1332" t="s">
        <v>51</v>
      </c>
      <c r="I1332">
        <v>14</v>
      </c>
      <c r="J1332">
        <v>69250.8</v>
      </c>
      <c r="K1332">
        <v>10</v>
      </c>
      <c r="L1332">
        <v>872560.08</v>
      </c>
      <c r="M1332">
        <v>20588.96</v>
      </c>
    </row>
    <row r="1333" spans="1:13" x14ac:dyDescent="0.3">
      <c r="A1333" t="s">
        <v>2378</v>
      </c>
      <c r="B1333" s="1">
        <v>45849</v>
      </c>
      <c r="C1333" t="s">
        <v>2379</v>
      </c>
      <c r="D1333" t="s">
        <v>78</v>
      </c>
      <c r="E1333" t="s">
        <v>16</v>
      </c>
      <c r="F1333" t="s">
        <v>55</v>
      </c>
      <c r="G1333" t="s">
        <v>155</v>
      </c>
      <c r="H1333" t="s">
        <v>60</v>
      </c>
      <c r="I1333">
        <v>15</v>
      </c>
      <c r="J1333">
        <v>3754.62</v>
      </c>
      <c r="K1333">
        <v>20</v>
      </c>
      <c r="L1333">
        <v>45055.44</v>
      </c>
      <c r="M1333">
        <v>10280.75</v>
      </c>
    </row>
    <row r="1334" spans="1:13" x14ac:dyDescent="0.3">
      <c r="A1334" t="s">
        <v>2380</v>
      </c>
      <c r="B1334" s="1">
        <v>45996</v>
      </c>
      <c r="C1334" t="s">
        <v>2102</v>
      </c>
      <c r="D1334" t="s">
        <v>118</v>
      </c>
      <c r="E1334" t="s">
        <v>69</v>
      </c>
      <c r="F1334" t="s">
        <v>30</v>
      </c>
      <c r="G1334" t="s">
        <v>44</v>
      </c>
      <c r="H1334" t="s">
        <v>51</v>
      </c>
      <c r="I1334">
        <v>15</v>
      </c>
      <c r="J1334">
        <v>58206</v>
      </c>
      <c r="K1334">
        <v>0</v>
      </c>
      <c r="L1334">
        <v>873090</v>
      </c>
      <c r="M1334">
        <v>250886.73</v>
      </c>
    </row>
    <row r="1335" spans="1:13" x14ac:dyDescent="0.3">
      <c r="A1335" t="s">
        <v>2381</v>
      </c>
      <c r="B1335" s="1">
        <v>45300</v>
      </c>
      <c r="C1335" t="s">
        <v>2382</v>
      </c>
      <c r="D1335" t="s">
        <v>22</v>
      </c>
      <c r="E1335" t="s">
        <v>23</v>
      </c>
      <c r="F1335" t="s">
        <v>17</v>
      </c>
      <c r="G1335" t="s">
        <v>121</v>
      </c>
      <c r="H1335" t="s">
        <v>51</v>
      </c>
      <c r="I1335">
        <v>10</v>
      </c>
      <c r="J1335">
        <v>9439.15</v>
      </c>
      <c r="K1335">
        <v>10</v>
      </c>
      <c r="L1335">
        <v>84952.35</v>
      </c>
      <c r="M1335">
        <v>-5079.83</v>
      </c>
    </row>
    <row r="1336" spans="1:13" x14ac:dyDescent="0.3">
      <c r="A1336" t="s">
        <v>2383</v>
      </c>
      <c r="B1336" s="1">
        <v>45425</v>
      </c>
      <c r="C1336" t="s">
        <v>1695</v>
      </c>
      <c r="D1336" t="s">
        <v>15</v>
      </c>
      <c r="E1336" t="s">
        <v>29</v>
      </c>
      <c r="F1336" t="s">
        <v>55</v>
      </c>
      <c r="G1336" t="s">
        <v>66</v>
      </c>
      <c r="H1336" t="s">
        <v>41</v>
      </c>
      <c r="I1336">
        <v>4</v>
      </c>
      <c r="J1336">
        <v>30879.119999999999</v>
      </c>
      <c r="K1336">
        <v>25</v>
      </c>
      <c r="L1336">
        <v>92637.36</v>
      </c>
      <c r="M1336">
        <v>-778.85</v>
      </c>
    </row>
    <row r="1337" spans="1:13" x14ac:dyDescent="0.3">
      <c r="A1337" t="s">
        <v>2384</v>
      </c>
      <c r="B1337" s="1">
        <v>45826</v>
      </c>
      <c r="C1337" t="s">
        <v>2385</v>
      </c>
      <c r="D1337" t="s">
        <v>22</v>
      </c>
      <c r="E1337" t="s">
        <v>29</v>
      </c>
      <c r="F1337" t="s">
        <v>24</v>
      </c>
      <c r="G1337" t="s">
        <v>92</v>
      </c>
      <c r="H1337" t="s">
        <v>19</v>
      </c>
      <c r="I1337">
        <v>12</v>
      </c>
      <c r="J1337">
        <v>72344.28</v>
      </c>
      <c r="K1337">
        <v>20</v>
      </c>
      <c r="L1337">
        <v>694505.09</v>
      </c>
      <c r="M1337">
        <v>239669.47</v>
      </c>
    </row>
    <row r="1338" spans="1:13" x14ac:dyDescent="0.3">
      <c r="A1338" t="s">
        <v>2386</v>
      </c>
      <c r="B1338" s="1">
        <v>45707</v>
      </c>
      <c r="C1338" t="s">
        <v>725</v>
      </c>
      <c r="D1338" t="s">
        <v>80</v>
      </c>
      <c r="E1338" t="s">
        <v>29</v>
      </c>
      <c r="F1338" t="s">
        <v>30</v>
      </c>
      <c r="G1338" t="s">
        <v>31</v>
      </c>
      <c r="H1338" t="s">
        <v>104</v>
      </c>
      <c r="I1338">
        <v>8</v>
      </c>
      <c r="J1338">
        <v>36220.480000000003</v>
      </c>
      <c r="K1338">
        <v>5</v>
      </c>
      <c r="L1338">
        <v>275275.65000000002</v>
      </c>
      <c r="M1338">
        <v>23761.89</v>
      </c>
    </row>
    <row r="1339" spans="1:13" x14ac:dyDescent="0.3">
      <c r="A1339" t="s">
        <v>2387</v>
      </c>
      <c r="B1339" s="1">
        <v>45458</v>
      </c>
      <c r="C1339" t="s">
        <v>304</v>
      </c>
      <c r="D1339" t="s">
        <v>63</v>
      </c>
      <c r="E1339" t="s">
        <v>23</v>
      </c>
      <c r="F1339" t="s">
        <v>30</v>
      </c>
      <c r="G1339" t="s">
        <v>31</v>
      </c>
      <c r="H1339" t="s">
        <v>51</v>
      </c>
      <c r="I1339">
        <v>7</v>
      </c>
      <c r="J1339">
        <v>52628.33</v>
      </c>
      <c r="K1339">
        <v>20</v>
      </c>
      <c r="L1339">
        <v>294718.65000000002</v>
      </c>
      <c r="M1339">
        <v>-22526.25</v>
      </c>
    </row>
    <row r="1340" spans="1:13" x14ac:dyDescent="0.3">
      <c r="A1340" t="s">
        <v>2388</v>
      </c>
      <c r="B1340" s="1">
        <v>45727</v>
      </c>
      <c r="C1340" t="s">
        <v>2389</v>
      </c>
      <c r="D1340" t="s">
        <v>22</v>
      </c>
      <c r="E1340" t="s">
        <v>29</v>
      </c>
      <c r="F1340" t="s">
        <v>55</v>
      </c>
      <c r="G1340" t="s">
        <v>109</v>
      </c>
      <c r="H1340" t="s">
        <v>81</v>
      </c>
      <c r="I1340">
        <v>13</v>
      </c>
      <c r="J1340">
        <v>55389.87</v>
      </c>
      <c r="K1340">
        <v>10</v>
      </c>
      <c r="L1340">
        <v>648061.48</v>
      </c>
      <c r="M1340">
        <v>36371.31</v>
      </c>
    </row>
    <row r="1341" spans="1:13" x14ac:dyDescent="0.3">
      <c r="A1341" t="s">
        <v>2390</v>
      </c>
      <c r="B1341" s="1">
        <v>45602</v>
      </c>
      <c r="C1341" t="s">
        <v>1995</v>
      </c>
      <c r="D1341" t="s">
        <v>63</v>
      </c>
      <c r="E1341" t="s">
        <v>69</v>
      </c>
      <c r="F1341" t="s">
        <v>30</v>
      </c>
      <c r="G1341" t="s">
        <v>103</v>
      </c>
      <c r="H1341" t="s">
        <v>60</v>
      </c>
      <c r="I1341">
        <v>13</v>
      </c>
      <c r="J1341">
        <v>56663.09</v>
      </c>
      <c r="K1341">
        <v>20</v>
      </c>
      <c r="L1341">
        <v>589296.14</v>
      </c>
      <c r="M1341">
        <v>93910.03</v>
      </c>
    </row>
    <row r="1342" spans="1:13" x14ac:dyDescent="0.3">
      <c r="A1342" t="s">
        <v>2391</v>
      </c>
      <c r="B1342" s="1">
        <v>45709</v>
      </c>
      <c r="C1342" t="s">
        <v>2392</v>
      </c>
      <c r="D1342" t="s">
        <v>63</v>
      </c>
      <c r="E1342" t="s">
        <v>23</v>
      </c>
      <c r="F1342" t="s">
        <v>30</v>
      </c>
      <c r="G1342" t="s">
        <v>59</v>
      </c>
      <c r="H1342" t="s">
        <v>81</v>
      </c>
      <c r="I1342">
        <v>2</v>
      </c>
      <c r="J1342">
        <v>44402.17</v>
      </c>
      <c r="K1342">
        <v>10</v>
      </c>
      <c r="L1342">
        <v>79923.91</v>
      </c>
      <c r="M1342">
        <v>-5463.42</v>
      </c>
    </row>
    <row r="1343" spans="1:13" x14ac:dyDescent="0.3">
      <c r="A1343" t="s">
        <v>2393</v>
      </c>
      <c r="B1343" s="1">
        <v>45869</v>
      </c>
      <c r="C1343" t="s">
        <v>47</v>
      </c>
      <c r="D1343" t="s">
        <v>126</v>
      </c>
      <c r="E1343" t="s">
        <v>69</v>
      </c>
      <c r="F1343" t="s">
        <v>17</v>
      </c>
      <c r="G1343" t="s">
        <v>40</v>
      </c>
      <c r="H1343" t="s">
        <v>37</v>
      </c>
      <c r="I1343">
        <v>2</v>
      </c>
      <c r="J1343">
        <v>2257.87</v>
      </c>
      <c r="K1343">
        <v>30</v>
      </c>
      <c r="L1343">
        <v>3161.02</v>
      </c>
      <c r="M1343">
        <v>208.36</v>
      </c>
    </row>
    <row r="1344" spans="1:13" x14ac:dyDescent="0.3">
      <c r="A1344" t="s">
        <v>2394</v>
      </c>
      <c r="B1344" s="1">
        <v>45447</v>
      </c>
      <c r="C1344" t="s">
        <v>2395</v>
      </c>
      <c r="D1344" t="s">
        <v>86</v>
      </c>
      <c r="E1344" t="s">
        <v>29</v>
      </c>
      <c r="F1344" t="s">
        <v>30</v>
      </c>
      <c r="G1344" t="s">
        <v>59</v>
      </c>
      <c r="H1344" t="s">
        <v>51</v>
      </c>
      <c r="I1344">
        <v>14</v>
      </c>
      <c r="J1344">
        <v>57894.76</v>
      </c>
      <c r="K1344">
        <v>20</v>
      </c>
      <c r="L1344">
        <v>648421.31000000006</v>
      </c>
      <c r="M1344">
        <v>138626.89000000001</v>
      </c>
    </row>
    <row r="1345" spans="1:13" x14ac:dyDescent="0.3">
      <c r="A1345" t="s">
        <v>2396</v>
      </c>
      <c r="B1345" s="1">
        <v>45862</v>
      </c>
      <c r="C1345" t="s">
        <v>2397</v>
      </c>
      <c r="D1345" t="s">
        <v>78</v>
      </c>
      <c r="E1345" t="s">
        <v>16</v>
      </c>
      <c r="F1345" t="s">
        <v>24</v>
      </c>
      <c r="G1345" t="s">
        <v>25</v>
      </c>
      <c r="H1345" t="s">
        <v>45</v>
      </c>
      <c r="I1345">
        <v>9</v>
      </c>
      <c r="J1345">
        <v>44772.52</v>
      </c>
      <c r="K1345">
        <v>15</v>
      </c>
      <c r="L1345">
        <v>342509.78</v>
      </c>
      <c r="M1345">
        <v>15315.53</v>
      </c>
    </row>
    <row r="1346" spans="1:13" x14ac:dyDescent="0.3">
      <c r="A1346" t="s">
        <v>2398</v>
      </c>
      <c r="B1346" s="1">
        <v>45852</v>
      </c>
      <c r="C1346" t="s">
        <v>2379</v>
      </c>
      <c r="D1346" t="s">
        <v>86</v>
      </c>
      <c r="E1346" t="s">
        <v>16</v>
      </c>
      <c r="F1346" t="s">
        <v>30</v>
      </c>
      <c r="G1346" t="s">
        <v>146</v>
      </c>
      <c r="H1346" t="s">
        <v>75</v>
      </c>
      <c r="I1346">
        <v>2</v>
      </c>
      <c r="J1346">
        <v>14405.68</v>
      </c>
      <c r="K1346">
        <v>20</v>
      </c>
      <c r="L1346">
        <v>23049.09</v>
      </c>
      <c r="M1346">
        <v>4938.5600000000004</v>
      </c>
    </row>
    <row r="1347" spans="1:13" x14ac:dyDescent="0.3">
      <c r="A1347" t="s">
        <v>2399</v>
      </c>
      <c r="B1347" s="1">
        <v>45844</v>
      </c>
      <c r="C1347" t="s">
        <v>248</v>
      </c>
      <c r="D1347" t="s">
        <v>86</v>
      </c>
      <c r="E1347" t="s">
        <v>16</v>
      </c>
      <c r="F1347" t="s">
        <v>24</v>
      </c>
      <c r="G1347" t="s">
        <v>25</v>
      </c>
      <c r="H1347" t="s">
        <v>32</v>
      </c>
      <c r="I1347">
        <v>11</v>
      </c>
      <c r="J1347">
        <v>22693.97</v>
      </c>
      <c r="K1347">
        <v>15</v>
      </c>
      <c r="L1347">
        <v>212188.62</v>
      </c>
      <c r="M1347">
        <v>31152.48</v>
      </c>
    </row>
    <row r="1348" spans="1:13" x14ac:dyDescent="0.3">
      <c r="A1348" t="s">
        <v>2400</v>
      </c>
      <c r="B1348" s="1">
        <v>45766</v>
      </c>
      <c r="C1348" t="s">
        <v>2134</v>
      </c>
      <c r="D1348" t="s">
        <v>126</v>
      </c>
      <c r="E1348" t="s">
        <v>23</v>
      </c>
      <c r="F1348" t="s">
        <v>55</v>
      </c>
      <c r="G1348" t="s">
        <v>66</v>
      </c>
      <c r="H1348" t="s">
        <v>104</v>
      </c>
      <c r="I1348">
        <v>13</v>
      </c>
      <c r="J1348">
        <v>60825.61</v>
      </c>
      <c r="K1348">
        <v>5</v>
      </c>
      <c r="L1348">
        <v>751196.28</v>
      </c>
      <c r="M1348">
        <v>163422.95000000001</v>
      </c>
    </row>
    <row r="1349" spans="1:13" x14ac:dyDescent="0.3">
      <c r="A1349" t="s">
        <v>2401</v>
      </c>
      <c r="B1349" s="1">
        <v>45557</v>
      </c>
      <c r="C1349" t="s">
        <v>2057</v>
      </c>
      <c r="D1349" t="s">
        <v>80</v>
      </c>
      <c r="E1349" t="s">
        <v>69</v>
      </c>
      <c r="F1349" t="s">
        <v>17</v>
      </c>
      <c r="G1349" t="s">
        <v>121</v>
      </c>
      <c r="H1349" t="s">
        <v>60</v>
      </c>
      <c r="I1349">
        <v>5</v>
      </c>
      <c r="J1349">
        <v>24440.55</v>
      </c>
      <c r="K1349">
        <v>15</v>
      </c>
      <c r="L1349">
        <v>103872.34</v>
      </c>
      <c r="M1349">
        <v>31809.64</v>
      </c>
    </row>
    <row r="1350" spans="1:13" x14ac:dyDescent="0.3">
      <c r="A1350" t="s">
        <v>2402</v>
      </c>
      <c r="B1350" s="1">
        <v>46008</v>
      </c>
      <c r="C1350" t="s">
        <v>2403</v>
      </c>
      <c r="D1350" t="s">
        <v>78</v>
      </c>
      <c r="E1350" t="s">
        <v>16</v>
      </c>
      <c r="F1350" t="s">
        <v>24</v>
      </c>
      <c r="G1350" t="s">
        <v>36</v>
      </c>
      <c r="H1350" t="s">
        <v>158</v>
      </c>
      <c r="I1350">
        <v>7</v>
      </c>
      <c r="J1350">
        <v>51110.22</v>
      </c>
      <c r="K1350">
        <v>15</v>
      </c>
      <c r="L1350">
        <v>304105.81</v>
      </c>
      <c r="M1350">
        <v>68386.84</v>
      </c>
    </row>
    <row r="1351" spans="1:13" x14ac:dyDescent="0.3">
      <c r="A1351" t="s">
        <v>2404</v>
      </c>
      <c r="B1351" s="1">
        <v>45333</v>
      </c>
      <c r="C1351" t="s">
        <v>2269</v>
      </c>
      <c r="D1351" t="s">
        <v>98</v>
      </c>
      <c r="E1351" t="s">
        <v>29</v>
      </c>
      <c r="F1351" t="s">
        <v>24</v>
      </c>
      <c r="G1351" t="s">
        <v>25</v>
      </c>
      <c r="H1351" t="s">
        <v>104</v>
      </c>
      <c r="I1351">
        <v>4</v>
      </c>
      <c r="J1351">
        <v>38318.120000000003</v>
      </c>
      <c r="K1351">
        <v>25</v>
      </c>
      <c r="L1351">
        <v>114954.36</v>
      </c>
      <c r="M1351">
        <v>31348.94</v>
      </c>
    </row>
    <row r="1352" spans="1:13" x14ac:dyDescent="0.3">
      <c r="A1352" t="s">
        <v>2405</v>
      </c>
      <c r="B1352" s="1">
        <v>45327</v>
      </c>
      <c r="C1352" t="s">
        <v>982</v>
      </c>
      <c r="D1352" t="s">
        <v>63</v>
      </c>
      <c r="E1352" t="s">
        <v>69</v>
      </c>
      <c r="F1352" t="s">
        <v>17</v>
      </c>
      <c r="G1352" t="s">
        <v>121</v>
      </c>
      <c r="H1352" t="s">
        <v>60</v>
      </c>
      <c r="I1352">
        <v>4</v>
      </c>
      <c r="J1352">
        <v>34117.01</v>
      </c>
      <c r="K1352">
        <v>10</v>
      </c>
      <c r="L1352">
        <v>122821.24</v>
      </c>
      <c r="M1352">
        <v>-9586.2199999999993</v>
      </c>
    </row>
    <row r="1353" spans="1:13" x14ac:dyDescent="0.3">
      <c r="A1353" t="s">
        <v>2406</v>
      </c>
      <c r="B1353" s="1">
        <v>45543</v>
      </c>
      <c r="C1353" t="s">
        <v>532</v>
      </c>
      <c r="D1353" t="s">
        <v>126</v>
      </c>
      <c r="E1353" t="s">
        <v>23</v>
      </c>
      <c r="F1353" t="s">
        <v>24</v>
      </c>
      <c r="G1353" t="s">
        <v>25</v>
      </c>
      <c r="H1353" t="s">
        <v>32</v>
      </c>
      <c r="I1353">
        <v>2</v>
      </c>
      <c r="J1353">
        <v>12763.77</v>
      </c>
      <c r="K1353">
        <v>20</v>
      </c>
      <c r="L1353">
        <v>20422.03</v>
      </c>
      <c r="M1353">
        <v>6420.34</v>
      </c>
    </row>
    <row r="1354" spans="1:13" x14ac:dyDescent="0.3">
      <c r="A1354" t="s">
        <v>2407</v>
      </c>
      <c r="B1354" s="1">
        <v>45841</v>
      </c>
      <c r="C1354" t="s">
        <v>1756</v>
      </c>
      <c r="D1354" t="s">
        <v>54</v>
      </c>
      <c r="E1354" t="s">
        <v>23</v>
      </c>
      <c r="F1354" t="s">
        <v>24</v>
      </c>
      <c r="G1354" t="s">
        <v>92</v>
      </c>
      <c r="H1354" t="s">
        <v>104</v>
      </c>
      <c r="I1354">
        <v>9</v>
      </c>
      <c r="J1354">
        <v>33766.699999999997</v>
      </c>
      <c r="K1354">
        <v>30</v>
      </c>
      <c r="L1354">
        <v>212730.21</v>
      </c>
      <c r="M1354">
        <v>56147.040000000001</v>
      </c>
    </row>
    <row r="1355" spans="1:13" x14ac:dyDescent="0.3">
      <c r="A1355" t="s">
        <v>2408</v>
      </c>
      <c r="B1355" s="1">
        <v>45606</v>
      </c>
      <c r="C1355" t="s">
        <v>2409</v>
      </c>
      <c r="D1355" t="s">
        <v>80</v>
      </c>
      <c r="E1355" t="s">
        <v>69</v>
      </c>
      <c r="F1355" t="s">
        <v>17</v>
      </c>
      <c r="G1355" t="s">
        <v>95</v>
      </c>
      <c r="H1355" t="s">
        <v>32</v>
      </c>
      <c r="I1355">
        <v>1</v>
      </c>
      <c r="J1355">
        <v>45911.95</v>
      </c>
      <c r="K1355">
        <v>15</v>
      </c>
      <c r="L1355">
        <v>39025.160000000003</v>
      </c>
      <c r="M1355">
        <v>12191.15</v>
      </c>
    </row>
    <row r="1356" spans="1:13" x14ac:dyDescent="0.3">
      <c r="A1356" t="s">
        <v>2410</v>
      </c>
      <c r="B1356" s="1">
        <v>45954</v>
      </c>
      <c r="C1356" t="s">
        <v>1787</v>
      </c>
      <c r="D1356" t="s">
        <v>35</v>
      </c>
      <c r="E1356" t="s">
        <v>23</v>
      </c>
      <c r="F1356" t="s">
        <v>30</v>
      </c>
      <c r="G1356" t="s">
        <v>44</v>
      </c>
      <c r="H1356" t="s">
        <v>51</v>
      </c>
      <c r="I1356">
        <v>12</v>
      </c>
      <c r="J1356">
        <v>18703.11</v>
      </c>
      <c r="K1356">
        <v>15</v>
      </c>
      <c r="L1356">
        <v>190771.72</v>
      </c>
      <c r="M1356">
        <v>23405.05</v>
      </c>
    </row>
    <row r="1357" spans="1:13" x14ac:dyDescent="0.3">
      <c r="A1357" t="s">
        <v>2411</v>
      </c>
      <c r="B1357" s="1">
        <v>45449</v>
      </c>
      <c r="C1357" t="s">
        <v>2412</v>
      </c>
      <c r="D1357" t="s">
        <v>78</v>
      </c>
      <c r="E1357" t="s">
        <v>29</v>
      </c>
      <c r="F1357" t="s">
        <v>17</v>
      </c>
      <c r="G1357" t="s">
        <v>89</v>
      </c>
      <c r="H1357" t="s">
        <v>37</v>
      </c>
      <c r="I1357">
        <v>12</v>
      </c>
      <c r="J1357">
        <v>50273.68</v>
      </c>
      <c r="K1357">
        <v>0</v>
      </c>
      <c r="L1357">
        <v>603284.16</v>
      </c>
      <c r="M1357">
        <v>195029.35</v>
      </c>
    </row>
    <row r="1358" spans="1:13" x14ac:dyDescent="0.3">
      <c r="A1358" t="s">
        <v>2413</v>
      </c>
      <c r="B1358" s="1">
        <v>45798</v>
      </c>
      <c r="C1358" t="s">
        <v>1777</v>
      </c>
      <c r="D1358" t="s">
        <v>22</v>
      </c>
      <c r="E1358" t="s">
        <v>23</v>
      </c>
      <c r="F1358" t="s">
        <v>55</v>
      </c>
      <c r="G1358" t="s">
        <v>155</v>
      </c>
      <c r="H1358" t="s">
        <v>104</v>
      </c>
      <c r="I1358">
        <v>12</v>
      </c>
      <c r="J1358">
        <v>58411.87</v>
      </c>
      <c r="K1358">
        <v>10</v>
      </c>
      <c r="L1358">
        <v>630848.19999999995</v>
      </c>
      <c r="M1358">
        <v>71402.63</v>
      </c>
    </row>
    <row r="1359" spans="1:13" x14ac:dyDescent="0.3">
      <c r="A1359" t="s">
        <v>2414</v>
      </c>
      <c r="B1359" s="1">
        <v>45542</v>
      </c>
      <c r="C1359" t="s">
        <v>2415</v>
      </c>
      <c r="D1359" t="s">
        <v>74</v>
      </c>
      <c r="E1359" t="s">
        <v>69</v>
      </c>
      <c r="F1359" t="s">
        <v>24</v>
      </c>
      <c r="G1359" t="s">
        <v>25</v>
      </c>
      <c r="H1359" t="s">
        <v>19</v>
      </c>
      <c r="I1359">
        <v>10</v>
      </c>
      <c r="J1359">
        <v>33013.25</v>
      </c>
      <c r="K1359">
        <v>10</v>
      </c>
      <c r="L1359">
        <v>297119.25</v>
      </c>
      <c r="M1359">
        <v>51233.77</v>
      </c>
    </row>
    <row r="1360" spans="1:13" x14ac:dyDescent="0.3">
      <c r="A1360" t="s">
        <v>2416</v>
      </c>
      <c r="B1360" s="1">
        <v>45729</v>
      </c>
      <c r="C1360" t="s">
        <v>257</v>
      </c>
      <c r="D1360" t="s">
        <v>35</v>
      </c>
      <c r="E1360" t="s">
        <v>23</v>
      </c>
      <c r="F1360" t="s">
        <v>17</v>
      </c>
      <c r="G1360" t="s">
        <v>121</v>
      </c>
      <c r="H1360" t="s">
        <v>41</v>
      </c>
      <c r="I1360">
        <v>14</v>
      </c>
      <c r="J1360">
        <v>54755.26</v>
      </c>
      <c r="K1360">
        <v>5</v>
      </c>
      <c r="L1360">
        <v>728244.96</v>
      </c>
      <c r="M1360">
        <v>200242.99</v>
      </c>
    </row>
    <row r="1361" spans="1:13" x14ac:dyDescent="0.3">
      <c r="A1361" t="s">
        <v>2417</v>
      </c>
      <c r="B1361" s="1">
        <v>45482</v>
      </c>
      <c r="C1361" t="s">
        <v>540</v>
      </c>
      <c r="D1361" t="s">
        <v>126</v>
      </c>
      <c r="E1361" t="s">
        <v>29</v>
      </c>
      <c r="F1361" t="s">
        <v>55</v>
      </c>
      <c r="G1361" t="s">
        <v>223</v>
      </c>
      <c r="H1361" t="s">
        <v>60</v>
      </c>
      <c r="I1361">
        <v>14</v>
      </c>
      <c r="J1361">
        <v>38671.69</v>
      </c>
      <c r="K1361">
        <v>30</v>
      </c>
      <c r="L1361">
        <v>378982.56</v>
      </c>
      <c r="M1361">
        <v>123478.29</v>
      </c>
    </row>
    <row r="1362" spans="1:13" x14ac:dyDescent="0.3">
      <c r="A1362" t="s">
        <v>2418</v>
      </c>
      <c r="B1362" s="1">
        <v>45696</v>
      </c>
      <c r="C1362" t="s">
        <v>469</v>
      </c>
      <c r="D1362" t="s">
        <v>35</v>
      </c>
      <c r="E1362" t="s">
        <v>69</v>
      </c>
      <c r="F1362" t="s">
        <v>55</v>
      </c>
      <c r="G1362" t="s">
        <v>155</v>
      </c>
      <c r="H1362" t="s">
        <v>104</v>
      </c>
      <c r="I1362">
        <v>1</v>
      </c>
      <c r="J1362">
        <v>21540.99</v>
      </c>
      <c r="K1362">
        <v>0</v>
      </c>
      <c r="L1362">
        <v>21540.99</v>
      </c>
      <c r="M1362">
        <v>2989.68</v>
      </c>
    </row>
    <row r="1363" spans="1:13" x14ac:dyDescent="0.3">
      <c r="A1363" t="s">
        <v>2419</v>
      </c>
      <c r="B1363" s="1">
        <v>45847</v>
      </c>
      <c r="C1363" t="s">
        <v>1055</v>
      </c>
      <c r="D1363" t="s">
        <v>74</v>
      </c>
      <c r="E1363" t="s">
        <v>29</v>
      </c>
      <c r="F1363" t="s">
        <v>17</v>
      </c>
      <c r="G1363" t="s">
        <v>121</v>
      </c>
      <c r="H1363" t="s">
        <v>75</v>
      </c>
      <c r="I1363">
        <v>8</v>
      </c>
      <c r="J1363">
        <v>27288.41</v>
      </c>
      <c r="K1363">
        <v>25</v>
      </c>
      <c r="L1363">
        <v>163730.46</v>
      </c>
      <c r="M1363">
        <v>-7979.85</v>
      </c>
    </row>
    <row r="1364" spans="1:13" x14ac:dyDescent="0.3">
      <c r="A1364" t="s">
        <v>2420</v>
      </c>
      <c r="B1364" s="1">
        <v>45535</v>
      </c>
      <c r="C1364" t="s">
        <v>198</v>
      </c>
      <c r="D1364" t="s">
        <v>15</v>
      </c>
      <c r="E1364" t="s">
        <v>23</v>
      </c>
      <c r="F1364" t="s">
        <v>55</v>
      </c>
      <c r="G1364" t="s">
        <v>66</v>
      </c>
      <c r="H1364" t="s">
        <v>41</v>
      </c>
      <c r="I1364">
        <v>9</v>
      </c>
      <c r="J1364">
        <v>48565.09</v>
      </c>
      <c r="K1364">
        <v>10</v>
      </c>
      <c r="L1364">
        <v>393377.23</v>
      </c>
      <c r="M1364">
        <v>134783.04999999999</v>
      </c>
    </row>
    <row r="1365" spans="1:13" x14ac:dyDescent="0.3">
      <c r="A1365" t="s">
        <v>2421</v>
      </c>
      <c r="B1365" s="1">
        <v>45657</v>
      </c>
      <c r="C1365" t="s">
        <v>2422</v>
      </c>
      <c r="D1365" t="s">
        <v>126</v>
      </c>
      <c r="E1365" t="s">
        <v>23</v>
      </c>
      <c r="F1365" t="s">
        <v>24</v>
      </c>
      <c r="G1365" t="s">
        <v>50</v>
      </c>
      <c r="H1365" t="s">
        <v>45</v>
      </c>
      <c r="I1365">
        <v>8</v>
      </c>
      <c r="J1365">
        <v>45099.65</v>
      </c>
      <c r="K1365">
        <v>20</v>
      </c>
      <c r="L1365">
        <v>288637.76</v>
      </c>
      <c r="M1365">
        <v>70890.929999999993</v>
      </c>
    </row>
    <row r="1366" spans="1:13" x14ac:dyDescent="0.3">
      <c r="A1366" t="s">
        <v>2423</v>
      </c>
      <c r="B1366" s="1">
        <v>45589</v>
      </c>
      <c r="C1366" t="s">
        <v>1607</v>
      </c>
      <c r="D1366" t="s">
        <v>74</v>
      </c>
      <c r="E1366" t="s">
        <v>23</v>
      </c>
      <c r="F1366" t="s">
        <v>55</v>
      </c>
      <c r="G1366" t="s">
        <v>155</v>
      </c>
      <c r="H1366" t="s">
        <v>75</v>
      </c>
      <c r="I1366">
        <v>1</v>
      </c>
      <c r="J1366">
        <v>58977.74</v>
      </c>
      <c r="K1366">
        <v>20</v>
      </c>
      <c r="L1366">
        <v>47182.19</v>
      </c>
      <c r="M1366">
        <v>13255.43</v>
      </c>
    </row>
    <row r="1367" spans="1:13" x14ac:dyDescent="0.3">
      <c r="A1367" t="s">
        <v>2424</v>
      </c>
      <c r="B1367" s="1">
        <v>45697</v>
      </c>
      <c r="C1367" t="s">
        <v>53</v>
      </c>
      <c r="D1367" t="s">
        <v>80</v>
      </c>
      <c r="E1367" t="s">
        <v>29</v>
      </c>
      <c r="F1367" t="s">
        <v>17</v>
      </c>
      <c r="G1367" t="s">
        <v>95</v>
      </c>
      <c r="H1367" t="s">
        <v>104</v>
      </c>
      <c r="I1367">
        <v>1</v>
      </c>
      <c r="J1367">
        <v>71149.8</v>
      </c>
      <c r="K1367">
        <v>0</v>
      </c>
      <c r="L1367">
        <v>71149.8</v>
      </c>
      <c r="M1367">
        <v>-1313.83</v>
      </c>
    </row>
    <row r="1368" spans="1:13" x14ac:dyDescent="0.3">
      <c r="A1368" t="s">
        <v>2425</v>
      </c>
      <c r="B1368" s="1">
        <v>45669</v>
      </c>
      <c r="C1368" t="s">
        <v>1361</v>
      </c>
      <c r="D1368" t="s">
        <v>63</v>
      </c>
      <c r="E1368" t="s">
        <v>29</v>
      </c>
      <c r="F1368" t="s">
        <v>30</v>
      </c>
      <c r="G1368" t="s">
        <v>31</v>
      </c>
      <c r="H1368" t="s">
        <v>158</v>
      </c>
      <c r="I1368">
        <v>9</v>
      </c>
      <c r="J1368">
        <v>64034.47</v>
      </c>
      <c r="K1368">
        <v>20</v>
      </c>
      <c r="L1368">
        <v>461048.18</v>
      </c>
      <c r="M1368">
        <v>97557.46</v>
      </c>
    </row>
    <row r="1369" spans="1:13" x14ac:dyDescent="0.3">
      <c r="A1369" t="s">
        <v>2426</v>
      </c>
      <c r="B1369" s="1">
        <v>45878</v>
      </c>
      <c r="C1369" t="s">
        <v>2427</v>
      </c>
      <c r="D1369" t="s">
        <v>126</v>
      </c>
      <c r="E1369" t="s">
        <v>69</v>
      </c>
      <c r="F1369" t="s">
        <v>24</v>
      </c>
      <c r="G1369" t="s">
        <v>92</v>
      </c>
      <c r="H1369" t="s">
        <v>158</v>
      </c>
      <c r="I1369">
        <v>1</v>
      </c>
      <c r="J1369">
        <v>71987.69</v>
      </c>
      <c r="K1369">
        <v>30</v>
      </c>
      <c r="L1369">
        <v>50391.38</v>
      </c>
      <c r="M1369">
        <v>16570.240000000002</v>
      </c>
    </row>
    <row r="1370" spans="1:13" x14ac:dyDescent="0.3">
      <c r="A1370" t="s">
        <v>2428</v>
      </c>
      <c r="B1370" s="1">
        <v>45913</v>
      </c>
      <c r="C1370" t="s">
        <v>2429</v>
      </c>
      <c r="D1370" t="s">
        <v>63</v>
      </c>
      <c r="E1370" t="s">
        <v>16</v>
      </c>
      <c r="F1370" t="s">
        <v>30</v>
      </c>
      <c r="G1370" t="s">
        <v>146</v>
      </c>
      <c r="H1370" t="s">
        <v>75</v>
      </c>
      <c r="I1370">
        <v>12</v>
      </c>
      <c r="J1370">
        <v>44720.85</v>
      </c>
      <c r="K1370">
        <v>10</v>
      </c>
      <c r="L1370">
        <v>482985.18</v>
      </c>
      <c r="M1370">
        <v>54743.77</v>
      </c>
    </row>
    <row r="1371" spans="1:13" x14ac:dyDescent="0.3">
      <c r="A1371" t="s">
        <v>2430</v>
      </c>
      <c r="B1371" s="1">
        <v>45534</v>
      </c>
      <c r="C1371" t="s">
        <v>584</v>
      </c>
      <c r="D1371" t="s">
        <v>118</v>
      </c>
      <c r="E1371" t="s">
        <v>29</v>
      </c>
      <c r="F1371" t="s">
        <v>24</v>
      </c>
      <c r="G1371" t="s">
        <v>36</v>
      </c>
      <c r="H1371" t="s">
        <v>60</v>
      </c>
      <c r="I1371">
        <v>13</v>
      </c>
      <c r="J1371">
        <v>15951.08</v>
      </c>
      <c r="K1371">
        <v>15</v>
      </c>
      <c r="L1371">
        <v>176259.43</v>
      </c>
      <c r="M1371">
        <v>31929.759999999998</v>
      </c>
    </row>
    <row r="1372" spans="1:13" x14ac:dyDescent="0.3">
      <c r="A1372" t="s">
        <v>2431</v>
      </c>
      <c r="B1372" s="1">
        <v>45741</v>
      </c>
      <c r="C1372" t="s">
        <v>2432</v>
      </c>
      <c r="D1372" t="s">
        <v>63</v>
      </c>
      <c r="E1372" t="s">
        <v>16</v>
      </c>
      <c r="F1372" t="s">
        <v>55</v>
      </c>
      <c r="G1372" t="s">
        <v>109</v>
      </c>
      <c r="H1372" t="s">
        <v>37</v>
      </c>
      <c r="I1372">
        <v>7</v>
      </c>
      <c r="J1372">
        <v>50989.63</v>
      </c>
      <c r="K1372">
        <v>30</v>
      </c>
      <c r="L1372">
        <v>249849.19</v>
      </c>
      <c r="M1372">
        <v>26791.09</v>
      </c>
    </row>
    <row r="1373" spans="1:13" x14ac:dyDescent="0.3">
      <c r="A1373" t="s">
        <v>2433</v>
      </c>
      <c r="B1373" s="1">
        <v>45819</v>
      </c>
      <c r="C1373" t="s">
        <v>2434</v>
      </c>
      <c r="D1373" t="s">
        <v>80</v>
      </c>
      <c r="E1373" t="s">
        <v>69</v>
      </c>
      <c r="F1373" t="s">
        <v>24</v>
      </c>
      <c r="G1373" t="s">
        <v>25</v>
      </c>
      <c r="H1373" t="s">
        <v>19</v>
      </c>
      <c r="I1373">
        <v>6</v>
      </c>
      <c r="J1373">
        <v>23835.759999999998</v>
      </c>
      <c r="K1373">
        <v>15</v>
      </c>
      <c r="L1373">
        <v>121562.38</v>
      </c>
      <c r="M1373">
        <v>-9626.8700000000008</v>
      </c>
    </row>
    <row r="1374" spans="1:13" x14ac:dyDescent="0.3">
      <c r="A1374" t="s">
        <v>2435</v>
      </c>
      <c r="B1374" s="1">
        <v>45886</v>
      </c>
      <c r="C1374" t="s">
        <v>2436</v>
      </c>
      <c r="D1374" t="s">
        <v>74</v>
      </c>
      <c r="E1374" t="s">
        <v>69</v>
      </c>
      <c r="F1374" t="s">
        <v>30</v>
      </c>
      <c r="G1374" t="s">
        <v>44</v>
      </c>
      <c r="H1374" t="s">
        <v>45</v>
      </c>
      <c r="I1374">
        <v>2</v>
      </c>
      <c r="J1374">
        <v>73344.25</v>
      </c>
      <c r="K1374">
        <v>25</v>
      </c>
      <c r="L1374">
        <v>110016.38</v>
      </c>
      <c r="M1374">
        <v>584.75</v>
      </c>
    </row>
    <row r="1375" spans="1:13" x14ac:dyDescent="0.3">
      <c r="A1375" t="s">
        <v>2437</v>
      </c>
      <c r="B1375" s="1">
        <v>45309</v>
      </c>
      <c r="C1375" t="s">
        <v>1429</v>
      </c>
      <c r="D1375" t="s">
        <v>80</v>
      </c>
      <c r="E1375" t="s">
        <v>29</v>
      </c>
      <c r="F1375" t="s">
        <v>30</v>
      </c>
      <c r="G1375" t="s">
        <v>103</v>
      </c>
      <c r="H1375" t="s">
        <v>104</v>
      </c>
      <c r="I1375">
        <v>10</v>
      </c>
      <c r="J1375">
        <v>18411.009999999998</v>
      </c>
      <c r="K1375">
        <v>0</v>
      </c>
      <c r="L1375">
        <v>184110.1</v>
      </c>
      <c r="M1375">
        <v>27258.86</v>
      </c>
    </row>
    <row r="1376" spans="1:13" x14ac:dyDescent="0.3">
      <c r="A1376" t="s">
        <v>2438</v>
      </c>
      <c r="B1376" s="1">
        <v>45778</v>
      </c>
      <c r="C1376" t="s">
        <v>904</v>
      </c>
      <c r="D1376" t="s">
        <v>63</v>
      </c>
      <c r="E1376" t="s">
        <v>16</v>
      </c>
      <c r="F1376" t="s">
        <v>17</v>
      </c>
      <c r="G1376" t="s">
        <v>18</v>
      </c>
      <c r="H1376" t="s">
        <v>104</v>
      </c>
      <c r="I1376">
        <v>8</v>
      </c>
      <c r="J1376">
        <v>65204.28</v>
      </c>
      <c r="K1376">
        <v>5</v>
      </c>
      <c r="L1376">
        <v>495552.53</v>
      </c>
      <c r="M1376">
        <v>95515.72</v>
      </c>
    </row>
    <row r="1377" spans="1:13" x14ac:dyDescent="0.3">
      <c r="A1377" t="s">
        <v>2439</v>
      </c>
      <c r="B1377" s="1">
        <v>45704</v>
      </c>
      <c r="C1377" t="s">
        <v>242</v>
      </c>
      <c r="D1377" t="s">
        <v>74</v>
      </c>
      <c r="E1377" t="s">
        <v>69</v>
      </c>
      <c r="F1377" t="s">
        <v>55</v>
      </c>
      <c r="G1377" t="s">
        <v>155</v>
      </c>
      <c r="H1377" t="s">
        <v>104</v>
      </c>
      <c r="I1377">
        <v>7</v>
      </c>
      <c r="J1377">
        <v>17336.259999999998</v>
      </c>
      <c r="K1377">
        <v>5</v>
      </c>
      <c r="L1377">
        <v>115286.13</v>
      </c>
      <c r="M1377">
        <v>16168.02</v>
      </c>
    </row>
    <row r="1378" spans="1:13" x14ac:dyDescent="0.3">
      <c r="A1378" t="s">
        <v>2440</v>
      </c>
      <c r="B1378" s="1">
        <v>45611</v>
      </c>
      <c r="C1378" t="s">
        <v>2139</v>
      </c>
      <c r="D1378" t="s">
        <v>78</v>
      </c>
      <c r="E1378" t="s">
        <v>23</v>
      </c>
      <c r="F1378" t="s">
        <v>30</v>
      </c>
      <c r="G1378" t="s">
        <v>59</v>
      </c>
      <c r="H1378" t="s">
        <v>45</v>
      </c>
      <c r="I1378">
        <v>7</v>
      </c>
      <c r="J1378">
        <v>36237.39</v>
      </c>
      <c r="K1378">
        <v>15</v>
      </c>
      <c r="L1378">
        <v>215612.47</v>
      </c>
      <c r="M1378">
        <v>-7803.7</v>
      </c>
    </row>
    <row r="1379" spans="1:13" x14ac:dyDescent="0.3">
      <c r="A1379" t="s">
        <v>2441</v>
      </c>
      <c r="B1379" s="1">
        <v>45498</v>
      </c>
      <c r="C1379" t="s">
        <v>1844</v>
      </c>
      <c r="D1379" t="s">
        <v>22</v>
      </c>
      <c r="E1379" t="s">
        <v>16</v>
      </c>
      <c r="F1379" t="s">
        <v>55</v>
      </c>
      <c r="G1379" t="s">
        <v>155</v>
      </c>
      <c r="H1379" t="s">
        <v>26</v>
      </c>
      <c r="I1379">
        <v>1</v>
      </c>
      <c r="J1379">
        <v>64667.48</v>
      </c>
      <c r="K1379">
        <v>25</v>
      </c>
      <c r="L1379">
        <v>48500.61</v>
      </c>
      <c r="M1379">
        <v>3601.97</v>
      </c>
    </row>
    <row r="1380" spans="1:13" x14ac:dyDescent="0.3">
      <c r="A1380" t="s">
        <v>2442</v>
      </c>
      <c r="B1380" s="1">
        <v>45312</v>
      </c>
      <c r="C1380" t="s">
        <v>1388</v>
      </c>
      <c r="D1380" t="s">
        <v>63</v>
      </c>
      <c r="E1380" t="s">
        <v>29</v>
      </c>
      <c r="F1380" t="s">
        <v>55</v>
      </c>
      <c r="G1380" t="s">
        <v>155</v>
      </c>
      <c r="H1380" t="s">
        <v>41</v>
      </c>
      <c r="I1380">
        <v>14</v>
      </c>
      <c r="J1380">
        <v>51271.17</v>
      </c>
      <c r="K1380">
        <v>10</v>
      </c>
      <c r="L1380">
        <v>646016.74</v>
      </c>
      <c r="M1380">
        <v>180681.17</v>
      </c>
    </row>
    <row r="1381" spans="1:13" x14ac:dyDescent="0.3">
      <c r="A1381" t="s">
        <v>2443</v>
      </c>
      <c r="B1381" s="1">
        <v>46017</v>
      </c>
      <c r="C1381" t="s">
        <v>1292</v>
      </c>
      <c r="D1381" t="s">
        <v>54</v>
      </c>
      <c r="E1381" t="s">
        <v>29</v>
      </c>
      <c r="F1381" t="s">
        <v>30</v>
      </c>
      <c r="G1381" t="s">
        <v>103</v>
      </c>
      <c r="H1381" t="s">
        <v>51</v>
      </c>
      <c r="I1381">
        <v>4</v>
      </c>
      <c r="J1381">
        <v>68770.53</v>
      </c>
      <c r="K1381">
        <v>0</v>
      </c>
      <c r="L1381">
        <v>275082.12</v>
      </c>
      <c r="M1381">
        <v>7722.39</v>
      </c>
    </row>
    <row r="1382" spans="1:13" x14ac:dyDescent="0.3">
      <c r="A1382" t="s">
        <v>2444</v>
      </c>
      <c r="B1382" s="1">
        <v>45910</v>
      </c>
      <c r="C1382" t="s">
        <v>308</v>
      </c>
      <c r="D1382" t="s">
        <v>63</v>
      </c>
      <c r="E1382" t="s">
        <v>23</v>
      </c>
      <c r="F1382" t="s">
        <v>55</v>
      </c>
      <c r="G1382" t="s">
        <v>109</v>
      </c>
      <c r="H1382" t="s">
        <v>37</v>
      </c>
      <c r="I1382">
        <v>14</v>
      </c>
      <c r="J1382">
        <v>34023.230000000003</v>
      </c>
      <c r="K1382">
        <v>25</v>
      </c>
      <c r="L1382">
        <v>357243.92</v>
      </c>
      <c r="M1382">
        <v>-27783.16</v>
      </c>
    </row>
    <row r="1383" spans="1:13" x14ac:dyDescent="0.3">
      <c r="A1383" t="s">
        <v>2445</v>
      </c>
      <c r="B1383" s="1">
        <v>45557</v>
      </c>
      <c r="C1383" t="s">
        <v>2395</v>
      </c>
      <c r="D1383" t="s">
        <v>15</v>
      </c>
      <c r="E1383" t="s">
        <v>23</v>
      </c>
      <c r="F1383" t="s">
        <v>30</v>
      </c>
      <c r="G1383" t="s">
        <v>103</v>
      </c>
      <c r="H1383" t="s">
        <v>60</v>
      </c>
      <c r="I1383">
        <v>12</v>
      </c>
      <c r="J1383">
        <v>70519.03</v>
      </c>
      <c r="K1383">
        <v>15</v>
      </c>
      <c r="L1383">
        <v>719294.11</v>
      </c>
      <c r="M1383">
        <v>238911.42</v>
      </c>
    </row>
    <row r="1384" spans="1:13" x14ac:dyDescent="0.3">
      <c r="A1384" t="s">
        <v>2446</v>
      </c>
      <c r="B1384" s="1">
        <v>45507</v>
      </c>
      <c r="C1384" t="s">
        <v>2371</v>
      </c>
      <c r="D1384" t="s">
        <v>78</v>
      </c>
      <c r="E1384" t="s">
        <v>16</v>
      </c>
      <c r="F1384" t="s">
        <v>55</v>
      </c>
      <c r="G1384" t="s">
        <v>56</v>
      </c>
      <c r="H1384" t="s">
        <v>26</v>
      </c>
      <c r="I1384">
        <v>15</v>
      </c>
      <c r="J1384">
        <v>25779.87</v>
      </c>
      <c r="K1384">
        <v>10</v>
      </c>
      <c r="L1384">
        <v>348028.24</v>
      </c>
      <c r="M1384">
        <v>110837.59</v>
      </c>
    </row>
    <row r="1385" spans="1:13" x14ac:dyDescent="0.3">
      <c r="A1385" t="s">
        <v>2447</v>
      </c>
      <c r="B1385" s="1">
        <v>45496</v>
      </c>
      <c r="C1385" t="s">
        <v>2448</v>
      </c>
      <c r="D1385" t="s">
        <v>118</v>
      </c>
      <c r="E1385" t="s">
        <v>23</v>
      </c>
      <c r="F1385" t="s">
        <v>55</v>
      </c>
      <c r="G1385" t="s">
        <v>223</v>
      </c>
      <c r="H1385" t="s">
        <v>26</v>
      </c>
      <c r="I1385">
        <v>11</v>
      </c>
      <c r="J1385">
        <v>17932.900000000001</v>
      </c>
      <c r="K1385">
        <v>15</v>
      </c>
      <c r="L1385">
        <v>167672.62</v>
      </c>
      <c r="M1385">
        <v>6329.82</v>
      </c>
    </row>
    <row r="1386" spans="1:13" x14ac:dyDescent="0.3">
      <c r="A1386" t="s">
        <v>2449</v>
      </c>
      <c r="B1386" s="1">
        <v>45991</v>
      </c>
      <c r="C1386" t="s">
        <v>2450</v>
      </c>
      <c r="D1386" t="s">
        <v>22</v>
      </c>
      <c r="E1386" t="s">
        <v>23</v>
      </c>
      <c r="F1386" t="s">
        <v>24</v>
      </c>
      <c r="G1386" t="s">
        <v>50</v>
      </c>
      <c r="H1386" t="s">
        <v>81</v>
      </c>
      <c r="I1386">
        <v>1</v>
      </c>
      <c r="J1386">
        <v>16968.71</v>
      </c>
      <c r="K1386">
        <v>30</v>
      </c>
      <c r="L1386">
        <v>11878.1</v>
      </c>
      <c r="M1386">
        <v>1991.43</v>
      </c>
    </row>
    <row r="1387" spans="1:13" x14ac:dyDescent="0.3">
      <c r="A1387" t="s">
        <v>2451</v>
      </c>
      <c r="B1387" s="1">
        <v>45734</v>
      </c>
      <c r="C1387" t="s">
        <v>2200</v>
      </c>
      <c r="D1387" t="s">
        <v>54</v>
      </c>
      <c r="E1387" t="s">
        <v>23</v>
      </c>
      <c r="F1387" t="s">
        <v>24</v>
      </c>
      <c r="G1387" t="s">
        <v>123</v>
      </c>
      <c r="H1387" t="s">
        <v>158</v>
      </c>
      <c r="I1387">
        <v>11</v>
      </c>
      <c r="J1387">
        <v>38000.74</v>
      </c>
      <c r="K1387">
        <v>0</v>
      </c>
      <c r="L1387">
        <v>418008.14</v>
      </c>
      <c r="M1387">
        <v>41948.54</v>
      </c>
    </row>
    <row r="1388" spans="1:13" x14ac:dyDescent="0.3">
      <c r="A1388" t="s">
        <v>2452</v>
      </c>
      <c r="B1388" s="1">
        <v>45324</v>
      </c>
      <c r="C1388" t="s">
        <v>2453</v>
      </c>
      <c r="D1388" t="s">
        <v>54</v>
      </c>
      <c r="E1388" t="s">
        <v>16</v>
      </c>
      <c r="F1388" t="s">
        <v>24</v>
      </c>
      <c r="G1388" t="s">
        <v>25</v>
      </c>
      <c r="H1388" t="s">
        <v>75</v>
      </c>
      <c r="I1388">
        <v>3</v>
      </c>
      <c r="J1388">
        <v>40928.9</v>
      </c>
      <c r="K1388">
        <v>25</v>
      </c>
      <c r="L1388">
        <v>92090.03</v>
      </c>
      <c r="M1388">
        <v>-6322.72</v>
      </c>
    </row>
    <row r="1389" spans="1:13" x14ac:dyDescent="0.3">
      <c r="A1389" t="s">
        <v>2454</v>
      </c>
      <c r="B1389" s="1">
        <v>45326</v>
      </c>
      <c r="C1389" t="s">
        <v>1136</v>
      </c>
      <c r="D1389" t="s">
        <v>80</v>
      </c>
      <c r="E1389" t="s">
        <v>69</v>
      </c>
      <c r="F1389" t="s">
        <v>30</v>
      </c>
      <c r="G1389" t="s">
        <v>44</v>
      </c>
      <c r="H1389" t="s">
        <v>41</v>
      </c>
      <c r="I1389">
        <v>10</v>
      </c>
      <c r="J1389">
        <v>72795.5</v>
      </c>
      <c r="K1389">
        <v>30</v>
      </c>
      <c r="L1389">
        <v>509568.5</v>
      </c>
      <c r="M1389">
        <v>22046.42</v>
      </c>
    </row>
    <row r="1390" spans="1:13" x14ac:dyDescent="0.3">
      <c r="A1390" t="s">
        <v>2455</v>
      </c>
      <c r="B1390" s="1">
        <v>45297</v>
      </c>
      <c r="C1390" t="s">
        <v>2354</v>
      </c>
      <c r="D1390" t="s">
        <v>63</v>
      </c>
      <c r="E1390" t="s">
        <v>23</v>
      </c>
      <c r="F1390" t="s">
        <v>30</v>
      </c>
      <c r="G1390" t="s">
        <v>103</v>
      </c>
      <c r="H1390" t="s">
        <v>104</v>
      </c>
      <c r="I1390">
        <v>3</v>
      </c>
      <c r="J1390">
        <v>21184.41</v>
      </c>
      <c r="K1390">
        <v>25</v>
      </c>
      <c r="L1390">
        <v>47664.92</v>
      </c>
      <c r="M1390">
        <v>7754.43</v>
      </c>
    </row>
    <row r="1391" spans="1:13" x14ac:dyDescent="0.3">
      <c r="A1391" t="s">
        <v>2456</v>
      </c>
      <c r="B1391" s="1">
        <v>45768</v>
      </c>
      <c r="C1391" t="s">
        <v>1365</v>
      </c>
      <c r="D1391" t="s">
        <v>63</v>
      </c>
      <c r="E1391" t="s">
        <v>69</v>
      </c>
      <c r="F1391" t="s">
        <v>24</v>
      </c>
      <c r="G1391" t="s">
        <v>25</v>
      </c>
      <c r="H1391" t="s">
        <v>41</v>
      </c>
      <c r="I1391">
        <v>14</v>
      </c>
      <c r="J1391">
        <v>39454.6</v>
      </c>
      <c r="K1391">
        <v>20</v>
      </c>
      <c r="L1391">
        <v>441891.52</v>
      </c>
      <c r="M1391">
        <v>60818.21</v>
      </c>
    </row>
    <row r="1392" spans="1:13" x14ac:dyDescent="0.3">
      <c r="A1392" t="s">
        <v>2457</v>
      </c>
      <c r="B1392" s="1">
        <v>45664</v>
      </c>
      <c r="C1392" t="s">
        <v>2458</v>
      </c>
      <c r="D1392" t="s">
        <v>63</v>
      </c>
      <c r="E1392" t="s">
        <v>29</v>
      </c>
      <c r="F1392" t="s">
        <v>30</v>
      </c>
      <c r="G1392" t="s">
        <v>103</v>
      </c>
      <c r="H1392" t="s">
        <v>104</v>
      </c>
      <c r="I1392">
        <v>6</v>
      </c>
      <c r="J1392">
        <v>53130.55</v>
      </c>
      <c r="K1392">
        <v>5</v>
      </c>
      <c r="L1392">
        <v>302844.14</v>
      </c>
      <c r="M1392">
        <v>99021.73</v>
      </c>
    </row>
    <row r="1393" spans="1:13" x14ac:dyDescent="0.3">
      <c r="A1393" t="s">
        <v>2459</v>
      </c>
      <c r="B1393" s="1">
        <v>45513</v>
      </c>
      <c r="C1393" t="s">
        <v>2460</v>
      </c>
      <c r="D1393" t="s">
        <v>22</v>
      </c>
      <c r="E1393" t="s">
        <v>29</v>
      </c>
      <c r="F1393" t="s">
        <v>55</v>
      </c>
      <c r="G1393" t="s">
        <v>155</v>
      </c>
      <c r="H1393" t="s">
        <v>37</v>
      </c>
      <c r="I1393">
        <v>12</v>
      </c>
      <c r="J1393">
        <v>27350.18</v>
      </c>
      <c r="K1393">
        <v>25</v>
      </c>
      <c r="L1393">
        <v>246151.62</v>
      </c>
      <c r="M1393">
        <v>10743.68</v>
      </c>
    </row>
    <row r="1394" spans="1:13" x14ac:dyDescent="0.3">
      <c r="A1394" t="s">
        <v>2461</v>
      </c>
      <c r="B1394" s="1">
        <v>45920</v>
      </c>
      <c r="C1394" t="s">
        <v>2212</v>
      </c>
      <c r="D1394" t="s">
        <v>15</v>
      </c>
      <c r="E1394" t="s">
        <v>16</v>
      </c>
      <c r="F1394" t="s">
        <v>17</v>
      </c>
      <c r="G1394" t="s">
        <v>89</v>
      </c>
      <c r="H1394" t="s">
        <v>32</v>
      </c>
      <c r="I1394">
        <v>4</v>
      </c>
      <c r="J1394">
        <v>32971.99</v>
      </c>
      <c r="K1394">
        <v>5</v>
      </c>
      <c r="L1394">
        <v>125293.56</v>
      </c>
      <c r="M1394">
        <v>1575.88</v>
      </c>
    </row>
    <row r="1395" spans="1:13" x14ac:dyDescent="0.3">
      <c r="A1395" t="s">
        <v>2462</v>
      </c>
      <c r="B1395" s="1">
        <v>46022</v>
      </c>
      <c r="C1395" t="s">
        <v>1000</v>
      </c>
      <c r="D1395" t="s">
        <v>22</v>
      </c>
      <c r="E1395" t="s">
        <v>23</v>
      </c>
      <c r="F1395" t="s">
        <v>55</v>
      </c>
      <c r="G1395" t="s">
        <v>56</v>
      </c>
      <c r="H1395" t="s">
        <v>37</v>
      </c>
      <c r="I1395">
        <v>10</v>
      </c>
      <c r="J1395">
        <v>73085.37</v>
      </c>
      <c r="K1395">
        <v>30</v>
      </c>
      <c r="L1395">
        <v>511597.59</v>
      </c>
      <c r="M1395">
        <v>77811.570000000007</v>
      </c>
    </row>
    <row r="1396" spans="1:13" x14ac:dyDescent="0.3">
      <c r="A1396" t="s">
        <v>2463</v>
      </c>
      <c r="B1396" s="1">
        <v>45425</v>
      </c>
      <c r="C1396" t="s">
        <v>517</v>
      </c>
      <c r="D1396" t="s">
        <v>54</v>
      </c>
      <c r="E1396" t="s">
        <v>29</v>
      </c>
      <c r="F1396" t="s">
        <v>24</v>
      </c>
      <c r="G1396" t="s">
        <v>123</v>
      </c>
      <c r="H1396" t="s">
        <v>26</v>
      </c>
      <c r="I1396">
        <v>8</v>
      </c>
      <c r="J1396">
        <v>39945.1</v>
      </c>
      <c r="K1396">
        <v>0</v>
      </c>
      <c r="L1396">
        <v>319560.8</v>
      </c>
      <c r="M1396">
        <v>69813.17</v>
      </c>
    </row>
    <row r="1397" spans="1:13" x14ac:dyDescent="0.3">
      <c r="A1397" t="s">
        <v>2465</v>
      </c>
      <c r="B1397" s="1">
        <v>45435</v>
      </c>
      <c r="C1397" t="s">
        <v>2466</v>
      </c>
      <c r="D1397" t="s">
        <v>86</v>
      </c>
      <c r="E1397" t="s">
        <v>23</v>
      </c>
      <c r="F1397" t="s">
        <v>17</v>
      </c>
      <c r="G1397" t="s">
        <v>40</v>
      </c>
      <c r="H1397" t="s">
        <v>104</v>
      </c>
      <c r="I1397">
        <v>10</v>
      </c>
      <c r="J1397">
        <v>43370.720000000001</v>
      </c>
      <c r="K1397">
        <v>15</v>
      </c>
      <c r="L1397">
        <v>368651.12</v>
      </c>
      <c r="M1397">
        <v>-4229.72</v>
      </c>
    </row>
    <row r="1398" spans="1:13" x14ac:dyDescent="0.3">
      <c r="A1398" t="s">
        <v>2467</v>
      </c>
      <c r="B1398" s="1">
        <v>45356</v>
      </c>
      <c r="C1398" t="s">
        <v>2468</v>
      </c>
      <c r="D1398" t="s">
        <v>22</v>
      </c>
      <c r="E1398" t="s">
        <v>23</v>
      </c>
      <c r="F1398" t="s">
        <v>24</v>
      </c>
      <c r="G1398" t="s">
        <v>123</v>
      </c>
      <c r="H1398" t="s">
        <v>104</v>
      </c>
      <c r="I1398">
        <v>1</v>
      </c>
      <c r="J1398">
        <v>45656.38</v>
      </c>
      <c r="K1398">
        <v>25</v>
      </c>
      <c r="L1398">
        <v>34242.28</v>
      </c>
      <c r="M1398">
        <v>9986.94</v>
      </c>
    </row>
    <row r="1399" spans="1:13" x14ac:dyDescent="0.3">
      <c r="A1399" t="s">
        <v>2469</v>
      </c>
      <c r="B1399" s="1">
        <v>45827</v>
      </c>
      <c r="C1399" t="s">
        <v>2371</v>
      </c>
      <c r="D1399" t="s">
        <v>86</v>
      </c>
      <c r="E1399" t="s">
        <v>23</v>
      </c>
      <c r="F1399" t="s">
        <v>24</v>
      </c>
      <c r="G1399" t="s">
        <v>123</v>
      </c>
      <c r="H1399" t="s">
        <v>158</v>
      </c>
      <c r="I1399">
        <v>11</v>
      </c>
      <c r="J1399">
        <v>33008.629999999997</v>
      </c>
      <c r="K1399">
        <v>25</v>
      </c>
      <c r="L1399">
        <v>272321.2</v>
      </c>
      <c r="M1399">
        <v>-11913.9</v>
      </c>
    </row>
    <row r="1400" spans="1:13" x14ac:dyDescent="0.3">
      <c r="A1400" t="s">
        <v>2470</v>
      </c>
      <c r="B1400" s="1">
        <v>45459</v>
      </c>
      <c r="C1400" t="s">
        <v>2471</v>
      </c>
      <c r="D1400" t="s">
        <v>78</v>
      </c>
      <c r="E1400" t="s">
        <v>29</v>
      </c>
      <c r="F1400" t="s">
        <v>55</v>
      </c>
      <c r="G1400" t="s">
        <v>56</v>
      </c>
      <c r="H1400" t="s">
        <v>81</v>
      </c>
      <c r="I1400">
        <v>5</v>
      </c>
      <c r="J1400">
        <v>43698.78</v>
      </c>
      <c r="K1400">
        <v>5</v>
      </c>
      <c r="L1400">
        <v>207569.2</v>
      </c>
      <c r="M1400">
        <v>68781.73</v>
      </c>
    </row>
    <row r="1401" spans="1:13" x14ac:dyDescent="0.3">
      <c r="A1401" t="s">
        <v>2472</v>
      </c>
      <c r="B1401" s="1">
        <v>45601</v>
      </c>
      <c r="C1401" t="s">
        <v>2385</v>
      </c>
      <c r="D1401" t="s">
        <v>15</v>
      </c>
      <c r="E1401" t="s">
        <v>16</v>
      </c>
      <c r="F1401" t="s">
        <v>55</v>
      </c>
      <c r="G1401" t="s">
        <v>223</v>
      </c>
      <c r="H1401" t="s">
        <v>41</v>
      </c>
      <c r="I1401">
        <v>6</v>
      </c>
      <c r="J1401">
        <v>12054.8</v>
      </c>
      <c r="K1401">
        <v>10</v>
      </c>
      <c r="L1401">
        <v>65095.92</v>
      </c>
      <c r="M1401">
        <v>-3599.41</v>
      </c>
    </row>
    <row r="1402" spans="1:13" x14ac:dyDescent="0.3">
      <c r="A1402" t="s">
        <v>2473</v>
      </c>
      <c r="B1402" s="1">
        <v>45894</v>
      </c>
      <c r="C1402" t="s">
        <v>2474</v>
      </c>
      <c r="D1402" t="s">
        <v>22</v>
      </c>
      <c r="E1402" t="s">
        <v>23</v>
      </c>
      <c r="F1402" t="s">
        <v>17</v>
      </c>
      <c r="G1402" t="s">
        <v>40</v>
      </c>
      <c r="H1402" t="s">
        <v>19</v>
      </c>
      <c r="I1402">
        <v>12</v>
      </c>
      <c r="J1402">
        <v>26622.16</v>
      </c>
      <c r="K1402">
        <v>30</v>
      </c>
      <c r="L1402">
        <v>223626.14</v>
      </c>
      <c r="M1402">
        <v>49099.07</v>
      </c>
    </row>
    <row r="1403" spans="1:13" x14ac:dyDescent="0.3">
      <c r="A1403" t="s">
        <v>2475</v>
      </c>
      <c r="B1403" s="1">
        <v>45631</v>
      </c>
      <c r="C1403" t="s">
        <v>2476</v>
      </c>
      <c r="D1403" t="s">
        <v>86</v>
      </c>
      <c r="E1403" t="s">
        <v>23</v>
      </c>
      <c r="F1403" t="s">
        <v>55</v>
      </c>
      <c r="G1403" t="s">
        <v>109</v>
      </c>
      <c r="H1403" t="s">
        <v>51</v>
      </c>
      <c r="I1403">
        <v>11</v>
      </c>
      <c r="J1403">
        <v>58093.29</v>
      </c>
      <c r="K1403">
        <v>30</v>
      </c>
      <c r="L1403">
        <v>447318.33</v>
      </c>
      <c r="M1403">
        <v>8747.82</v>
      </c>
    </row>
    <row r="1404" spans="1:13" x14ac:dyDescent="0.3">
      <c r="A1404" t="s">
        <v>2477</v>
      </c>
      <c r="B1404" s="1">
        <v>45300</v>
      </c>
      <c r="C1404" t="s">
        <v>1171</v>
      </c>
      <c r="D1404" t="s">
        <v>63</v>
      </c>
      <c r="E1404" t="s">
        <v>69</v>
      </c>
      <c r="F1404" t="s">
        <v>55</v>
      </c>
      <c r="G1404" t="s">
        <v>56</v>
      </c>
      <c r="H1404" t="s">
        <v>60</v>
      </c>
      <c r="I1404">
        <v>6</v>
      </c>
      <c r="J1404">
        <v>55735.86</v>
      </c>
      <c r="K1404">
        <v>30</v>
      </c>
      <c r="L1404">
        <v>234090.61</v>
      </c>
      <c r="M1404">
        <v>76523.25</v>
      </c>
    </row>
    <row r="1405" spans="1:13" x14ac:dyDescent="0.3">
      <c r="A1405" t="s">
        <v>2478</v>
      </c>
      <c r="B1405" s="1">
        <v>45430</v>
      </c>
      <c r="C1405" t="s">
        <v>2479</v>
      </c>
      <c r="D1405" t="s">
        <v>15</v>
      </c>
      <c r="E1405" t="s">
        <v>29</v>
      </c>
      <c r="F1405" t="s">
        <v>30</v>
      </c>
      <c r="G1405" t="s">
        <v>59</v>
      </c>
      <c r="H1405" t="s">
        <v>104</v>
      </c>
      <c r="I1405">
        <v>15</v>
      </c>
      <c r="J1405">
        <v>33972.93</v>
      </c>
      <c r="K1405">
        <v>10</v>
      </c>
      <c r="L1405">
        <v>458634.55</v>
      </c>
      <c r="M1405">
        <v>19177.38</v>
      </c>
    </row>
    <row r="1406" spans="1:13" x14ac:dyDescent="0.3">
      <c r="A1406" t="s">
        <v>2480</v>
      </c>
      <c r="B1406" s="1">
        <v>45297</v>
      </c>
      <c r="C1406" t="s">
        <v>1565</v>
      </c>
      <c r="D1406" t="s">
        <v>126</v>
      </c>
      <c r="E1406" t="s">
        <v>23</v>
      </c>
      <c r="F1406" t="s">
        <v>30</v>
      </c>
      <c r="G1406" t="s">
        <v>59</v>
      </c>
      <c r="H1406" t="s">
        <v>81</v>
      </c>
      <c r="I1406">
        <v>7</v>
      </c>
      <c r="J1406">
        <v>72540.539999999994</v>
      </c>
      <c r="K1406">
        <v>30</v>
      </c>
      <c r="L1406">
        <v>355448.65</v>
      </c>
      <c r="M1406">
        <v>-22370.54</v>
      </c>
    </row>
    <row r="1407" spans="1:13" x14ac:dyDescent="0.3">
      <c r="A1407" t="s">
        <v>2481</v>
      </c>
      <c r="B1407" s="1">
        <v>45967</v>
      </c>
      <c r="C1407" t="s">
        <v>2482</v>
      </c>
      <c r="D1407" t="s">
        <v>54</v>
      </c>
      <c r="E1407" t="s">
        <v>23</v>
      </c>
      <c r="F1407" t="s">
        <v>55</v>
      </c>
      <c r="G1407" t="s">
        <v>109</v>
      </c>
      <c r="H1407" t="s">
        <v>51</v>
      </c>
      <c r="I1407">
        <v>7</v>
      </c>
      <c r="J1407">
        <v>56659.7</v>
      </c>
      <c r="K1407">
        <v>30</v>
      </c>
      <c r="L1407">
        <v>277632.53000000003</v>
      </c>
      <c r="M1407">
        <v>78220.289999999994</v>
      </c>
    </row>
    <row r="1408" spans="1:13" x14ac:dyDescent="0.3">
      <c r="A1408" t="s">
        <v>2483</v>
      </c>
      <c r="B1408" s="1">
        <v>45945</v>
      </c>
      <c r="C1408" t="s">
        <v>2484</v>
      </c>
      <c r="D1408" t="s">
        <v>35</v>
      </c>
      <c r="E1408" t="s">
        <v>69</v>
      </c>
      <c r="F1408" t="s">
        <v>17</v>
      </c>
      <c r="G1408" t="s">
        <v>95</v>
      </c>
      <c r="H1408" t="s">
        <v>81</v>
      </c>
      <c r="I1408">
        <v>7</v>
      </c>
      <c r="J1408">
        <v>23642.28</v>
      </c>
      <c r="K1408">
        <v>30</v>
      </c>
      <c r="L1408">
        <v>115847.17</v>
      </c>
      <c r="M1408">
        <v>16175.56</v>
      </c>
    </row>
    <row r="1409" spans="1:13" x14ac:dyDescent="0.3">
      <c r="A1409" t="s">
        <v>2485</v>
      </c>
      <c r="B1409" s="1">
        <v>45471</v>
      </c>
      <c r="C1409" t="s">
        <v>1956</v>
      </c>
      <c r="D1409" t="s">
        <v>80</v>
      </c>
      <c r="E1409" t="s">
        <v>16</v>
      </c>
      <c r="F1409" t="s">
        <v>24</v>
      </c>
      <c r="G1409" t="s">
        <v>50</v>
      </c>
      <c r="H1409" t="s">
        <v>60</v>
      </c>
      <c r="I1409">
        <v>3</v>
      </c>
      <c r="J1409">
        <v>37209.160000000003</v>
      </c>
      <c r="K1409">
        <v>10</v>
      </c>
      <c r="L1409">
        <v>100464.73</v>
      </c>
      <c r="M1409">
        <v>-6109.66</v>
      </c>
    </row>
    <row r="1410" spans="1:13" x14ac:dyDescent="0.3">
      <c r="A1410" t="s">
        <v>2486</v>
      </c>
      <c r="B1410" s="1">
        <v>45882</v>
      </c>
      <c r="C1410" t="s">
        <v>2487</v>
      </c>
      <c r="D1410" t="s">
        <v>22</v>
      </c>
      <c r="E1410" t="s">
        <v>29</v>
      </c>
      <c r="F1410" t="s">
        <v>55</v>
      </c>
      <c r="G1410" t="s">
        <v>56</v>
      </c>
      <c r="H1410" t="s">
        <v>75</v>
      </c>
      <c r="I1410">
        <v>4</v>
      </c>
      <c r="J1410">
        <v>71277.41</v>
      </c>
      <c r="K1410">
        <v>15</v>
      </c>
      <c r="L1410">
        <v>242343.19</v>
      </c>
      <c r="M1410">
        <v>49737.79</v>
      </c>
    </row>
    <row r="1411" spans="1:13" x14ac:dyDescent="0.3">
      <c r="A1411" t="s">
        <v>2488</v>
      </c>
      <c r="B1411" s="1">
        <v>45866</v>
      </c>
      <c r="C1411" t="s">
        <v>2489</v>
      </c>
      <c r="D1411" t="s">
        <v>74</v>
      </c>
      <c r="E1411" t="s">
        <v>16</v>
      </c>
      <c r="F1411" t="s">
        <v>24</v>
      </c>
      <c r="G1411" t="s">
        <v>92</v>
      </c>
      <c r="H1411" t="s">
        <v>32</v>
      </c>
      <c r="I1411">
        <v>8</v>
      </c>
      <c r="J1411">
        <v>62500.09</v>
      </c>
      <c r="K1411">
        <v>5</v>
      </c>
      <c r="L1411">
        <v>475000.68</v>
      </c>
      <c r="M1411">
        <v>8143.83</v>
      </c>
    </row>
    <row r="1412" spans="1:13" x14ac:dyDescent="0.3">
      <c r="A1412" t="s">
        <v>2490</v>
      </c>
      <c r="B1412" s="1">
        <v>45465</v>
      </c>
      <c r="C1412" t="s">
        <v>106</v>
      </c>
      <c r="D1412" t="s">
        <v>54</v>
      </c>
      <c r="E1412" t="s">
        <v>29</v>
      </c>
      <c r="F1412" t="s">
        <v>24</v>
      </c>
      <c r="G1412" t="s">
        <v>123</v>
      </c>
      <c r="H1412" t="s">
        <v>75</v>
      </c>
      <c r="I1412">
        <v>1</v>
      </c>
      <c r="J1412">
        <v>58782.16</v>
      </c>
      <c r="K1412">
        <v>15</v>
      </c>
      <c r="L1412">
        <v>49964.84</v>
      </c>
      <c r="M1412">
        <v>13256.76</v>
      </c>
    </row>
    <row r="1413" spans="1:13" x14ac:dyDescent="0.3">
      <c r="A1413" t="s">
        <v>2491</v>
      </c>
      <c r="B1413" s="1">
        <v>45936</v>
      </c>
      <c r="C1413" t="s">
        <v>1777</v>
      </c>
      <c r="D1413" t="s">
        <v>118</v>
      </c>
      <c r="E1413" t="s">
        <v>23</v>
      </c>
      <c r="F1413" t="s">
        <v>24</v>
      </c>
      <c r="G1413" t="s">
        <v>92</v>
      </c>
      <c r="H1413" t="s">
        <v>32</v>
      </c>
      <c r="I1413">
        <v>5</v>
      </c>
      <c r="J1413">
        <v>1241.69</v>
      </c>
      <c r="K1413">
        <v>20</v>
      </c>
      <c r="L1413">
        <v>4966.76</v>
      </c>
      <c r="M1413">
        <v>1678.45</v>
      </c>
    </row>
    <row r="1414" spans="1:13" x14ac:dyDescent="0.3">
      <c r="A1414" t="s">
        <v>2492</v>
      </c>
      <c r="B1414" s="1">
        <v>45622</v>
      </c>
      <c r="C1414" t="s">
        <v>2493</v>
      </c>
      <c r="D1414" t="s">
        <v>80</v>
      </c>
      <c r="E1414" t="s">
        <v>69</v>
      </c>
      <c r="F1414" t="s">
        <v>55</v>
      </c>
      <c r="G1414" t="s">
        <v>223</v>
      </c>
      <c r="H1414" t="s">
        <v>51</v>
      </c>
      <c r="I1414">
        <v>6</v>
      </c>
      <c r="J1414">
        <v>59227.33</v>
      </c>
      <c r="K1414">
        <v>5</v>
      </c>
      <c r="L1414">
        <v>337595.78</v>
      </c>
      <c r="M1414">
        <v>48534.64</v>
      </c>
    </row>
    <row r="1415" spans="1:13" x14ac:dyDescent="0.3">
      <c r="A1415" t="s">
        <v>2494</v>
      </c>
      <c r="B1415" s="1">
        <v>45714</v>
      </c>
      <c r="C1415" t="s">
        <v>2495</v>
      </c>
      <c r="D1415" t="s">
        <v>98</v>
      </c>
      <c r="E1415" t="s">
        <v>16</v>
      </c>
      <c r="F1415" t="s">
        <v>24</v>
      </c>
      <c r="G1415" t="s">
        <v>25</v>
      </c>
      <c r="H1415" t="s">
        <v>104</v>
      </c>
      <c r="I1415">
        <v>7</v>
      </c>
      <c r="J1415">
        <v>46549.15</v>
      </c>
      <c r="K1415">
        <v>5</v>
      </c>
      <c r="L1415">
        <v>309551.84999999998</v>
      </c>
      <c r="M1415">
        <v>11868.61</v>
      </c>
    </row>
    <row r="1416" spans="1:13" x14ac:dyDescent="0.3">
      <c r="A1416" t="s">
        <v>2496</v>
      </c>
      <c r="B1416" s="1">
        <v>45333</v>
      </c>
      <c r="C1416" t="s">
        <v>2497</v>
      </c>
      <c r="D1416" t="s">
        <v>22</v>
      </c>
      <c r="E1416" t="s">
        <v>69</v>
      </c>
      <c r="F1416" t="s">
        <v>24</v>
      </c>
      <c r="G1416" t="s">
        <v>92</v>
      </c>
      <c r="H1416" t="s">
        <v>19</v>
      </c>
      <c r="I1416">
        <v>13</v>
      </c>
      <c r="J1416">
        <v>23422.87</v>
      </c>
      <c r="K1416">
        <v>30</v>
      </c>
      <c r="L1416">
        <v>213148.12</v>
      </c>
      <c r="M1416">
        <v>58403.28</v>
      </c>
    </row>
    <row r="1417" spans="1:13" x14ac:dyDescent="0.3">
      <c r="A1417" t="s">
        <v>2498</v>
      </c>
      <c r="B1417" s="1">
        <v>45427</v>
      </c>
      <c r="C1417" t="s">
        <v>136</v>
      </c>
      <c r="D1417" t="s">
        <v>80</v>
      </c>
      <c r="E1417" t="s">
        <v>23</v>
      </c>
      <c r="F1417" t="s">
        <v>24</v>
      </c>
      <c r="G1417" t="s">
        <v>36</v>
      </c>
      <c r="H1417" t="s">
        <v>26</v>
      </c>
      <c r="I1417">
        <v>8</v>
      </c>
      <c r="J1417">
        <v>24030.080000000002</v>
      </c>
      <c r="K1417">
        <v>5</v>
      </c>
      <c r="L1417">
        <v>182628.61</v>
      </c>
      <c r="M1417">
        <v>-2692.2</v>
      </c>
    </row>
    <row r="1418" spans="1:13" x14ac:dyDescent="0.3">
      <c r="A1418" t="s">
        <v>2499</v>
      </c>
      <c r="B1418" s="1">
        <v>45424</v>
      </c>
      <c r="C1418" t="s">
        <v>747</v>
      </c>
      <c r="D1418" t="s">
        <v>78</v>
      </c>
      <c r="E1418" t="s">
        <v>69</v>
      </c>
      <c r="F1418" t="s">
        <v>24</v>
      </c>
      <c r="G1418" t="s">
        <v>36</v>
      </c>
      <c r="H1418" t="s">
        <v>60</v>
      </c>
      <c r="I1418">
        <v>2</v>
      </c>
      <c r="J1418">
        <v>6260.35</v>
      </c>
      <c r="K1418">
        <v>25</v>
      </c>
      <c r="L1418">
        <v>9390.5300000000007</v>
      </c>
      <c r="M1418">
        <v>1504.51</v>
      </c>
    </row>
    <row r="1419" spans="1:13" x14ac:dyDescent="0.3">
      <c r="A1419" t="s">
        <v>2500</v>
      </c>
      <c r="B1419" s="1">
        <v>45830</v>
      </c>
      <c r="C1419" t="s">
        <v>2501</v>
      </c>
      <c r="D1419" t="s">
        <v>118</v>
      </c>
      <c r="E1419" t="s">
        <v>23</v>
      </c>
      <c r="F1419" t="s">
        <v>17</v>
      </c>
      <c r="G1419" t="s">
        <v>89</v>
      </c>
      <c r="H1419" t="s">
        <v>51</v>
      </c>
      <c r="I1419">
        <v>12</v>
      </c>
      <c r="J1419">
        <v>10581.52</v>
      </c>
      <c r="K1419">
        <v>5</v>
      </c>
      <c r="L1419">
        <v>120629.33</v>
      </c>
      <c r="M1419">
        <v>9761.16</v>
      </c>
    </row>
    <row r="1420" spans="1:13" x14ac:dyDescent="0.3">
      <c r="A1420" t="s">
        <v>2502</v>
      </c>
      <c r="B1420" s="1">
        <v>45399</v>
      </c>
      <c r="C1420" t="s">
        <v>337</v>
      </c>
      <c r="D1420" t="s">
        <v>54</v>
      </c>
      <c r="E1420" t="s">
        <v>29</v>
      </c>
      <c r="F1420" t="s">
        <v>55</v>
      </c>
      <c r="G1420" t="s">
        <v>109</v>
      </c>
      <c r="H1420" t="s">
        <v>75</v>
      </c>
      <c r="I1420">
        <v>11</v>
      </c>
      <c r="J1420">
        <v>34591.760000000002</v>
      </c>
      <c r="K1420">
        <v>5</v>
      </c>
      <c r="L1420">
        <v>361483.89</v>
      </c>
      <c r="M1420">
        <v>39517.519999999997</v>
      </c>
    </row>
    <row r="1421" spans="1:13" x14ac:dyDescent="0.3">
      <c r="A1421" t="s">
        <v>2503</v>
      </c>
      <c r="B1421" s="1">
        <v>45629</v>
      </c>
      <c r="C1421" t="s">
        <v>268</v>
      </c>
      <c r="D1421" t="s">
        <v>35</v>
      </c>
      <c r="E1421" t="s">
        <v>16</v>
      </c>
      <c r="F1421" t="s">
        <v>24</v>
      </c>
      <c r="G1421" t="s">
        <v>36</v>
      </c>
      <c r="H1421" t="s">
        <v>158</v>
      </c>
      <c r="I1421">
        <v>3</v>
      </c>
      <c r="J1421">
        <v>47720.79</v>
      </c>
      <c r="K1421">
        <v>15</v>
      </c>
      <c r="L1421">
        <v>121688.01</v>
      </c>
      <c r="M1421">
        <v>7804.03</v>
      </c>
    </row>
    <row r="1422" spans="1:13" x14ac:dyDescent="0.3">
      <c r="A1422" t="s">
        <v>2504</v>
      </c>
      <c r="B1422" s="1">
        <v>45588</v>
      </c>
      <c r="C1422" t="s">
        <v>1956</v>
      </c>
      <c r="D1422" t="s">
        <v>63</v>
      </c>
      <c r="E1422" t="s">
        <v>16</v>
      </c>
      <c r="F1422" t="s">
        <v>55</v>
      </c>
      <c r="G1422" t="s">
        <v>56</v>
      </c>
      <c r="H1422" t="s">
        <v>75</v>
      </c>
      <c r="I1422">
        <v>4</v>
      </c>
      <c r="J1422">
        <v>59445.16</v>
      </c>
      <c r="K1422">
        <v>20</v>
      </c>
      <c r="L1422">
        <v>190224.51</v>
      </c>
      <c r="M1422">
        <v>54773.9</v>
      </c>
    </row>
    <row r="1423" spans="1:13" x14ac:dyDescent="0.3">
      <c r="A1423" t="s">
        <v>2505</v>
      </c>
      <c r="B1423" s="1">
        <v>45755</v>
      </c>
      <c r="C1423" t="s">
        <v>2506</v>
      </c>
      <c r="D1423" t="s">
        <v>54</v>
      </c>
      <c r="E1423" t="s">
        <v>23</v>
      </c>
      <c r="F1423" t="s">
        <v>17</v>
      </c>
      <c r="G1423" t="s">
        <v>95</v>
      </c>
      <c r="H1423" t="s">
        <v>60</v>
      </c>
      <c r="I1423">
        <v>9</v>
      </c>
      <c r="J1423">
        <v>11678.53</v>
      </c>
      <c r="K1423">
        <v>15</v>
      </c>
      <c r="L1423">
        <v>89340.75</v>
      </c>
      <c r="M1423">
        <v>-1871.57</v>
      </c>
    </row>
    <row r="1424" spans="1:13" x14ac:dyDescent="0.3">
      <c r="A1424" t="s">
        <v>2507</v>
      </c>
      <c r="B1424" s="1">
        <v>45569</v>
      </c>
      <c r="C1424" t="s">
        <v>2508</v>
      </c>
      <c r="D1424" t="s">
        <v>86</v>
      </c>
      <c r="E1424" t="s">
        <v>29</v>
      </c>
      <c r="F1424" t="s">
        <v>55</v>
      </c>
      <c r="G1424" t="s">
        <v>223</v>
      </c>
      <c r="H1424" t="s">
        <v>81</v>
      </c>
      <c r="I1424">
        <v>5</v>
      </c>
      <c r="J1424">
        <v>14996.57</v>
      </c>
      <c r="K1424">
        <v>30</v>
      </c>
      <c r="L1424">
        <v>52488</v>
      </c>
      <c r="M1424">
        <v>1251.67</v>
      </c>
    </row>
    <row r="1425" spans="1:13" x14ac:dyDescent="0.3">
      <c r="A1425" t="s">
        <v>2509</v>
      </c>
      <c r="B1425" s="1">
        <v>45522</v>
      </c>
      <c r="C1425" t="s">
        <v>2510</v>
      </c>
      <c r="D1425" t="s">
        <v>22</v>
      </c>
      <c r="E1425" t="s">
        <v>23</v>
      </c>
      <c r="F1425" t="s">
        <v>17</v>
      </c>
      <c r="G1425" t="s">
        <v>95</v>
      </c>
      <c r="H1425" t="s">
        <v>19</v>
      </c>
      <c r="I1425">
        <v>9</v>
      </c>
      <c r="J1425">
        <v>73530.570000000007</v>
      </c>
      <c r="K1425">
        <v>30</v>
      </c>
      <c r="L1425">
        <v>463242.59</v>
      </c>
      <c r="M1425">
        <v>-25771.08</v>
      </c>
    </row>
    <row r="1426" spans="1:13" x14ac:dyDescent="0.3">
      <c r="A1426" t="s">
        <v>2511</v>
      </c>
      <c r="B1426" s="1">
        <v>45483</v>
      </c>
      <c r="C1426" t="s">
        <v>2126</v>
      </c>
      <c r="D1426" t="s">
        <v>54</v>
      </c>
      <c r="E1426" t="s">
        <v>29</v>
      </c>
      <c r="F1426" t="s">
        <v>30</v>
      </c>
      <c r="G1426" t="s">
        <v>59</v>
      </c>
      <c r="H1426" t="s">
        <v>41</v>
      </c>
      <c r="I1426">
        <v>4</v>
      </c>
      <c r="J1426">
        <v>30734.37</v>
      </c>
      <c r="K1426">
        <v>25</v>
      </c>
      <c r="L1426">
        <v>92203.11</v>
      </c>
      <c r="M1426">
        <v>14585.75</v>
      </c>
    </row>
    <row r="1427" spans="1:13" x14ac:dyDescent="0.3">
      <c r="A1427" t="s">
        <v>2512</v>
      </c>
      <c r="B1427" s="1">
        <v>45502</v>
      </c>
      <c r="C1427" t="s">
        <v>2513</v>
      </c>
      <c r="D1427" t="s">
        <v>35</v>
      </c>
      <c r="E1427" t="s">
        <v>23</v>
      </c>
      <c r="F1427" t="s">
        <v>17</v>
      </c>
      <c r="G1427" t="s">
        <v>89</v>
      </c>
      <c r="H1427" t="s">
        <v>32</v>
      </c>
      <c r="I1427">
        <v>9</v>
      </c>
      <c r="J1427">
        <v>46812.54</v>
      </c>
      <c r="K1427">
        <v>30</v>
      </c>
      <c r="L1427">
        <v>294919</v>
      </c>
      <c r="M1427">
        <v>35457.620000000003</v>
      </c>
    </row>
    <row r="1428" spans="1:13" x14ac:dyDescent="0.3">
      <c r="A1428" t="s">
        <v>2514</v>
      </c>
      <c r="B1428" s="1">
        <v>45998</v>
      </c>
      <c r="C1428" t="s">
        <v>2356</v>
      </c>
      <c r="D1428" t="s">
        <v>22</v>
      </c>
      <c r="E1428" t="s">
        <v>16</v>
      </c>
      <c r="F1428" t="s">
        <v>55</v>
      </c>
      <c r="G1428" t="s">
        <v>56</v>
      </c>
      <c r="H1428" t="s">
        <v>45</v>
      </c>
      <c r="I1428">
        <v>7</v>
      </c>
      <c r="J1428">
        <v>19042.439999999999</v>
      </c>
      <c r="K1428">
        <v>0</v>
      </c>
      <c r="L1428">
        <v>133297.07999999999</v>
      </c>
      <c r="M1428">
        <v>35642.519999999997</v>
      </c>
    </row>
    <row r="1429" spans="1:13" x14ac:dyDescent="0.3">
      <c r="A1429" t="s">
        <v>2516</v>
      </c>
      <c r="B1429" s="1">
        <v>45547</v>
      </c>
      <c r="C1429" t="s">
        <v>2517</v>
      </c>
      <c r="D1429" t="s">
        <v>63</v>
      </c>
      <c r="E1429" t="s">
        <v>69</v>
      </c>
      <c r="F1429" t="s">
        <v>55</v>
      </c>
      <c r="G1429" t="s">
        <v>155</v>
      </c>
      <c r="H1429" t="s">
        <v>32</v>
      </c>
      <c r="I1429">
        <v>2</v>
      </c>
      <c r="J1429">
        <v>3733.25</v>
      </c>
      <c r="K1429">
        <v>0</v>
      </c>
      <c r="L1429">
        <v>7466.5</v>
      </c>
      <c r="M1429">
        <v>1921.83</v>
      </c>
    </row>
    <row r="1430" spans="1:13" x14ac:dyDescent="0.3">
      <c r="A1430" t="s">
        <v>2518</v>
      </c>
      <c r="B1430" s="1">
        <v>45422</v>
      </c>
      <c r="C1430" t="s">
        <v>2519</v>
      </c>
      <c r="D1430" t="s">
        <v>22</v>
      </c>
      <c r="E1430" t="s">
        <v>23</v>
      </c>
      <c r="F1430" t="s">
        <v>30</v>
      </c>
      <c r="G1430" t="s">
        <v>146</v>
      </c>
      <c r="H1430" t="s">
        <v>32</v>
      </c>
      <c r="I1430">
        <v>3</v>
      </c>
      <c r="J1430">
        <v>29446.39</v>
      </c>
      <c r="K1430">
        <v>25</v>
      </c>
      <c r="L1430">
        <v>66254.38</v>
      </c>
      <c r="M1430">
        <v>2087.38</v>
      </c>
    </row>
    <row r="1431" spans="1:13" x14ac:dyDescent="0.3">
      <c r="A1431" t="s">
        <v>2520</v>
      </c>
      <c r="B1431" s="1">
        <v>45910</v>
      </c>
      <c r="C1431" t="s">
        <v>1818</v>
      </c>
      <c r="D1431" t="s">
        <v>78</v>
      </c>
      <c r="E1431" t="s">
        <v>29</v>
      </c>
      <c r="F1431" t="s">
        <v>55</v>
      </c>
      <c r="G1431" t="s">
        <v>56</v>
      </c>
      <c r="H1431" t="s">
        <v>104</v>
      </c>
      <c r="I1431">
        <v>8</v>
      </c>
      <c r="J1431">
        <v>15045.92</v>
      </c>
      <c r="K1431">
        <v>25</v>
      </c>
      <c r="L1431">
        <v>90275.520000000004</v>
      </c>
      <c r="M1431">
        <v>23855.29</v>
      </c>
    </row>
    <row r="1432" spans="1:13" x14ac:dyDescent="0.3">
      <c r="A1432" t="s">
        <v>2521</v>
      </c>
      <c r="B1432" s="1">
        <v>45982</v>
      </c>
      <c r="C1432" t="s">
        <v>187</v>
      </c>
      <c r="D1432" t="s">
        <v>63</v>
      </c>
      <c r="E1432" t="s">
        <v>29</v>
      </c>
      <c r="F1432" t="s">
        <v>17</v>
      </c>
      <c r="G1432" t="s">
        <v>18</v>
      </c>
      <c r="H1432" t="s">
        <v>32</v>
      </c>
      <c r="I1432">
        <v>15</v>
      </c>
      <c r="J1432">
        <v>69446.42</v>
      </c>
      <c r="K1432">
        <v>25</v>
      </c>
      <c r="L1432">
        <v>781272.22</v>
      </c>
      <c r="M1432">
        <v>-47600.480000000003</v>
      </c>
    </row>
    <row r="1433" spans="1:13" x14ac:dyDescent="0.3">
      <c r="A1433" t="s">
        <v>2522</v>
      </c>
      <c r="B1433" s="1">
        <v>45650</v>
      </c>
      <c r="C1433" t="s">
        <v>1464</v>
      </c>
      <c r="D1433" t="s">
        <v>80</v>
      </c>
      <c r="E1433" t="s">
        <v>23</v>
      </c>
      <c r="F1433" t="s">
        <v>30</v>
      </c>
      <c r="G1433" t="s">
        <v>59</v>
      </c>
      <c r="H1433" t="s">
        <v>41</v>
      </c>
      <c r="I1433">
        <v>9</v>
      </c>
      <c r="J1433">
        <v>30175.67</v>
      </c>
      <c r="K1433">
        <v>15</v>
      </c>
      <c r="L1433">
        <v>230843.88</v>
      </c>
      <c r="M1433">
        <v>45073.13</v>
      </c>
    </row>
    <row r="1434" spans="1:13" x14ac:dyDescent="0.3">
      <c r="A1434" t="s">
        <v>2523</v>
      </c>
      <c r="B1434" s="1">
        <v>45994</v>
      </c>
      <c r="C1434" t="s">
        <v>2524</v>
      </c>
      <c r="D1434" t="s">
        <v>80</v>
      </c>
      <c r="E1434" t="s">
        <v>16</v>
      </c>
      <c r="F1434" t="s">
        <v>30</v>
      </c>
      <c r="G1434" t="s">
        <v>31</v>
      </c>
      <c r="H1434" t="s">
        <v>81</v>
      </c>
      <c r="I1434">
        <v>13</v>
      </c>
      <c r="J1434">
        <v>10727.58</v>
      </c>
      <c r="K1434">
        <v>10</v>
      </c>
      <c r="L1434">
        <v>125512.69</v>
      </c>
      <c r="M1434">
        <v>21101.97</v>
      </c>
    </row>
    <row r="1435" spans="1:13" x14ac:dyDescent="0.3">
      <c r="A1435" t="s">
        <v>2525</v>
      </c>
      <c r="B1435" s="1">
        <v>45491</v>
      </c>
      <c r="C1435" t="s">
        <v>2526</v>
      </c>
      <c r="D1435" t="s">
        <v>35</v>
      </c>
      <c r="E1435" t="s">
        <v>23</v>
      </c>
      <c r="F1435" t="s">
        <v>24</v>
      </c>
      <c r="G1435" t="s">
        <v>36</v>
      </c>
      <c r="H1435" t="s">
        <v>45</v>
      </c>
      <c r="I1435">
        <v>2</v>
      </c>
      <c r="J1435">
        <v>60236.83</v>
      </c>
      <c r="K1435">
        <v>5</v>
      </c>
      <c r="L1435">
        <v>114449.98</v>
      </c>
      <c r="M1435">
        <v>-4478.5200000000004</v>
      </c>
    </row>
    <row r="1436" spans="1:13" x14ac:dyDescent="0.3">
      <c r="A1436" t="s">
        <v>2527</v>
      </c>
      <c r="B1436" s="1">
        <v>45796</v>
      </c>
      <c r="C1436" t="s">
        <v>1916</v>
      </c>
      <c r="D1436" t="s">
        <v>98</v>
      </c>
      <c r="E1436" t="s">
        <v>23</v>
      </c>
      <c r="F1436" t="s">
        <v>24</v>
      </c>
      <c r="G1436" t="s">
        <v>36</v>
      </c>
      <c r="H1436" t="s">
        <v>81</v>
      </c>
      <c r="I1436">
        <v>2</v>
      </c>
      <c r="J1436">
        <v>50692.800000000003</v>
      </c>
      <c r="K1436">
        <v>0</v>
      </c>
      <c r="L1436">
        <v>101385.60000000001</v>
      </c>
      <c r="M1436">
        <v>2688.97</v>
      </c>
    </row>
    <row r="1437" spans="1:13" x14ac:dyDescent="0.3">
      <c r="A1437" t="s">
        <v>2528</v>
      </c>
      <c r="B1437" s="1">
        <v>45361</v>
      </c>
      <c r="C1437" t="s">
        <v>2529</v>
      </c>
      <c r="D1437" t="s">
        <v>22</v>
      </c>
      <c r="E1437" t="s">
        <v>16</v>
      </c>
      <c r="F1437" t="s">
        <v>55</v>
      </c>
      <c r="G1437" t="s">
        <v>223</v>
      </c>
      <c r="H1437" t="s">
        <v>32</v>
      </c>
      <c r="I1437">
        <v>14</v>
      </c>
      <c r="J1437">
        <v>53234.76</v>
      </c>
      <c r="K1437">
        <v>20</v>
      </c>
      <c r="L1437">
        <v>596229.31000000006</v>
      </c>
      <c r="M1437">
        <v>51717.51</v>
      </c>
    </row>
    <row r="1438" spans="1:13" x14ac:dyDescent="0.3">
      <c r="A1438" t="s">
        <v>2530</v>
      </c>
      <c r="B1438" s="1">
        <v>45444</v>
      </c>
      <c r="C1438" t="s">
        <v>1294</v>
      </c>
      <c r="D1438" t="s">
        <v>35</v>
      </c>
      <c r="E1438" t="s">
        <v>16</v>
      </c>
      <c r="F1438" t="s">
        <v>17</v>
      </c>
      <c r="G1438" t="s">
        <v>40</v>
      </c>
      <c r="H1438" t="s">
        <v>26</v>
      </c>
      <c r="I1438">
        <v>13</v>
      </c>
      <c r="J1438">
        <v>61799.44</v>
      </c>
      <c r="K1438">
        <v>30</v>
      </c>
      <c r="L1438">
        <v>562374.9</v>
      </c>
      <c r="M1438">
        <v>32173.35</v>
      </c>
    </row>
    <row r="1439" spans="1:13" x14ac:dyDescent="0.3">
      <c r="A1439" t="s">
        <v>2531</v>
      </c>
      <c r="B1439" s="1">
        <v>45641</v>
      </c>
      <c r="C1439" t="s">
        <v>2532</v>
      </c>
      <c r="D1439" t="s">
        <v>118</v>
      </c>
      <c r="E1439" t="s">
        <v>16</v>
      </c>
      <c r="F1439" t="s">
        <v>55</v>
      </c>
      <c r="G1439" t="s">
        <v>155</v>
      </c>
      <c r="H1439" t="s">
        <v>32</v>
      </c>
      <c r="I1439">
        <v>12</v>
      </c>
      <c r="J1439">
        <v>14066.14</v>
      </c>
      <c r="K1439">
        <v>5</v>
      </c>
      <c r="L1439">
        <v>160354</v>
      </c>
      <c r="M1439">
        <v>25086.91</v>
      </c>
    </row>
    <row r="1440" spans="1:13" x14ac:dyDescent="0.3">
      <c r="A1440" t="s">
        <v>2533</v>
      </c>
      <c r="B1440" s="1">
        <v>45810</v>
      </c>
      <c r="C1440" t="s">
        <v>1938</v>
      </c>
      <c r="D1440" t="s">
        <v>15</v>
      </c>
      <c r="E1440" t="s">
        <v>23</v>
      </c>
      <c r="F1440" t="s">
        <v>55</v>
      </c>
      <c r="G1440" t="s">
        <v>109</v>
      </c>
      <c r="H1440" t="s">
        <v>45</v>
      </c>
      <c r="I1440">
        <v>9</v>
      </c>
      <c r="J1440">
        <v>40817.93</v>
      </c>
      <c r="K1440">
        <v>30</v>
      </c>
      <c r="L1440">
        <v>257152.96</v>
      </c>
      <c r="M1440">
        <v>73423.789999999994</v>
      </c>
    </row>
    <row r="1441" spans="1:13" x14ac:dyDescent="0.3">
      <c r="A1441" t="s">
        <v>2534</v>
      </c>
      <c r="B1441" s="1">
        <v>45706</v>
      </c>
      <c r="C1441" t="s">
        <v>2535</v>
      </c>
      <c r="D1441" t="s">
        <v>118</v>
      </c>
      <c r="E1441" t="s">
        <v>23</v>
      </c>
      <c r="F1441" t="s">
        <v>17</v>
      </c>
      <c r="G1441" t="s">
        <v>89</v>
      </c>
      <c r="H1441" t="s">
        <v>37</v>
      </c>
      <c r="I1441">
        <v>4</v>
      </c>
      <c r="J1441">
        <v>26366.11</v>
      </c>
      <c r="K1441">
        <v>0</v>
      </c>
      <c r="L1441">
        <v>105464.44</v>
      </c>
      <c r="M1441">
        <v>29304.05</v>
      </c>
    </row>
    <row r="1442" spans="1:13" x14ac:dyDescent="0.3">
      <c r="A1442" t="s">
        <v>2536</v>
      </c>
      <c r="B1442" s="1">
        <v>45995</v>
      </c>
      <c r="C1442" t="s">
        <v>2537</v>
      </c>
      <c r="D1442" t="s">
        <v>98</v>
      </c>
      <c r="E1442" t="s">
        <v>69</v>
      </c>
      <c r="F1442" t="s">
        <v>55</v>
      </c>
      <c r="G1442" t="s">
        <v>223</v>
      </c>
      <c r="H1442" t="s">
        <v>75</v>
      </c>
      <c r="I1442">
        <v>15</v>
      </c>
      <c r="J1442">
        <v>68545.75</v>
      </c>
      <c r="K1442">
        <v>15</v>
      </c>
      <c r="L1442">
        <v>873958.31</v>
      </c>
      <c r="M1442">
        <v>185726.82</v>
      </c>
    </row>
    <row r="1443" spans="1:13" x14ac:dyDescent="0.3">
      <c r="A1443" t="s">
        <v>2538</v>
      </c>
      <c r="B1443" s="1">
        <v>45925</v>
      </c>
      <c r="C1443" t="s">
        <v>2539</v>
      </c>
      <c r="D1443" t="s">
        <v>22</v>
      </c>
      <c r="E1443" t="s">
        <v>23</v>
      </c>
      <c r="F1443" t="s">
        <v>55</v>
      </c>
      <c r="G1443" t="s">
        <v>56</v>
      </c>
      <c r="H1443" t="s">
        <v>26</v>
      </c>
      <c r="I1443">
        <v>5</v>
      </c>
      <c r="J1443">
        <v>68001.98</v>
      </c>
      <c r="K1443">
        <v>10</v>
      </c>
      <c r="L1443">
        <v>306008.90999999997</v>
      </c>
      <c r="M1443">
        <v>97283.56</v>
      </c>
    </row>
    <row r="1444" spans="1:13" x14ac:dyDescent="0.3">
      <c r="A1444" t="s">
        <v>2540</v>
      </c>
      <c r="B1444" s="1">
        <v>45362</v>
      </c>
      <c r="C1444" t="s">
        <v>1183</v>
      </c>
      <c r="D1444" t="s">
        <v>35</v>
      </c>
      <c r="E1444" t="s">
        <v>69</v>
      </c>
      <c r="F1444" t="s">
        <v>17</v>
      </c>
      <c r="G1444" t="s">
        <v>89</v>
      </c>
      <c r="H1444" t="s">
        <v>81</v>
      </c>
      <c r="I1444">
        <v>9</v>
      </c>
      <c r="J1444">
        <v>29956.720000000001</v>
      </c>
      <c r="K1444">
        <v>20</v>
      </c>
      <c r="L1444">
        <v>215688.38</v>
      </c>
      <c r="M1444">
        <v>67115.100000000006</v>
      </c>
    </row>
    <row r="1445" spans="1:13" x14ac:dyDescent="0.3">
      <c r="A1445" t="s">
        <v>2541</v>
      </c>
      <c r="B1445" s="1">
        <v>45544</v>
      </c>
      <c r="C1445" t="s">
        <v>2542</v>
      </c>
      <c r="D1445" t="s">
        <v>22</v>
      </c>
      <c r="E1445" t="s">
        <v>23</v>
      </c>
      <c r="F1445" t="s">
        <v>30</v>
      </c>
      <c r="G1445" t="s">
        <v>31</v>
      </c>
      <c r="H1445" t="s">
        <v>51</v>
      </c>
      <c r="I1445">
        <v>4</v>
      </c>
      <c r="J1445">
        <v>67200.34</v>
      </c>
      <c r="K1445">
        <v>15</v>
      </c>
      <c r="L1445">
        <v>228481.16</v>
      </c>
      <c r="M1445">
        <v>53926.92</v>
      </c>
    </row>
    <row r="1446" spans="1:13" x14ac:dyDescent="0.3">
      <c r="A1446" t="s">
        <v>2543</v>
      </c>
      <c r="B1446" s="1">
        <v>45665</v>
      </c>
      <c r="C1446" t="s">
        <v>2544</v>
      </c>
      <c r="D1446" t="s">
        <v>22</v>
      </c>
      <c r="E1446" t="s">
        <v>16</v>
      </c>
      <c r="F1446" t="s">
        <v>24</v>
      </c>
      <c r="G1446" t="s">
        <v>92</v>
      </c>
      <c r="H1446" t="s">
        <v>32</v>
      </c>
      <c r="I1446">
        <v>8</v>
      </c>
      <c r="J1446">
        <v>19495.810000000001</v>
      </c>
      <c r="K1446">
        <v>15</v>
      </c>
      <c r="L1446">
        <v>132571.51</v>
      </c>
      <c r="M1446">
        <v>-3290.96</v>
      </c>
    </row>
    <row r="1447" spans="1:13" x14ac:dyDescent="0.3">
      <c r="A1447" t="s">
        <v>2545</v>
      </c>
      <c r="B1447" s="1">
        <v>45930</v>
      </c>
      <c r="C1447" t="s">
        <v>1329</v>
      </c>
      <c r="D1447" t="s">
        <v>78</v>
      </c>
      <c r="E1447" t="s">
        <v>29</v>
      </c>
      <c r="F1447" t="s">
        <v>30</v>
      </c>
      <c r="G1447" t="s">
        <v>44</v>
      </c>
      <c r="H1447" t="s">
        <v>104</v>
      </c>
      <c r="I1447">
        <v>6</v>
      </c>
      <c r="J1447">
        <v>32710.93</v>
      </c>
      <c r="K1447">
        <v>30</v>
      </c>
      <c r="L1447">
        <v>137385.91</v>
      </c>
      <c r="M1447">
        <v>24123.46</v>
      </c>
    </row>
    <row r="1448" spans="1:13" x14ac:dyDescent="0.3">
      <c r="A1448" t="s">
        <v>2546</v>
      </c>
      <c r="B1448" s="1">
        <v>45352</v>
      </c>
      <c r="C1448" t="s">
        <v>1211</v>
      </c>
      <c r="D1448" t="s">
        <v>54</v>
      </c>
      <c r="E1448" t="s">
        <v>16</v>
      </c>
      <c r="F1448" t="s">
        <v>30</v>
      </c>
      <c r="G1448" t="s">
        <v>146</v>
      </c>
      <c r="H1448" t="s">
        <v>19</v>
      </c>
      <c r="I1448">
        <v>10</v>
      </c>
      <c r="J1448">
        <v>72999.42</v>
      </c>
      <c r="K1448">
        <v>15</v>
      </c>
      <c r="L1448">
        <v>620495.06999999995</v>
      </c>
      <c r="M1448">
        <v>28101.53</v>
      </c>
    </row>
    <row r="1449" spans="1:13" x14ac:dyDescent="0.3">
      <c r="A1449" t="s">
        <v>2547</v>
      </c>
      <c r="B1449" s="1">
        <v>45840</v>
      </c>
      <c r="C1449" t="s">
        <v>2548</v>
      </c>
      <c r="D1449" t="s">
        <v>74</v>
      </c>
      <c r="E1449" t="s">
        <v>23</v>
      </c>
      <c r="F1449" t="s">
        <v>17</v>
      </c>
      <c r="G1449" t="s">
        <v>121</v>
      </c>
      <c r="H1449" t="s">
        <v>41</v>
      </c>
      <c r="I1449">
        <v>12</v>
      </c>
      <c r="J1449">
        <v>16734.88</v>
      </c>
      <c r="K1449">
        <v>0</v>
      </c>
      <c r="L1449">
        <v>200818.56</v>
      </c>
      <c r="M1449">
        <v>63490.86</v>
      </c>
    </row>
    <row r="1450" spans="1:13" x14ac:dyDescent="0.3">
      <c r="A1450" t="s">
        <v>2549</v>
      </c>
      <c r="B1450" s="1">
        <v>45791</v>
      </c>
      <c r="C1450" t="s">
        <v>419</v>
      </c>
      <c r="D1450" t="s">
        <v>98</v>
      </c>
      <c r="E1450" t="s">
        <v>16</v>
      </c>
      <c r="F1450" t="s">
        <v>17</v>
      </c>
      <c r="G1450" t="s">
        <v>121</v>
      </c>
      <c r="H1450" t="s">
        <v>41</v>
      </c>
      <c r="I1450">
        <v>5</v>
      </c>
      <c r="J1450">
        <v>59151.69</v>
      </c>
      <c r="K1450">
        <v>10</v>
      </c>
      <c r="L1450">
        <v>266182.61</v>
      </c>
      <c r="M1450">
        <v>-15329.28</v>
      </c>
    </row>
    <row r="1451" spans="1:13" x14ac:dyDescent="0.3">
      <c r="A1451" t="s">
        <v>2550</v>
      </c>
      <c r="B1451" s="1">
        <v>45653</v>
      </c>
      <c r="C1451" t="s">
        <v>893</v>
      </c>
      <c r="D1451" t="s">
        <v>118</v>
      </c>
      <c r="E1451" t="s">
        <v>23</v>
      </c>
      <c r="F1451" t="s">
        <v>55</v>
      </c>
      <c r="G1451" t="s">
        <v>109</v>
      </c>
      <c r="H1451" t="s">
        <v>158</v>
      </c>
      <c r="I1451">
        <v>4</v>
      </c>
      <c r="J1451">
        <v>74400.929999999993</v>
      </c>
      <c r="K1451">
        <v>0</v>
      </c>
      <c r="L1451">
        <v>297603.71999999997</v>
      </c>
      <c r="M1451">
        <v>-3905.9</v>
      </c>
    </row>
    <row r="1452" spans="1:13" x14ac:dyDescent="0.3">
      <c r="A1452" t="s">
        <v>2551</v>
      </c>
      <c r="B1452" s="1">
        <v>45597</v>
      </c>
      <c r="C1452" t="s">
        <v>2552</v>
      </c>
      <c r="D1452" t="s">
        <v>98</v>
      </c>
      <c r="E1452" t="s">
        <v>69</v>
      </c>
      <c r="F1452" t="s">
        <v>55</v>
      </c>
      <c r="G1452" t="s">
        <v>155</v>
      </c>
      <c r="H1452" t="s">
        <v>81</v>
      </c>
      <c r="I1452">
        <v>6</v>
      </c>
      <c r="J1452">
        <v>3007.62</v>
      </c>
      <c r="K1452">
        <v>15</v>
      </c>
      <c r="L1452">
        <v>15338.86</v>
      </c>
      <c r="M1452">
        <v>2525.5300000000002</v>
      </c>
    </row>
    <row r="1453" spans="1:13" x14ac:dyDescent="0.3">
      <c r="A1453" t="s">
        <v>2553</v>
      </c>
      <c r="B1453" s="1">
        <v>45619</v>
      </c>
      <c r="C1453" t="s">
        <v>2242</v>
      </c>
      <c r="D1453" t="s">
        <v>22</v>
      </c>
      <c r="E1453" t="s">
        <v>69</v>
      </c>
      <c r="F1453" t="s">
        <v>24</v>
      </c>
      <c r="G1453" t="s">
        <v>50</v>
      </c>
      <c r="H1453" t="s">
        <v>41</v>
      </c>
      <c r="I1453">
        <v>13</v>
      </c>
      <c r="J1453">
        <v>707.65</v>
      </c>
      <c r="K1453">
        <v>15</v>
      </c>
      <c r="L1453">
        <v>7819.53</v>
      </c>
      <c r="M1453">
        <v>459.58</v>
      </c>
    </row>
    <row r="1454" spans="1:13" x14ac:dyDescent="0.3">
      <c r="A1454" t="s">
        <v>2554</v>
      </c>
      <c r="B1454" s="1">
        <v>45566</v>
      </c>
      <c r="C1454" t="s">
        <v>975</v>
      </c>
      <c r="D1454" t="s">
        <v>63</v>
      </c>
      <c r="E1454" t="s">
        <v>29</v>
      </c>
      <c r="F1454" t="s">
        <v>55</v>
      </c>
      <c r="G1454" t="s">
        <v>56</v>
      </c>
      <c r="H1454" t="s">
        <v>32</v>
      </c>
      <c r="I1454">
        <v>9</v>
      </c>
      <c r="J1454">
        <v>18826.689999999999</v>
      </c>
      <c r="K1454">
        <v>5</v>
      </c>
      <c r="L1454">
        <v>160968.20000000001</v>
      </c>
      <c r="M1454">
        <v>-7458.75</v>
      </c>
    </row>
    <row r="1455" spans="1:13" x14ac:dyDescent="0.3">
      <c r="A1455" t="s">
        <v>2555</v>
      </c>
      <c r="B1455" s="1">
        <v>45596</v>
      </c>
      <c r="C1455" t="s">
        <v>1923</v>
      </c>
      <c r="D1455" t="s">
        <v>22</v>
      </c>
      <c r="E1455" t="s">
        <v>69</v>
      </c>
      <c r="F1455" t="s">
        <v>17</v>
      </c>
      <c r="G1455" t="s">
        <v>95</v>
      </c>
      <c r="H1455" t="s">
        <v>81</v>
      </c>
      <c r="I1455">
        <v>11</v>
      </c>
      <c r="J1455">
        <v>9315.7199999999993</v>
      </c>
      <c r="K1455">
        <v>20</v>
      </c>
      <c r="L1455">
        <v>81978.34</v>
      </c>
      <c r="M1455">
        <v>28040.58</v>
      </c>
    </row>
    <row r="1456" spans="1:13" x14ac:dyDescent="0.3">
      <c r="A1456" t="s">
        <v>2556</v>
      </c>
      <c r="B1456" s="1">
        <v>45712</v>
      </c>
      <c r="C1456" t="s">
        <v>2557</v>
      </c>
      <c r="D1456" t="s">
        <v>126</v>
      </c>
      <c r="E1456" t="s">
        <v>16</v>
      </c>
      <c r="F1456" t="s">
        <v>55</v>
      </c>
      <c r="G1456" t="s">
        <v>109</v>
      </c>
      <c r="H1456" t="s">
        <v>26</v>
      </c>
      <c r="I1456">
        <v>15</v>
      </c>
      <c r="J1456">
        <v>70843.360000000001</v>
      </c>
      <c r="K1456">
        <v>5</v>
      </c>
      <c r="L1456">
        <v>1009517.88</v>
      </c>
      <c r="M1456">
        <v>45066.879999999997</v>
      </c>
    </row>
    <row r="1457" spans="1:13" x14ac:dyDescent="0.3">
      <c r="A1457" t="s">
        <v>2558</v>
      </c>
      <c r="B1457" s="1">
        <v>45892</v>
      </c>
      <c r="C1457" t="s">
        <v>2559</v>
      </c>
      <c r="D1457" t="s">
        <v>118</v>
      </c>
      <c r="E1457" t="s">
        <v>23</v>
      </c>
      <c r="F1457" t="s">
        <v>17</v>
      </c>
      <c r="G1457" t="s">
        <v>18</v>
      </c>
      <c r="H1457" t="s">
        <v>19</v>
      </c>
      <c r="I1457">
        <v>15</v>
      </c>
      <c r="J1457">
        <v>73430.27</v>
      </c>
      <c r="K1457">
        <v>5</v>
      </c>
      <c r="L1457">
        <v>1046381.35</v>
      </c>
      <c r="M1457">
        <v>75427.06</v>
      </c>
    </row>
    <row r="1458" spans="1:13" x14ac:dyDescent="0.3">
      <c r="A1458" t="s">
        <v>2560</v>
      </c>
      <c r="B1458" s="1">
        <v>45833</v>
      </c>
      <c r="C1458" t="s">
        <v>1703</v>
      </c>
      <c r="D1458" t="s">
        <v>98</v>
      </c>
      <c r="E1458" t="s">
        <v>23</v>
      </c>
      <c r="F1458" t="s">
        <v>55</v>
      </c>
      <c r="G1458" t="s">
        <v>155</v>
      </c>
      <c r="H1458" t="s">
        <v>158</v>
      </c>
      <c r="I1458">
        <v>6</v>
      </c>
      <c r="J1458">
        <v>68830.13</v>
      </c>
      <c r="K1458">
        <v>0</v>
      </c>
      <c r="L1458">
        <v>412980.78</v>
      </c>
      <c r="M1458">
        <v>-28402.48</v>
      </c>
    </row>
    <row r="1459" spans="1:13" x14ac:dyDescent="0.3">
      <c r="A1459" t="s">
        <v>2561</v>
      </c>
      <c r="B1459" s="1">
        <v>45732</v>
      </c>
      <c r="C1459" t="s">
        <v>1309</v>
      </c>
      <c r="D1459" t="s">
        <v>86</v>
      </c>
      <c r="E1459" t="s">
        <v>23</v>
      </c>
      <c r="F1459" t="s">
        <v>30</v>
      </c>
      <c r="G1459" t="s">
        <v>103</v>
      </c>
      <c r="H1459" t="s">
        <v>45</v>
      </c>
      <c r="I1459">
        <v>6</v>
      </c>
      <c r="J1459">
        <v>70301.899999999994</v>
      </c>
      <c r="K1459">
        <v>20</v>
      </c>
      <c r="L1459">
        <v>337449.12</v>
      </c>
      <c r="M1459">
        <v>30562.51</v>
      </c>
    </row>
    <row r="1460" spans="1:13" x14ac:dyDescent="0.3">
      <c r="A1460" t="s">
        <v>2562</v>
      </c>
      <c r="B1460" s="1">
        <v>45779</v>
      </c>
      <c r="C1460" t="s">
        <v>2563</v>
      </c>
      <c r="D1460" t="s">
        <v>86</v>
      </c>
      <c r="E1460" t="s">
        <v>23</v>
      </c>
      <c r="F1460" t="s">
        <v>30</v>
      </c>
      <c r="G1460" t="s">
        <v>31</v>
      </c>
      <c r="H1460" t="s">
        <v>26</v>
      </c>
      <c r="I1460">
        <v>14</v>
      </c>
      <c r="J1460">
        <v>39581.99</v>
      </c>
      <c r="K1460">
        <v>30</v>
      </c>
      <c r="L1460">
        <v>387903.5</v>
      </c>
      <c r="M1460">
        <v>124439</v>
      </c>
    </row>
    <row r="1461" spans="1:13" x14ac:dyDescent="0.3">
      <c r="A1461" t="s">
        <v>2564</v>
      </c>
      <c r="B1461" s="1">
        <v>45766</v>
      </c>
      <c r="C1461" t="s">
        <v>2565</v>
      </c>
      <c r="D1461" t="s">
        <v>22</v>
      </c>
      <c r="E1461" t="s">
        <v>16</v>
      </c>
      <c r="F1461" t="s">
        <v>17</v>
      </c>
      <c r="G1461" t="s">
        <v>95</v>
      </c>
      <c r="H1461" t="s">
        <v>158</v>
      </c>
      <c r="I1461">
        <v>1</v>
      </c>
      <c r="J1461">
        <v>33306.879999999997</v>
      </c>
      <c r="K1461">
        <v>5</v>
      </c>
      <c r="L1461">
        <v>31641.54</v>
      </c>
      <c r="M1461">
        <v>4995.0600000000004</v>
      </c>
    </row>
    <row r="1462" spans="1:13" x14ac:dyDescent="0.3">
      <c r="A1462" t="s">
        <v>2566</v>
      </c>
      <c r="B1462" s="1">
        <v>45776</v>
      </c>
      <c r="C1462" t="s">
        <v>2567</v>
      </c>
      <c r="D1462" t="s">
        <v>54</v>
      </c>
      <c r="E1462" t="s">
        <v>23</v>
      </c>
      <c r="F1462" t="s">
        <v>30</v>
      </c>
      <c r="G1462" t="s">
        <v>31</v>
      </c>
      <c r="H1462" t="s">
        <v>158</v>
      </c>
      <c r="I1462">
        <v>1</v>
      </c>
      <c r="J1462">
        <v>50919.56</v>
      </c>
      <c r="K1462">
        <v>15</v>
      </c>
      <c r="L1462">
        <v>43281.63</v>
      </c>
      <c r="M1462">
        <v>9768.34</v>
      </c>
    </row>
    <row r="1463" spans="1:13" x14ac:dyDescent="0.3">
      <c r="A1463" t="s">
        <v>2568</v>
      </c>
      <c r="B1463" s="1">
        <v>45415</v>
      </c>
      <c r="C1463" t="s">
        <v>2569</v>
      </c>
      <c r="D1463" t="s">
        <v>35</v>
      </c>
      <c r="E1463" t="s">
        <v>16</v>
      </c>
      <c r="F1463" t="s">
        <v>55</v>
      </c>
      <c r="G1463" t="s">
        <v>56</v>
      </c>
      <c r="H1463" t="s">
        <v>45</v>
      </c>
      <c r="I1463">
        <v>5</v>
      </c>
      <c r="J1463">
        <v>59099.77</v>
      </c>
      <c r="K1463">
        <v>25</v>
      </c>
      <c r="L1463">
        <v>221624.14</v>
      </c>
      <c r="M1463">
        <v>38635.550000000003</v>
      </c>
    </row>
    <row r="1464" spans="1:13" x14ac:dyDescent="0.3">
      <c r="A1464" t="s">
        <v>2570</v>
      </c>
      <c r="B1464" s="1">
        <v>45806</v>
      </c>
      <c r="C1464" t="s">
        <v>2571</v>
      </c>
      <c r="D1464" t="s">
        <v>126</v>
      </c>
      <c r="E1464" t="s">
        <v>69</v>
      </c>
      <c r="F1464" t="s">
        <v>17</v>
      </c>
      <c r="G1464" t="s">
        <v>121</v>
      </c>
      <c r="H1464" t="s">
        <v>37</v>
      </c>
      <c r="I1464">
        <v>6</v>
      </c>
      <c r="J1464">
        <v>21411.57</v>
      </c>
      <c r="K1464">
        <v>15</v>
      </c>
      <c r="L1464">
        <v>109199.01</v>
      </c>
      <c r="M1464">
        <v>29477.67</v>
      </c>
    </row>
    <row r="1465" spans="1:13" x14ac:dyDescent="0.3">
      <c r="A1465" t="s">
        <v>2572</v>
      </c>
      <c r="B1465" s="1">
        <v>45600</v>
      </c>
      <c r="C1465" t="s">
        <v>1421</v>
      </c>
      <c r="D1465" t="s">
        <v>126</v>
      </c>
      <c r="E1465" t="s">
        <v>23</v>
      </c>
      <c r="F1465" t="s">
        <v>24</v>
      </c>
      <c r="G1465" t="s">
        <v>36</v>
      </c>
      <c r="H1465" t="s">
        <v>51</v>
      </c>
      <c r="I1465">
        <v>7</v>
      </c>
      <c r="J1465">
        <v>25675.95</v>
      </c>
      <c r="K1465">
        <v>10</v>
      </c>
      <c r="L1465">
        <v>161758.48000000001</v>
      </c>
      <c r="M1465">
        <v>39338.39</v>
      </c>
    </row>
    <row r="1466" spans="1:13" x14ac:dyDescent="0.3">
      <c r="A1466" t="s">
        <v>2573</v>
      </c>
      <c r="B1466" s="1">
        <v>45552</v>
      </c>
      <c r="C1466" t="s">
        <v>1260</v>
      </c>
      <c r="D1466" t="s">
        <v>118</v>
      </c>
      <c r="E1466" t="s">
        <v>69</v>
      </c>
      <c r="F1466" t="s">
        <v>55</v>
      </c>
      <c r="G1466" t="s">
        <v>155</v>
      </c>
      <c r="H1466" t="s">
        <v>32</v>
      </c>
      <c r="I1466">
        <v>14</v>
      </c>
      <c r="J1466">
        <v>22611.59</v>
      </c>
      <c r="K1466">
        <v>0</v>
      </c>
      <c r="L1466">
        <v>316562.26</v>
      </c>
      <c r="M1466">
        <v>30303.67</v>
      </c>
    </row>
    <row r="1467" spans="1:13" x14ac:dyDescent="0.3">
      <c r="A1467" t="s">
        <v>2574</v>
      </c>
      <c r="B1467" s="1">
        <v>45414</v>
      </c>
      <c r="C1467" t="s">
        <v>2575</v>
      </c>
      <c r="D1467" t="s">
        <v>118</v>
      </c>
      <c r="E1467" t="s">
        <v>29</v>
      </c>
      <c r="F1467" t="s">
        <v>55</v>
      </c>
      <c r="G1467" t="s">
        <v>56</v>
      </c>
      <c r="H1467" t="s">
        <v>104</v>
      </c>
      <c r="I1467">
        <v>4</v>
      </c>
      <c r="J1467">
        <v>24764.71</v>
      </c>
      <c r="K1467">
        <v>0</v>
      </c>
      <c r="L1467">
        <v>99058.84</v>
      </c>
      <c r="M1467">
        <v>28943.8</v>
      </c>
    </row>
    <row r="1468" spans="1:13" x14ac:dyDescent="0.3">
      <c r="A1468" t="s">
        <v>2576</v>
      </c>
      <c r="B1468" s="1">
        <v>45573</v>
      </c>
      <c r="C1468" t="s">
        <v>2577</v>
      </c>
      <c r="D1468" t="s">
        <v>86</v>
      </c>
      <c r="E1468" t="s">
        <v>69</v>
      </c>
      <c r="F1468" t="s">
        <v>30</v>
      </c>
      <c r="G1468" t="s">
        <v>146</v>
      </c>
      <c r="H1468" t="s">
        <v>37</v>
      </c>
      <c r="I1468">
        <v>6</v>
      </c>
      <c r="J1468">
        <v>71357.679999999993</v>
      </c>
      <c r="K1468">
        <v>0</v>
      </c>
      <c r="L1468">
        <v>428146.08</v>
      </c>
      <c r="M1468">
        <v>62771.77</v>
      </c>
    </row>
    <row r="1469" spans="1:13" x14ac:dyDescent="0.3">
      <c r="A1469" t="s">
        <v>2578</v>
      </c>
      <c r="B1469" s="1">
        <v>45458</v>
      </c>
      <c r="C1469" t="s">
        <v>578</v>
      </c>
      <c r="D1469" t="s">
        <v>86</v>
      </c>
      <c r="E1469" t="s">
        <v>29</v>
      </c>
      <c r="F1469" t="s">
        <v>24</v>
      </c>
      <c r="G1469" t="s">
        <v>123</v>
      </c>
      <c r="H1469" t="s">
        <v>19</v>
      </c>
      <c r="I1469">
        <v>2</v>
      </c>
      <c r="J1469">
        <v>47371.65</v>
      </c>
      <c r="K1469">
        <v>10</v>
      </c>
      <c r="L1469">
        <v>85268.97</v>
      </c>
      <c r="M1469">
        <v>5615.73</v>
      </c>
    </row>
    <row r="1470" spans="1:13" x14ac:dyDescent="0.3">
      <c r="A1470" t="s">
        <v>2579</v>
      </c>
      <c r="B1470" s="1">
        <v>45966</v>
      </c>
      <c r="C1470" t="s">
        <v>2580</v>
      </c>
      <c r="D1470" t="s">
        <v>22</v>
      </c>
      <c r="E1470" t="s">
        <v>23</v>
      </c>
      <c r="F1470" t="s">
        <v>30</v>
      </c>
      <c r="G1470" t="s">
        <v>146</v>
      </c>
      <c r="H1470" t="s">
        <v>37</v>
      </c>
      <c r="I1470">
        <v>4</v>
      </c>
      <c r="J1470">
        <v>9685.93</v>
      </c>
      <c r="K1470">
        <v>30</v>
      </c>
      <c r="L1470">
        <v>27120.6</v>
      </c>
      <c r="M1470">
        <v>8578.2099999999991</v>
      </c>
    </row>
    <row r="1471" spans="1:13" x14ac:dyDescent="0.3">
      <c r="A1471" t="s">
        <v>2581</v>
      </c>
      <c r="B1471" s="1">
        <v>45526</v>
      </c>
      <c r="C1471" t="s">
        <v>220</v>
      </c>
      <c r="D1471" t="s">
        <v>74</v>
      </c>
      <c r="E1471" t="s">
        <v>23</v>
      </c>
      <c r="F1471" t="s">
        <v>24</v>
      </c>
      <c r="G1471" t="s">
        <v>50</v>
      </c>
      <c r="H1471" t="s">
        <v>26</v>
      </c>
      <c r="I1471">
        <v>15</v>
      </c>
      <c r="J1471">
        <v>435.15</v>
      </c>
      <c r="K1471">
        <v>10</v>
      </c>
      <c r="L1471">
        <v>5874.53</v>
      </c>
      <c r="M1471">
        <v>510.13</v>
      </c>
    </row>
    <row r="1472" spans="1:13" x14ac:dyDescent="0.3">
      <c r="A1472" t="s">
        <v>2582</v>
      </c>
      <c r="B1472" s="1">
        <v>45533</v>
      </c>
      <c r="C1472" t="s">
        <v>2250</v>
      </c>
      <c r="D1472" t="s">
        <v>74</v>
      </c>
      <c r="E1472" t="s">
        <v>29</v>
      </c>
      <c r="F1472" t="s">
        <v>24</v>
      </c>
      <c r="G1472" t="s">
        <v>92</v>
      </c>
      <c r="H1472" t="s">
        <v>32</v>
      </c>
      <c r="I1472">
        <v>12</v>
      </c>
      <c r="J1472">
        <v>16415</v>
      </c>
      <c r="K1472">
        <v>10</v>
      </c>
      <c r="L1472">
        <v>177282</v>
      </c>
      <c r="M1472">
        <v>35653.550000000003</v>
      </c>
    </row>
    <row r="1473" spans="1:13" x14ac:dyDescent="0.3">
      <c r="A1473" t="s">
        <v>2583</v>
      </c>
      <c r="B1473" s="1">
        <v>45436</v>
      </c>
      <c r="C1473" t="s">
        <v>2584</v>
      </c>
      <c r="D1473" t="s">
        <v>54</v>
      </c>
      <c r="E1473" t="s">
        <v>69</v>
      </c>
      <c r="F1473" t="s">
        <v>24</v>
      </c>
      <c r="G1473" t="s">
        <v>123</v>
      </c>
      <c r="H1473" t="s">
        <v>19</v>
      </c>
      <c r="I1473">
        <v>1</v>
      </c>
      <c r="J1473">
        <v>7423.12</v>
      </c>
      <c r="K1473">
        <v>0</v>
      </c>
      <c r="L1473">
        <v>7423.12</v>
      </c>
      <c r="M1473">
        <v>24.16</v>
      </c>
    </row>
    <row r="1474" spans="1:13" x14ac:dyDescent="0.3">
      <c r="A1474" t="s">
        <v>2585</v>
      </c>
      <c r="B1474" s="1">
        <v>45407</v>
      </c>
      <c r="C1474" t="s">
        <v>2586</v>
      </c>
      <c r="D1474" t="s">
        <v>118</v>
      </c>
      <c r="E1474" t="s">
        <v>16</v>
      </c>
      <c r="F1474" t="s">
        <v>17</v>
      </c>
      <c r="G1474" t="s">
        <v>89</v>
      </c>
      <c r="H1474" t="s">
        <v>45</v>
      </c>
      <c r="I1474">
        <v>15</v>
      </c>
      <c r="J1474">
        <v>17242.490000000002</v>
      </c>
      <c r="K1474">
        <v>10</v>
      </c>
      <c r="L1474">
        <v>232773.62</v>
      </c>
      <c r="M1474">
        <v>24125.91</v>
      </c>
    </row>
    <row r="1475" spans="1:13" x14ac:dyDescent="0.3">
      <c r="A1475" t="s">
        <v>2587</v>
      </c>
      <c r="B1475" s="1">
        <v>45372</v>
      </c>
      <c r="C1475" t="s">
        <v>622</v>
      </c>
      <c r="D1475" t="s">
        <v>63</v>
      </c>
      <c r="E1475" t="s">
        <v>29</v>
      </c>
      <c r="F1475" t="s">
        <v>17</v>
      </c>
      <c r="G1475" t="s">
        <v>89</v>
      </c>
      <c r="H1475" t="s">
        <v>37</v>
      </c>
      <c r="I1475">
        <v>9</v>
      </c>
      <c r="J1475">
        <v>54698.41</v>
      </c>
      <c r="K1475">
        <v>10</v>
      </c>
      <c r="L1475">
        <v>443057.12</v>
      </c>
      <c r="M1475">
        <v>38169.18</v>
      </c>
    </row>
    <row r="1476" spans="1:13" x14ac:dyDescent="0.3">
      <c r="A1476" t="s">
        <v>2588</v>
      </c>
      <c r="B1476" s="1">
        <v>45935</v>
      </c>
      <c r="C1476" t="s">
        <v>2589</v>
      </c>
      <c r="D1476" t="s">
        <v>35</v>
      </c>
      <c r="E1476" t="s">
        <v>16</v>
      </c>
      <c r="F1476" t="s">
        <v>17</v>
      </c>
      <c r="G1476" t="s">
        <v>95</v>
      </c>
      <c r="H1476" t="s">
        <v>32</v>
      </c>
      <c r="I1476">
        <v>11</v>
      </c>
      <c r="J1476">
        <v>39220.129999999997</v>
      </c>
      <c r="K1476">
        <v>0</v>
      </c>
      <c r="L1476">
        <v>431421.43</v>
      </c>
      <c r="M1476">
        <v>56209.18</v>
      </c>
    </row>
    <row r="1477" spans="1:13" x14ac:dyDescent="0.3">
      <c r="A1477" t="s">
        <v>2590</v>
      </c>
      <c r="B1477" s="1">
        <v>45783</v>
      </c>
      <c r="C1477" t="s">
        <v>102</v>
      </c>
      <c r="D1477" t="s">
        <v>74</v>
      </c>
      <c r="E1477" t="s">
        <v>16</v>
      </c>
      <c r="F1477" t="s">
        <v>55</v>
      </c>
      <c r="G1477" t="s">
        <v>66</v>
      </c>
      <c r="H1477" t="s">
        <v>75</v>
      </c>
      <c r="I1477">
        <v>13</v>
      </c>
      <c r="J1477">
        <v>19755.28</v>
      </c>
      <c r="K1477">
        <v>5</v>
      </c>
      <c r="L1477">
        <v>243977.71</v>
      </c>
      <c r="M1477">
        <v>21860.15</v>
      </c>
    </row>
    <row r="1478" spans="1:13" x14ac:dyDescent="0.3">
      <c r="A1478" t="s">
        <v>2591</v>
      </c>
      <c r="B1478" s="1">
        <v>45693</v>
      </c>
      <c r="C1478" t="s">
        <v>2592</v>
      </c>
      <c r="D1478" t="s">
        <v>63</v>
      </c>
      <c r="E1478" t="s">
        <v>16</v>
      </c>
      <c r="F1478" t="s">
        <v>17</v>
      </c>
      <c r="G1478" t="s">
        <v>95</v>
      </c>
      <c r="H1478" t="s">
        <v>37</v>
      </c>
      <c r="I1478">
        <v>15</v>
      </c>
      <c r="J1478">
        <v>28710.69</v>
      </c>
      <c r="K1478">
        <v>30</v>
      </c>
      <c r="L1478">
        <v>301462.24</v>
      </c>
      <c r="M1478">
        <v>104175.47</v>
      </c>
    </row>
    <row r="1479" spans="1:13" x14ac:dyDescent="0.3">
      <c r="A1479" t="s">
        <v>2593</v>
      </c>
      <c r="B1479" s="1">
        <v>45741</v>
      </c>
      <c r="C1479" t="s">
        <v>2594</v>
      </c>
      <c r="D1479" t="s">
        <v>118</v>
      </c>
      <c r="E1479" t="s">
        <v>23</v>
      </c>
      <c r="F1479" t="s">
        <v>30</v>
      </c>
      <c r="G1479" t="s">
        <v>103</v>
      </c>
      <c r="H1479" t="s">
        <v>37</v>
      </c>
      <c r="I1479">
        <v>2</v>
      </c>
      <c r="J1479">
        <v>40441.78</v>
      </c>
      <c r="K1479">
        <v>5</v>
      </c>
      <c r="L1479">
        <v>76839.38</v>
      </c>
      <c r="M1479">
        <v>15088.46</v>
      </c>
    </row>
    <row r="1480" spans="1:13" x14ac:dyDescent="0.3">
      <c r="A1480" t="s">
        <v>2595</v>
      </c>
      <c r="B1480" s="1">
        <v>45536</v>
      </c>
      <c r="C1480" t="s">
        <v>2596</v>
      </c>
      <c r="D1480" t="s">
        <v>80</v>
      </c>
      <c r="E1480" t="s">
        <v>23</v>
      </c>
      <c r="F1480" t="s">
        <v>24</v>
      </c>
      <c r="G1480" t="s">
        <v>92</v>
      </c>
      <c r="H1480" t="s">
        <v>104</v>
      </c>
      <c r="I1480">
        <v>15</v>
      </c>
      <c r="J1480">
        <v>25809.87</v>
      </c>
      <c r="K1480">
        <v>5</v>
      </c>
      <c r="L1480">
        <v>367790.65</v>
      </c>
      <c r="M1480">
        <v>-15533.09</v>
      </c>
    </row>
    <row r="1481" spans="1:13" x14ac:dyDescent="0.3">
      <c r="A1481" t="s">
        <v>2597</v>
      </c>
      <c r="B1481" s="1">
        <v>45912</v>
      </c>
      <c r="C1481" t="s">
        <v>1911</v>
      </c>
      <c r="D1481" t="s">
        <v>98</v>
      </c>
      <c r="E1481" t="s">
        <v>69</v>
      </c>
      <c r="F1481" t="s">
        <v>30</v>
      </c>
      <c r="G1481" t="s">
        <v>59</v>
      </c>
      <c r="H1481" t="s">
        <v>75</v>
      </c>
      <c r="I1481">
        <v>10</v>
      </c>
      <c r="J1481">
        <v>7587</v>
      </c>
      <c r="K1481">
        <v>20</v>
      </c>
      <c r="L1481">
        <v>60696</v>
      </c>
      <c r="M1481">
        <v>3153.1</v>
      </c>
    </row>
    <row r="1482" spans="1:13" x14ac:dyDescent="0.3">
      <c r="A1482" t="s">
        <v>2598</v>
      </c>
      <c r="B1482" s="1">
        <v>45769</v>
      </c>
      <c r="C1482" t="s">
        <v>2361</v>
      </c>
      <c r="D1482" t="s">
        <v>78</v>
      </c>
      <c r="E1482" t="s">
        <v>16</v>
      </c>
      <c r="F1482" t="s">
        <v>17</v>
      </c>
      <c r="G1482" t="s">
        <v>18</v>
      </c>
      <c r="H1482" t="s">
        <v>60</v>
      </c>
      <c r="I1482">
        <v>15</v>
      </c>
      <c r="J1482">
        <v>26068.73</v>
      </c>
      <c r="K1482">
        <v>15</v>
      </c>
      <c r="L1482">
        <v>332376.31</v>
      </c>
      <c r="M1482">
        <v>98345.31</v>
      </c>
    </row>
    <row r="1483" spans="1:13" x14ac:dyDescent="0.3">
      <c r="A1483" t="s">
        <v>2599</v>
      </c>
      <c r="B1483" s="1">
        <v>45692</v>
      </c>
      <c r="C1483" t="s">
        <v>2271</v>
      </c>
      <c r="D1483" t="s">
        <v>74</v>
      </c>
      <c r="E1483" t="s">
        <v>69</v>
      </c>
      <c r="F1483" t="s">
        <v>17</v>
      </c>
      <c r="G1483" t="s">
        <v>95</v>
      </c>
      <c r="H1483" t="s">
        <v>37</v>
      </c>
      <c r="I1483">
        <v>9</v>
      </c>
      <c r="J1483">
        <v>23063.4</v>
      </c>
      <c r="K1483">
        <v>20</v>
      </c>
      <c r="L1483">
        <v>166056.48000000001</v>
      </c>
      <c r="M1483">
        <v>36790.230000000003</v>
      </c>
    </row>
    <row r="1484" spans="1:13" x14ac:dyDescent="0.3">
      <c r="A1484" t="s">
        <v>2600</v>
      </c>
      <c r="B1484" s="1">
        <v>45308</v>
      </c>
      <c r="C1484" t="s">
        <v>2601</v>
      </c>
      <c r="D1484" t="s">
        <v>63</v>
      </c>
      <c r="E1484" t="s">
        <v>69</v>
      </c>
      <c r="F1484" t="s">
        <v>30</v>
      </c>
      <c r="G1484" t="s">
        <v>31</v>
      </c>
      <c r="H1484" t="s">
        <v>51</v>
      </c>
      <c r="I1484">
        <v>5</v>
      </c>
      <c r="J1484">
        <v>66914.320000000007</v>
      </c>
      <c r="K1484">
        <v>20</v>
      </c>
      <c r="L1484">
        <v>267657.28000000003</v>
      </c>
      <c r="M1484">
        <v>86646.33</v>
      </c>
    </row>
    <row r="1485" spans="1:13" x14ac:dyDescent="0.3">
      <c r="A1485" t="s">
        <v>2602</v>
      </c>
      <c r="B1485" s="1">
        <v>45928</v>
      </c>
      <c r="C1485" t="s">
        <v>2189</v>
      </c>
      <c r="D1485" t="s">
        <v>78</v>
      </c>
      <c r="E1485" t="s">
        <v>29</v>
      </c>
      <c r="F1485" t="s">
        <v>30</v>
      </c>
      <c r="G1485" t="s">
        <v>31</v>
      </c>
      <c r="H1485" t="s">
        <v>81</v>
      </c>
      <c r="I1485">
        <v>5</v>
      </c>
      <c r="J1485">
        <v>55828.32</v>
      </c>
      <c r="K1485">
        <v>0</v>
      </c>
      <c r="L1485">
        <v>279141.59999999998</v>
      </c>
      <c r="M1485">
        <v>79334.63</v>
      </c>
    </row>
    <row r="1486" spans="1:13" x14ac:dyDescent="0.3">
      <c r="A1486" t="s">
        <v>2603</v>
      </c>
      <c r="B1486" s="1">
        <v>45782</v>
      </c>
      <c r="C1486" t="s">
        <v>2604</v>
      </c>
      <c r="D1486" t="s">
        <v>22</v>
      </c>
      <c r="E1486" t="s">
        <v>29</v>
      </c>
      <c r="F1486" t="s">
        <v>55</v>
      </c>
      <c r="G1486" t="s">
        <v>223</v>
      </c>
      <c r="H1486" t="s">
        <v>32</v>
      </c>
      <c r="I1486">
        <v>14</v>
      </c>
      <c r="J1486">
        <v>39073.06</v>
      </c>
      <c r="K1486">
        <v>10</v>
      </c>
      <c r="L1486">
        <v>492320.56</v>
      </c>
      <c r="M1486">
        <v>111200.71</v>
      </c>
    </row>
    <row r="1487" spans="1:13" x14ac:dyDescent="0.3">
      <c r="A1487" t="s">
        <v>2605</v>
      </c>
      <c r="B1487" s="1">
        <v>45754</v>
      </c>
      <c r="C1487" t="s">
        <v>65</v>
      </c>
      <c r="D1487" t="s">
        <v>54</v>
      </c>
      <c r="E1487" t="s">
        <v>29</v>
      </c>
      <c r="F1487" t="s">
        <v>17</v>
      </c>
      <c r="G1487" t="s">
        <v>121</v>
      </c>
      <c r="H1487" t="s">
        <v>81</v>
      </c>
      <c r="I1487">
        <v>11</v>
      </c>
      <c r="J1487">
        <v>55979.33</v>
      </c>
      <c r="K1487">
        <v>15</v>
      </c>
      <c r="L1487">
        <v>523406.74</v>
      </c>
      <c r="M1487">
        <v>107865.32</v>
      </c>
    </row>
    <row r="1488" spans="1:13" x14ac:dyDescent="0.3">
      <c r="A1488" t="s">
        <v>2606</v>
      </c>
      <c r="B1488" s="1">
        <v>45518</v>
      </c>
      <c r="C1488" t="s">
        <v>2607</v>
      </c>
      <c r="D1488" t="s">
        <v>22</v>
      </c>
      <c r="E1488" t="s">
        <v>29</v>
      </c>
      <c r="F1488" t="s">
        <v>17</v>
      </c>
      <c r="G1488" t="s">
        <v>89</v>
      </c>
      <c r="H1488" t="s">
        <v>45</v>
      </c>
      <c r="I1488">
        <v>1</v>
      </c>
      <c r="J1488">
        <v>66660.69</v>
      </c>
      <c r="K1488">
        <v>10</v>
      </c>
      <c r="L1488">
        <v>59994.62</v>
      </c>
      <c r="M1488">
        <v>10099.299999999999</v>
      </c>
    </row>
    <row r="1489" spans="1:13" x14ac:dyDescent="0.3">
      <c r="A1489" t="s">
        <v>2608</v>
      </c>
      <c r="B1489" s="1">
        <v>45928</v>
      </c>
      <c r="C1489" t="s">
        <v>2609</v>
      </c>
      <c r="D1489" t="s">
        <v>86</v>
      </c>
      <c r="E1489" t="s">
        <v>69</v>
      </c>
      <c r="F1489" t="s">
        <v>55</v>
      </c>
      <c r="G1489" t="s">
        <v>56</v>
      </c>
      <c r="H1489" t="s">
        <v>60</v>
      </c>
      <c r="I1489">
        <v>9</v>
      </c>
      <c r="J1489">
        <v>9388.7199999999993</v>
      </c>
      <c r="K1489">
        <v>5</v>
      </c>
      <c r="L1489">
        <v>80273.56</v>
      </c>
      <c r="M1489">
        <v>20744.28</v>
      </c>
    </row>
    <row r="1490" spans="1:13" x14ac:dyDescent="0.3">
      <c r="A1490" t="s">
        <v>2610</v>
      </c>
      <c r="B1490" s="1">
        <v>45965</v>
      </c>
      <c r="C1490" t="s">
        <v>2611</v>
      </c>
      <c r="D1490" t="s">
        <v>98</v>
      </c>
      <c r="E1490" t="s">
        <v>23</v>
      </c>
      <c r="F1490" t="s">
        <v>30</v>
      </c>
      <c r="G1490" t="s">
        <v>44</v>
      </c>
      <c r="H1490" t="s">
        <v>19</v>
      </c>
      <c r="I1490">
        <v>2</v>
      </c>
      <c r="J1490">
        <v>28471.33</v>
      </c>
      <c r="K1490">
        <v>25</v>
      </c>
      <c r="L1490">
        <v>42707</v>
      </c>
      <c r="M1490">
        <v>3237.61</v>
      </c>
    </row>
    <row r="1491" spans="1:13" x14ac:dyDescent="0.3">
      <c r="A1491" t="s">
        <v>2612</v>
      </c>
      <c r="B1491" s="1">
        <v>45659</v>
      </c>
      <c r="C1491" t="s">
        <v>2613</v>
      </c>
      <c r="D1491" t="s">
        <v>63</v>
      </c>
      <c r="E1491" t="s">
        <v>69</v>
      </c>
      <c r="F1491" t="s">
        <v>24</v>
      </c>
      <c r="G1491" t="s">
        <v>92</v>
      </c>
      <c r="H1491" t="s">
        <v>104</v>
      </c>
      <c r="I1491">
        <v>1</v>
      </c>
      <c r="J1491">
        <v>13783.2</v>
      </c>
      <c r="K1491">
        <v>15</v>
      </c>
      <c r="L1491">
        <v>11715.72</v>
      </c>
      <c r="M1491">
        <v>1666.95</v>
      </c>
    </row>
    <row r="1492" spans="1:13" x14ac:dyDescent="0.3">
      <c r="A1492" t="s">
        <v>2614</v>
      </c>
      <c r="B1492" s="1">
        <v>45465</v>
      </c>
      <c r="C1492" t="s">
        <v>1237</v>
      </c>
      <c r="D1492" t="s">
        <v>86</v>
      </c>
      <c r="E1492" t="s">
        <v>69</v>
      </c>
      <c r="F1492" t="s">
        <v>17</v>
      </c>
      <c r="G1492" t="s">
        <v>18</v>
      </c>
      <c r="H1492" t="s">
        <v>37</v>
      </c>
      <c r="I1492">
        <v>11</v>
      </c>
      <c r="J1492">
        <v>7321.58</v>
      </c>
      <c r="K1492">
        <v>25</v>
      </c>
      <c r="L1492">
        <v>60403.040000000001</v>
      </c>
      <c r="M1492">
        <v>20408.95</v>
      </c>
    </row>
    <row r="1493" spans="1:13" x14ac:dyDescent="0.3">
      <c r="A1493" t="s">
        <v>2616</v>
      </c>
      <c r="B1493" s="1">
        <v>45732</v>
      </c>
      <c r="C1493" t="s">
        <v>1396</v>
      </c>
      <c r="D1493" t="s">
        <v>35</v>
      </c>
      <c r="E1493" t="s">
        <v>16</v>
      </c>
      <c r="F1493" t="s">
        <v>17</v>
      </c>
      <c r="G1493" t="s">
        <v>89</v>
      </c>
      <c r="H1493" t="s">
        <v>158</v>
      </c>
      <c r="I1493">
        <v>15</v>
      </c>
      <c r="J1493">
        <v>54144.61</v>
      </c>
      <c r="K1493">
        <v>10</v>
      </c>
      <c r="L1493">
        <v>730952.23</v>
      </c>
      <c r="M1493">
        <v>250600.31</v>
      </c>
    </row>
    <row r="1494" spans="1:13" x14ac:dyDescent="0.3">
      <c r="A1494" t="s">
        <v>2617</v>
      </c>
      <c r="B1494" s="1">
        <v>45866</v>
      </c>
      <c r="C1494" t="s">
        <v>2618</v>
      </c>
      <c r="D1494" t="s">
        <v>74</v>
      </c>
      <c r="E1494" t="s">
        <v>29</v>
      </c>
      <c r="F1494" t="s">
        <v>30</v>
      </c>
      <c r="G1494" t="s">
        <v>103</v>
      </c>
      <c r="H1494" t="s">
        <v>41</v>
      </c>
      <c r="I1494">
        <v>12</v>
      </c>
      <c r="J1494">
        <v>20546.78</v>
      </c>
      <c r="K1494">
        <v>0</v>
      </c>
      <c r="L1494">
        <v>246561.36</v>
      </c>
      <c r="M1494">
        <v>44762.06</v>
      </c>
    </row>
    <row r="1495" spans="1:13" x14ac:dyDescent="0.3">
      <c r="A1495" t="s">
        <v>2619</v>
      </c>
      <c r="B1495" s="1">
        <v>45853</v>
      </c>
      <c r="C1495" t="s">
        <v>799</v>
      </c>
      <c r="D1495" t="s">
        <v>78</v>
      </c>
      <c r="E1495" t="s">
        <v>69</v>
      </c>
      <c r="F1495" t="s">
        <v>55</v>
      </c>
      <c r="G1495" t="s">
        <v>66</v>
      </c>
      <c r="H1495" t="s">
        <v>158</v>
      </c>
      <c r="I1495">
        <v>7</v>
      </c>
      <c r="J1495">
        <v>71155.11</v>
      </c>
      <c r="K1495">
        <v>5</v>
      </c>
      <c r="L1495">
        <v>473181.48</v>
      </c>
      <c r="M1495">
        <v>-19721.330000000002</v>
      </c>
    </row>
    <row r="1496" spans="1:13" x14ac:dyDescent="0.3">
      <c r="A1496" t="s">
        <v>2621</v>
      </c>
      <c r="B1496" s="1">
        <v>45652</v>
      </c>
      <c r="C1496" t="s">
        <v>868</v>
      </c>
      <c r="D1496" t="s">
        <v>63</v>
      </c>
      <c r="E1496" t="s">
        <v>16</v>
      </c>
      <c r="F1496" t="s">
        <v>24</v>
      </c>
      <c r="G1496" t="s">
        <v>36</v>
      </c>
      <c r="H1496" t="s">
        <v>19</v>
      </c>
      <c r="I1496">
        <v>11</v>
      </c>
      <c r="J1496">
        <v>6682.62</v>
      </c>
      <c r="K1496">
        <v>5</v>
      </c>
      <c r="L1496">
        <v>69833.38</v>
      </c>
      <c r="M1496">
        <v>13342.94</v>
      </c>
    </row>
    <row r="1497" spans="1:13" x14ac:dyDescent="0.3">
      <c r="A1497" t="s">
        <v>2622</v>
      </c>
      <c r="B1497" s="1">
        <v>45492</v>
      </c>
      <c r="C1497" t="s">
        <v>608</v>
      </c>
      <c r="D1497" t="s">
        <v>22</v>
      </c>
      <c r="E1497" t="s">
        <v>23</v>
      </c>
      <c r="F1497" t="s">
        <v>55</v>
      </c>
      <c r="G1497" t="s">
        <v>56</v>
      </c>
      <c r="H1497" t="s">
        <v>81</v>
      </c>
      <c r="I1497">
        <v>4</v>
      </c>
      <c r="J1497">
        <v>27734.89</v>
      </c>
      <c r="K1497">
        <v>30</v>
      </c>
      <c r="L1497">
        <v>77657.69</v>
      </c>
      <c r="M1497">
        <v>8606.58</v>
      </c>
    </row>
    <row r="1498" spans="1:13" x14ac:dyDescent="0.3">
      <c r="A1498" t="s">
        <v>2623</v>
      </c>
      <c r="B1498" s="1">
        <v>45765</v>
      </c>
      <c r="C1498" t="s">
        <v>1548</v>
      </c>
      <c r="D1498" t="s">
        <v>118</v>
      </c>
      <c r="E1498" t="s">
        <v>16</v>
      </c>
      <c r="F1498" t="s">
        <v>17</v>
      </c>
      <c r="G1498" t="s">
        <v>89</v>
      </c>
      <c r="H1498" t="s">
        <v>26</v>
      </c>
      <c r="I1498">
        <v>2</v>
      </c>
      <c r="J1498">
        <v>74077.460000000006</v>
      </c>
      <c r="K1498">
        <v>10</v>
      </c>
      <c r="L1498">
        <v>133339.43</v>
      </c>
      <c r="M1498">
        <v>24844.54</v>
      </c>
    </row>
    <row r="1499" spans="1:13" x14ac:dyDescent="0.3">
      <c r="A1499" t="s">
        <v>2624</v>
      </c>
      <c r="B1499" s="1">
        <v>45982</v>
      </c>
      <c r="C1499" t="s">
        <v>761</v>
      </c>
      <c r="D1499" t="s">
        <v>80</v>
      </c>
      <c r="E1499" t="s">
        <v>23</v>
      </c>
      <c r="F1499" t="s">
        <v>55</v>
      </c>
      <c r="G1499" t="s">
        <v>56</v>
      </c>
      <c r="H1499" t="s">
        <v>81</v>
      </c>
      <c r="I1499">
        <v>8</v>
      </c>
      <c r="J1499">
        <v>51103.17</v>
      </c>
      <c r="K1499">
        <v>15</v>
      </c>
      <c r="L1499">
        <v>347501.56</v>
      </c>
      <c r="M1499">
        <v>120265.93</v>
      </c>
    </row>
    <row r="1500" spans="1:13" x14ac:dyDescent="0.3">
      <c r="A1500" t="s">
        <v>2625</v>
      </c>
      <c r="B1500" s="1">
        <v>45619</v>
      </c>
      <c r="C1500" t="s">
        <v>214</v>
      </c>
      <c r="D1500" t="s">
        <v>15</v>
      </c>
      <c r="E1500" t="s">
        <v>29</v>
      </c>
      <c r="F1500" t="s">
        <v>24</v>
      </c>
      <c r="G1500" t="s">
        <v>50</v>
      </c>
      <c r="H1500" t="s">
        <v>81</v>
      </c>
      <c r="I1500">
        <v>8</v>
      </c>
      <c r="J1500">
        <v>38047</v>
      </c>
      <c r="K1500">
        <v>0</v>
      </c>
      <c r="L1500">
        <v>304376</v>
      </c>
      <c r="M1500">
        <v>5146.08</v>
      </c>
    </row>
    <row r="1501" spans="1:13" x14ac:dyDescent="0.3">
      <c r="A1501" t="s">
        <v>2626</v>
      </c>
      <c r="B1501" s="1">
        <v>45939</v>
      </c>
      <c r="C1501" t="s">
        <v>2289</v>
      </c>
      <c r="D1501" t="s">
        <v>22</v>
      </c>
      <c r="E1501" t="s">
        <v>69</v>
      </c>
      <c r="F1501" t="s">
        <v>24</v>
      </c>
      <c r="G1501" t="s">
        <v>50</v>
      </c>
      <c r="H1501" t="s">
        <v>81</v>
      </c>
      <c r="I1501">
        <v>1</v>
      </c>
      <c r="J1501">
        <v>20931.54</v>
      </c>
      <c r="K1501">
        <v>25</v>
      </c>
      <c r="L1501">
        <v>15698.66</v>
      </c>
      <c r="M1501">
        <v>-1185.49</v>
      </c>
    </row>
    <row r="1502" spans="1:13" x14ac:dyDescent="0.3">
      <c r="A1502" t="s">
        <v>2627</v>
      </c>
      <c r="B1502" s="1">
        <v>45647</v>
      </c>
      <c r="C1502" t="s">
        <v>2628</v>
      </c>
      <c r="D1502" t="s">
        <v>35</v>
      </c>
      <c r="E1502" t="s">
        <v>23</v>
      </c>
      <c r="F1502" t="s">
        <v>30</v>
      </c>
      <c r="G1502" t="s">
        <v>146</v>
      </c>
      <c r="H1502" t="s">
        <v>104</v>
      </c>
      <c r="I1502">
        <v>8</v>
      </c>
      <c r="J1502">
        <v>3350.22</v>
      </c>
      <c r="K1502">
        <v>15</v>
      </c>
      <c r="L1502">
        <v>22781.5</v>
      </c>
      <c r="M1502">
        <v>2205.9699999999998</v>
      </c>
    </row>
    <row r="1503" spans="1:13" x14ac:dyDescent="0.3">
      <c r="A1503" t="s">
        <v>2629</v>
      </c>
      <c r="B1503" s="1">
        <v>45792</v>
      </c>
      <c r="C1503" t="s">
        <v>2630</v>
      </c>
      <c r="D1503" t="s">
        <v>126</v>
      </c>
      <c r="E1503" t="s">
        <v>16</v>
      </c>
      <c r="F1503" t="s">
        <v>55</v>
      </c>
      <c r="G1503" t="s">
        <v>223</v>
      </c>
      <c r="H1503" t="s">
        <v>158</v>
      </c>
      <c r="I1503">
        <v>13</v>
      </c>
      <c r="J1503">
        <v>69409.759999999995</v>
      </c>
      <c r="K1503">
        <v>30</v>
      </c>
      <c r="L1503">
        <v>631628.81999999995</v>
      </c>
      <c r="M1503">
        <v>103313.3</v>
      </c>
    </row>
    <row r="1504" spans="1:13" x14ac:dyDescent="0.3">
      <c r="A1504" t="s">
        <v>2631</v>
      </c>
      <c r="B1504" s="1">
        <v>45960</v>
      </c>
      <c r="C1504" t="s">
        <v>2139</v>
      </c>
      <c r="D1504" t="s">
        <v>15</v>
      </c>
      <c r="E1504" t="s">
        <v>29</v>
      </c>
      <c r="F1504" t="s">
        <v>55</v>
      </c>
      <c r="G1504" t="s">
        <v>223</v>
      </c>
      <c r="H1504" t="s">
        <v>81</v>
      </c>
      <c r="I1504">
        <v>12</v>
      </c>
      <c r="J1504">
        <v>34845.24</v>
      </c>
      <c r="K1504">
        <v>0</v>
      </c>
      <c r="L1504">
        <v>418142.88</v>
      </c>
      <c r="M1504">
        <v>67827.86</v>
      </c>
    </row>
    <row r="1505" spans="1:13" x14ac:dyDescent="0.3">
      <c r="A1505" t="s">
        <v>2632</v>
      </c>
      <c r="B1505" s="1">
        <v>45845</v>
      </c>
      <c r="C1505" t="s">
        <v>2633</v>
      </c>
      <c r="D1505" t="s">
        <v>98</v>
      </c>
      <c r="E1505" t="s">
        <v>16</v>
      </c>
      <c r="F1505" t="s">
        <v>55</v>
      </c>
      <c r="G1505" t="s">
        <v>56</v>
      </c>
      <c r="H1505" t="s">
        <v>32</v>
      </c>
      <c r="I1505">
        <v>2</v>
      </c>
      <c r="J1505">
        <v>6308.65</v>
      </c>
      <c r="K1505">
        <v>10</v>
      </c>
      <c r="L1505">
        <v>11355.57</v>
      </c>
      <c r="M1505">
        <v>1690.02</v>
      </c>
    </row>
    <row r="1506" spans="1:13" x14ac:dyDescent="0.3">
      <c r="A1506" t="s">
        <v>2634</v>
      </c>
      <c r="B1506" s="1">
        <v>45780</v>
      </c>
      <c r="C1506" t="s">
        <v>2635</v>
      </c>
      <c r="D1506" t="s">
        <v>63</v>
      </c>
      <c r="E1506" t="s">
        <v>23</v>
      </c>
      <c r="F1506" t="s">
        <v>55</v>
      </c>
      <c r="G1506" t="s">
        <v>109</v>
      </c>
      <c r="H1506" t="s">
        <v>37</v>
      </c>
      <c r="I1506">
        <v>13</v>
      </c>
      <c r="J1506">
        <v>60169.53</v>
      </c>
      <c r="K1506">
        <v>10</v>
      </c>
      <c r="L1506">
        <v>703983.5</v>
      </c>
      <c r="M1506">
        <v>201782.72</v>
      </c>
    </row>
    <row r="1507" spans="1:13" x14ac:dyDescent="0.3">
      <c r="A1507" t="s">
        <v>2636</v>
      </c>
      <c r="B1507" s="1">
        <v>45988</v>
      </c>
      <c r="C1507" t="s">
        <v>222</v>
      </c>
      <c r="D1507" t="s">
        <v>63</v>
      </c>
      <c r="E1507" t="s">
        <v>23</v>
      </c>
      <c r="F1507" t="s">
        <v>17</v>
      </c>
      <c r="G1507" t="s">
        <v>40</v>
      </c>
      <c r="H1507" t="s">
        <v>45</v>
      </c>
      <c r="I1507">
        <v>6</v>
      </c>
      <c r="J1507">
        <v>48883.91</v>
      </c>
      <c r="K1507">
        <v>25</v>
      </c>
      <c r="L1507">
        <v>219977.60000000001</v>
      </c>
      <c r="M1507">
        <v>62876.17</v>
      </c>
    </row>
    <row r="1508" spans="1:13" x14ac:dyDescent="0.3">
      <c r="A1508" t="s">
        <v>2637</v>
      </c>
      <c r="B1508" s="1">
        <v>45533</v>
      </c>
      <c r="C1508" t="s">
        <v>2638</v>
      </c>
      <c r="D1508" t="s">
        <v>22</v>
      </c>
      <c r="E1508" t="s">
        <v>69</v>
      </c>
      <c r="F1508" t="s">
        <v>17</v>
      </c>
      <c r="G1508" t="s">
        <v>95</v>
      </c>
      <c r="H1508" t="s">
        <v>26</v>
      </c>
      <c r="I1508">
        <v>3</v>
      </c>
      <c r="J1508">
        <v>56945.49</v>
      </c>
      <c r="K1508">
        <v>5</v>
      </c>
      <c r="L1508">
        <v>162294.65</v>
      </c>
      <c r="M1508">
        <v>30320.25</v>
      </c>
    </row>
    <row r="1509" spans="1:13" x14ac:dyDescent="0.3">
      <c r="A1509" t="s">
        <v>2639</v>
      </c>
      <c r="B1509" s="1">
        <v>45793</v>
      </c>
      <c r="C1509" t="s">
        <v>2640</v>
      </c>
      <c r="D1509" t="s">
        <v>78</v>
      </c>
      <c r="E1509" t="s">
        <v>23</v>
      </c>
      <c r="F1509" t="s">
        <v>24</v>
      </c>
      <c r="G1509" t="s">
        <v>123</v>
      </c>
      <c r="H1509" t="s">
        <v>51</v>
      </c>
      <c r="I1509">
        <v>15</v>
      </c>
      <c r="J1509">
        <v>33257.69</v>
      </c>
      <c r="K1509">
        <v>25</v>
      </c>
      <c r="L1509">
        <v>374149.01</v>
      </c>
      <c r="M1509">
        <v>18881.810000000001</v>
      </c>
    </row>
    <row r="1510" spans="1:13" x14ac:dyDescent="0.3">
      <c r="A1510" t="s">
        <v>2641</v>
      </c>
      <c r="B1510" s="1">
        <v>45569</v>
      </c>
      <c r="C1510" t="s">
        <v>2642</v>
      </c>
      <c r="D1510" t="s">
        <v>98</v>
      </c>
      <c r="E1510" t="s">
        <v>29</v>
      </c>
      <c r="F1510" t="s">
        <v>24</v>
      </c>
      <c r="G1510" t="s">
        <v>36</v>
      </c>
      <c r="H1510" t="s">
        <v>51</v>
      </c>
      <c r="I1510">
        <v>13</v>
      </c>
      <c r="J1510">
        <v>65995.759999999995</v>
      </c>
      <c r="K1510">
        <v>10</v>
      </c>
      <c r="L1510">
        <v>772150.39</v>
      </c>
      <c r="M1510">
        <v>233869.32</v>
      </c>
    </row>
    <row r="1511" spans="1:13" x14ac:dyDescent="0.3">
      <c r="A1511" t="s">
        <v>2643</v>
      </c>
      <c r="B1511" s="1">
        <v>45759</v>
      </c>
      <c r="C1511" t="s">
        <v>120</v>
      </c>
      <c r="D1511" t="s">
        <v>126</v>
      </c>
      <c r="E1511" t="s">
        <v>29</v>
      </c>
      <c r="F1511" t="s">
        <v>55</v>
      </c>
      <c r="G1511" t="s">
        <v>155</v>
      </c>
      <c r="H1511" t="s">
        <v>75</v>
      </c>
      <c r="I1511">
        <v>3</v>
      </c>
      <c r="J1511">
        <v>10411.700000000001</v>
      </c>
      <c r="K1511">
        <v>15</v>
      </c>
      <c r="L1511">
        <v>26549.84</v>
      </c>
      <c r="M1511">
        <v>4483.55</v>
      </c>
    </row>
    <row r="1512" spans="1:13" x14ac:dyDescent="0.3">
      <c r="A1512" t="s">
        <v>2644</v>
      </c>
      <c r="B1512" s="1">
        <v>45296</v>
      </c>
      <c r="C1512" t="s">
        <v>1557</v>
      </c>
      <c r="D1512" t="s">
        <v>54</v>
      </c>
      <c r="E1512" t="s">
        <v>16</v>
      </c>
      <c r="F1512" t="s">
        <v>55</v>
      </c>
      <c r="G1512" t="s">
        <v>66</v>
      </c>
      <c r="H1512" t="s">
        <v>158</v>
      </c>
      <c r="I1512">
        <v>11</v>
      </c>
      <c r="J1512">
        <v>29835.78</v>
      </c>
      <c r="K1512">
        <v>15</v>
      </c>
      <c r="L1512">
        <v>278964.53999999998</v>
      </c>
      <c r="M1512">
        <v>-6933.35</v>
      </c>
    </row>
    <row r="1513" spans="1:13" x14ac:dyDescent="0.3">
      <c r="A1513" t="s">
        <v>2645</v>
      </c>
      <c r="B1513" s="1">
        <v>45575</v>
      </c>
      <c r="C1513" t="s">
        <v>1949</v>
      </c>
      <c r="D1513" t="s">
        <v>98</v>
      </c>
      <c r="E1513" t="s">
        <v>16</v>
      </c>
      <c r="F1513" t="s">
        <v>17</v>
      </c>
      <c r="G1513" t="s">
        <v>18</v>
      </c>
      <c r="H1513" t="s">
        <v>81</v>
      </c>
      <c r="I1513">
        <v>14</v>
      </c>
      <c r="J1513">
        <v>22149.09</v>
      </c>
      <c r="K1513">
        <v>15</v>
      </c>
      <c r="L1513">
        <v>263574.17</v>
      </c>
      <c r="M1513">
        <v>60693.78</v>
      </c>
    </row>
    <row r="1514" spans="1:13" x14ac:dyDescent="0.3">
      <c r="A1514" t="s">
        <v>2646</v>
      </c>
      <c r="B1514" s="1">
        <v>46005</v>
      </c>
      <c r="C1514" t="s">
        <v>2647</v>
      </c>
      <c r="D1514" t="s">
        <v>78</v>
      </c>
      <c r="E1514" t="s">
        <v>29</v>
      </c>
      <c r="F1514" t="s">
        <v>30</v>
      </c>
      <c r="G1514" t="s">
        <v>44</v>
      </c>
      <c r="H1514" t="s">
        <v>81</v>
      </c>
      <c r="I1514">
        <v>3</v>
      </c>
      <c r="J1514">
        <v>3795.53</v>
      </c>
      <c r="K1514">
        <v>25</v>
      </c>
      <c r="L1514">
        <v>8539.94</v>
      </c>
      <c r="M1514">
        <v>2132.5</v>
      </c>
    </row>
    <row r="1515" spans="1:13" x14ac:dyDescent="0.3">
      <c r="A1515" t="s">
        <v>2648</v>
      </c>
      <c r="B1515" s="1">
        <v>45827</v>
      </c>
      <c r="C1515" t="s">
        <v>2649</v>
      </c>
      <c r="D1515" t="s">
        <v>86</v>
      </c>
      <c r="E1515" t="s">
        <v>16</v>
      </c>
      <c r="F1515" t="s">
        <v>17</v>
      </c>
      <c r="G1515" t="s">
        <v>121</v>
      </c>
      <c r="H1515" t="s">
        <v>37</v>
      </c>
      <c r="I1515">
        <v>6</v>
      </c>
      <c r="J1515">
        <v>73795.47</v>
      </c>
      <c r="K1515">
        <v>0</v>
      </c>
      <c r="L1515">
        <v>442772.82</v>
      </c>
      <c r="M1515">
        <v>97086.07</v>
      </c>
    </row>
    <row r="1516" spans="1:13" x14ac:dyDescent="0.3">
      <c r="A1516" t="s">
        <v>2650</v>
      </c>
      <c r="B1516" s="1">
        <v>45324</v>
      </c>
      <c r="C1516" t="s">
        <v>2630</v>
      </c>
      <c r="D1516" t="s">
        <v>98</v>
      </c>
      <c r="E1516" t="s">
        <v>23</v>
      </c>
      <c r="F1516" t="s">
        <v>30</v>
      </c>
      <c r="G1516" t="s">
        <v>59</v>
      </c>
      <c r="H1516" t="s">
        <v>104</v>
      </c>
      <c r="I1516">
        <v>2</v>
      </c>
      <c r="J1516">
        <v>54483.35</v>
      </c>
      <c r="K1516">
        <v>5</v>
      </c>
      <c r="L1516">
        <v>103518.36</v>
      </c>
      <c r="M1516">
        <v>34596.300000000003</v>
      </c>
    </row>
    <row r="1517" spans="1:13" x14ac:dyDescent="0.3">
      <c r="A1517" t="s">
        <v>2651</v>
      </c>
      <c r="B1517" s="1">
        <v>45901</v>
      </c>
      <c r="C1517" t="s">
        <v>2652</v>
      </c>
      <c r="D1517" t="s">
        <v>118</v>
      </c>
      <c r="E1517" t="s">
        <v>16</v>
      </c>
      <c r="F1517" t="s">
        <v>55</v>
      </c>
      <c r="G1517" t="s">
        <v>109</v>
      </c>
      <c r="H1517" t="s">
        <v>32</v>
      </c>
      <c r="I1517">
        <v>14</v>
      </c>
      <c r="J1517">
        <v>24227.65</v>
      </c>
      <c r="K1517">
        <v>15</v>
      </c>
      <c r="L1517">
        <v>288309.03999999998</v>
      </c>
      <c r="M1517">
        <v>5179.53</v>
      </c>
    </row>
    <row r="1518" spans="1:13" x14ac:dyDescent="0.3">
      <c r="A1518" t="s">
        <v>2653</v>
      </c>
      <c r="B1518" s="1">
        <v>45617</v>
      </c>
      <c r="C1518" t="s">
        <v>2177</v>
      </c>
      <c r="D1518" t="s">
        <v>98</v>
      </c>
      <c r="E1518" t="s">
        <v>23</v>
      </c>
      <c r="F1518" t="s">
        <v>30</v>
      </c>
      <c r="G1518" t="s">
        <v>103</v>
      </c>
      <c r="H1518" t="s">
        <v>37</v>
      </c>
      <c r="I1518">
        <v>9</v>
      </c>
      <c r="J1518">
        <v>12889.71</v>
      </c>
      <c r="K1518">
        <v>25</v>
      </c>
      <c r="L1518">
        <v>87005.54</v>
      </c>
      <c r="M1518">
        <v>1393.84</v>
      </c>
    </row>
    <row r="1519" spans="1:13" x14ac:dyDescent="0.3">
      <c r="A1519" t="s">
        <v>2654</v>
      </c>
      <c r="B1519" s="1">
        <v>45958</v>
      </c>
      <c r="C1519" t="s">
        <v>2655</v>
      </c>
      <c r="D1519" t="s">
        <v>126</v>
      </c>
      <c r="E1519" t="s">
        <v>29</v>
      </c>
      <c r="F1519" t="s">
        <v>17</v>
      </c>
      <c r="G1519" t="s">
        <v>95</v>
      </c>
      <c r="H1519" t="s">
        <v>19</v>
      </c>
      <c r="I1519">
        <v>3</v>
      </c>
      <c r="J1519">
        <v>13625.6</v>
      </c>
      <c r="K1519">
        <v>15</v>
      </c>
      <c r="L1519">
        <v>34745.279999999999</v>
      </c>
      <c r="M1519">
        <v>-1384.71</v>
      </c>
    </row>
    <row r="1520" spans="1:13" x14ac:dyDescent="0.3">
      <c r="A1520" t="s">
        <v>2656</v>
      </c>
      <c r="B1520" s="1">
        <v>45386</v>
      </c>
      <c r="C1520" t="s">
        <v>162</v>
      </c>
      <c r="D1520" t="s">
        <v>22</v>
      </c>
      <c r="E1520" t="s">
        <v>69</v>
      </c>
      <c r="F1520" t="s">
        <v>55</v>
      </c>
      <c r="G1520" t="s">
        <v>66</v>
      </c>
      <c r="H1520" t="s">
        <v>37</v>
      </c>
      <c r="I1520">
        <v>15</v>
      </c>
      <c r="J1520">
        <v>50007.98</v>
      </c>
      <c r="K1520">
        <v>10</v>
      </c>
      <c r="L1520">
        <v>675107.73</v>
      </c>
      <c r="M1520">
        <v>40982.9</v>
      </c>
    </row>
    <row r="1521" spans="1:13" x14ac:dyDescent="0.3">
      <c r="A1521" t="s">
        <v>2657</v>
      </c>
      <c r="B1521" s="1">
        <v>45326</v>
      </c>
      <c r="C1521" t="s">
        <v>1159</v>
      </c>
      <c r="D1521" t="s">
        <v>80</v>
      </c>
      <c r="E1521" t="s">
        <v>23</v>
      </c>
      <c r="F1521" t="s">
        <v>17</v>
      </c>
      <c r="G1521" t="s">
        <v>89</v>
      </c>
      <c r="H1521" t="s">
        <v>41</v>
      </c>
      <c r="I1521">
        <v>12</v>
      </c>
      <c r="J1521">
        <v>7252.56</v>
      </c>
      <c r="K1521">
        <v>15</v>
      </c>
      <c r="L1521">
        <v>73976.11</v>
      </c>
      <c r="M1521">
        <v>-2167.2399999999998</v>
      </c>
    </row>
    <row r="1522" spans="1:13" x14ac:dyDescent="0.3">
      <c r="A1522" t="s">
        <v>2658</v>
      </c>
      <c r="B1522" s="1">
        <v>45775</v>
      </c>
      <c r="C1522" t="s">
        <v>11804</v>
      </c>
      <c r="D1522" t="s">
        <v>35</v>
      </c>
      <c r="E1522" t="s">
        <v>23</v>
      </c>
      <c r="F1522" t="s">
        <v>24</v>
      </c>
      <c r="G1522" t="s">
        <v>123</v>
      </c>
      <c r="H1522" t="s">
        <v>158</v>
      </c>
      <c r="I1522">
        <v>10</v>
      </c>
      <c r="J1522">
        <v>59529.26</v>
      </c>
      <c r="K1522">
        <v>25</v>
      </c>
      <c r="L1522">
        <v>446469.45</v>
      </c>
      <c r="M1522">
        <v>24825.919999999998</v>
      </c>
    </row>
    <row r="1523" spans="1:13" x14ac:dyDescent="0.3">
      <c r="A1523" t="s">
        <v>2660</v>
      </c>
      <c r="B1523" s="1">
        <v>45942</v>
      </c>
      <c r="C1523" t="s">
        <v>656</v>
      </c>
      <c r="D1523" t="s">
        <v>126</v>
      </c>
      <c r="E1523" t="s">
        <v>16</v>
      </c>
      <c r="F1523" t="s">
        <v>17</v>
      </c>
      <c r="G1523" t="s">
        <v>18</v>
      </c>
      <c r="H1523" t="s">
        <v>104</v>
      </c>
      <c r="I1523">
        <v>3</v>
      </c>
      <c r="J1523">
        <v>47128.69</v>
      </c>
      <c r="K1523">
        <v>25</v>
      </c>
      <c r="L1523">
        <v>106039.55</v>
      </c>
      <c r="M1523">
        <v>-2322.84</v>
      </c>
    </row>
    <row r="1524" spans="1:13" x14ac:dyDescent="0.3">
      <c r="A1524" t="s">
        <v>2661</v>
      </c>
      <c r="B1524" s="1">
        <v>45609</v>
      </c>
      <c r="C1524" t="s">
        <v>1666</v>
      </c>
      <c r="D1524" t="s">
        <v>22</v>
      </c>
      <c r="E1524" t="s">
        <v>29</v>
      </c>
      <c r="F1524" t="s">
        <v>17</v>
      </c>
      <c r="G1524" t="s">
        <v>40</v>
      </c>
      <c r="H1524" t="s">
        <v>158</v>
      </c>
      <c r="I1524">
        <v>10</v>
      </c>
      <c r="J1524">
        <v>31586.78</v>
      </c>
      <c r="K1524">
        <v>10</v>
      </c>
      <c r="L1524">
        <v>284281.02</v>
      </c>
      <c r="M1524">
        <v>72002.460000000006</v>
      </c>
    </row>
    <row r="1525" spans="1:13" x14ac:dyDescent="0.3">
      <c r="A1525" t="s">
        <v>2662</v>
      </c>
      <c r="B1525" s="1">
        <v>45817</v>
      </c>
      <c r="C1525" t="s">
        <v>458</v>
      </c>
      <c r="D1525" t="s">
        <v>80</v>
      </c>
      <c r="E1525" t="s">
        <v>29</v>
      </c>
      <c r="F1525" t="s">
        <v>30</v>
      </c>
      <c r="G1525" t="s">
        <v>59</v>
      </c>
      <c r="H1525" t="s">
        <v>81</v>
      </c>
      <c r="I1525">
        <v>7</v>
      </c>
      <c r="J1525">
        <v>27589.75</v>
      </c>
      <c r="K1525">
        <v>25</v>
      </c>
      <c r="L1525">
        <v>144846.19</v>
      </c>
      <c r="M1525">
        <v>44020.61</v>
      </c>
    </row>
    <row r="1526" spans="1:13" x14ac:dyDescent="0.3">
      <c r="A1526" t="s">
        <v>2663</v>
      </c>
      <c r="B1526" s="1">
        <v>45367</v>
      </c>
      <c r="C1526" t="s">
        <v>280</v>
      </c>
      <c r="D1526" t="s">
        <v>63</v>
      </c>
      <c r="E1526" t="s">
        <v>16</v>
      </c>
      <c r="F1526" t="s">
        <v>17</v>
      </c>
      <c r="G1526" t="s">
        <v>40</v>
      </c>
      <c r="H1526" t="s">
        <v>26</v>
      </c>
      <c r="I1526">
        <v>6</v>
      </c>
      <c r="J1526">
        <v>11840.58</v>
      </c>
      <c r="K1526">
        <v>0</v>
      </c>
      <c r="L1526">
        <v>71043.48</v>
      </c>
      <c r="M1526">
        <v>21207.73</v>
      </c>
    </row>
    <row r="1527" spans="1:13" x14ac:dyDescent="0.3">
      <c r="A1527" t="s">
        <v>2664</v>
      </c>
      <c r="B1527" s="1">
        <v>45906</v>
      </c>
      <c r="C1527" t="s">
        <v>643</v>
      </c>
      <c r="D1527" t="s">
        <v>126</v>
      </c>
      <c r="E1527" t="s">
        <v>29</v>
      </c>
      <c r="F1527" t="s">
        <v>17</v>
      </c>
      <c r="G1527" t="s">
        <v>18</v>
      </c>
      <c r="H1527" t="s">
        <v>104</v>
      </c>
      <c r="I1527">
        <v>15</v>
      </c>
      <c r="J1527">
        <v>47399.13</v>
      </c>
      <c r="K1527">
        <v>30</v>
      </c>
      <c r="L1527">
        <v>497690.86</v>
      </c>
      <c r="M1527">
        <v>160862.57</v>
      </c>
    </row>
    <row r="1528" spans="1:13" x14ac:dyDescent="0.3">
      <c r="A1528" t="s">
        <v>2665</v>
      </c>
      <c r="B1528" s="1">
        <v>45998</v>
      </c>
      <c r="C1528" t="s">
        <v>154</v>
      </c>
      <c r="D1528" t="s">
        <v>126</v>
      </c>
      <c r="E1528" t="s">
        <v>23</v>
      </c>
      <c r="F1528" t="s">
        <v>24</v>
      </c>
      <c r="G1528" t="s">
        <v>92</v>
      </c>
      <c r="H1528" t="s">
        <v>104</v>
      </c>
      <c r="I1528">
        <v>1</v>
      </c>
      <c r="J1528">
        <v>16791.740000000002</v>
      </c>
      <c r="K1528">
        <v>20</v>
      </c>
      <c r="L1528">
        <v>13433.39</v>
      </c>
      <c r="M1528">
        <v>2580.5</v>
      </c>
    </row>
    <row r="1529" spans="1:13" x14ac:dyDescent="0.3">
      <c r="A1529" t="s">
        <v>2666</v>
      </c>
      <c r="B1529" s="1">
        <v>45349</v>
      </c>
      <c r="C1529" t="s">
        <v>250</v>
      </c>
      <c r="D1529" t="s">
        <v>15</v>
      </c>
      <c r="E1529" t="s">
        <v>29</v>
      </c>
      <c r="F1529" t="s">
        <v>30</v>
      </c>
      <c r="G1529" t="s">
        <v>44</v>
      </c>
      <c r="H1529" t="s">
        <v>81</v>
      </c>
      <c r="I1529">
        <v>2</v>
      </c>
      <c r="J1529">
        <v>13612.19</v>
      </c>
      <c r="K1529">
        <v>5</v>
      </c>
      <c r="L1529">
        <v>25863.16</v>
      </c>
      <c r="M1529">
        <v>-172.35</v>
      </c>
    </row>
    <row r="1530" spans="1:13" x14ac:dyDescent="0.3">
      <c r="A1530" t="s">
        <v>2667</v>
      </c>
      <c r="B1530" s="1">
        <v>45667</v>
      </c>
      <c r="C1530" t="s">
        <v>2668</v>
      </c>
      <c r="D1530" t="s">
        <v>86</v>
      </c>
      <c r="E1530" t="s">
        <v>23</v>
      </c>
      <c r="F1530" t="s">
        <v>17</v>
      </c>
      <c r="G1530" t="s">
        <v>95</v>
      </c>
      <c r="H1530" t="s">
        <v>32</v>
      </c>
      <c r="I1530">
        <v>15</v>
      </c>
      <c r="J1530">
        <v>19548.169999999998</v>
      </c>
      <c r="K1530">
        <v>20</v>
      </c>
      <c r="L1530">
        <v>234578.04</v>
      </c>
      <c r="M1530">
        <v>16117.92</v>
      </c>
    </row>
    <row r="1531" spans="1:13" x14ac:dyDescent="0.3">
      <c r="A1531" t="s">
        <v>2670</v>
      </c>
      <c r="B1531" s="1">
        <v>45588</v>
      </c>
      <c r="C1531" t="s">
        <v>122</v>
      </c>
      <c r="D1531" t="s">
        <v>22</v>
      </c>
      <c r="E1531" t="s">
        <v>16</v>
      </c>
      <c r="F1531" t="s">
        <v>55</v>
      </c>
      <c r="G1531" t="s">
        <v>223</v>
      </c>
      <c r="H1531" t="s">
        <v>19</v>
      </c>
      <c r="I1531">
        <v>14</v>
      </c>
      <c r="J1531">
        <v>68805.240000000005</v>
      </c>
      <c r="K1531">
        <v>5</v>
      </c>
      <c r="L1531">
        <v>915109.69</v>
      </c>
      <c r="M1531">
        <v>203007.09</v>
      </c>
    </row>
    <row r="1532" spans="1:13" x14ac:dyDescent="0.3">
      <c r="A1532" t="s">
        <v>2671</v>
      </c>
      <c r="B1532" s="1">
        <v>45970</v>
      </c>
      <c r="C1532" t="s">
        <v>2672</v>
      </c>
      <c r="D1532" t="s">
        <v>98</v>
      </c>
      <c r="E1532" t="s">
        <v>16</v>
      </c>
      <c r="F1532" t="s">
        <v>30</v>
      </c>
      <c r="G1532" t="s">
        <v>146</v>
      </c>
      <c r="H1532" t="s">
        <v>75</v>
      </c>
      <c r="I1532">
        <v>6</v>
      </c>
      <c r="J1532">
        <v>34355.78</v>
      </c>
      <c r="K1532">
        <v>10</v>
      </c>
      <c r="L1532">
        <v>185521.21</v>
      </c>
      <c r="M1532">
        <v>41186.58</v>
      </c>
    </row>
    <row r="1533" spans="1:13" x14ac:dyDescent="0.3">
      <c r="A1533" t="s">
        <v>2673</v>
      </c>
      <c r="B1533" s="1">
        <v>45974</v>
      </c>
      <c r="C1533" t="s">
        <v>1034</v>
      </c>
      <c r="D1533" t="s">
        <v>98</v>
      </c>
      <c r="E1533" t="s">
        <v>23</v>
      </c>
      <c r="F1533" t="s">
        <v>55</v>
      </c>
      <c r="G1533" t="s">
        <v>56</v>
      </c>
      <c r="H1533" t="s">
        <v>32</v>
      </c>
      <c r="I1533">
        <v>1</v>
      </c>
      <c r="J1533">
        <v>60587.12</v>
      </c>
      <c r="K1533">
        <v>5</v>
      </c>
      <c r="L1533">
        <v>57557.760000000002</v>
      </c>
      <c r="M1533">
        <v>16267.54</v>
      </c>
    </row>
    <row r="1534" spans="1:13" x14ac:dyDescent="0.3">
      <c r="A1534" t="s">
        <v>2674</v>
      </c>
      <c r="B1534" s="1">
        <v>45812</v>
      </c>
      <c r="C1534" t="s">
        <v>749</v>
      </c>
      <c r="D1534" t="s">
        <v>35</v>
      </c>
      <c r="E1534" t="s">
        <v>23</v>
      </c>
      <c r="F1534" t="s">
        <v>55</v>
      </c>
      <c r="G1534" t="s">
        <v>66</v>
      </c>
      <c r="H1534" t="s">
        <v>60</v>
      </c>
      <c r="I1534">
        <v>11</v>
      </c>
      <c r="J1534">
        <v>35832.07</v>
      </c>
      <c r="K1534">
        <v>0</v>
      </c>
      <c r="L1534">
        <v>394152.77</v>
      </c>
      <c r="M1534">
        <v>127643.5</v>
      </c>
    </row>
    <row r="1535" spans="1:13" x14ac:dyDescent="0.3">
      <c r="A1535" t="s">
        <v>2675</v>
      </c>
      <c r="B1535" s="1">
        <v>45439</v>
      </c>
      <c r="C1535" t="s">
        <v>2676</v>
      </c>
      <c r="D1535" t="s">
        <v>126</v>
      </c>
      <c r="E1535" t="s">
        <v>16</v>
      </c>
      <c r="F1535" t="s">
        <v>17</v>
      </c>
      <c r="G1535" t="s">
        <v>89</v>
      </c>
      <c r="H1535" t="s">
        <v>51</v>
      </c>
      <c r="I1535">
        <v>13</v>
      </c>
      <c r="J1535">
        <v>74701.899999999994</v>
      </c>
      <c r="K1535">
        <v>5</v>
      </c>
      <c r="L1535">
        <v>922568.46</v>
      </c>
      <c r="M1535">
        <v>230336.86</v>
      </c>
    </row>
    <row r="1536" spans="1:13" x14ac:dyDescent="0.3">
      <c r="A1536" t="s">
        <v>2677</v>
      </c>
      <c r="B1536" s="1">
        <v>45296</v>
      </c>
      <c r="C1536" t="s">
        <v>120</v>
      </c>
      <c r="D1536" t="s">
        <v>63</v>
      </c>
      <c r="E1536" t="s">
        <v>23</v>
      </c>
      <c r="F1536" t="s">
        <v>30</v>
      </c>
      <c r="G1536" t="s">
        <v>103</v>
      </c>
      <c r="H1536" t="s">
        <v>51</v>
      </c>
      <c r="I1536">
        <v>3</v>
      </c>
      <c r="J1536">
        <v>45046.58</v>
      </c>
      <c r="K1536">
        <v>5</v>
      </c>
      <c r="L1536">
        <v>128382.75</v>
      </c>
      <c r="M1536">
        <v>-9872.1200000000008</v>
      </c>
    </row>
    <row r="1537" spans="1:13" x14ac:dyDescent="0.3">
      <c r="A1537" t="s">
        <v>2678</v>
      </c>
      <c r="B1537" s="1">
        <v>45631</v>
      </c>
      <c r="C1537" t="s">
        <v>2679</v>
      </c>
      <c r="D1537" t="s">
        <v>22</v>
      </c>
      <c r="E1537" t="s">
        <v>16</v>
      </c>
      <c r="F1537" t="s">
        <v>17</v>
      </c>
      <c r="G1537" t="s">
        <v>18</v>
      </c>
      <c r="H1537" t="s">
        <v>19</v>
      </c>
      <c r="I1537">
        <v>7</v>
      </c>
      <c r="J1537">
        <v>3306.78</v>
      </c>
      <c r="K1537">
        <v>15</v>
      </c>
      <c r="L1537">
        <v>19675.34</v>
      </c>
      <c r="M1537">
        <v>-380.27</v>
      </c>
    </row>
    <row r="1538" spans="1:13" x14ac:dyDescent="0.3">
      <c r="A1538" t="s">
        <v>2680</v>
      </c>
      <c r="B1538" s="1">
        <v>45580</v>
      </c>
      <c r="C1538" t="s">
        <v>2681</v>
      </c>
      <c r="D1538" t="s">
        <v>35</v>
      </c>
      <c r="E1538" t="s">
        <v>69</v>
      </c>
      <c r="F1538" t="s">
        <v>55</v>
      </c>
      <c r="G1538" t="s">
        <v>56</v>
      </c>
      <c r="H1538" t="s">
        <v>19</v>
      </c>
      <c r="I1538">
        <v>9</v>
      </c>
      <c r="J1538">
        <v>54721.02</v>
      </c>
      <c r="K1538">
        <v>25</v>
      </c>
      <c r="L1538">
        <v>369366.89</v>
      </c>
      <c r="M1538">
        <v>79997.64</v>
      </c>
    </row>
    <row r="1539" spans="1:13" x14ac:dyDescent="0.3">
      <c r="A1539" t="s">
        <v>2682</v>
      </c>
      <c r="B1539" s="1">
        <v>45935</v>
      </c>
      <c r="C1539" t="s">
        <v>2683</v>
      </c>
      <c r="D1539" t="s">
        <v>54</v>
      </c>
      <c r="E1539" t="s">
        <v>23</v>
      </c>
      <c r="F1539" t="s">
        <v>55</v>
      </c>
      <c r="G1539" t="s">
        <v>155</v>
      </c>
      <c r="H1539" t="s">
        <v>60</v>
      </c>
      <c r="I1539">
        <v>9</v>
      </c>
      <c r="J1539">
        <v>66442.080000000002</v>
      </c>
      <c r="K1539">
        <v>30</v>
      </c>
      <c r="L1539">
        <v>418585.1</v>
      </c>
      <c r="M1539">
        <v>3720.9</v>
      </c>
    </row>
    <row r="1540" spans="1:13" x14ac:dyDescent="0.3">
      <c r="A1540" t="s">
        <v>2684</v>
      </c>
      <c r="B1540" s="1">
        <v>45967</v>
      </c>
      <c r="C1540" t="s">
        <v>2685</v>
      </c>
      <c r="D1540" t="s">
        <v>74</v>
      </c>
      <c r="E1540" t="s">
        <v>69</v>
      </c>
      <c r="F1540" t="s">
        <v>24</v>
      </c>
      <c r="G1540" t="s">
        <v>92</v>
      </c>
      <c r="H1540" t="s">
        <v>45</v>
      </c>
      <c r="I1540">
        <v>4</v>
      </c>
      <c r="J1540">
        <v>5824.36</v>
      </c>
      <c r="K1540">
        <v>10</v>
      </c>
      <c r="L1540">
        <v>20967.7</v>
      </c>
      <c r="M1540">
        <v>5758.15</v>
      </c>
    </row>
    <row r="1541" spans="1:13" x14ac:dyDescent="0.3">
      <c r="A1541" t="s">
        <v>2686</v>
      </c>
      <c r="B1541" s="1">
        <v>45877</v>
      </c>
      <c r="C1541" t="s">
        <v>1329</v>
      </c>
      <c r="D1541" t="s">
        <v>15</v>
      </c>
      <c r="E1541" t="s">
        <v>69</v>
      </c>
      <c r="F1541" t="s">
        <v>55</v>
      </c>
      <c r="G1541" t="s">
        <v>223</v>
      </c>
      <c r="H1541" t="s">
        <v>51</v>
      </c>
      <c r="I1541">
        <v>2</v>
      </c>
      <c r="J1541">
        <v>52102.03</v>
      </c>
      <c r="K1541">
        <v>25</v>
      </c>
      <c r="L1541">
        <v>78153.039999999994</v>
      </c>
      <c r="M1541">
        <v>1293.29</v>
      </c>
    </row>
    <row r="1542" spans="1:13" x14ac:dyDescent="0.3">
      <c r="A1542" t="s">
        <v>2687</v>
      </c>
      <c r="B1542" s="1">
        <v>45454</v>
      </c>
      <c r="C1542" t="s">
        <v>1101</v>
      </c>
      <c r="D1542" t="s">
        <v>22</v>
      </c>
      <c r="E1542" t="s">
        <v>23</v>
      </c>
      <c r="F1542" t="s">
        <v>24</v>
      </c>
      <c r="G1542" t="s">
        <v>36</v>
      </c>
      <c r="H1542" t="s">
        <v>45</v>
      </c>
      <c r="I1542">
        <v>8</v>
      </c>
      <c r="J1542">
        <v>61304.09</v>
      </c>
      <c r="K1542">
        <v>0</v>
      </c>
      <c r="L1542">
        <v>490432.72</v>
      </c>
      <c r="M1542">
        <v>108568.91</v>
      </c>
    </row>
    <row r="1543" spans="1:13" x14ac:dyDescent="0.3">
      <c r="A1543" t="s">
        <v>2688</v>
      </c>
      <c r="B1543" s="1">
        <v>45861</v>
      </c>
      <c r="C1543" t="s">
        <v>262</v>
      </c>
      <c r="D1543" t="s">
        <v>80</v>
      </c>
      <c r="E1543" t="s">
        <v>16</v>
      </c>
      <c r="F1543" t="s">
        <v>24</v>
      </c>
      <c r="G1543" t="s">
        <v>92</v>
      </c>
      <c r="H1543" t="s">
        <v>104</v>
      </c>
      <c r="I1543">
        <v>9</v>
      </c>
      <c r="J1543">
        <v>7094.67</v>
      </c>
      <c r="K1543">
        <v>0</v>
      </c>
      <c r="L1543">
        <v>63852.03</v>
      </c>
      <c r="M1543">
        <v>21964.43</v>
      </c>
    </row>
    <row r="1544" spans="1:13" x14ac:dyDescent="0.3">
      <c r="A1544" t="s">
        <v>2689</v>
      </c>
      <c r="B1544" s="1">
        <v>45857</v>
      </c>
      <c r="C1544" t="s">
        <v>713</v>
      </c>
      <c r="D1544" t="s">
        <v>98</v>
      </c>
      <c r="E1544" t="s">
        <v>69</v>
      </c>
      <c r="F1544" t="s">
        <v>17</v>
      </c>
      <c r="G1544" t="s">
        <v>18</v>
      </c>
      <c r="H1544" t="s">
        <v>26</v>
      </c>
      <c r="I1544">
        <v>3</v>
      </c>
      <c r="J1544">
        <v>46584.67</v>
      </c>
      <c r="K1544">
        <v>5</v>
      </c>
      <c r="L1544">
        <v>132766.31</v>
      </c>
      <c r="M1544">
        <v>38359.1</v>
      </c>
    </row>
    <row r="1545" spans="1:13" x14ac:dyDescent="0.3">
      <c r="A1545" t="s">
        <v>2690</v>
      </c>
      <c r="B1545" s="1">
        <v>45777</v>
      </c>
      <c r="C1545" t="s">
        <v>629</v>
      </c>
      <c r="D1545" t="s">
        <v>118</v>
      </c>
      <c r="E1545" t="s">
        <v>16</v>
      </c>
      <c r="F1545" t="s">
        <v>30</v>
      </c>
      <c r="G1545" t="s">
        <v>44</v>
      </c>
      <c r="H1545" t="s">
        <v>60</v>
      </c>
      <c r="I1545">
        <v>9</v>
      </c>
      <c r="J1545">
        <v>39886.25</v>
      </c>
      <c r="K1545">
        <v>25</v>
      </c>
      <c r="L1545">
        <v>269232.19</v>
      </c>
      <c r="M1545">
        <v>64798.92</v>
      </c>
    </row>
    <row r="1546" spans="1:13" x14ac:dyDescent="0.3">
      <c r="A1546" t="s">
        <v>2691</v>
      </c>
      <c r="B1546" s="1">
        <v>45789</v>
      </c>
      <c r="C1546" t="s">
        <v>2692</v>
      </c>
      <c r="D1546" t="s">
        <v>22</v>
      </c>
      <c r="E1546" t="s">
        <v>23</v>
      </c>
      <c r="F1546" t="s">
        <v>24</v>
      </c>
      <c r="G1546" t="s">
        <v>92</v>
      </c>
      <c r="H1546" t="s">
        <v>37</v>
      </c>
      <c r="I1546">
        <v>12</v>
      </c>
      <c r="J1546">
        <v>1298.22</v>
      </c>
      <c r="K1546">
        <v>10</v>
      </c>
      <c r="L1546">
        <v>14020.78</v>
      </c>
      <c r="M1546">
        <v>4263.17</v>
      </c>
    </row>
    <row r="1547" spans="1:13" x14ac:dyDescent="0.3">
      <c r="A1547" t="s">
        <v>2693</v>
      </c>
      <c r="B1547" s="1">
        <v>45950</v>
      </c>
      <c r="C1547" t="s">
        <v>2694</v>
      </c>
      <c r="D1547" t="s">
        <v>63</v>
      </c>
      <c r="E1547" t="s">
        <v>29</v>
      </c>
      <c r="F1547" t="s">
        <v>24</v>
      </c>
      <c r="G1547" t="s">
        <v>123</v>
      </c>
      <c r="H1547" t="s">
        <v>75</v>
      </c>
      <c r="I1547">
        <v>10</v>
      </c>
      <c r="J1547">
        <v>16230.96</v>
      </c>
      <c r="K1547">
        <v>20</v>
      </c>
      <c r="L1547">
        <v>129847.67999999999</v>
      </c>
      <c r="M1547">
        <v>1047.6099999999999</v>
      </c>
    </row>
    <row r="1548" spans="1:13" x14ac:dyDescent="0.3">
      <c r="A1548" t="s">
        <v>2695</v>
      </c>
      <c r="B1548" s="1">
        <v>45843</v>
      </c>
      <c r="C1548" t="s">
        <v>788</v>
      </c>
      <c r="D1548" t="s">
        <v>15</v>
      </c>
      <c r="E1548" t="s">
        <v>16</v>
      </c>
      <c r="F1548" t="s">
        <v>24</v>
      </c>
      <c r="G1548" t="s">
        <v>92</v>
      </c>
      <c r="H1548" t="s">
        <v>45</v>
      </c>
      <c r="I1548">
        <v>12</v>
      </c>
      <c r="J1548">
        <v>34175.279999999999</v>
      </c>
      <c r="K1548">
        <v>15</v>
      </c>
      <c r="L1548">
        <v>348587.86</v>
      </c>
      <c r="M1548">
        <v>50971.7</v>
      </c>
    </row>
    <row r="1549" spans="1:13" x14ac:dyDescent="0.3">
      <c r="A1549" t="s">
        <v>2696</v>
      </c>
      <c r="B1549" s="1">
        <v>45700</v>
      </c>
      <c r="C1549" t="s">
        <v>2697</v>
      </c>
      <c r="D1549" t="s">
        <v>78</v>
      </c>
      <c r="E1549" t="s">
        <v>16</v>
      </c>
      <c r="F1549" t="s">
        <v>17</v>
      </c>
      <c r="G1549" t="s">
        <v>89</v>
      </c>
      <c r="H1549" t="s">
        <v>45</v>
      </c>
      <c r="I1549">
        <v>14</v>
      </c>
      <c r="J1549">
        <v>31205.439999999999</v>
      </c>
      <c r="K1549">
        <v>15</v>
      </c>
      <c r="L1549">
        <v>371344.74</v>
      </c>
      <c r="M1549">
        <v>30700.44</v>
      </c>
    </row>
    <row r="1550" spans="1:13" x14ac:dyDescent="0.3">
      <c r="A1550" t="s">
        <v>2698</v>
      </c>
      <c r="B1550" s="1">
        <v>45424</v>
      </c>
      <c r="C1550" t="s">
        <v>1760</v>
      </c>
      <c r="D1550" t="s">
        <v>98</v>
      </c>
      <c r="E1550" t="s">
        <v>29</v>
      </c>
      <c r="F1550" t="s">
        <v>24</v>
      </c>
      <c r="G1550" t="s">
        <v>50</v>
      </c>
      <c r="H1550" t="s">
        <v>158</v>
      </c>
      <c r="I1550">
        <v>8</v>
      </c>
      <c r="J1550">
        <v>52488.3</v>
      </c>
      <c r="K1550">
        <v>0</v>
      </c>
      <c r="L1550">
        <v>419906.4</v>
      </c>
      <c r="M1550">
        <v>25820.18</v>
      </c>
    </row>
    <row r="1551" spans="1:13" x14ac:dyDescent="0.3">
      <c r="A1551" t="s">
        <v>2699</v>
      </c>
      <c r="B1551" s="1">
        <v>45775</v>
      </c>
      <c r="C1551" t="s">
        <v>2700</v>
      </c>
      <c r="D1551" t="s">
        <v>126</v>
      </c>
      <c r="E1551" t="s">
        <v>23</v>
      </c>
      <c r="F1551" t="s">
        <v>17</v>
      </c>
      <c r="G1551" t="s">
        <v>95</v>
      </c>
      <c r="H1551" t="s">
        <v>81</v>
      </c>
      <c r="I1551">
        <v>12</v>
      </c>
      <c r="J1551">
        <v>29364.82</v>
      </c>
      <c r="K1551">
        <v>5</v>
      </c>
      <c r="L1551">
        <v>334758.95</v>
      </c>
      <c r="M1551">
        <v>55716.13</v>
      </c>
    </row>
    <row r="1552" spans="1:13" x14ac:dyDescent="0.3">
      <c r="A1552" t="s">
        <v>2701</v>
      </c>
      <c r="B1552" s="1">
        <v>45825</v>
      </c>
      <c r="C1552" t="s">
        <v>2702</v>
      </c>
      <c r="D1552" t="s">
        <v>35</v>
      </c>
      <c r="E1552" t="s">
        <v>16</v>
      </c>
      <c r="F1552" t="s">
        <v>55</v>
      </c>
      <c r="G1552" t="s">
        <v>109</v>
      </c>
      <c r="H1552" t="s">
        <v>158</v>
      </c>
      <c r="I1552">
        <v>9</v>
      </c>
      <c r="J1552">
        <v>36263.56</v>
      </c>
      <c r="K1552">
        <v>10</v>
      </c>
      <c r="L1552">
        <v>293734.84000000003</v>
      </c>
      <c r="M1552">
        <v>-16221.97</v>
      </c>
    </row>
    <row r="1553" spans="1:13" x14ac:dyDescent="0.3">
      <c r="A1553" t="s">
        <v>2703</v>
      </c>
      <c r="B1553" s="1">
        <v>45563</v>
      </c>
      <c r="C1553" t="s">
        <v>1882</v>
      </c>
      <c r="D1553" t="s">
        <v>118</v>
      </c>
      <c r="E1553" t="s">
        <v>16</v>
      </c>
      <c r="F1553" t="s">
        <v>24</v>
      </c>
      <c r="G1553" t="s">
        <v>36</v>
      </c>
      <c r="H1553" t="s">
        <v>81</v>
      </c>
      <c r="I1553">
        <v>5</v>
      </c>
      <c r="J1553">
        <v>13501.16</v>
      </c>
      <c r="K1553">
        <v>10</v>
      </c>
      <c r="L1553">
        <v>60755.22</v>
      </c>
      <c r="M1553">
        <v>14788.92</v>
      </c>
    </row>
    <row r="1554" spans="1:13" x14ac:dyDescent="0.3">
      <c r="A1554" t="s">
        <v>2704</v>
      </c>
      <c r="B1554" s="1">
        <v>45560</v>
      </c>
      <c r="C1554" t="s">
        <v>2705</v>
      </c>
      <c r="D1554" t="s">
        <v>35</v>
      </c>
      <c r="E1554" t="s">
        <v>29</v>
      </c>
      <c r="F1554" t="s">
        <v>17</v>
      </c>
      <c r="G1554" t="s">
        <v>95</v>
      </c>
      <c r="H1554" t="s">
        <v>32</v>
      </c>
      <c r="I1554">
        <v>5</v>
      </c>
      <c r="J1554">
        <v>59581.760000000002</v>
      </c>
      <c r="K1554">
        <v>20</v>
      </c>
      <c r="L1554">
        <v>238327.04000000001</v>
      </c>
      <c r="M1554">
        <v>-14815.9</v>
      </c>
    </row>
    <row r="1555" spans="1:13" x14ac:dyDescent="0.3">
      <c r="A1555" t="s">
        <v>2706</v>
      </c>
      <c r="B1555" s="1">
        <v>45465</v>
      </c>
      <c r="C1555" t="s">
        <v>2707</v>
      </c>
      <c r="D1555" t="s">
        <v>98</v>
      </c>
      <c r="E1555" t="s">
        <v>29</v>
      </c>
      <c r="F1555" t="s">
        <v>55</v>
      </c>
      <c r="G1555" t="s">
        <v>109</v>
      </c>
      <c r="H1555" t="s">
        <v>41</v>
      </c>
      <c r="I1555">
        <v>3</v>
      </c>
      <c r="J1555">
        <v>60164.86</v>
      </c>
      <c r="K1555">
        <v>0</v>
      </c>
      <c r="L1555">
        <v>180494.58</v>
      </c>
      <c r="M1555">
        <v>-6810.18</v>
      </c>
    </row>
    <row r="1556" spans="1:13" x14ac:dyDescent="0.3">
      <c r="A1556" t="s">
        <v>2708</v>
      </c>
      <c r="B1556" s="1">
        <v>45991</v>
      </c>
      <c r="C1556" t="s">
        <v>864</v>
      </c>
      <c r="D1556" t="s">
        <v>22</v>
      </c>
      <c r="E1556" t="s">
        <v>16</v>
      </c>
      <c r="F1556" t="s">
        <v>30</v>
      </c>
      <c r="G1556" t="s">
        <v>103</v>
      </c>
      <c r="H1556" t="s">
        <v>26</v>
      </c>
      <c r="I1556">
        <v>13</v>
      </c>
      <c r="J1556">
        <v>48673.51</v>
      </c>
      <c r="K1556">
        <v>5</v>
      </c>
      <c r="L1556">
        <v>601117.85</v>
      </c>
      <c r="M1556">
        <v>-23559.66</v>
      </c>
    </row>
    <row r="1557" spans="1:13" x14ac:dyDescent="0.3">
      <c r="A1557" t="s">
        <v>2709</v>
      </c>
      <c r="B1557" s="1">
        <v>45742</v>
      </c>
      <c r="C1557" t="s">
        <v>1483</v>
      </c>
      <c r="D1557" t="s">
        <v>22</v>
      </c>
      <c r="E1557" t="s">
        <v>69</v>
      </c>
      <c r="F1557" t="s">
        <v>30</v>
      </c>
      <c r="G1557" t="s">
        <v>44</v>
      </c>
      <c r="H1557" t="s">
        <v>37</v>
      </c>
      <c r="I1557">
        <v>6</v>
      </c>
      <c r="J1557">
        <v>21414.43</v>
      </c>
      <c r="K1557">
        <v>30</v>
      </c>
      <c r="L1557">
        <v>89940.61</v>
      </c>
      <c r="M1557">
        <v>-4132.8</v>
      </c>
    </row>
    <row r="1558" spans="1:13" x14ac:dyDescent="0.3">
      <c r="A1558" t="s">
        <v>2710</v>
      </c>
      <c r="B1558" s="1">
        <v>45390</v>
      </c>
      <c r="C1558" t="s">
        <v>1833</v>
      </c>
      <c r="D1558" t="s">
        <v>126</v>
      </c>
      <c r="E1558" t="s">
        <v>23</v>
      </c>
      <c r="F1558" t="s">
        <v>30</v>
      </c>
      <c r="G1558" t="s">
        <v>103</v>
      </c>
      <c r="H1558" t="s">
        <v>81</v>
      </c>
      <c r="I1558">
        <v>14</v>
      </c>
      <c r="J1558">
        <v>33205.9</v>
      </c>
      <c r="K1558">
        <v>15</v>
      </c>
      <c r="L1558">
        <v>395150.21</v>
      </c>
      <c r="M1558">
        <v>105178.43</v>
      </c>
    </row>
    <row r="1559" spans="1:13" x14ac:dyDescent="0.3">
      <c r="A1559" t="s">
        <v>2711</v>
      </c>
      <c r="B1559" s="1">
        <v>45378</v>
      </c>
      <c r="C1559" t="s">
        <v>2712</v>
      </c>
      <c r="D1559" t="s">
        <v>98</v>
      </c>
      <c r="E1559" t="s">
        <v>69</v>
      </c>
      <c r="F1559" t="s">
        <v>17</v>
      </c>
      <c r="G1559" t="s">
        <v>18</v>
      </c>
      <c r="H1559" t="s">
        <v>26</v>
      </c>
      <c r="I1559">
        <v>1</v>
      </c>
      <c r="J1559">
        <v>11567.44</v>
      </c>
      <c r="K1559">
        <v>20</v>
      </c>
      <c r="L1559">
        <v>9253.9500000000007</v>
      </c>
      <c r="M1559">
        <v>624.33000000000004</v>
      </c>
    </row>
    <row r="1560" spans="1:13" x14ac:dyDescent="0.3">
      <c r="A1560" t="s">
        <v>2713</v>
      </c>
      <c r="B1560" s="1">
        <v>45960</v>
      </c>
      <c r="C1560" t="s">
        <v>456</v>
      </c>
      <c r="D1560" t="s">
        <v>78</v>
      </c>
      <c r="E1560" t="s">
        <v>69</v>
      </c>
      <c r="F1560" t="s">
        <v>24</v>
      </c>
      <c r="G1560" t="s">
        <v>92</v>
      </c>
      <c r="H1560" t="s">
        <v>19</v>
      </c>
      <c r="I1560">
        <v>14</v>
      </c>
      <c r="J1560">
        <v>24128.39</v>
      </c>
      <c r="K1560">
        <v>10</v>
      </c>
      <c r="L1560">
        <v>304017.71000000002</v>
      </c>
      <c r="M1560">
        <v>72832.69</v>
      </c>
    </row>
    <row r="1561" spans="1:13" x14ac:dyDescent="0.3">
      <c r="A1561" t="s">
        <v>2714</v>
      </c>
      <c r="B1561" s="1">
        <v>45445</v>
      </c>
      <c r="C1561" t="s">
        <v>2715</v>
      </c>
      <c r="D1561" t="s">
        <v>35</v>
      </c>
      <c r="E1561" t="s">
        <v>23</v>
      </c>
      <c r="F1561" t="s">
        <v>30</v>
      </c>
      <c r="G1561" t="s">
        <v>31</v>
      </c>
      <c r="H1561" t="s">
        <v>45</v>
      </c>
      <c r="I1561">
        <v>12</v>
      </c>
      <c r="J1561">
        <v>39356.71</v>
      </c>
      <c r="K1561">
        <v>5</v>
      </c>
      <c r="L1561">
        <v>448666.49</v>
      </c>
      <c r="M1561">
        <v>148558.54999999999</v>
      </c>
    </row>
    <row r="1562" spans="1:13" x14ac:dyDescent="0.3">
      <c r="A1562" t="s">
        <v>2716</v>
      </c>
      <c r="B1562" s="1">
        <v>45832</v>
      </c>
      <c r="C1562" t="s">
        <v>559</v>
      </c>
      <c r="D1562" t="s">
        <v>86</v>
      </c>
      <c r="E1562" t="s">
        <v>23</v>
      </c>
      <c r="F1562" t="s">
        <v>55</v>
      </c>
      <c r="G1562" t="s">
        <v>109</v>
      </c>
      <c r="H1562" t="s">
        <v>37</v>
      </c>
      <c r="I1562">
        <v>9</v>
      </c>
      <c r="J1562">
        <v>38424.839999999997</v>
      </c>
      <c r="K1562">
        <v>15</v>
      </c>
      <c r="L1562">
        <v>293950.03000000003</v>
      </c>
      <c r="M1562">
        <v>15780.09</v>
      </c>
    </row>
    <row r="1563" spans="1:13" x14ac:dyDescent="0.3">
      <c r="A1563" t="s">
        <v>2717</v>
      </c>
      <c r="B1563" s="1">
        <v>45652</v>
      </c>
      <c r="C1563" t="s">
        <v>2718</v>
      </c>
      <c r="D1563" t="s">
        <v>22</v>
      </c>
      <c r="E1563" t="s">
        <v>69</v>
      </c>
      <c r="F1563" t="s">
        <v>30</v>
      </c>
      <c r="G1563" t="s">
        <v>146</v>
      </c>
      <c r="H1563" t="s">
        <v>81</v>
      </c>
      <c r="I1563">
        <v>9</v>
      </c>
      <c r="J1563">
        <v>50213.09</v>
      </c>
      <c r="K1563">
        <v>15</v>
      </c>
      <c r="L1563">
        <v>384130.14</v>
      </c>
      <c r="M1563">
        <v>88268.17</v>
      </c>
    </row>
    <row r="1564" spans="1:13" x14ac:dyDescent="0.3">
      <c r="A1564" t="s">
        <v>2719</v>
      </c>
      <c r="B1564" s="1">
        <v>45440</v>
      </c>
      <c r="C1564" t="s">
        <v>2720</v>
      </c>
      <c r="D1564" t="s">
        <v>126</v>
      </c>
      <c r="E1564" t="s">
        <v>16</v>
      </c>
      <c r="F1564" t="s">
        <v>17</v>
      </c>
      <c r="G1564" t="s">
        <v>121</v>
      </c>
      <c r="H1564" t="s">
        <v>41</v>
      </c>
      <c r="I1564">
        <v>11</v>
      </c>
      <c r="J1564">
        <v>72838.570000000007</v>
      </c>
      <c r="K1564">
        <v>30</v>
      </c>
      <c r="L1564">
        <v>560856.99</v>
      </c>
      <c r="M1564">
        <v>123833.58</v>
      </c>
    </row>
    <row r="1565" spans="1:13" x14ac:dyDescent="0.3">
      <c r="A1565" t="s">
        <v>2721</v>
      </c>
      <c r="B1565" s="1">
        <v>45301</v>
      </c>
      <c r="C1565" t="s">
        <v>2264</v>
      </c>
      <c r="D1565" t="s">
        <v>98</v>
      </c>
      <c r="E1565" t="s">
        <v>16</v>
      </c>
      <c r="F1565" t="s">
        <v>24</v>
      </c>
      <c r="G1565" t="s">
        <v>92</v>
      </c>
      <c r="H1565" t="s">
        <v>51</v>
      </c>
      <c r="I1565">
        <v>1</v>
      </c>
      <c r="J1565">
        <v>57318.59</v>
      </c>
      <c r="K1565">
        <v>10</v>
      </c>
      <c r="L1565">
        <v>51586.73</v>
      </c>
      <c r="M1565">
        <v>9109.27</v>
      </c>
    </row>
    <row r="1566" spans="1:13" x14ac:dyDescent="0.3">
      <c r="A1566" t="s">
        <v>2722</v>
      </c>
      <c r="B1566" s="1">
        <v>45884</v>
      </c>
      <c r="C1566" t="s">
        <v>2723</v>
      </c>
      <c r="D1566" t="s">
        <v>118</v>
      </c>
      <c r="E1566" t="s">
        <v>23</v>
      </c>
      <c r="F1566" t="s">
        <v>55</v>
      </c>
      <c r="G1566" t="s">
        <v>109</v>
      </c>
      <c r="H1566" t="s">
        <v>37</v>
      </c>
      <c r="I1566">
        <v>13</v>
      </c>
      <c r="J1566">
        <v>71701.77</v>
      </c>
      <c r="K1566">
        <v>25</v>
      </c>
      <c r="L1566">
        <v>699092.26</v>
      </c>
      <c r="M1566">
        <v>-31858.57</v>
      </c>
    </row>
    <row r="1567" spans="1:13" x14ac:dyDescent="0.3">
      <c r="A1567" t="s">
        <v>2724</v>
      </c>
      <c r="B1567" s="1">
        <v>45523</v>
      </c>
      <c r="C1567" t="s">
        <v>2725</v>
      </c>
      <c r="D1567" t="s">
        <v>98</v>
      </c>
      <c r="E1567" t="s">
        <v>23</v>
      </c>
      <c r="F1567" t="s">
        <v>17</v>
      </c>
      <c r="G1567" t="s">
        <v>18</v>
      </c>
      <c r="H1567" t="s">
        <v>81</v>
      </c>
      <c r="I1567">
        <v>1</v>
      </c>
      <c r="J1567">
        <v>38137.15</v>
      </c>
      <c r="K1567">
        <v>25</v>
      </c>
      <c r="L1567">
        <v>28602.86</v>
      </c>
      <c r="M1567">
        <v>700.5</v>
      </c>
    </row>
    <row r="1568" spans="1:13" x14ac:dyDescent="0.3">
      <c r="A1568" t="s">
        <v>2726</v>
      </c>
      <c r="B1568" s="1">
        <v>45971</v>
      </c>
      <c r="C1568" t="s">
        <v>2727</v>
      </c>
      <c r="D1568" t="s">
        <v>35</v>
      </c>
      <c r="E1568" t="s">
        <v>23</v>
      </c>
      <c r="F1568" t="s">
        <v>17</v>
      </c>
      <c r="G1568" t="s">
        <v>89</v>
      </c>
      <c r="H1568" t="s">
        <v>104</v>
      </c>
      <c r="I1568">
        <v>4</v>
      </c>
      <c r="J1568">
        <v>3680.49</v>
      </c>
      <c r="K1568">
        <v>0</v>
      </c>
      <c r="L1568">
        <v>14721.96</v>
      </c>
      <c r="M1568">
        <v>1447.2</v>
      </c>
    </row>
    <row r="1569" spans="1:13" x14ac:dyDescent="0.3">
      <c r="A1569" t="s">
        <v>2728</v>
      </c>
      <c r="B1569" s="1">
        <v>45571</v>
      </c>
      <c r="C1569" t="s">
        <v>2729</v>
      </c>
      <c r="D1569" t="s">
        <v>22</v>
      </c>
      <c r="E1569" t="s">
        <v>16</v>
      </c>
      <c r="F1569" t="s">
        <v>55</v>
      </c>
      <c r="G1569" t="s">
        <v>66</v>
      </c>
      <c r="H1569" t="s">
        <v>81</v>
      </c>
      <c r="I1569">
        <v>12</v>
      </c>
      <c r="J1569">
        <v>69992.2</v>
      </c>
      <c r="K1569">
        <v>15</v>
      </c>
      <c r="L1569">
        <v>713920.44</v>
      </c>
      <c r="M1569">
        <v>164119.74</v>
      </c>
    </row>
    <row r="1570" spans="1:13" x14ac:dyDescent="0.3">
      <c r="A1570" t="s">
        <v>2730</v>
      </c>
      <c r="B1570" s="1">
        <v>45919</v>
      </c>
      <c r="C1570" t="s">
        <v>2731</v>
      </c>
      <c r="D1570" t="s">
        <v>74</v>
      </c>
      <c r="E1570" t="s">
        <v>29</v>
      </c>
      <c r="F1570" t="s">
        <v>30</v>
      </c>
      <c r="G1570" t="s">
        <v>44</v>
      </c>
      <c r="H1570" t="s">
        <v>60</v>
      </c>
      <c r="I1570">
        <v>12</v>
      </c>
      <c r="J1570">
        <v>19235.939999999999</v>
      </c>
      <c r="K1570">
        <v>20</v>
      </c>
      <c r="L1570">
        <v>184665.02</v>
      </c>
      <c r="M1570">
        <v>-4922</v>
      </c>
    </row>
    <row r="1571" spans="1:13" x14ac:dyDescent="0.3">
      <c r="A1571" t="s">
        <v>2732</v>
      </c>
      <c r="B1571" s="1">
        <v>45465</v>
      </c>
      <c r="C1571" t="s">
        <v>1367</v>
      </c>
      <c r="D1571" t="s">
        <v>98</v>
      </c>
      <c r="E1571" t="s">
        <v>29</v>
      </c>
      <c r="F1571" t="s">
        <v>17</v>
      </c>
      <c r="G1571" t="s">
        <v>40</v>
      </c>
      <c r="H1571" t="s">
        <v>26</v>
      </c>
      <c r="I1571">
        <v>7</v>
      </c>
      <c r="J1571">
        <v>52375.72</v>
      </c>
      <c r="K1571">
        <v>0</v>
      </c>
      <c r="L1571">
        <v>366630.04</v>
      </c>
      <c r="M1571">
        <v>44437.72</v>
      </c>
    </row>
    <row r="1572" spans="1:13" x14ac:dyDescent="0.3">
      <c r="A1572" t="s">
        <v>2733</v>
      </c>
      <c r="B1572" s="1">
        <v>45784</v>
      </c>
      <c r="C1572" t="s">
        <v>1541</v>
      </c>
      <c r="D1572" t="s">
        <v>74</v>
      </c>
      <c r="E1572" t="s">
        <v>16</v>
      </c>
      <c r="F1572" t="s">
        <v>17</v>
      </c>
      <c r="G1572" t="s">
        <v>121</v>
      </c>
      <c r="H1572" t="s">
        <v>37</v>
      </c>
      <c r="I1572">
        <v>12</v>
      </c>
      <c r="J1572">
        <v>62432.65</v>
      </c>
      <c r="K1572">
        <v>25</v>
      </c>
      <c r="L1572">
        <v>561893.85</v>
      </c>
      <c r="M1572">
        <v>196055.73</v>
      </c>
    </row>
    <row r="1573" spans="1:13" x14ac:dyDescent="0.3">
      <c r="A1573" t="s">
        <v>2734</v>
      </c>
      <c r="B1573" s="1">
        <v>45562</v>
      </c>
      <c r="C1573" t="s">
        <v>2567</v>
      </c>
      <c r="D1573" t="s">
        <v>80</v>
      </c>
      <c r="E1573" t="s">
        <v>29</v>
      </c>
      <c r="F1573" t="s">
        <v>55</v>
      </c>
      <c r="G1573" t="s">
        <v>155</v>
      </c>
      <c r="H1573" t="s">
        <v>75</v>
      </c>
      <c r="I1573">
        <v>5</v>
      </c>
      <c r="J1573">
        <v>25132.59</v>
      </c>
      <c r="K1573">
        <v>10</v>
      </c>
      <c r="L1573">
        <v>113096.65</v>
      </c>
      <c r="M1573">
        <v>39576.080000000002</v>
      </c>
    </row>
    <row r="1574" spans="1:13" x14ac:dyDescent="0.3">
      <c r="A1574" t="s">
        <v>2735</v>
      </c>
      <c r="B1574" s="1">
        <v>45305</v>
      </c>
      <c r="C1574" t="s">
        <v>399</v>
      </c>
      <c r="D1574" t="s">
        <v>63</v>
      </c>
      <c r="E1574" t="s">
        <v>29</v>
      </c>
      <c r="F1574" t="s">
        <v>55</v>
      </c>
      <c r="G1574" t="s">
        <v>155</v>
      </c>
      <c r="H1574" t="s">
        <v>32</v>
      </c>
      <c r="I1574">
        <v>14</v>
      </c>
      <c r="J1574">
        <v>28613.65</v>
      </c>
      <c r="K1574">
        <v>5</v>
      </c>
      <c r="L1574">
        <v>380561.55</v>
      </c>
      <c r="M1574">
        <v>60406.86</v>
      </c>
    </row>
    <row r="1575" spans="1:13" x14ac:dyDescent="0.3">
      <c r="A1575" t="s">
        <v>2736</v>
      </c>
      <c r="B1575" s="1">
        <v>45495</v>
      </c>
      <c r="C1575" t="s">
        <v>2484</v>
      </c>
      <c r="D1575" t="s">
        <v>86</v>
      </c>
      <c r="E1575" t="s">
        <v>23</v>
      </c>
      <c r="F1575" t="s">
        <v>17</v>
      </c>
      <c r="G1575" t="s">
        <v>121</v>
      </c>
      <c r="H1575" t="s">
        <v>45</v>
      </c>
      <c r="I1575">
        <v>3</v>
      </c>
      <c r="J1575">
        <v>21462.89</v>
      </c>
      <c r="K1575">
        <v>25</v>
      </c>
      <c r="L1575">
        <v>48291.5</v>
      </c>
      <c r="M1575">
        <v>5950.32</v>
      </c>
    </row>
    <row r="1576" spans="1:13" x14ac:dyDescent="0.3">
      <c r="A1576" t="s">
        <v>2737</v>
      </c>
      <c r="B1576" s="1">
        <v>45690</v>
      </c>
      <c r="C1576" t="s">
        <v>11804</v>
      </c>
      <c r="D1576" t="s">
        <v>126</v>
      </c>
      <c r="E1576" t="s">
        <v>69</v>
      </c>
      <c r="F1576" t="s">
        <v>24</v>
      </c>
      <c r="G1576" t="s">
        <v>50</v>
      </c>
      <c r="H1576" t="s">
        <v>45</v>
      </c>
      <c r="I1576">
        <v>3</v>
      </c>
      <c r="J1576">
        <v>28568.35</v>
      </c>
      <c r="K1576">
        <v>20</v>
      </c>
      <c r="L1576">
        <v>68564.039999999994</v>
      </c>
      <c r="M1576">
        <v>21553.95</v>
      </c>
    </row>
    <row r="1577" spans="1:13" x14ac:dyDescent="0.3">
      <c r="A1577" t="s">
        <v>2739</v>
      </c>
      <c r="B1577" s="1">
        <v>45807</v>
      </c>
      <c r="C1577" t="s">
        <v>11804</v>
      </c>
      <c r="D1577" t="s">
        <v>98</v>
      </c>
      <c r="E1577" t="s">
        <v>69</v>
      </c>
      <c r="F1577" t="s">
        <v>30</v>
      </c>
      <c r="G1577" t="s">
        <v>103</v>
      </c>
      <c r="H1577" t="s">
        <v>26</v>
      </c>
      <c r="I1577">
        <v>1</v>
      </c>
      <c r="J1577">
        <v>27910.57</v>
      </c>
      <c r="K1577">
        <v>15</v>
      </c>
      <c r="L1577">
        <v>23723.98</v>
      </c>
      <c r="M1577">
        <v>-1234.54</v>
      </c>
    </row>
    <row r="1578" spans="1:13" x14ac:dyDescent="0.3">
      <c r="A1578" t="s">
        <v>2740</v>
      </c>
      <c r="B1578" s="1">
        <v>45574</v>
      </c>
      <c r="C1578" t="s">
        <v>2216</v>
      </c>
      <c r="D1578" t="s">
        <v>22</v>
      </c>
      <c r="E1578" t="s">
        <v>16</v>
      </c>
      <c r="F1578" t="s">
        <v>30</v>
      </c>
      <c r="G1578" t="s">
        <v>146</v>
      </c>
      <c r="H1578" t="s">
        <v>51</v>
      </c>
      <c r="I1578">
        <v>4</v>
      </c>
      <c r="J1578">
        <v>43586.879999999997</v>
      </c>
      <c r="K1578">
        <v>5</v>
      </c>
      <c r="L1578">
        <v>165630.14000000001</v>
      </c>
      <c r="M1578">
        <v>29822.1</v>
      </c>
    </row>
    <row r="1579" spans="1:13" x14ac:dyDescent="0.3">
      <c r="A1579" t="s">
        <v>2741</v>
      </c>
      <c r="B1579" s="1">
        <v>46019</v>
      </c>
      <c r="C1579" t="s">
        <v>2742</v>
      </c>
      <c r="D1579" t="s">
        <v>86</v>
      </c>
      <c r="E1579" t="s">
        <v>16</v>
      </c>
      <c r="F1579" t="s">
        <v>55</v>
      </c>
      <c r="G1579" t="s">
        <v>66</v>
      </c>
      <c r="H1579" t="s">
        <v>37</v>
      </c>
      <c r="I1579">
        <v>10</v>
      </c>
      <c r="J1579">
        <v>59966.02</v>
      </c>
      <c r="K1579">
        <v>30</v>
      </c>
      <c r="L1579">
        <v>419762.14</v>
      </c>
      <c r="M1579">
        <v>37835.379999999997</v>
      </c>
    </row>
    <row r="1580" spans="1:13" x14ac:dyDescent="0.3">
      <c r="A1580" t="s">
        <v>2743</v>
      </c>
      <c r="B1580" s="1">
        <v>45295</v>
      </c>
      <c r="C1580" t="s">
        <v>804</v>
      </c>
      <c r="D1580" t="s">
        <v>80</v>
      </c>
      <c r="E1580" t="s">
        <v>69</v>
      </c>
      <c r="F1580" t="s">
        <v>24</v>
      </c>
      <c r="G1580" t="s">
        <v>50</v>
      </c>
      <c r="H1580" t="s">
        <v>75</v>
      </c>
      <c r="I1580">
        <v>14</v>
      </c>
      <c r="J1580">
        <v>64251.22</v>
      </c>
      <c r="K1580">
        <v>5</v>
      </c>
      <c r="L1580">
        <v>854541.23</v>
      </c>
      <c r="M1580">
        <v>247664.8</v>
      </c>
    </row>
    <row r="1581" spans="1:13" x14ac:dyDescent="0.3">
      <c r="A1581" t="s">
        <v>2744</v>
      </c>
      <c r="B1581" s="1">
        <v>45427</v>
      </c>
      <c r="C1581" t="s">
        <v>1199</v>
      </c>
      <c r="D1581" t="s">
        <v>22</v>
      </c>
      <c r="E1581" t="s">
        <v>16</v>
      </c>
      <c r="F1581" t="s">
        <v>24</v>
      </c>
      <c r="G1581" t="s">
        <v>50</v>
      </c>
      <c r="H1581" t="s">
        <v>104</v>
      </c>
      <c r="I1581">
        <v>7</v>
      </c>
      <c r="J1581">
        <v>29257.95</v>
      </c>
      <c r="K1581">
        <v>25</v>
      </c>
      <c r="L1581">
        <v>153604.24</v>
      </c>
      <c r="M1581">
        <v>-6220.38</v>
      </c>
    </row>
    <row r="1582" spans="1:13" x14ac:dyDescent="0.3">
      <c r="A1582" t="s">
        <v>2745</v>
      </c>
      <c r="B1582" s="1">
        <v>45614</v>
      </c>
      <c r="C1582" t="s">
        <v>2746</v>
      </c>
      <c r="D1582" t="s">
        <v>118</v>
      </c>
      <c r="E1582" t="s">
        <v>16</v>
      </c>
      <c r="F1582" t="s">
        <v>17</v>
      </c>
      <c r="G1582" t="s">
        <v>89</v>
      </c>
      <c r="H1582" t="s">
        <v>26</v>
      </c>
      <c r="I1582">
        <v>12</v>
      </c>
      <c r="J1582">
        <v>51731.59</v>
      </c>
      <c r="K1582">
        <v>0</v>
      </c>
      <c r="L1582">
        <v>620779.07999999996</v>
      </c>
      <c r="M1582">
        <v>56916.17</v>
      </c>
    </row>
    <row r="1583" spans="1:13" x14ac:dyDescent="0.3">
      <c r="A1583" t="s">
        <v>2747</v>
      </c>
      <c r="B1583" s="1">
        <v>45453</v>
      </c>
      <c r="C1583" t="s">
        <v>1800</v>
      </c>
      <c r="D1583" t="s">
        <v>86</v>
      </c>
      <c r="E1583" t="s">
        <v>29</v>
      </c>
      <c r="F1583" t="s">
        <v>30</v>
      </c>
      <c r="G1583" t="s">
        <v>59</v>
      </c>
      <c r="H1583" t="s">
        <v>60</v>
      </c>
      <c r="I1583">
        <v>7</v>
      </c>
      <c r="J1583">
        <v>31789.91</v>
      </c>
      <c r="K1583">
        <v>15</v>
      </c>
      <c r="L1583">
        <v>189149.96</v>
      </c>
      <c r="M1583">
        <v>9665.65</v>
      </c>
    </row>
    <row r="1584" spans="1:13" x14ac:dyDescent="0.3">
      <c r="A1584" t="s">
        <v>2748</v>
      </c>
      <c r="B1584" s="1">
        <v>45458</v>
      </c>
      <c r="C1584" t="s">
        <v>2749</v>
      </c>
      <c r="D1584" t="s">
        <v>35</v>
      </c>
      <c r="E1584" t="s">
        <v>23</v>
      </c>
      <c r="F1584" t="s">
        <v>30</v>
      </c>
      <c r="G1584" t="s">
        <v>59</v>
      </c>
      <c r="H1584" t="s">
        <v>75</v>
      </c>
      <c r="I1584">
        <v>8</v>
      </c>
      <c r="J1584">
        <v>3501.36</v>
      </c>
      <c r="K1584">
        <v>15</v>
      </c>
      <c r="L1584">
        <v>23809.25</v>
      </c>
      <c r="M1584">
        <v>6760.54</v>
      </c>
    </row>
    <row r="1585" spans="1:13" x14ac:dyDescent="0.3">
      <c r="A1585" t="s">
        <v>2750</v>
      </c>
      <c r="B1585" s="1">
        <v>45932</v>
      </c>
      <c r="C1585" t="s">
        <v>2751</v>
      </c>
      <c r="D1585" t="s">
        <v>54</v>
      </c>
      <c r="E1585" t="s">
        <v>69</v>
      </c>
      <c r="F1585" t="s">
        <v>30</v>
      </c>
      <c r="G1585" t="s">
        <v>146</v>
      </c>
      <c r="H1585" t="s">
        <v>32</v>
      </c>
      <c r="I1585">
        <v>1</v>
      </c>
      <c r="J1585">
        <v>27783.07</v>
      </c>
      <c r="K1585">
        <v>5</v>
      </c>
      <c r="L1585">
        <v>26393.919999999998</v>
      </c>
      <c r="M1585">
        <v>2606.87</v>
      </c>
    </row>
    <row r="1586" spans="1:13" x14ac:dyDescent="0.3">
      <c r="A1586" t="s">
        <v>2752</v>
      </c>
      <c r="B1586" s="1">
        <v>45773</v>
      </c>
      <c r="C1586" t="s">
        <v>975</v>
      </c>
      <c r="D1586" t="s">
        <v>35</v>
      </c>
      <c r="E1586" t="s">
        <v>29</v>
      </c>
      <c r="F1586" t="s">
        <v>24</v>
      </c>
      <c r="G1586" t="s">
        <v>36</v>
      </c>
      <c r="H1586" t="s">
        <v>19</v>
      </c>
      <c r="I1586">
        <v>13</v>
      </c>
      <c r="J1586">
        <v>63255.63</v>
      </c>
      <c r="K1586">
        <v>25</v>
      </c>
      <c r="L1586">
        <v>616742.39</v>
      </c>
      <c r="M1586">
        <v>-44510.77</v>
      </c>
    </row>
    <row r="1587" spans="1:13" x14ac:dyDescent="0.3">
      <c r="A1587" t="s">
        <v>2753</v>
      </c>
      <c r="B1587" s="1">
        <v>45315</v>
      </c>
      <c r="C1587" t="s">
        <v>2754</v>
      </c>
      <c r="D1587" t="s">
        <v>22</v>
      </c>
      <c r="E1587" t="s">
        <v>16</v>
      </c>
      <c r="F1587" t="s">
        <v>17</v>
      </c>
      <c r="G1587" t="s">
        <v>89</v>
      </c>
      <c r="H1587" t="s">
        <v>19</v>
      </c>
      <c r="I1587">
        <v>14</v>
      </c>
      <c r="J1587">
        <v>11399.23</v>
      </c>
      <c r="K1587">
        <v>30</v>
      </c>
      <c r="L1587">
        <v>111712.45</v>
      </c>
      <c r="M1587">
        <v>33083.67</v>
      </c>
    </row>
    <row r="1588" spans="1:13" x14ac:dyDescent="0.3">
      <c r="A1588" t="s">
        <v>2755</v>
      </c>
      <c r="B1588" s="1">
        <v>45510</v>
      </c>
      <c r="C1588" t="s">
        <v>949</v>
      </c>
      <c r="D1588" t="s">
        <v>15</v>
      </c>
      <c r="E1588" t="s">
        <v>23</v>
      </c>
      <c r="F1588" t="s">
        <v>30</v>
      </c>
      <c r="G1588" t="s">
        <v>44</v>
      </c>
      <c r="H1588" t="s">
        <v>104</v>
      </c>
      <c r="I1588">
        <v>10</v>
      </c>
      <c r="J1588">
        <v>28936.16</v>
      </c>
      <c r="K1588">
        <v>10</v>
      </c>
      <c r="L1588">
        <v>260425.44</v>
      </c>
      <c r="M1588">
        <v>83259.31</v>
      </c>
    </row>
    <row r="1589" spans="1:13" x14ac:dyDescent="0.3">
      <c r="A1589" t="s">
        <v>2756</v>
      </c>
      <c r="B1589" s="1">
        <v>45622</v>
      </c>
      <c r="C1589" t="s">
        <v>2757</v>
      </c>
      <c r="D1589" t="s">
        <v>78</v>
      </c>
      <c r="E1589" t="s">
        <v>69</v>
      </c>
      <c r="F1589" t="s">
        <v>55</v>
      </c>
      <c r="G1589" t="s">
        <v>155</v>
      </c>
      <c r="H1589" t="s">
        <v>158</v>
      </c>
      <c r="I1589">
        <v>11</v>
      </c>
      <c r="J1589">
        <v>69755.289999999994</v>
      </c>
      <c r="K1589">
        <v>5</v>
      </c>
      <c r="L1589">
        <v>728942.78</v>
      </c>
      <c r="M1589">
        <v>18260.580000000002</v>
      </c>
    </row>
    <row r="1590" spans="1:13" x14ac:dyDescent="0.3">
      <c r="A1590" t="s">
        <v>2758</v>
      </c>
      <c r="B1590" s="1">
        <v>45375</v>
      </c>
      <c r="C1590" t="s">
        <v>586</v>
      </c>
      <c r="D1590" t="s">
        <v>126</v>
      </c>
      <c r="E1590" t="s">
        <v>23</v>
      </c>
      <c r="F1590" t="s">
        <v>55</v>
      </c>
      <c r="G1590" t="s">
        <v>223</v>
      </c>
      <c r="H1590" t="s">
        <v>37</v>
      </c>
      <c r="I1590">
        <v>2</v>
      </c>
      <c r="J1590">
        <v>20690.79</v>
      </c>
      <c r="K1590">
        <v>15</v>
      </c>
      <c r="L1590">
        <v>35174.339999999997</v>
      </c>
      <c r="M1590">
        <v>11428.82</v>
      </c>
    </row>
    <row r="1591" spans="1:13" x14ac:dyDescent="0.3">
      <c r="A1591" t="s">
        <v>2759</v>
      </c>
      <c r="B1591" s="1">
        <v>45421</v>
      </c>
      <c r="C1591" t="s">
        <v>1253</v>
      </c>
      <c r="D1591" t="s">
        <v>80</v>
      </c>
      <c r="E1591" t="s">
        <v>29</v>
      </c>
      <c r="F1591" t="s">
        <v>55</v>
      </c>
      <c r="G1591" t="s">
        <v>56</v>
      </c>
      <c r="H1591" t="s">
        <v>81</v>
      </c>
      <c r="I1591">
        <v>2</v>
      </c>
      <c r="J1591">
        <v>19486.62</v>
      </c>
      <c r="K1591">
        <v>30</v>
      </c>
      <c r="L1591">
        <v>27281.27</v>
      </c>
      <c r="M1591">
        <v>5515.34</v>
      </c>
    </row>
    <row r="1592" spans="1:13" x14ac:dyDescent="0.3">
      <c r="A1592" t="s">
        <v>2760</v>
      </c>
      <c r="B1592" s="1">
        <v>45992</v>
      </c>
      <c r="C1592" t="s">
        <v>2761</v>
      </c>
      <c r="D1592" t="s">
        <v>63</v>
      </c>
      <c r="E1592" t="s">
        <v>16</v>
      </c>
      <c r="F1592" t="s">
        <v>30</v>
      </c>
      <c r="G1592" t="s">
        <v>44</v>
      </c>
      <c r="H1592" t="s">
        <v>19</v>
      </c>
      <c r="I1592">
        <v>6</v>
      </c>
      <c r="J1592">
        <v>42909.41</v>
      </c>
      <c r="K1592">
        <v>0</v>
      </c>
      <c r="L1592">
        <v>257456.46</v>
      </c>
      <c r="M1592">
        <v>85493.11</v>
      </c>
    </row>
    <row r="1593" spans="1:13" x14ac:dyDescent="0.3">
      <c r="A1593" t="s">
        <v>2762</v>
      </c>
      <c r="B1593" s="1">
        <v>45790</v>
      </c>
      <c r="C1593" t="s">
        <v>11804</v>
      </c>
      <c r="D1593" t="s">
        <v>98</v>
      </c>
      <c r="E1593" t="s">
        <v>29</v>
      </c>
      <c r="F1593" t="s">
        <v>17</v>
      </c>
      <c r="G1593" t="s">
        <v>95</v>
      </c>
      <c r="H1593" t="s">
        <v>19</v>
      </c>
      <c r="I1593">
        <v>7</v>
      </c>
      <c r="J1593">
        <v>16755.21</v>
      </c>
      <c r="K1593">
        <v>20</v>
      </c>
      <c r="L1593">
        <v>93829.18</v>
      </c>
      <c r="M1593">
        <v>2823.34</v>
      </c>
    </row>
    <row r="1594" spans="1:13" x14ac:dyDescent="0.3">
      <c r="A1594" t="s">
        <v>2763</v>
      </c>
      <c r="B1594" s="1">
        <v>46021</v>
      </c>
      <c r="C1594" t="s">
        <v>616</v>
      </c>
      <c r="D1594" t="s">
        <v>15</v>
      </c>
      <c r="E1594" t="s">
        <v>16</v>
      </c>
      <c r="F1594" t="s">
        <v>17</v>
      </c>
      <c r="G1594" t="s">
        <v>95</v>
      </c>
      <c r="H1594" t="s">
        <v>158</v>
      </c>
      <c r="I1594">
        <v>5</v>
      </c>
      <c r="J1594">
        <v>50852.19</v>
      </c>
      <c r="K1594">
        <v>20</v>
      </c>
      <c r="L1594">
        <v>203408.76</v>
      </c>
      <c r="M1594">
        <v>57224.18</v>
      </c>
    </row>
    <row r="1595" spans="1:13" x14ac:dyDescent="0.3">
      <c r="A1595" t="s">
        <v>2764</v>
      </c>
      <c r="B1595" s="1">
        <v>45300</v>
      </c>
      <c r="C1595" t="s">
        <v>2765</v>
      </c>
      <c r="D1595" t="s">
        <v>126</v>
      </c>
      <c r="E1595" t="s">
        <v>16</v>
      </c>
      <c r="F1595" t="s">
        <v>24</v>
      </c>
      <c r="G1595" t="s">
        <v>92</v>
      </c>
      <c r="H1595" t="s">
        <v>60</v>
      </c>
      <c r="I1595">
        <v>2</v>
      </c>
      <c r="J1595">
        <v>63056.800000000003</v>
      </c>
      <c r="K1595">
        <v>20</v>
      </c>
      <c r="L1595">
        <v>100890.88</v>
      </c>
      <c r="M1595">
        <v>4327.21</v>
      </c>
    </row>
    <row r="1596" spans="1:13" x14ac:dyDescent="0.3">
      <c r="A1596" t="s">
        <v>2766</v>
      </c>
      <c r="B1596" s="1">
        <v>45349</v>
      </c>
      <c r="C1596" t="s">
        <v>2767</v>
      </c>
      <c r="D1596" t="s">
        <v>15</v>
      </c>
      <c r="E1596" t="s">
        <v>23</v>
      </c>
      <c r="F1596" t="s">
        <v>24</v>
      </c>
      <c r="G1596" t="s">
        <v>50</v>
      </c>
      <c r="H1596" t="s">
        <v>81</v>
      </c>
      <c r="I1596">
        <v>4</v>
      </c>
      <c r="J1596">
        <v>55520.77</v>
      </c>
      <c r="K1596">
        <v>5</v>
      </c>
      <c r="L1596">
        <v>210978.93</v>
      </c>
      <c r="M1596">
        <v>57091.15</v>
      </c>
    </row>
    <row r="1597" spans="1:13" x14ac:dyDescent="0.3">
      <c r="A1597" t="s">
        <v>2768</v>
      </c>
      <c r="B1597" s="1">
        <v>45763</v>
      </c>
      <c r="C1597" t="s">
        <v>1367</v>
      </c>
      <c r="D1597" t="s">
        <v>63</v>
      </c>
      <c r="E1597" t="s">
        <v>16</v>
      </c>
      <c r="F1597" t="s">
        <v>55</v>
      </c>
      <c r="G1597" t="s">
        <v>66</v>
      </c>
      <c r="H1597" t="s">
        <v>26</v>
      </c>
      <c r="I1597">
        <v>3</v>
      </c>
      <c r="J1597">
        <v>29881.96</v>
      </c>
      <c r="K1597">
        <v>30</v>
      </c>
      <c r="L1597">
        <v>62752.12</v>
      </c>
      <c r="M1597">
        <v>9971.64</v>
      </c>
    </row>
    <row r="1598" spans="1:13" x14ac:dyDescent="0.3">
      <c r="A1598" t="s">
        <v>2769</v>
      </c>
      <c r="B1598" s="1">
        <v>45888</v>
      </c>
      <c r="C1598" t="s">
        <v>1194</v>
      </c>
      <c r="D1598" t="s">
        <v>126</v>
      </c>
      <c r="E1598" t="s">
        <v>23</v>
      </c>
      <c r="F1598" t="s">
        <v>24</v>
      </c>
      <c r="G1598" t="s">
        <v>92</v>
      </c>
      <c r="H1598" t="s">
        <v>19</v>
      </c>
      <c r="I1598">
        <v>6</v>
      </c>
      <c r="J1598">
        <v>26406.33</v>
      </c>
      <c r="K1598">
        <v>15</v>
      </c>
      <c r="L1598">
        <v>134672.28</v>
      </c>
      <c r="M1598">
        <v>-10555.52</v>
      </c>
    </row>
    <row r="1599" spans="1:13" x14ac:dyDescent="0.3">
      <c r="A1599" t="s">
        <v>2770</v>
      </c>
      <c r="B1599" s="1">
        <v>45844</v>
      </c>
      <c r="C1599" t="s">
        <v>1277</v>
      </c>
      <c r="D1599" t="s">
        <v>22</v>
      </c>
      <c r="E1599" t="s">
        <v>23</v>
      </c>
      <c r="F1599" t="s">
        <v>55</v>
      </c>
      <c r="G1599" t="s">
        <v>223</v>
      </c>
      <c r="H1599" t="s">
        <v>60</v>
      </c>
      <c r="I1599">
        <v>7</v>
      </c>
      <c r="J1599">
        <v>51474.68</v>
      </c>
      <c r="K1599">
        <v>25</v>
      </c>
      <c r="L1599">
        <v>270242.07</v>
      </c>
      <c r="M1599">
        <v>84757.85</v>
      </c>
    </row>
    <row r="1600" spans="1:13" x14ac:dyDescent="0.3">
      <c r="A1600" t="s">
        <v>2771</v>
      </c>
      <c r="B1600" s="1">
        <v>45476</v>
      </c>
      <c r="C1600" t="s">
        <v>2772</v>
      </c>
      <c r="D1600" t="s">
        <v>63</v>
      </c>
      <c r="E1600" t="s">
        <v>16</v>
      </c>
      <c r="F1600" t="s">
        <v>24</v>
      </c>
      <c r="G1600" t="s">
        <v>36</v>
      </c>
      <c r="H1600" t="s">
        <v>75</v>
      </c>
      <c r="I1600">
        <v>1</v>
      </c>
      <c r="J1600">
        <v>19796.169999999998</v>
      </c>
      <c r="K1600">
        <v>25</v>
      </c>
      <c r="L1600">
        <v>14847.13</v>
      </c>
      <c r="M1600">
        <v>3605.64</v>
      </c>
    </row>
    <row r="1601" spans="1:13" x14ac:dyDescent="0.3">
      <c r="A1601" t="s">
        <v>2773</v>
      </c>
      <c r="B1601" s="1">
        <v>45827</v>
      </c>
      <c r="C1601" t="s">
        <v>887</v>
      </c>
      <c r="D1601" t="s">
        <v>126</v>
      </c>
      <c r="E1601" t="s">
        <v>16</v>
      </c>
      <c r="F1601" t="s">
        <v>30</v>
      </c>
      <c r="G1601" t="s">
        <v>146</v>
      </c>
      <c r="H1601" t="s">
        <v>158</v>
      </c>
      <c r="I1601">
        <v>8</v>
      </c>
      <c r="J1601">
        <v>52916.19</v>
      </c>
      <c r="K1601">
        <v>0</v>
      </c>
      <c r="L1601">
        <v>423329.52</v>
      </c>
      <c r="M1601">
        <v>102040.13</v>
      </c>
    </row>
    <row r="1602" spans="1:13" x14ac:dyDescent="0.3">
      <c r="A1602" t="s">
        <v>2774</v>
      </c>
      <c r="B1602" s="1">
        <v>45805</v>
      </c>
      <c r="C1602" t="s">
        <v>2775</v>
      </c>
      <c r="D1602" t="s">
        <v>98</v>
      </c>
      <c r="E1602" t="s">
        <v>69</v>
      </c>
      <c r="F1602" t="s">
        <v>30</v>
      </c>
      <c r="G1602" t="s">
        <v>59</v>
      </c>
      <c r="H1602" t="s">
        <v>32</v>
      </c>
      <c r="I1602">
        <v>13</v>
      </c>
      <c r="J1602">
        <v>43277.54</v>
      </c>
      <c r="K1602">
        <v>10</v>
      </c>
      <c r="L1602">
        <v>506347.22</v>
      </c>
      <c r="M1602">
        <v>87180.74</v>
      </c>
    </row>
    <row r="1603" spans="1:13" x14ac:dyDescent="0.3">
      <c r="A1603" t="s">
        <v>2776</v>
      </c>
      <c r="B1603" s="1">
        <v>46019</v>
      </c>
      <c r="C1603" t="s">
        <v>2777</v>
      </c>
      <c r="D1603" t="s">
        <v>54</v>
      </c>
      <c r="E1603" t="s">
        <v>23</v>
      </c>
      <c r="F1603" t="s">
        <v>55</v>
      </c>
      <c r="G1603" t="s">
        <v>223</v>
      </c>
      <c r="H1603" t="s">
        <v>60</v>
      </c>
      <c r="I1603">
        <v>14</v>
      </c>
      <c r="J1603">
        <v>38875.08</v>
      </c>
      <c r="K1603">
        <v>15</v>
      </c>
      <c r="L1603">
        <v>462613.45</v>
      </c>
      <c r="M1603">
        <v>5805.24</v>
      </c>
    </row>
    <row r="1604" spans="1:13" x14ac:dyDescent="0.3">
      <c r="A1604" t="s">
        <v>2778</v>
      </c>
      <c r="B1604" s="1">
        <v>45841</v>
      </c>
      <c r="C1604" t="s">
        <v>1904</v>
      </c>
      <c r="D1604" t="s">
        <v>80</v>
      </c>
      <c r="E1604" t="s">
        <v>29</v>
      </c>
      <c r="F1604" t="s">
        <v>24</v>
      </c>
      <c r="G1604" t="s">
        <v>25</v>
      </c>
      <c r="H1604" t="s">
        <v>26</v>
      </c>
      <c r="I1604">
        <v>6</v>
      </c>
      <c r="J1604">
        <v>74190.490000000005</v>
      </c>
      <c r="K1604">
        <v>15</v>
      </c>
      <c r="L1604">
        <v>378371.5</v>
      </c>
      <c r="M1604">
        <v>105159.8</v>
      </c>
    </row>
    <row r="1605" spans="1:13" x14ac:dyDescent="0.3">
      <c r="A1605" t="s">
        <v>2779</v>
      </c>
      <c r="B1605" s="1">
        <v>45686</v>
      </c>
      <c r="C1605" t="s">
        <v>687</v>
      </c>
      <c r="D1605" t="s">
        <v>98</v>
      </c>
      <c r="E1605" t="s">
        <v>69</v>
      </c>
      <c r="F1605" t="s">
        <v>24</v>
      </c>
      <c r="G1605" t="s">
        <v>25</v>
      </c>
      <c r="H1605" t="s">
        <v>32</v>
      </c>
      <c r="I1605">
        <v>13</v>
      </c>
      <c r="J1605">
        <v>38646.339999999997</v>
      </c>
      <c r="K1605">
        <v>20</v>
      </c>
      <c r="L1605">
        <v>401921.94</v>
      </c>
      <c r="M1605">
        <v>105423.32</v>
      </c>
    </row>
    <row r="1606" spans="1:13" x14ac:dyDescent="0.3">
      <c r="A1606" t="s">
        <v>2780</v>
      </c>
      <c r="B1606" s="1">
        <v>45308</v>
      </c>
      <c r="C1606" t="s">
        <v>397</v>
      </c>
      <c r="D1606" t="s">
        <v>22</v>
      </c>
      <c r="E1606" t="s">
        <v>69</v>
      </c>
      <c r="F1606" t="s">
        <v>55</v>
      </c>
      <c r="G1606" t="s">
        <v>66</v>
      </c>
      <c r="H1606" t="s">
        <v>104</v>
      </c>
      <c r="I1606">
        <v>4</v>
      </c>
      <c r="J1606">
        <v>63580.68</v>
      </c>
      <c r="K1606">
        <v>10</v>
      </c>
      <c r="L1606">
        <v>228890.45</v>
      </c>
      <c r="M1606">
        <v>68018.14</v>
      </c>
    </row>
    <row r="1607" spans="1:13" x14ac:dyDescent="0.3">
      <c r="A1607" t="s">
        <v>2781</v>
      </c>
      <c r="B1607" s="1">
        <v>45406</v>
      </c>
      <c r="C1607" t="s">
        <v>2782</v>
      </c>
      <c r="D1607" t="s">
        <v>15</v>
      </c>
      <c r="E1607" t="s">
        <v>69</v>
      </c>
      <c r="F1607" t="s">
        <v>30</v>
      </c>
      <c r="G1607" t="s">
        <v>31</v>
      </c>
      <c r="H1607" t="s">
        <v>32</v>
      </c>
      <c r="I1607">
        <v>4</v>
      </c>
      <c r="J1607">
        <v>41467.86</v>
      </c>
      <c r="K1607">
        <v>5</v>
      </c>
      <c r="L1607">
        <v>157577.87</v>
      </c>
      <c r="M1607">
        <v>53135.89</v>
      </c>
    </row>
    <row r="1608" spans="1:13" x14ac:dyDescent="0.3">
      <c r="A1608" t="s">
        <v>2783</v>
      </c>
      <c r="B1608" s="1">
        <v>45383</v>
      </c>
      <c r="C1608" t="s">
        <v>802</v>
      </c>
      <c r="D1608" t="s">
        <v>22</v>
      </c>
      <c r="E1608" t="s">
        <v>23</v>
      </c>
      <c r="F1608" t="s">
        <v>30</v>
      </c>
      <c r="G1608" t="s">
        <v>146</v>
      </c>
      <c r="H1608" t="s">
        <v>158</v>
      </c>
      <c r="I1608">
        <v>13</v>
      </c>
      <c r="J1608">
        <v>57322.19</v>
      </c>
      <c r="K1608">
        <v>30</v>
      </c>
      <c r="L1608">
        <v>521631.93</v>
      </c>
      <c r="M1608">
        <v>93133.71</v>
      </c>
    </row>
    <row r="1609" spans="1:13" x14ac:dyDescent="0.3">
      <c r="A1609" t="s">
        <v>2784</v>
      </c>
      <c r="B1609" s="1">
        <v>45553</v>
      </c>
      <c r="C1609" t="s">
        <v>130</v>
      </c>
      <c r="D1609" t="s">
        <v>98</v>
      </c>
      <c r="E1609" t="s">
        <v>29</v>
      </c>
      <c r="F1609" t="s">
        <v>30</v>
      </c>
      <c r="G1609" t="s">
        <v>31</v>
      </c>
      <c r="H1609" t="s">
        <v>81</v>
      </c>
      <c r="I1609">
        <v>6</v>
      </c>
      <c r="J1609">
        <v>59963.62</v>
      </c>
      <c r="K1609">
        <v>0</v>
      </c>
      <c r="L1609">
        <v>359781.72</v>
      </c>
      <c r="M1609">
        <v>25923.11</v>
      </c>
    </row>
    <row r="1610" spans="1:13" x14ac:dyDescent="0.3">
      <c r="A1610" t="s">
        <v>2785</v>
      </c>
      <c r="B1610" s="1">
        <v>45794</v>
      </c>
      <c r="C1610" t="s">
        <v>2786</v>
      </c>
      <c r="D1610" t="s">
        <v>118</v>
      </c>
      <c r="E1610" t="s">
        <v>69</v>
      </c>
      <c r="F1610" t="s">
        <v>55</v>
      </c>
      <c r="G1610" t="s">
        <v>223</v>
      </c>
      <c r="H1610" t="s">
        <v>75</v>
      </c>
      <c r="I1610">
        <v>5</v>
      </c>
      <c r="J1610">
        <v>4330.34</v>
      </c>
      <c r="K1610">
        <v>25</v>
      </c>
      <c r="L1610">
        <v>16238.78</v>
      </c>
      <c r="M1610">
        <v>1942.79</v>
      </c>
    </row>
    <row r="1611" spans="1:13" x14ac:dyDescent="0.3">
      <c r="A1611" t="s">
        <v>2787</v>
      </c>
      <c r="B1611" s="1">
        <v>45826</v>
      </c>
      <c r="C1611" t="s">
        <v>912</v>
      </c>
      <c r="D1611" t="s">
        <v>74</v>
      </c>
      <c r="E1611" t="s">
        <v>16</v>
      </c>
      <c r="F1611" t="s">
        <v>30</v>
      </c>
      <c r="G1611" t="s">
        <v>31</v>
      </c>
      <c r="H1611" t="s">
        <v>81</v>
      </c>
      <c r="I1611">
        <v>9</v>
      </c>
      <c r="J1611">
        <v>5903.69</v>
      </c>
      <c r="K1611">
        <v>0</v>
      </c>
      <c r="L1611">
        <v>53133.21</v>
      </c>
      <c r="M1611">
        <v>-2476.91</v>
      </c>
    </row>
    <row r="1612" spans="1:13" x14ac:dyDescent="0.3">
      <c r="A1612" t="s">
        <v>2788</v>
      </c>
      <c r="B1612" s="1">
        <v>45377</v>
      </c>
      <c r="C1612" t="s">
        <v>2182</v>
      </c>
      <c r="D1612" t="s">
        <v>80</v>
      </c>
      <c r="E1612" t="s">
        <v>23</v>
      </c>
      <c r="F1612" t="s">
        <v>17</v>
      </c>
      <c r="G1612" t="s">
        <v>40</v>
      </c>
      <c r="H1612" t="s">
        <v>104</v>
      </c>
      <c r="I1612">
        <v>8</v>
      </c>
      <c r="J1612">
        <v>74946.67</v>
      </c>
      <c r="K1612">
        <v>5</v>
      </c>
      <c r="L1612">
        <v>569594.68999999994</v>
      </c>
      <c r="M1612">
        <v>44346.01</v>
      </c>
    </row>
    <row r="1613" spans="1:13" x14ac:dyDescent="0.3">
      <c r="A1613" t="s">
        <v>2789</v>
      </c>
      <c r="B1613" s="1">
        <v>45300</v>
      </c>
      <c r="C1613" t="s">
        <v>1971</v>
      </c>
      <c r="D1613" t="s">
        <v>80</v>
      </c>
      <c r="E1613" t="s">
        <v>23</v>
      </c>
      <c r="F1613" t="s">
        <v>30</v>
      </c>
      <c r="G1613" t="s">
        <v>31</v>
      </c>
      <c r="H1613" t="s">
        <v>51</v>
      </c>
      <c r="I1613">
        <v>5</v>
      </c>
      <c r="J1613">
        <v>14563.62</v>
      </c>
      <c r="K1613">
        <v>5</v>
      </c>
      <c r="L1613">
        <v>69177.2</v>
      </c>
      <c r="M1613">
        <v>14775.6</v>
      </c>
    </row>
    <row r="1614" spans="1:13" x14ac:dyDescent="0.3">
      <c r="A1614" t="s">
        <v>2790</v>
      </c>
      <c r="B1614" s="1">
        <v>45461</v>
      </c>
      <c r="C1614" t="s">
        <v>2791</v>
      </c>
      <c r="D1614" t="s">
        <v>74</v>
      </c>
      <c r="E1614" t="s">
        <v>29</v>
      </c>
      <c r="F1614" t="s">
        <v>17</v>
      </c>
      <c r="G1614" t="s">
        <v>40</v>
      </c>
      <c r="H1614" t="s">
        <v>60</v>
      </c>
      <c r="I1614">
        <v>11</v>
      </c>
      <c r="J1614">
        <v>47797.81</v>
      </c>
      <c r="K1614">
        <v>5</v>
      </c>
      <c r="L1614">
        <v>499487.11</v>
      </c>
      <c r="M1614">
        <v>123090.88</v>
      </c>
    </row>
    <row r="1615" spans="1:13" x14ac:dyDescent="0.3">
      <c r="A1615" t="s">
        <v>2792</v>
      </c>
      <c r="B1615" s="1">
        <v>45440</v>
      </c>
      <c r="C1615" t="s">
        <v>1028</v>
      </c>
      <c r="D1615" t="s">
        <v>22</v>
      </c>
      <c r="E1615" t="s">
        <v>16</v>
      </c>
      <c r="F1615" t="s">
        <v>17</v>
      </c>
      <c r="G1615" t="s">
        <v>95</v>
      </c>
      <c r="H1615" t="s">
        <v>41</v>
      </c>
      <c r="I1615">
        <v>9</v>
      </c>
      <c r="J1615">
        <v>20757.89</v>
      </c>
      <c r="K1615">
        <v>10</v>
      </c>
      <c r="L1615">
        <v>168138.91</v>
      </c>
      <c r="M1615">
        <v>51395.25</v>
      </c>
    </row>
    <row r="1616" spans="1:13" x14ac:dyDescent="0.3">
      <c r="A1616" t="s">
        <v>2793</v>
      </c>
      <c r="B1616" s="1">
        <v>45510</v>
      </c>
      <c r="C1616" t="s">
        <v>2219</v>
      </c>
      <c r="D1616" t="s">
        <v>86</v>
      </c>
      <c r="E1616" t="s">
        <v>23</v>
      </c>
      <c r="F1616" t="s">
        <v>24</v>
      </c>
      <c r="G1616" t="s">
        <v>92</v>
      </c>
      <c r="H1616" t="s">
        <v>60</v>
      </c>
      <c r="I1616">
        <v>1</v>
      </c>
      <c r="J1616">
        <v>57908.84</v>
      </c>
      <c r="K1616">
        <v>10</v>
      </c>
      <c r="L1616">
        <v>52117.96</v>
      </c>
      <c r="M1616">
        <v>-1350.8</v>
      </c>
    </row>
    <row r="1617" spans="1:13" x14ac:dyDescent="0.3">
      <c r="A1617" t="s">
        <v>2794</v>
      </c>
      <c r="B1617" s="1">
        <v>45642</v>
      </c>
      <c r="C1617" t="s">
        <v>2795</v>
      </c>
      <c r="D1617" t="s">
        <v>22</v>
      </c>
      <c r="E1617" t="s">
        <v>23</v>
      </c>
      <c r="F1617" t="s">
        <v>24</v>
      </c>
      <c r="G1617" t="s">
        <v>92</v>
      </c>
      <c r="H1617" t="s">
        <v>75</v>
      </c>
      <c r="I1617">
        <v>14</v>
      </c>
      <c r="J1617">
        <v>58600.2</v>
      </c>
      <c r="K1617">
        <v>5</v>
      </c>
      <c r="L1617">
        <v>779382.66</v>
      </c>
      <c r="M1617">
        <v>-59095.41</v>
      </c>
    </row>
    <row r="1618" spans="1:13" x14ac:dyDescent="0.3">
      <c r="A1618" t="s">
        <v>2796</v>
      </c>
      <c r="B1618" s="1">
        <v>45832</v>
      </c>
      <c r="C1618" t="s">
        <v>2088</v>
      </c>
      <c r="D1618" t="s">
        <v>54</v>
      </c>
      <c r="E1618" t="s">
        <v>23</v>
      </c>
      <c r="F1618" t="s">
        <v>55</v>
      </c>
      <c r="G1618" t="s">
        <v>66</v>
      </c>
      <c r="H1618" t="s">
        <v>158</v>
      </c>
      <c r="I1618">
        <v>11</v>
      </c>
      <c r="J1618">
        <v>50965.04</v>
      </c>
      <c r="K1618">
        <v>20</v>
      </c>
      <c r="L1618">
        <v>448492.35</v>
      </c>
      <c r="M1618">
        <v>60419.49</v>
      </c>
    </row>
    <row r="1619" spans="1:13" x14ac:dyDescent="0.3">
      <c r="A1619" t="s">
        <v>2797</v>
      </c>
      <c r="B1619" s="1">
        <v>45795</v>
      </c>
      <c r="C1619" t="s">
        <v>2798</v>
      </c>
      <c r="D1619" t="s">
        <v>98</v>
      </c>
      <c r="E1619" t="s">
        <v>16</v>
      </c>
      <c r="F1619" t="s">
        <v>30</v>
      </c>
      <c r="G1619" t="s">
        <v>103</v>
      </c>
      <c r="H1619" t="s">
        <v>104</v>
      </c>
      <c r="I1619">
        <v>8</v>
      </c>
      <c r="J1619">
        <v>39080.93</v>
      </c>
      <c r="K1619">
        <v>15</v>
      </c>
      <c r="L1619">
        <v>265750.32</v>
      </c>
      <c r="M1619">
        <v>73721.25</v>
      </c>
    </row>
    <row r="1620" spans="1:13" x14ac:dyDescent="0.3">
      <c r="A1620" t="s">
        <v>2799</v>
      </c>
      <c r="B1620" s="1">
        <v>45310</v>
      </c>
      <c r="C1620" t="s">
        <v>379</v>
      </c>
      <c r="D1620" t="s">
        <v>98</v>
      </c>
      <c r="E1620" t="s">
        <v>69</v>
      </c>
      <c r="F1620" t="s">
        <v>30</v>
      </c>
      <c r="G1620" t="s">
        <v>31</v>
      </c>
      <c r="H1620" t="s">
        <v>60</v>
      </c>
      <c r="I1620">
        <v>12</v>
      </c>
      <c r="J1620">
        <v>21459.9</v>
      </c>
      <c r="K1620">
        <v>25</v>
      </c>
      <c r="L1620">
        <v>193139.1</v>
      </c>
      <c r="M1620">
        <v>65990.28</v>
      </c>
    </row>
    <row r="1621" spans="1:13" x14ac:dyDescent="0.3">
      <c r="A1621" t="s">
        <v>2800</v>
      </c>
      <c r="B1621" s="1">
        <v>45652</v>
      </c>
      <c r="C1621" t="s">
        <v>2801</v>
      </c>
      <c r="D1621" t="s">
        <v>63</v>
      </c>
      <c r="E1621" t="s">
        <v>23</v>
      </c>
      <c r="F1621" t="s">
        <v>30</v>
      </c>
      <c r="G1621" t="s">
        <v>44</v>
      </c>
      <c r="H1621" t="s">
        <v>19</v>
      </c>
      <c r="I1621">
        <v>2</v>
      </c>
      <c r="J1621">
        <v>42423.44</v>
      </c>
      <c r="K1621">
        <v>20</v>
      </c>
      <c r="L1621">
        <v>67877.5</v>
      </c>
      <c r="M1621">
        <v>2503.64</v>
      </c>
    </row>
    <row r="1622" spans="1:13" x14ac:dyDescent="0.3">
      <c r="A1622" t="s">
        <v>2802</v>
      </c>
      <c r="B1622" s="1">
        <v>45321</v>
      </c>
      <c r="C1622" t="s">
        <v>522</v>
      </c>
      <c r="D1622" t="s">
        <v>78</v>
      </c>
      <c r="E1622" t="s">
        <v>29</v>
      </c>
      <c r="F1622" t="s">
        <v>17</v>
      </c>
      <c r="G1622" t="s">
        <v>40</v>
      </c>
      <c r="H1622" t="s">
        <v>32</v>
      </c>
      <c r="I1622">
        <v>7</v>
      </c>
      <c r="J1622">
        <v>57894.97</v>
      </c>
      <c r="K1622">
        <v>20</v>
      </c>
      <c r="L1622">
        <v>324211.83</v>
      </c>
      <c r="M1622">
        <v>3680.11</v>
      </c>
    </row>
    <row r="1623" spans="1:13" x14ac:dyDescent="0.3">
      <c r="A1623" t="s">
        <v>2803</v>
      </c>
      <c r="B1623" s="1">
        <v>45760</v>
      </c>
      <c r="C1623" t="s">
        <v>2804</v>
      </c>
      <c r="D1623" t="s">
        <v>22</v>
      </c>
      <c r="E1623" t="s">
        <v>69</v>
      </c>
      <c r="F1623" t="s">
        <v>55</v>
      </c>
      <c r="G1623" t="s">
        <v>56</v>
      </c>
      <c r="H1623" t="s">
        <v>37</v>
      </c>
      <c r="I1623">
        <v>6</v>
      </c>
      <c r="J1623">
        <v>28559.07</v>
      </c>
      <c r="K1623">
        <v>15</v>
      </c>
      <c r="L1623">
        <v>145651.26</v>
      </c>
      <c r="M1623">
        <v>1969.84</v>
      </c>
    </row>
    <row r="1624" spans="1:13" x14ac:dyDescent="0.3">
      <c r="A1624" t="s">
        <v>2805</v>
      </c>
      <c r="B1624" s="1">
        <v>45671</v>
      </c>
      <c r="C1624" t="s">
        <v>2806</v>
      </c>
      <c r="D1624" t="s">
        <v>98</v>
      </c>
      <c r="E1624" t="s">
        <v>69</v>
      </c>
      <c r="F1624" t="s">
        <v>24</v>
      </c>
      <c r="G1624" t="s">
        <v>92</v>
      </c>
      <c r="H1624" t="s">
        <v>75</v>
      </c>
      <c r="I1624">
        <v>7</v>
      </c>
      <c r="J1624">
        <v>60847.88</v>
      </c>
      <c r="K1624">
        <v>5</v>
      </c>
      <c r="L1624">
        <v>404638.4</v>
      </c>
      <c r="M1624">
        <v>116120.25</v>
      </c>
    </row>
    <row r="1625" spans="1:13" x14ac:dyDescent="0.3">
      <c r="A1625" t="s">
        <v>2807</v>
      </c>
      <c r="B1625" s="1">
        <v>45834</v>
      </c>
      <c r="C1625" t="s">
        <v>1186</v>
      </c>
      <c r="D1625" t="s">
        <v>98</v>
      </c>
      <c r="E1625" t="s">
        <v>16</v>
      </c>
      <c r="F1625" t="s">
        <v>24</v>
      </c>
      <c r="G1625" t="s">
        <v>50</v>
      </c>
      <c r="H1625" t="s">
        <v>26</v>
      </c>
      <c r="I1625">
        <v>2</v>
      </c>
      <c r="J1625">
        <v>25060.14</v>
      </c>
      <c r="K1625">
        <v>25</v>
      </c>
      <c r="L1625">
        <v>37590.21</v>
      </c>
      <c r="M1625">
        <v>6822.92</v>
      </c>
    </row>
    <row r="1626" spans="1:13" x14ac:dyDescent="0.3">
      <c r="A1626" t="s">
        <v>2808</v>
      </c>
      <c r="B1626" s="1">
        <v>46004</v>
      </c>
      <c r="C1626" t="s">
        <v>2529</v>
      </c>
      <c r="D1626" t="s">
        <v>86</v>
      </c>
      <c r="E1626" t="s">
        <v>23</v>
      </c>
      <c r="F1626" t="s">
        <v>55</v>
      </c>
      <c r="G1626" t="s">
        <v>155</v>
      </c>
      <c r="H1626" t="s">
        <v>45</v>
      </c>
      <c r="I1626">
        <v>7</v>
      </c>
      <c r="J1626">
        <v>3389.83</v>
      </c>
      <c r="K1626">
        <v>0</v>
      </c>
      <c r="L1626">
        <v>23728.81</v>
      </c>
      <c r="M1626">
        <v>6508.54</v>
      </c>
    </row>
    <row r="1627" spans="1:13" x14ac:dyDescent="0.3">
      <c r="A1627" t="s">
        <v>2809</v>
      </c>
      <c r="B1627" s="1">
        <v>45686</v>
      </c>
      <c r="C1627" t="s">
        <v>2810</v>
      </c>
      <c r="D1627" t="s">
        <v>63</v>
      </c>
      <c r="E1627" t="s">
        <v>29</v>
      </c>
      <c r="F1627" t="s">
        <v>30</v>
      </c>
      <c r="G1627" t="s">
        <v>59</v>
      </c>
      <c r="H1627" t="s">
        <v>60</v>
      </c>
      <c r="I1627">
        <v>8</v>
      </c>
      <c r="J1627">
        <v>3450.45</v>
      </c>
      <c r="K1627">
        <v>5</v>
      </c>
      <c r="L1627">
        <v>26223.42</v>
      </c>
      <c r="M1627">
        <v>6853.48</v>
      </c>
    </row>
    <row r="1628" spans="1:13" x14ac:dyDescent="0.3">
      <c r="A1628" t="s">
        <v>2811</v>
      </c>
      <c r="B1628" s="1">
        <v>45606</v>
      </c>
      <c r="C1628" t="s">
        <v>2139</v>
      </c>
      <c r="D1628" t="s">
        <v>78</v>
      </c>
      <c r="E1628" t="s">
        <v>29</v>
      </c>
      <c r="F1628" t="s">
        <v>17</v>
      </c>
      <c r="G1628" t="s">
        <v>40</v>
      </c>
      <c r="H1628" t="s">
        <v>158</v>
      </c>
      <c r="I1628">
        <v>2</v>
      </c>
      <c r="J1628">
        <v>25460.080000000002</v>
      </c>
      <c r="K1628">
        <v>15</v>
      </c>
      <c r="L1628">
        <v>43282.14</v>
      </c>
      <c r="M1628">
        <v>1185.3800000000001</v>
      </c>
    </row>
    <row r="1629" spans="1:13" x14ac:dyDescent="0.3">
      <c r="A1629" t="s">
        <v>2812</v>
      </c>
      <c r="B1629" s="1">
        <v>45443</v>
      </c>
      <c r="C1629" t="s">
        <v>2813</v>
      </c>
      <c r="D1629" t="s">
        <v>118</v>
      </c>
      <c r="E1629" t="s">
        <v>69</v>
      </c>
      <c r="F1629" t="s">
        <v>24</v>
      </c>
      <c r="G1629" t="s">
        <v>36</v>
      </c>
      <c r="H1629" t="s">
        <v>26</v>
      </c>
      <c r="I1629">
        <v>3</v>
      </c>
      <c r="J1629">
        <v>12763</v>
      </c>
      <c r="K1629">
        <v>15</v>
      </c>
      <c r="L1629">
        <v>32545.65</v>
      </c>
      <c r="M1629">
        <v>-1588.18</v>
      </c>
    </row>
    <row r="1630" spans="1:13" x14ac:dyDescent="0.3">
      <c r="A1630" t="s">
        <v>2814</v>
      </c>
      <c r="B1630" s="1">
        <v>45934</v>
      </c>
      <c r="C1630" t="s">
        <v>1969</v>
      </c>
      <c r="D1630" t="s">
        <v>126</v>
      </c>
      <c r="E1630" t="s">
        <v>23</v>
      </c>
      <c r="F1630" t="s">
        <v>17</v>
      </c>
      <c r="G1630" t="s">
        <v>121</v>
      </c>
      <c r="H1630" t="s">
        <v>51</v>
      </c>
      <c r="I1630">
        <v>14</v>
      </c>
      <c r="J1630">
        <v>48839.54</v>
      </c>
      <c r="K1630">
        <v>0</v>
      </c>
      <c r="L1630">
        <v>683753.56</v>
      </c>
      <c r="M1630">
        <v>-23057.95</v>
      </c>
    </row>
    <row r="1631" spans="1:13" x14ac:dyDescent="0.3">
      <c r="A1631" t="s">
        <v>2815</v>
      </c>
      <c r="B1631" s="1">
        <v>45328</v>
      </c>
      <c r="C1631" t="s">
        <v>1751</v>
      </c>
      <c r="D1631" t="s">
        <v>98</v>
      </c>
      <c r="E1631" t="s">
        <v>16</v>
      </c>
      <c r="F1631" t="s">
        <v>17</v>
      </c>
      <c r="G1631" t="s">
        <v>18</v>
      </c>
      <c r="H1631" t="s">
        <v>37</v>
      </c>
      <c r="I1631">
        <v>5</v>
      </c>
      <c r="J1631">
        <v>32997.910000000003</v>
      </c>
      <c r="K1631">
        <v>30</v>
      </c>
      <c r="L1631">
        <v>115492.68</v>
      </c>
      <c r="M1631">
        <v>27706.240000000002</v>
      </c>
    </row>
    <row r="1632" spans="1:13" x14ac:dyDescent="0.3">
      <c r="A1632" t="s">
        <v>2816</v>
      </c>
      <c r="B1632" s="1">
        <v>45523</v>
      </c>
      <c r="C1632" t="s">
        <v>1785</v>
      </c>
      <c r="D1632" t="s">
        <v>35</v>
      </c>
      <c r="E1632" t="s">
        <v>29</v>
      </c>
      <c r="F1632" t="s">
        <v>30</v>
      </c>
      <c r="G1632" t="s">
        <v>59</v>
      </c>
      <c r="H1632" t="s">
        <v>37</v>
      </c>
      <c r="I1632">
        <v>10</v>
      </c>
      <c r="J1632">
        <v>12410.59</v>
      </c>
      <c r="K1632">
        <v>5</v>
      </c>
      <c r="L1632">
        <v>117900.6</v>
      </c>
      <c r="M1632">
        <v>39170.879999999997</v>
      </c>
    </row>
    <row r="1633" spans="1:13" x14ac:dyDescent="0.3">
      <c r="A1633" t="s">
        <v>2817</v>
      </c>
      <c r="B1633" s="1">
        <v>45584</v>
      </c>
      <c r="C1633" t="s">
        <v>656</v>
      </c>
      <c r="D1633" t="s">
        <v>22</v>
      </c>
      <c r="E1633" t="s">
        <v>16</v>
      </c>
      <c r="F1633" t="s">
        <v>24</v>
      </c>
      <c r="G1633" t="s">
        <v>123</v>
      </c>
      <c r="H1633" t="s">
        <v>45</v>
      </c>
      <c r="I1633">
        <v>6</v>
      </c>
      <c r="J1633">
        <v>24843.17</v>
      </c>
      <c r="K1633">
        <v>20</v>
      </c>
      <c r="L1633">
        <v>119247.22</v>
      </c>
      <c r="M1633">
        <v>36780.230000000003</v>
      </c>
    </row>
    <row r="1634" spans="1:13" x14ac:dyDescent="0.3">
      <c r="A1634" t="s">
        <v>2818</v>
      </c>
      <c r="B1634" s="1">
        <v>45865</v>
      </c>
      <c r="C1634" t="s">
        <v>2819</v>
      </c>
      <c r="D1634" t="s">
        <v>54</v>
      </c>
      <c r="E1634" t="s">
        <v>29</v>
      </c>
      <c r="F1634" t="s">
        <v>30</v>
      </c>
      <c r="G1634" t="s">
        <v>31</v>
      </c>
      <c r="H1634" t="s">
        <v>75</v>
      </c>
      <c r="I1634">
        <v>4</v>
      </c>
      <c r="J1634">
        <v>48092.800000000003</v>
      </c>
      <c r="K1634">
        <v>0</v>
      </c>
      <c r="L1634">
        <v>192371.20000000001</v>
      </c>
      <c r="M1634">
        <v>27829.83</v>
      </c>
    </row>
    <row r="1635" spans="1:13" x14ac:dyDescent="0.3">
      <c r="A1635" t="s">
        <v>2820</v>
      </c>
      <c r="B1635" s="1">
        <v>45401</v>
      </c>
      <c r="C1635" t="s">
        <v>2821</v>
      </c>
      <c r="D1635" t="s">
        <v>74</v>
      </c>
      <c r="E1635" t="s">
        <v>69</v>
      </c>
      <c r="F1635" t="s">
        <v>17</v>
      </c>
      <c r="G1635" t="s">
        <v>121</v>
      </c>
      <c r="H1635" t="s">
        <v>37</v>
      </c>
      <c r="I1635">
        <v>5</v>
      </c>
      <c r="J1635">
        <v>61663.3</v>
      </c>
      <c r="K1635">
        <v>5</v>
      </c>
      <c r="L1635">
        <v>292900.67</v>
      </c>
      <c r="M1635">
        <v>7436.62</v>
      </c>
    </row>
    <row r="1636" spans="1:13" x14ac:dyDescent="0.3">
      <c r="A1636" t="s">
        <v>2822</v>
      </c>
      <c r="B1636" s="1">
        <v>45759</v>
      </c>
      <c r="C1636" t="s">
        <v>1196</v>
      </c>
      <c r="D1636" t="s">
        <v>80</v>
      </c>
      <c r="E1636" t="s">
        <v>29</v>
      </c>
      <c r="F1636" t="s">
        <v>55</v>
      </c>
      <c r="G1636" t="s">
        <v>56</v>
      </c>
      <c r="H1636" t="s">
        <v>51</v>
      </c>
      <c r="I1636">
        <v>7</v>
      </c>
      <c r="J1636">
        <v>1350.45</v>
      </c>
      <c r="K1636">
        <v>15</v>
      </c>
      <c r="L1636">
        <v>8035.18</v>
      </c>
      <c r="M1636">
        <v>-450.13</v>
      </c>
    </row>
    <row r="1637" spans="1:13" x14ac:dyDescent="0.3">
      <c r="A1637" t="s">
        <v>2823</v>
      </c>
      <c r="B1637" s="1">
        <v>45511</v>
      </c>
      <c r="C1637" t="s">
        <v>345</v>
      </c>
      <c r="D1637" t="s">
        <v>98</v>
      </c>
      <c r="E1637" t="s">
        <v>29</v>
      </c>
      <c r="F1637" t="s">
        <v>24</v>
      </c>
      <c r="G1637" t="s">
        <v>36</v>
      </c>
      <c r="H1637" t="s">
        <v>104</v>
      </c>
      <c r="I1637">
        <v>2</v>
      </c>
      <c r="J1637">
        <v>70015.77</v>
      </c>
      <c r="K1637">
        <v>10</v>
      </c>
      <c r="L1637">
        <v>126028.39</v>
      </c>
      <c r="M1637">
        <v>7340.39</v>
      </c>
    </row>
    <row r="1638" spans="1:13" x14ac:dyDescent="0.3">
      <c r="A1638" t="s">
        <v>2824</v>
      </c>
      <c r="B1638" s="1">
        <v>45922</v>
      </c>
      <c r="C1638" t="s">
        <v>885</v>
      </c>
      <c r="D1638" t="s">
        <v>63</v>
      </c>
      <c r="E1638" t="s">
        <v>23</v>
      </c>
      <c r="F1638" t="s">
        <v>30</v>
      </c>
      <c r="G1638" t="s">
        <v>31</v>
      </c>
      <c r="H1638" t="s">
        <v>41</v>
      </c>
      <c r="I1638">
        <v>9</v>
      </c>
      <c r="J1638">
        <v>41227.21</v>
      </c>
      <c r="K1638">
        <v>15</v>
      </c>
      <c r="L1638">
        <v>315388.15999999997</v>
      </c>
      <c r="M1638">
        <v>6182.92</v>
      </c>
    </row>
    <row r="1639" spans="1:13" x14ac:dyDescent="0.3">
      <c r="A1639" t="s">
        <v>2825</v>
      </c>
      <c r="B1639" s="1">
        <v>45438</v>
      </c>
      <c r="C1639" t="s">
        <v>797</v>
      </c>
      <c r="D1639" t="s">
        <v>35</v>
      </c>
      <c r="E1639" t="s">
        <v>23</v>
      </c>
      <c r="F1639" t="s">
        <v>24</v>
      </c>
      <c r="G1639" t="s">
        <v>36</v>
      </c>
      <c r="H1639" t="s">
        <v>32</v>
      </c>
      <c r="I1639">
        <v>12</v>
      </c>
      <c r="J1639">
        <v>1729.15</v>
      </c>
      <c r="K1639">
        <v>30</v>
      </c>
      <c r="L1639">
        <v>14524.86</v>
      </c>
      <c r="M1639">
        <v>2090.7199999999998</v>
      </c>
    </row>
    <row r="1640" spans="1:13" x14ac:dyDescent="0.3">
      <c r="A1640" t="s">
        <v>2826</v>
      </c>
      <c r="B1640" s="1">
        <v>46021</v>
      </c>
      <c r="C1640" t="s">
        <v>2827</v>
      </c>
      <c r="D1640" t="s">
        <v>22</v>
      </c>
      <c r="E1640" t="s">
        <v>69</v>
      </c>
      <c r="F1640" t="s">
        <v>24</v>
      </c>
      <c r="G1640" t="s">
        <v>50</v>
      </c>
      <c r="H1640" t="s">
        <v>75</v>
      </c>
      <c r="I1640">
        <v>11</v>
      </c>
      <c r="J1640">
        <v>45966.82</v>
      </c>
      <c r="K1640">
        <v>25</v>
      </c>
      <c r="L1640">
        <v>379226.27</v>
      </c>
      <c r="M1640">
        <v>27024.560000000001</v>
      </c>
    </row>
    <row r="1641" spans="1:13" x14ac:dyDescent="0.3">
      <c r="A1641" t="s">
        <v>2828</v>
      </c>
      <c r="B1641" s="1">
        <v>45424</v>
      </c>
      <c r="C1641" t="s">
        <v>2829</v>
      </c>
      <c r="D1641" t="s">
        <v>63</v>
      </c>
      <c r="E1641" t="s">
        <v>29</v>
      </c>
      <c r="F1641" t="s">
        <v>30</v>
      </c>
      <c r="G1641" t="s">
        <v>31</v>
      </c>
      <c r="H1641" t="s">
        <v>158</v>
      </c>
      <c r="I1641">
        <v>10</v>
      </c>
      <c r="J1641">
        <v>11805.3</v>
      </c>
      <c r="K1641">
        <v>0</v>
      </c>
      <c r="L1641">
        <v>118053</v>
      </c>
      <c r="M1641">
        <v>32963.870000000003</v>
      </c>
    </row>
    <row r="1642" spans="1:13" x14ac:dyDescent="0.3">
      <c r="A1642" t="s">
        <v>2830</v>
      </c>
      <c r="B1642" s="1">
        <v>45380</v>
      </c>
      <c r="C1642" t="s">
        <v>2831</v>
      </c>
      <c r="D1642" t="s">
        <v>22</v>
      </c>
      <c r="E1642" t="s">
        <v>23</v>
      </c>
      <c r="F1642" t="s">
        <v>55</v>
      </c>
      <c r="G1642" t="s">
        <v>109</v>
      </c>
      <c r="H1642" t="s">
        <v>75</v>
      </c>
      <c r="I1642">
        <v>7</v>
      </c>
      <c r="J1642">
        <v>28652.77</v>
      </c>
      <c r="K1642">
        <v>25</v>
      </c>
      <c r="L1642">
        <v>150427.04</v>
      </c>
      <c r="M1642">
        <v>-695.76</v>
      </c>
    </row>
    <row r="1643" spans="1:13" x14ac:dyDescent="0.3">
      <c r="A1643" t="s">
        <v>2832</v>
      </c>
      <c r="B1643" s="1">
        <v>45345</v>
      </c>
      <c r="C1643" t="s">
        <v>2833</v>
      </c>
      <c r="D1643" t="s">
        <v>126</v>
      </c>
      <c r="E1643" t="s">
        <v>23</v>
      </c>
      <c r="F1643" t="s">
        <v>55</v>
      </c>
      <c r="G1643" t="s">
        <v>109</v>
      </c>
      <c r="H1643" t="s">
        <v>104</v>
      </c>
      <c r="I1643">
        <v>15</v>
      </c>
      <c r="J1643">
        <v>68526.899999999994</v>
      </c>
      <c r="K1643">
        <v>25</v>
      </c>
      <c r="L1643">
        <v>770927.62</v>
      </c>
      <c r="M1643">
        <v>44127.72</v>
      </c>
    </row>
    <row r="1644" spans="1:13" x14ac:dyDescent="0.3">
      <c r="A1644" t="s">
        <v>2834</v>
      </c>
      <c r="B1644" s="1">
        <v>45988</v>
      </c>
      <c r="C1644" t="s">
        <v>2835</v>
      </c>
      <c r="D1644" t="s">
        <v>80</v>
      </c>
      <c r="E1644" t="s">
        <v>23</v>
      </c>
      <c r="F1644" t="s">
        <v>17</v>
      </c>
      <c r="G1644" t="s">
        <v>40</v>
      </c>
      <c r="H1644" t="s">
        <v>75</v>
      </c>
      <c r="I1644">
        <v>3</v>
      </c>
      <c r="J1644">
        <v>25401.03</v>
      </c>
      <c r="K1644">
        <v>30</v>
      </c>
      <c r="L1644">
        <v>53342.16</v>
      </c>
      <c r="M1644">
        <v>11828.6</v>
      </c>
    </row>
    <row r="1645" spans="1:13" x14ac:dyDescent="0.3">
      <c r="A1645" t="s">
        <v>2836</v>
      </c>
      <c r="B1645" s="1">
        <v>45480</v>
      </c>
      <c r="C1645" t="s">
        <v>2837</v>
      </c>
      <c r="D1645" t="s">
        <v>22</v>
      </c>
      <c r="E1645" t="s">
        <v>23</v>
      </c>
      <c r="F1645" t="s">
        <v>55</v>
      </c>
      <c r="G1645" t="s">
        <v>155</v>
      </c>
      <c r="H1645" t="s">
        <v>75</v>
      </c>
      <c r="I1645">
        <v>12</v>
      </c>
      <c r="J1645">
        <v>564.65</v>
      </c>
      <c r="K1645">
        <v>25</v>
      </c>
      <c r="L1645">
        <v>5081.8500000000004</v>
      </c>
      <c r="M1645">
        <v>1419.54</v>
      </c>
    </row>
    <row r="1646" spans="1:13" x14ac:dyDescent="0.3">
      <c r="A1646" t="s">
        <v>2838</v>
      </c>
      <c r="B1646" s="1">
        <v>45738</v>
      </c>
      <c r="C1646" t="s">
        <v>2839</v>
      </c>
      <c r="D1646" t="s">
        <v>126</v>
      </c>
      <c r="E1646" t="s">
        <v>16</v>
      </c>
      <c r="F1646" t="s">
        <v>55</v>
      </c>
      <c r="G1646" t="s">
        <v>66</v>
      </c>
      <c r="H1646" t="s">
        <v>158</v>
      </c>
      <c r="I1646">
        <v>11</v>
      </c>
      <c r="J1646">
        <v>17127.810000000001</v>
      </c>
      <c r="K1646">
        <v>20</v>
      </c>
      <c r="L1646">
        <v>150724.73000000001</v>
      </c>
      <c r="M1646">
        <v>31259.54</v>
      </c>
    </row>
    <row r="1647" spans="1:13" x14ac:dyDescent="0.3">
      <c r="A1647" t="s">
        <v>2840</v>
      </c>
      <c r="B1647" s="1">
        <v>45826</v>
      </c>
      <c r="C1647" t="s">
        <v>2316</v>
      </c>
      <c r="D1647" t="s">
        <v>22</v>
      </c>
      <c r="E1647" t="s">
        <v>16</v>
      </c>
      <c r="F1647" t="s">
        <v>17</v>
      </c>
      <c r="G1647" t="s">
        <v>40</v>
      </c>
      <c r="H1647" t="s">
        <v>26</v>
      </c>
      <c r="I1647">
        <v>10</v>
      </c>
      <c r="J1647">
        <v>16803.080000000002</v>
      </c>
      <c r="K1647">
        <v>0</v>
      </c>
      <c r="L1647">
        <v>168030.8</v>
      </c>
      <c r="M1647">
        <v>29187.14</v>
      </c>
    </row>
    <row r="1648" spans="1:13" x14ac:dyDescent="0.3">
      <c r="A1648" t="s">
        <v>2841</v>
      </c>
      <c r="B1648" s="1">
        <v>45547</v>
      </c>
      <c r="C1648" t="s">
        <v>2842</v>
      </c>
      <c r="D1648" t="s">
        <v>35</v>
      </c>
      <c r="E1648" t="s">
        <v>23</v>
      </c>
      <c r="F1648" t="s">
        <v>55</v>
      </c>
      <c r="G1648" t="s">
        <v>155</v>
      </c>
      <c r="H1648" t="s">
        <v>104</v>
      </c>
      <c r="I1648">
        <v>1</v>
      </c>
      <c r="J1648">
        <v>48721.4</v>
      </c>
      <c r="K1648">
        <v>0</v>
      </c>
      <c r="L1648">
        <v>48721.4</v>
      </c>
      <c r="M1648">
        <v>13509.82</v>
      </c>
    </row>
    <row r="1649" spans="1:13" x14ac:dyDescent="0.3">
      <c r="A1649" t="s">
        <v>2843</v>
      </c>
      <c r="B1649" s="1">
        <v>45969</v>
      </c>
      <c r="C1649" t="s">
        <v>2844</v>
      </c>
      <c r="D1649" t="s">
        <v>22</v>
      </c>
      <c r="E1649" t="s">
        <v>29</v>
      </c>
      <c r="F1649" t="s">
        <v>24</v>
      </c>
      <c r="G1649" t="s">
        <v>36</v>
      </c>
      <c r="H1649" t="s">
        <v>104</v>
      </c>
      <c r="I1649">
        <v>1</v>
      </c>
      <c r="J1649">
        <v>70936.740000000005</v>
      </c>
      <c r="K1649">
        <v>15</v>
      </c>
      <c r="L1649">
        <v>60296.23</v>
      </c>
      <c r="M1649">
        <v>5640.61</v>
      </c>
    </row>
    <row r="1650" spans="1:13" x14ac:dyDescent="0.3">
      <c r="A1650" t="s">
        <v>2845</v>
      </c>
      <c r="B1650" s="1">
        <v>45907</v>
      </c>
      <c r="C1650" t="s">
        <v>2846</v>
      </c>
      <c r="D1650" t="s">
        <v>118</v>
      </c>
      <c r="E1650" t="s">
        <v>23</v>
      </c>
      <c r="F1650" t="s">
        <v>24</v>
      </c>
      <c r="G1650" t="s">
        <v>123</v>
      </c>
      <c r="H1650" t="s">
        <v>81</v>
      </c>
      <c r="I1650">
        <v>3</v>
      </c>
      <c r="J1650">
        <v>60505.4</v>
      </c>
      <c r="K1650">
        <v>10</v>
      </c>
      <c r="L1650">
        <v>163364.57999999999</v>
      </c>
      <c r="M1650">
        <v>43675</v>
      </c>
    </row>
    <row r="1651" spans="1:13" x14ac:dyDescent="0.3">
      <c r="A1651" t="s">
        <v>2847</v>
      </c>
      <c r="B1651" s="1">
        <v>45757</v>
      </c>
      <c r="C1651" t="s">
        <v>1623</v>
      </c>
      <c r="D1651" t="s">
        <v>118</v>
      </c>
      <c r="E1651" t="s">
        <v>69</v>
      </c>
      <c r="F1651" t="s">
        <v>30</v>
      </c>
      <c r="G1651" t="s">
        <v>59</v>
      </c>
      <c r="H1651" t="s">
        <v>104</v>
      </c>
      <c r="I1651">
        <v>1</v>
      </c>
      <c r="J1651">
        <v>10718.82</v>
      </c>
      <c r="K1651">
        <v>10</v>
      </c>
      <c r="L1651">
        <v>9646.94</v>
      </c>
      <c r="M1651">
        <v>2002.77</v>
      </c>
    </row>
    <row r="1652" spans="1:13" x14ac:dyDescent="0.3">
      <c r="A1652" t="s">
        <v>2848</v>
      </c>
      <c r="B1652" s="1">
        <v>45881</v>
      </c>
      <c r="C1652" t="s">
        <v>627</v>
      </c>
      <c r="D1652" t="s">
        <v>74</v>
      </c>
      <c r="E1652" t="s">
        <v>29</v>
      </c>
      <c r="F1652" t="s">
        <v>17</v>
      </c>
      <c r="G1652" t="s">
        <v>89</v>
      </c>
      <c r="H1652" t="s">
        <v>26</v>
      </c>
      <c r="I1652">
        <v>1</v>
      </c>
      <c r="J1652">
        <v>19322.939999999999</v>
      </c>
      <c r="K1652">
        <v>30</v>
      </c>
      <c r="L1652">
        <v>13526.06</v>
      </c>
      <c r="M1652">
        <v>3383.24</v>
      </c>
    </row>
    <row r="1653" spans="1:13" x14ac:dyDescent="0.3">
      <c r="A1653" t="s">
        <v>2849</v>
      </c>
      <c r="B1653" s="1">
        <v>45599</v>
      </c>
      <c r="C1653" t="s">
        <v>1773</v>
      </c>
      <c r="D1653" t="s">
        <v>63</v>
      </c>
      <c r="E1653" t="s">
        <v>29</v>
      </c>
      <c r="F1653" t="s">
        <v>24</v>
      </c>
      <c r="G1653" t="s">
        <v>123</v>
      </c>
      <c r="H1653" t="s">
        <v>45</v>
      </c>
      <c r="I1653">
        <v>10</v>
      </c>
      <c r="J1653">
        <v>12613.01</v>
      </c>
      <c r="K1653">
        <v>0</v>
      </c>
      <c r="L1653">
        <v>126130.1</v>
      </c>
      <c r="M1653">
        <v>18869.03</v>
      </c>
    </row>
    <row r="1654" spans="1:13" x14ac:dyDescent="0.3">
      <c r="A1654" t="s">
        <v>2850</v>
      </c>
      <c r="B1654" s="1">
        <v>45607</v>
      </c>
      <c r="C1654" t="s">
        <v>1394</v>
      </c>
      <c r="D1654" t="s">
        <v>15</v>
      </c>
      <c r="E1654" t="s">
        <v>23</v>
      </c>
      <c r="F1654" t="s">
        <v>30</v>
      </c>
      <c r="G1654" t="s">
        <v>31</v>
      </c>
      <c r="H1654" t="s">
        <v>158</v>
      </c>
      <c r="I1654">
        <v>13</v>
      </c>
      <c r="J1654">
        <v>11187.3</v>
      </c>
      <c r="K1654">
        <v>20</v>
      </c>
      <c r="L1654">
        <v>116347.92</v>
      </c>
      <c r="M1654">
        <v>-2183.7800000000002</v>
      </c>
    </row>
    <row r="1655" spans="1:13" x14ac:dyDescent="0.3">
      <c r="A1655" t="s">
        <v>2851</v>
      </c>
      <c r="B1655" s="1">
        <v>45834</v>
      </c>
      <c r="C1655" t="s">
        <v>1049</v>
      </c>
      <c r="D1655" t="s">
        <v>74</v>
      </c>
      <c r="E1655" t="s">
        <v>23</v>
      </c>
      <c r="F1655" t="s">
        <v>30</v>
      </c>
      <c r="G1655" t="s">
        <v>59</v>
      </c>
      <c r="H1655" t="s">
        <v>75</v>
      </c>
      <c r="I1655">
        <v>11</v>
      </c>
      <c r="J1655">
        <v>56391.01</v>
      </c>
      <c r="K1655">
        <v>10</v>
      </c>
      <c r="L1655">
        <v>558271</v>
      </c>
      <c r="M1655">
        <v>164253.6</v>
      </c>
    </row>
    <row r="1656" spans="1:13" x14ac:dyDescent="0.3">
      <c r="A1656" t="s">
        <v>2852</v>
      </c>
      <c r="B1656" s="1">
        <v>45885</v>
      </c>
      <c r="C1656" t="s">
        <v>2853</v>
      </c>
      <c r="D1656" t="s">
        <v>98</v>
      </c>
      <c r="E1656" t="s">
        <v>29</v>
      </c>
      <c r="F1656" t="s">
        <v>17</v>
      </c>
      <c r="G1656" t="s">
        <v>89</v>
      </c>
      <c r="H1656" t="s">
        <v>75</v>
      </c>
      <c r="I1656">
        <v>14</v>
      </c>
      <c r="J1656">
        <v>49545.68</v>
      </c>
      <c r="K1656">
        <v>30</v>
      </c>
      <c r="L1656">
        <v>485547.66</v>
      </c>
      <c r="M1656">
        <v>77377.5</v>
      </c>
    </row>
    <row r="1657" spans="1:13" x14ac:dyDescent="0.3">
      <c r="A1657" t="s">
        <v>2854</v>
      </c>
      <c r="B1657" s="1">
        <v>45428</v>
      </c>
      <c r="C1657" t="s">
        <v>318</v>
      </c>
      <c r="D1657" t="s">
        <v>98</v>
      </c>
      <c r="E1657" t="s">
        <v>23</v>
      </c>
      <c r="F1657" t="s">
        <v>17</v>
      </c>
      <c r="G1657" t="s">
        <v>95</v>
      </c>
      <c r="H1657" t="s">
        <v>60</v>
      </c>
      <c r="I1657">
        <v>10</v>
      </c>
      <c r="J1657">
        <v>38935.230000000003</v>
      </c>
      <c r="K1657">
        <v>20</v>
      </c>
      <c r="L1657">
        <v>311481.84000000003</v>
      </c>
      <c r="M1657">
        <v>57459.82</v>
      </c>
    </row>
    <row r="1658" spans="1:13" x14ac:dyDescent="0.3">
      <c r="A1658" t="s">
        <v>2855</v>
      </c>
      <c r="B1658" s="1">
        <v>45592</v>
      </c>
      <c r="C1658" t="s">
        <v>306</v>
      </c>
      <c r="D1658" t="s">
        <v>35</v>
      </c>
      <c r="E1658" t="s">
        <v>16</v>
      </c>
      <c r="F1658" t="s">
        <v>17</v>
      </c>
      <c r="G1658" t="s">
        <v>95</v>
      </c>
      <c r="H1658" t="s">
        <v>26</v>
      </c>
      <c r="I1658">
        <v>2</v>
      </c>
      <c r="J1658">
        <v>49259.06</v>
      </c>
      <c r="K1658">
        <v>10</v>
      </c>
      <c r="L1658">
        <v>88666.31</v>
      </c>
      <c r="M1658">
        <v>13457.83</v>
      </c>
    </row>
    <row r="1659" spans="1:13" x14ac:dyDescent="0.3">
      <c r="A1659" t="s">
        <v>2856</v>
      </c>
      <c r="B1659" s="1">
        <v>45845</v>
      </c>
      <c r="C1659" t="s">
        <v>11804</v>
      </c>
      <c r="D1659" t="s">
        <v>98</v>
      </c>
      <c r="E1659" t="s">
        <v>29</v>
      </c>
      <c r="F1659" t="s">
        <v>30</v>
      </c>
      <c r="G1659" t="s">
        <v>146</v>
      </c>
      <c r="H1659" t="s">
        <v>60</v>
      </c>
      <c r="I1659">
        <v>8</v>
      </c>
      <c r="J1659">
        <v>74984.53</v>
      </c>
      <c r="K1659">
        <v>10</v>
      </c>
      <c r="L1659">
        <v>539888.62</v>
      </c>
      <c r="M1659">
        <v>-37438.589999999997</v>
      </c>
    </row>
    <row r="1660" spans="1:13" x14ac:dyDescent="0.3">
      <c r="A1660" t="s">
        <v>2857</v>
      </c>
      <c r="B1660" s="1">
        <v>45714</v>
      </c>
      <c r="C1660" t="s">
        <v>2858</v>
      </c>
      <c r="D1660" t="s">
        <v>22</v>
      </c>
      <c r="E1660" t="s">
        <v>23</v>
      </c>
      <c r="F1660" t="s">
        <v>55</v>
      </c>
      <c r="G1660" t="s">
        <v>66</v>
      </c>
      <c r="H1660" t="s">
        <v>81</v>
      </c>
      <c r="I1660">
        <v>4</v>
      </c>
      <c r="J1660">
        <v>2868.65</v>
      </c>
      <c r="K1660">
        <v>30</v>
      </c>
      <c r="L1660">
        <v>8032.22</v>
      </c>
      <c r="M1660">
        <v>196.71</v>
      </c>
    </row>
    <row r="1661" spans="1:13" x14ac:dyDescent="0.3">
      <c r="A1661" t="s">
        <v>2859</v>
      </c>
      <c r="B1661" s="1">
        <v>45813</v>
      </c>
      <c r="C1661" t="s">
        <v>11804</v>
      </c>
      <c r="D1661" t="s">
        <v>98</v>
      </c>
      <c r="E1661" t="s">
        <v>23</v>
      </c>
      <c r="F1661" t="s">
        <v>24</v>
      </c>
      <c r="G1661" t="s">
        <v>50</v>
      </c>
      <c r="H1661" t="s">
        <v>32</v>
      </c>
      <c r="I1661">
        <v>2</v>
      </c>
      <c r="J1661">
        <v>50293.08</v>
      </c>
      <c r="K1661">
        <v>30</v>
      </c>
      <c r="L1661">
        <v>70410.31</v>
      </c>
      <c r="M1661">
        <v>5450.97</v>
      </c>
    </row>
    <row r="1662" spans="1:13" x14ac:dyDescent="0.3">
      <c r="A1662" t="s">
        <v>2860</v>
      </c>
      <c r="B1662" s="1">
        <v>45779</v>
      </c>
      <c r="C1662" t="s">
        <v>2569</v>
      </c>
      <c r="D1662" t="s">
        <v>80</v>
      </c>
      <c r="E1662" t="s">
        <v>23</v>
      </c>
      <c r="F1662" t="s">
        <v>30</v>
      </c>
      <c r="G1662" t="s">
        <v>31</v>
      </c>
      <c r="H1662" t="s">
        <v>32</v>
      </c>
      <c r="I1662">
        <v>3</v>
      </c>
      <c r="J1662">
        <v>67635.429999999993</v>
      </c>
      <c r="K1662">
        <v>30</v>
      </c>
      <c r="L1662">
        <v>142034.4</v>
      </c>
      <c r="M1662">
        <v>-8496.33</v>
      </c>
    </row>
    <row r="1663" spans="1:13" x14ac:dyDescent="0.3">
      <c r="A1663" t="s">
        <v>2861</v>
      </c>
      <c r="B1663" s="1">
        <v>45410</v>
      </c>
      <c r="C1663" t="s">
        <v>2862</v>
      </c>
      <c r="D1663" t="s">
        <v>54</v>
      </c>
      <c r="E1663" t="s">
        <v>29</v>
      </c>
      <c r="F1663" t="s">
        <v>30</v>
      </c>
      <c r="G1663" t="s">
        <v>31</v>
      </c>
      <c r="H1663" t="s">
        <v>45</v>
      </c>
      <c r="I1663">
        <v>9</v>
      </c>
      <c r="J1663">
        <v>9855.25</v>
      </c>
      <c r="K1663">
        <v>25</v>
      </c>
      <c r="L1663">
        <v>66522.94</v>
      </c>
      <c r="M1663">
        <v>5767.44</v>
      </c>
    </row>
    <row r="1664" spans="1:13" x14ac:dyDescent="0.3">
      <c r="A1664" t="s">
        <v>2863</v>
      </c>
      <c r="B1664" s="1">
        <v>45326</v>
      </c>
      <c r="C1664" t="s">
        <v>2231</v>
      </c>
      <c r="D1664" t="s">
        <v>15</v>
      </c>
      <c r="E1664" t="s">
        <v>69</v>
      </c>
      <c r="F1664" t="s">
        <v>24</v>
      </c>
      <c r="G1664" t="s">
        <v>25</v>
      </c>
      <c r="H1664" t="s">
        <v>26</v>
      </c>
      <c r="I1664">
        <v>7</v>
      </c>
      <c r="J1664">
        <v>48878.58</v>
      </c>
      <c r="K1664">
        <v>0</v>
      </c>
      <c r="L1664">
        <v>342150.06</v>
      </c>
      <c r="M1664">
        <v>6168.45</v>
      </c>
    </row>
    <row r="1665" spans="1:13" x14ac:dyDescent="0.3">
      <c r="A1665" t="s">
        <v>2864</v>
      </c>
      <c r="B1665" s="1">
        <v>45715</v>
      </c>
      <c r="C1665" t="s">
        <v>904</v>
      </c>
      <c r="D1665" t="s">
        <v>98</v>
      </c>
      <c r="E1665" t="s">
        <v>69</v>
      </c>
      <c r="F1665" t="s">
        <v>55</v>
      </c>
      <c r="G1665" t="s">
        <v>66</v>
      </c>
      <c r="H1665" t="s">
        <v>37</v>
      </c>
      <c r="I1665">
        <v>9</v>
      </c>
      <c r="J1665">
        <v>65162.7</v>
      </c>
      <c r="K1665">
        <v>0</v>
      </c>
      <c r="L1665">
        <v>586464.30000000005</v>
      </c>
      <c r="M1665">
        <v>106186.5</v>
      </c>
    </row>
    <row r="1666" spans="1:13" x14ac:dyDescent="0.3">
      <c r="A1666" t="s">
        <v>2865</v>
      </c>
      <c r="B1666" s="1">
        <v>45960</v>
      </c>
      <c r="C1666" t="s">
        <v>164</v>
      </c>
      <c r="D1666" t="s">
        <v>35</v>
      </c>
      <c r="E1666" t="s">
        <v>23</v>
      </c>
      <c r="F1666" t="s">
        <v>55</v>
      </c>
      <c r="G1666" t="s">
        <v>66</v>
      </c>
      <c r="H1666" t="s">
        <v>37</v>
      </c>
      <c r="I1666">
        <v>10</v>
      </c>
      <c r="J1666">
        <v>2682.5</v>
      </c>
      <c r="K1666">
        <v>10</v>
      </c>
      <c r="L1666">
        <v>24142.5</v>
      </c>
      <c r="M1666">
        <v>125.73</v>
      </c>
    </row>
    <row r="1667" spans="1:13" x14ac:dyDescent="0.3">
      <c r="A1667" t="s">
        <v>2866</v>
      </c>
      <c r="B1667" s="1">
        <v>45975</v>
      </c>
      <c r="C1667" t="s">
        <v>2867</v>
      </c>
      <c r="D1667" t="s">
        <v>78</v>
      </c>
      <c r="E1667" t="s">
        <v>23</v>
      </c>
      <c r="F1667" t="s">
        <v>55</v>
      </c>
      <c r="G1667" t="s">
        <v>223</v>
      </c>
      <c r="H1667" t="s">
        <v>32</v>
      </c>
      <c r="I1667">
        <v>12</v>
      </c>
      <c r="J1667">
        <v>46691.82</v>
      </c>
      <c r="K1667">
        <v>30</v>
      </c>
      <c r="L1667">
        <v>392211.29</v>
      </c>
      <c r="M1667">
        <v>109053.48</v>
      </c>
    </row>
    <row r="1668" spans="1:13" x14ac:dyDescent="0.3">
      <c r="A1668" t="s">
        <v>2868</v>
      </c>
      <c r="B1668" s="1">
        <v>46001</v>
      </c>
      <c r="C1668" t="s">
        <v>1902</v>
      </c>
      <c r="D1668" t="s">
        <v>74</v>
      </c>
      <c r="E1668" t="s">
        <v>23</v>
      </c>
      <c r="F1668" t="s">
        <v>24</v>
      </c>
      <c r="G1668" t="s">
        <v>25</v>
      </c>
      <c r="H1668" t="s">
        <v>41</v>
      </c>
      <c r="I1668">
        <v>4</v>
      </c>
      <c r="J1668">
        <v>17275.18</v>
      </c>
      <c r="K1668">
        <v>15</v>
      </c>
      <c r="L1668">
        <v>58735.61</v>
      </c>
      <c r="M1668">
        <v>2035.48</v>
      </c>
    </row>
    <row r="1669" spans="1:13" x14ac:dyDescent="0.3">
      <c r="A1669" t="s">
        <v>2869</v>
      </c>
      <c r="B1669" s="1">
        <v>45817</v>
      </c>
      <c r="C1669" t="s">
        <v>2427</v>
      </c>
      <c r="D1669" t="s">
        <v>15</v>
      </c>
      <c r="E1669" t="s">
        <v>29</v>
      </c>
      <c r="F1669" t="s">
        <v>17</v>
      </c>
      <c r="G1669" t="s">
        <v>95</v>
      </c>
      <c r="H1669" t="s">
        <v>60</v>
      </c>
      <c r="I1669">
        <v>11</v>
      </c>
      <c r="J1669">
        <v>17950.59</v>
      </c>
      <c r="K1669">
        <v>5</v>
      </c>
      <c r="L1669">
        <v>187583.67</v>
      </c>
      <c r="M1669">
        <v>27501.95</v>
      </c>
    </row>
    <row r="1670" spans="1:13" x14ac:dyDescent="0.3">
      <c r="A1670" t="s">
        <v>2870</v>
      </c>
      <c r="B1670" s="1">
        <v>45489</v>
      </c>
      <c r="C1670" t="s">
        <v>632</v>
      </c>
      <c r="D1670" t="s">
        <v>98</v>
      </c>
      <c r="E1670" t="s">
        <v>23</v>
      </c>
      <c r="F1670" t="s">
        <v>30</v>
      </c>
      <c r="G1670" t="s">
        <v>44</v>
      </c>
      <c r="H1670" t="s">
        <v>41</v>
      </c>
      <c r="I1670">
        <v>15</v>
      </c>
      <c r="J1670">
        <v>74612.12</v>
      </c>
      <c r="K1670">
        <v>20</v>
      </c>
      <c r="L1670">
        <v>895345.44</v>
      </c>
      <c r="M1670">
        <v>307585.56</v>
      </c>
    </row>
    <row r="1671" spans="1:13" x14ac:dyDescent="0.3">
      <c r="A1671" t="s">
        <v>2871</v>
      </c>
      <c r="B1671" s="1">
        <v>45715</v>
      </c>
      <c r="C1671" t="s">
        <v>2187</v>
      </c>
      <c r="D1671" t="s">
        <v>22</v>
      </c>
      <c r="E1671" t="s">
        <v>16</v>
      </c>
      <c r="F1671" t="s">
        <v>30</v>
      </c>
      <c r="G1671" t="s">
        <v>31</v>
      </c>
      <c r="H1671" t="s">
        <v>158</v>
      </c>
      <c r="I1671">
        <v>3</v>
      </c>
      <c r="J1671">
        <v>30686.79</v>
      </c>
      <c r="K1671">
        <v>20</v>
      </c>
      <c r="L1671">
        <v>73648.3</v>
      </c>
      <c r="M1671">
        <v>-1163.8599999999999</v>
      </c>
    </row>
    <row r="1672" spans="1:13" x14ac:dyDescent="0.3">
      <c r="A1672" t="s">
        <v>2872</v>
      </c>
      <c r="B1672" s="1">
        <v>45678</v>
      </c>
      <c r="C1672" t="s">
        <v>1223</v>
      </c>
      <c r="D1672" t="s">
        <v>35</v>
      </c>
      <c r="E1672" t="s">
        <v>29</v>
      </c>
      <c r="F1672" t="s">
        <v>17</v>
      </c>
      <c r="G1672" t="s">
        <v>18</v>
      </c>
      <c r="H1672" t="s">
        <v>41</v>
      </c>
      <c r="I1672">
        <v>7</v>
      </c>
      <c r="J1672">
        <v>45792.66</v>
      </c>
      <c r="K1672">
        <v>25</v>
      </c>
      <c r="L1672">
        <v>240411.46</v>
      </c>
      <c r="M1672">
        <v>256.5</v>
      </c>
    </row>
    <row r="1673" spans="1:13" x14ac:dyDescent="0.3">
      <c r="A1673" t="s">
        <v>2873</v>
      </c>
      <c r="B1673" s="1">
        <v>45813</v>
      </c>
      <c r="C1673" t="s">
        <v>407</v>
      </c>
      <c r="D1673" t="s">
        <v>63</v>
      </c>
      <c r="E1673" t="s">
        <v>16</v>
      </c>
      <c r="F1673" t="s">
        <v>30</v>
      </c>
      <c r="G1673" t="s">
        <v>44</v>
      </c>
      <c r="H1673" t="s">
        <v>45</v>
      </c>
      <c r="I1673">
        <v>8</v>
      </c>
      <c r="J1673">
        <v>1631.9</v>
      </c>
      <c r="K1673">
        <v>15</v>
      </c>
      <c r="L1673">
        <v>11096.92</v>
      </c>
      <c r="M1673">
        <v>607.97</v>
      </c>
    </row>
    <row r="1674" spans="1:13" x14ac:dyDescent="0.3">
      <c r="A1674" t="s">
        <v>2874</v>
      </c>
      <c r="B1674" s="1">
        <v>45295</v>
      </c>
      <c r="C1674" t="s">
        <v>1041</v>
      </c>
      <c r="D1674" t="s">
        <v>35</v>
      </c>
      <c r="E1674" t="s">
        <v>23</v>
      </c>
      <c r="F1674" t="s">
        <v>17</v>
      </c>
      <c r="G1674" t="s">
        <v>95</v>
      </c>
      <c r="H1674" t="s">
        <v>19</v>
      </c>
      <c r="I1674">
        <v>9</v>
      </c>
      <c r="J1674">
        <v>47526.37</v>
      </c>
      <c r="K1674">
        <v>5</v>
      </c>
      <c r="L1674">
        <v>406350.46</v>
      </c>
      <c r="M1674">
        <v>23920.83</v>
      </c>
    </row>
    <row r="1675" spans="1:13" x14ac:dyDescent="0.3">
      <c r="A1675" t="s">
        <v>2875</v>
      </c>
      <c r="B1675" s="1">
        <v>45479</v>
      </c>
      <c r="C1675" t="s">
        <v>2876</v>
      </c>
      <c r="D1675" t="s">
        <v>63</v>
      </c>
      <c r="E1675" t="s">
        <v>69</v>
      </c>
      <c r="F1675" t="s">
        <v>24</v>
      </c>
      <c r="G1675" t="s">
        <v>36</v>
      </c>
      <c r="H1675" t="s">
        <v>19</v>
      </c>
      <c r="I1675">
        <v>4</v>
      </c>
      <c r="J1675">
        <v>45435.27</v>
      </c>
      <c r="K1675">
        <v>15</v>
      </c>
      <c r="L1675">
        <v>154479.92000000001</v>
      </c>
      <c r="M1675">
        <v>-11493.98</v>
      </c>
    </row>
    <row r="1676" spans="1:13" x14ac:dyDescent="0.3">
      <c r="A1676" t="s">
        <v>2877</v>
      </c>
      <c r="B1676" s="1">
        <v>45316</v>
      </c>
      <c r="C1676" t="s">
        <v>2007</v>
      </c>
      <c r="D1676" t="s">
        <v>74</v>
      </c>
      <c r="E1676" t="s">
        <v>69</v>
      </c>
      <c r="F1676" t="s">
        <v>17</v>
      </c>
      <c r="G1676" t="s">
        <v>89</v>
      </c>
      <c r="H1676" t="s">
        <v>26</v>
      </c>
      <c r="I1676">
        <v>14</v>
      </c>
      <c r="J1676">
        <v>54174.79</v>
      </c>
      <c r="K1676">
        <v>5</v>
      </c>
      <c r="L1676">
        <v>720524.71</v>
      </c>
      <c r="M1676">
        <v>149162.54</v>
      </c>
    </row>
    <row r="1677" spans="1:13" x14ac:dyDescent="0.3">
      <c r="A1677" t="s">
        <v>2878</v>
      </c>
      <c r="B1677" s="1">
        <v>45413</v>
      </c>
      <c r="C1677" t="s">
        <v>673</v>
      </c>
      <c r="D1677" t="s">
        <v>63</v>
      </c>
      <c r="E1677" t="s">
        <v>29</v>
      </c>
      <c r="F1677" t="s">
        <v>55</v>
      </c>
      <c r="G1677" t="s">
        <v>109</v>
      </c>
      <c r="H1677" t="s">
        <v>75</v>
      </c>
      <c r="I1677">
        <v>1</v>
      </c>
      <c r="J1677">
        <v>73244.05</v>
      </c>
      <c r="K1677">
        <v>5</v>
      </c>
      <c r="L1677">
        <v>69581.850000000006</v>
      </c>
      <c r="M1677">
        <v>2136.36</v>
      </c>
    </row>
    <row r="1678" spans="1:13" x14ac:dyDescent="0.3">
      <c r="A1678" t="s">
        <v>2879</v>
      </c>
      <c r="B1678" s="1">
        <v>45344</v>
      </c>
      <c r="C1678" t="s">
        <v>2880</v>
      </c>
      <c r="D1678" t="s">
        <v>80</v>
      </c>
      <c r="E1678" t="s">
        <v>23</v>
      </c>
      <c r="F1678" t="s">
        <v>17</v>
      </c>
      <c r="G1678" t="s">
        <v>40</v>
      </c>
      <c r="H1678" t="s">
        <v>51</v>
      </c>
      <c r="I1678">
        <v>6</v>
      </c>
      <c r="J1678">
        <v>3100.03</v>
      </c>
      <c r="K1678">
        <v>0</v>
      </c>
      <c r="L1678">
        <v>18600.18</v>
      </c>
      <c r="M1678">
        <v>2812.61</v>
      </c>
    </row>
    <row r="1679" spans="1:13" x14ac:dyDescent="0.3">
      <c r="A1679" t="s">
        <v>2881</v>
      </c>
      <c r="B1679" s="1">
        <v>45908</v>
      </c>
      <c r="C1679" t="s">
        <v>887</v>
      </c>
      <c r="D1679" t="s">
        <v>118</v>
      </c>
      <c r="E1679" t="s">
        <v>29</v>
      </c>
      <c r="F1679" t="s">
        <v>17</v>
      </c>
      <c r="G1679" t="s">
        <v>121</v>
      </c>
      <c r="H1679" t="s">
        <v>32</v>
      </c>
      <c r="I1679">
        <v>11</v>
      </c>
      <c r="J1679">
        <v>10063.4</v>
      </c>
      <c r="K1679">
        <v>20</v>
      </c>
      <c r="L1679">
        <v>88557.92</v>
      </c>
      <c r="M1679">
        <v>24327.09</v>
      </c>
    </row>
    <row r="1680" spans="1:13" x14ac:dyDescent="0.3">
      <c r="A1680" t="s">
        <v>2882</v>
      </c>
      <c r="B1680" s="1">
        <v>45983</v>
      </c>
      <c r="C1680" t="s">
        <v>2883</v>
      </c>
      <c r="D1680" t="s">
        <v>63</v>
      </c>
      <c r="E1680" t="s">
        <v>23</v>
      </c>
      <c r="F1680" t="s">
        <v>55</v>
      </c>
      <c r="G1680" t="s">
        <v>66</v>
      </c>
      <c r="H1680" t="s">
        <v>81</v>
      </c>
      <c r="I1680">
        <v>7</v>
      </c>
      <c r="J1680">
        <v>30382.14</v>
      </c>
      <c r="K1680">
        <v>20</v>
      </c>
      <c r="L1680">
        <v>170139.98</v>
      </c>
      <c r="M1680">
        <v>27976.93</v>
      </c>
    </row>
    <row r="1681" spans="1:13" x14ac:dyDescent="0.3">
      <c r="A1681" t="s">
        <v>2884</v>
      </c>
      <c r="B1681" s="1">
        <v>45958</v>
      </c>
      <c r="C1681" t="s">
        <v>2885</v>
      </c>
      <c r="D1681" t="s">
        <v>74</v>
      </c>
      <c r="E1681" t="s">
        <v>29</v>
      </c>
      <c r="F1681" t="s">
        <v>24</v>
      </c>
      <c r="G1681" t="s">
        <v>25</v>
      </c>
      <c r="H1681" t="s">
        <v>19</v>
      </c>
      <c r="I1681">
        <v>1</v>
      </c>
      <c r="J1681">
        <v>18972.14</v>
      </c>
      <c r="K1681">
        <v>15</v>
      </c>
      <c r="L1681">
        <v>16126.32</v>
      </c>
      <c r="M1681">
        <v>3195.7</v>
      </c>
    </row>
    <row r="1682" spans="1:13" x14ac:dyDescent="0.3">
      <c r="A1682" t="s">
        <v>2886</v>
      </c>
      <c r="B1682" s="1">
        <v>45502</v>
      </c>
      <c r="C1682" t="s">
        <v>536</v>
      </c>
      <c r="D1682" t="s">
        <v>15</v>
      </c>
      <c r="E1682" t="s">
        <v>29</v>
      </c>
      <c r="F1682" t="s">
        <v>17</v>
      </c>
      <c r="G1682" t="s">
        <v>40</v>
      </c>
      <c r="H1682" t="s">
        <v>51</v>
      </c>
      <c r="I1682">
        <v>4</v>
      </c>
      <c r="J1682">
        <v>51601.52</v>
      </c>
      <c r="K1682">
        <v>10</v>
      </c>
      <c r="L1682">
        <v>185765.47</v>
      </c>
      <c r="M1682">
        <v>5232.0600000000004</v>
      </c>
    </row>
    <row r="1683" spans="1:13" x14ac:dyDescent="0.3">
      <c r="A1683" t="s">
        <v>2887</v>
      </c>
      <c r="B1683" s="1">
        <v>45603</v>
      </c>
      <c r="C1683" t="s">
        <v>1006</v>
      </c>
      <c r="D1683" t="s">
        <v>74</v>
      </c>
      <c r="E1683" t="s">
        <v>23</v>
      </c>
      <c r="F1683" t="s">
        <v>17</v>
      </c>
      <c r="G1683" t="s">
        <v>95</v>
      </c>
      <c r="H1683" t="s">
        <v>32</v>
      </c>
      <c r="I1683">
        <v>3</v>
      </c>
      <c r="J1683">
        <v>54853.599999999999</v>
      </c>
      <c r="K1683">
        <v>5</v>
      </c>
      <c r="L1683">
        <v>156332.76</v>
      </c>
      <c r="M1683">
        <v>-289.8</v>
      </c>
    </row>
    <row r="1684" spans="1:13" x14ac:dyDescent="0.3">
      <c r="A1684" t="s">
        <v>2888</v>
      </c>
      <c r="B1684" s="1">
        <v>45551</v>
      </c>
      <c r="C1684" t="s">
        <v>1670</v>
      </c>
      <c r="D1684" t="s">
        <v>54</v>
      </c>
      <c r="E1684" t="s">
        <v>23</v>
      </c>
      <c r="F1684" t="s">
        <v>55</v>
      </c>
      <c r="G1684" t="s">
        <v>223</v>
      </c>
      <c r="H1684" t="s">
        <v>41</v>
      </c>
      <c r="I1684">
        <v>6</v>
      </c>
      <c r="J1684">
        <v>10419.120000000001</v>
      </c>
      <c r="K1684">
        <v>30</v>
      </c>
      <c r="L1684">
        <v>43760.3</v>
      </c>
      <c r="M1684">
        <v>4346.51</v>
      </c>
    </row>
    <row r="1685" spans="1:13" x14ac:dyDescent="0.3">
      <c r="A1685" t="s">
        <v>2889</v>
      </c>
      <c r="B1685" s="1">
        <v>45580</v>
      </c>
      <c r="C1685" t="s">
        <v>2890</v>
      </c>
      <c r="D1685" t="s">
        <v>78</v>
      </c>
      <c r="E1685" t="s">
        <v>16</v>
      </c>
      <c r="F1685" t="s">
        <v>24</v>
      </c>
      <c r="G1685" t="s">
        <v>92</v>
      </c>
      <c r="H1685" t="s">
        <v>81</v>
      </c>
      <c r="I1685">
        <v>8</v>
      </c>
      <c r="J1685">
        <v>36983.29</v>
      </c>
      <c r="K1685">
        <v>0</v>
      </c>
      <c r="L1685">
        <v>295866.32</v>
      </c>
      <c r="M1685">
        <v>15193.43</v>
      </c>
    </row>
    <row r="1686" spans="1:13" x14ac:dyDescent="0.3">
      <c r="A1686" t="s">
        <v>2891</v>
      </c>
      <c r="B1686" s="1">
        <v>45673</v>
      </c>
      <c r="C1686" t="s">
        <v>578</v>
      </c>
      <c r="D1686" t="s">
        <v>80</v>
      </c>
      <c r="E1686" t="s">
        <v>69</v>
      </c>
      <c r="F1686" t="s">
        <v>55</v>
      </c>
      <c r="G1686" t="s">
        <v>223</v>
      </c>
      <c r="H1686" t="s">
        <v>45</v>
      </c>
      <c r="I1686">
        <v>1</v>
      </c>
      <c r="J1686">
        <v>12356.87</v>
      </c>
      <c r="K1686">
        <v>25</v>
      </c>
      <c r="L1686">
        <v>9267.65</v>
      </c>
      <c r="M1686">
        <v>946.45</v>
      </c>
    </row>
    <row r="1687" spans="1:13" x14ac:dyDescent="0.3">
      <c r="A1687" t="s">
        <v>2892</v>
      </c>
      <c r="B1687" s="1">
        <v>45840</v>
      </c>
      <c r="C1687" t="s">
        <v>2227</v>
      </c>
      <c r="D1687" t="s">
        <v>22</v>
      </c>
      <c r="E1687" t="s">
        <v>29</v>
      </c>
      <c r="F1687" t="s">
        <v>24</v>
      </c>
      <c r="G1687" t="s">
        <v>123</v>
      </c>
      <c r="H1687" t="s">
        <v>19</v>
      </c>
      <c r="I1687">
        <v>12</v>
      </c>
      <c r="J1687">
        <v>66841.8</v>
      </c>
      <c r="K1687">
        <v>20</v>
      </c>
      <c r="L1687">
        <v>641681.28</v>
      </c>
      <c r="M1687">
        <v>221207.25</v>
      </c>
    </row>
    <row r="1688" spans="1:13" x14ac:dyDescent="0.3">
      <c r="A1688" t="s">
        <v>2893</v>
      </c>
      <c r="B1688" s="1">
        <v>46003</v>
      </c>
      <c r="C1688" t="s">
        <v>2894</v>
      </c>
      <c r="D1688" t="s">
        <v>98</v>
      </c>
      <c r="E1688" t="s">
        <v>29</v>
      </c>
      <c r="F1688" t="s">
        <v>30</v>
      </c>
      <c r="G1688" t="s">
        <v>103</v>
      </c>
      <c r="H1688" t="s">
        <v>60</v>
      </c>
      <c r="I1688">
        <v>6</v>
      </c>
      <c r="J1688">
        <v>12986.62</v>
      </c>
      <c r="K1688">
        <v>25</v>
      </c>
      <c r="L1688">
        <v>58439.79</v>
      </c>
      <c r="M1688">
        <v>8139.2</v>
      </c>
    </row>
    <row r="1689" spans="1:13" x14ac:dyDescent="0.3">
      <c r="A1689" t="s">
        <v>2895</v>
      </c>
      <c r="B1689" s="1">
        <v>45358</v>
      </c>
      <c r="C1689" t="s">
        <v>2896</v>
      </c>
      <c r="D1689" t="s">
        <v>35</v>
      </c>
      <c r="E1689" t="s">
        <v>29</v>
      </c>
      <c r="F1689" t="s">
        <v>17</v>
      </c>
      <c r="G1689" t="s">
        <v>40</v>
      </c>
      <c r="H1689" t="s">
        <v>75</v>
      </c>
      <c r="I1689">
        <v>10</v>
      </c>
      <c r="J1689">
        <v>31712.61</v>
      </c>
      <c r="K1689">
        <v>10</v>
      </c>
      <c r="L1689">
        <v>285413.49</v>
      </c>
      <c r="M1689">
        <v>35177.47</v>
      </c>
    </row>
    <row r="1690" spans="1:13" x14ac:dyDescent="0.3">
      <c r="A1690" t="s">
        <v>2897</v>
      </c>
      <c r="B1690" s="1">
        <v>45845</v>
      </c>
      <c r="C1690" t="s">
        <v>697</v>
      </c>
      <c r="D1690" t="s">
        <v>35</v>
      </c>
      <c r="E1690" t="s">
        <v>16</v>
      </c>
      <c r="F1690" t="s">
        <v>24</v>
      </c>
      <c r="G1690" t="s">
        <v>25</v>
      </c>
      <c r="H1690" t="s">
        <v>32</v>
      </c>
      <c r="I1690">
        <v>12</v>
      </c>
      <c r="J1690">
        <v>46178.57</v>
      </c>
      <c r="K1690">
        <v>25</v>
      </c>
      <c r="L1690">
        <v>415607.13</v>
      </c>
      <c r="M1690">
        <v>90205.56</v>
      </c>
    </row>
    <row r="1691" spans="1:13" x14ac:dyDescent="0.3">
      <c r="A1691" t="s">
        <v>2898</v>
      </c>
      <c r="B1691" s="1">
        <v>45665</v>
      </c>
      <c r="C1691" t="s">
        <v>444</v>
      </c>
      <c r="D1691" t="s">
        <v>74</v>
      </c>
      <c r="E1691" t="s">
        <v>23</v>
      </c>
      <c r="F1691" t="s">
        <v>17</v>
      </c>
      <c r="G1691" t="s">
        <v>18</v>
      </c>
      <c r="H1691" t="s">
        <v>75</v>
      </c>
      <c r="I1691">
        <v>3</v>
      </c>
      <c r="J1691">
        <v>20941.900000000001</v>
      </c>
      <c r="K1691">
        <v>25</v>
      </c>
      <c r="L1691">
        <v>47119.28</v>
      </c>
      <c r="M1691">
        <v>7332.22</v>
      </c>
    </row>
    <row r="1692" spans="1:13" x14ac:dyDescent="0.3">
      <c r="A1692" t="s">
        <v>2899</v>
      </c>
      <c r="B1692" s="1">
        <v>45886</v>
      </c>
      <c r="C1692" t="s">
        <v>2900</v>
      </c>
      <c r="D1692" t="s">
        <v>80</v>
      </c>
      <c r="E1692" t="s">
        <v>16</v>
      </c>
      <c r="F1692" t="s">
        <v>55</v>
      </c>
      <c r="G1692" t="s">
        <v>56</v>
      </c>
      <c r="H1692" t="s">
        <v>45</v>
      </c>
      <c r="I1692">
        <v>8</v>
      </c>
      <c r="J1692">
        <v>25277.82</v>
      </c>
      <c r="K1692">
        <v>20</v>
      </c>
      <c r="L1692">
        <v>161778.04999999999</v>
      </c>
      <c r="M1692">
        <v>10811.67</v>
      </c>
    </row>
    <row r="1693" spans="1:13" x14ac:dyDescent="0.3">
      <c r="A1693" t="s">
        <v>2901</v>
      </c>
      <c r="B1693" s="1">
        <v>45959</v>
      </c>
      <c r="C1693" t="s">
        <v>1902</v>
      </c>
      <c r="D1693" t="s">
        <v>22</v>
      </c>
      <c r="E1693" t="s">
        <v>16</v>
      </c>
      <c r="F1693" t="s">
        <v>17</v>
      </c>
      <c r="G1693" t="s">
        <v>40</v>
      </c>
      <c r="H1693" t="s">
        <v>26</v>
      </c>
      <c r="I1693">
        <v>13</v>
      </c>
      <c r="J1693">
        <v>66868.83</v>
      </c>
      <c r="K1693">
        <v>25</v>
      </c>
      <c r="L1693">
        <v>651971.09</v>
      </c>
      <c r="M1693">
        <v>103500.65</v>
      </c>
    </row>
    <row r="1694" spans="1:13" x14ac:dyDescent="0.3">
      <c r="A1694" t="s">
        <v>2902</v>
      </c>
      <c r="B1694" s="1">
        <v>45581</v>
      </c>
      <c r="C1694" t="s">
        <v>452</v>
      </c>
      <c r="D1694" t="s">
        <v>22</v>
      </c>
      <c r="E1694" t="s">
        <v>29</v>
      </c>
      <c r="F1694" t="s">
        <v>24</v>
      </c>
      <c r="G1694" t="s">
        <v>50</v>
      </c>
      <c r="H1694" t="s">
        <v>60</v>
      </c>
      <c r="I1694">
        <v>2</v>
      </c>
      <c r="J1694">
        <v>46015.08</v>
      </c>
      <c r="K1694">
        <v>10</v>
      </c>
      <c r="L1694">
        <v>82827.14</v>
      </c>
      <c r="M1694">
        <v>7220.95</v>
      </c>
    </row>
    <row r="1695" spans="1:13" x14ac:dyDescent="0.3">
      <c r="A1695" t="s">
        <v>2903</v>
      </c>
      <c r="B1695" s="1">
        <v>45947</v>
      </c>
      <c r="C1695" t="s">
        <v>1911</v>
      </c>
      <c r="D1695" t="s">
        <v>22</v>
      </c>
      <c r="E1695" t="s">
        <v>69</v>
      </c>
      <c r="F1695" t="s">
        <v>55</v>
      </c>
      <c r="G1695" t="s">
        <v>109</v>
      </c>
      <c r="H1695" t="s">
        <v>158</v>
      </c>
      <c r="I1695">
        <v>11</v>
      </c>
      <c r="J1695">
        <v>7795.9</v>
      </c>
      <c r="K1695">
        <v>20</v>
      </c>
      <c r="L1695">
        <v>68603.92</v>
      </c>
      <c r="M1695">
        <v>13728.61</v>
      </c>
    </row>
    <row r="1696" spans="1:13" x14ac:dyDescent="0.3">
      <c r="A1696" t="s">
        <v>2904</v>
      </c>
      <c r="B1696" s="1">
        <v>45307</v>
      </c>
      <c r="C1696" t="s">
        <v>2905</v>
      </c>
      <c r="D1696" t="s">
        <v>74</v>
      </c>
      <c r="E1696" t="s">
        <v>69</v>
      </c>
      <c r="F1696" t="s">
        <v>55</v>
      </c>
      <c r="G1696" t="s">
        <v>155</v>
      </c>
      <c r="H1696" t="s">
        <v>104</v>
      </c>
      <c r="I1696">
        <v>8</v>
      </c>
      <c r="J1696">
        <v>62505.05</v>
      </c>
      <c r="K1696">
        <v>10</v>
      </c>
      <c r="L1696">
        <v>450036.36</v>
      </c>
      <c r="M1696">
        <v>53926.16</v>
      </c>
    </row>
    <row r="1697" spans="1:13" x14ac:dyDescent="0.3">
      <c r="A1697" t="s">
        <v>2906</v>
      </c>
      <c r="B1697" s="1">
        <v>45637</v>
      </c>
      <c r="C1697" t="s">
        <v>2907</v>
      </c>
      <c r="D1697" t="s">
        <v>63</v>
      </c>
      <c r="E1697" t="s">
        <v>23</v>
      </c>
      <c r="F1697" t="s">
        <v>55</v>
      </c>
      <c r="G1697" t="s">
        <v>223</v>
      </c>
      <c r="H1697" t="s">
        <v>41</v>
      </c>
      <c r="I1697">
        <v>6</v>
      </c>
      <c r="J1697">
        <v>7747.24</v>
      </c>
      <c r="K1697">
        <v>25</v>
      </c>
      <c r="L1697">
        <v>34862.58</v>
      </c>
      <c r="M1697">
        <v>4243.32</v>
      </c>
    </row>
    <row r="1698" spans="1:13" x14ac:dyDescent="0.3">
      <c r="A1698" t="s">
        <v>2908</v>
      </c>
      <c r="B1698" s="1">
        <v>45531</v>
      </c>
      <c r="C1698" t="s">
        <v>2909</v>
      </c>
      <c r="D1698" t="s">
        <v>22</v>
      </c>
      <c r="E1698" t="s">
        <v>16</v>
      </c>
      <c r="F1698" t="s">
        <v>55</v>
      </c>
      <c r="G1698" t="s">
        <v>56</v>
      </c>
      <c r="H1698" t="s">
        <v>37</v>
      </c>
      <c r="I1698">
        <v>5</v>
      </c>
      <c r="J1698">
        <v>10644.76</v>
      </c>
      <c r="K1698">
        <v>10</v>
      </c>
      <c r="L1698">
        <v>47901.42</v>
      </c>
      <c r="M1698">
        <v>12475.98</v>
      </c>
    </row>
    <row r="1699" spans="1:13" x14ac:dyDescent="0.3">
      <c r="A1699" t="s">
        <v>2910</v>
      </c>
      <c r="B1699" s="1">
        <v>45666</v>
      </c>
      <c r="C1699" t="s">
        <v>2911</v>
      </c>
      <c r="D1699" t="s">
        <v>22</v>
      </c>
      <c r="E1699" t="s">
        <v>23</v>
      </c>
      <c r="F1699" t="s">
        <v>30</v>
      </c>
      <c r="G1699" t="s">
        <v>146</v>
      </c>
      <c r="H1699" t="s">
        <v>60</v>
      </c>
      <c r="I1699">
        <v>2</v>
      </c>
      <c r="J1699">
        <v>22601.09</v>
      </c>
      <c r="K1699">
        <v>25</v>
      </c>
      <c r="L1699">
        <v>33901.64</v>
      </c>
      <c r="M1699">
        <v>9325.19</v>
      </c>
    </row>
    <row r="1700" spans="1:13" x14ac:dyDescent="0.3">
      <c r="A1700" t="s">
        <v>2912</v>
      </c>
      <c r="B1700" s="1">
        <v>45403</v>
      </c>
      <c r="C1700" t="s">
        <v>555</v>
      </c>
      <c r="D1700" t="s">
        <v>86</v>
      </c>
      <c r="E1700" t="s">
        <v>23</v>
      </c>
      <c r="F1700" t="s">
        <v>30</v>
      </c>
      <c r="G1700" t="s">
        <v>103</v>
      </c>
      <c r="H1700" t="s">
        <v>37</v>
      </c>
      <c r="I1700">
        <v>8</v>
      </c>
      <c r="J1700">
        <v>61864.95</v>
      </c>
      <c r="K1700">
        <v>25</v>
      </c>
      <c r="L1700">
        <v>371189.7</v>
      </c>
      <c r="M1700">
        <v>117599.88</v>
      </c>
    </row>
    <row r="1701" spans="1:13" x14ac:dyDescent="0.3">
      <c r="A1701" t="s">
        <v>2913</v>
      </c>
      <c r="B1701" s="1">
        <v>45518</v>
      </c>
      <c r="C1701" t="s">
        <v>2914</v>
      </c>
      <c r="D1701" t="s">
        <v>63</v>
      </c>
      <c r="E1701" t="s">
        <v>29</v>
      </c>
      <c r="F1701" t="s">
        <v>17</v>
      </c>
      <c r="G1701" t="s">
        <v>89</v>
      </c>
      <c r="H1701" t="s">
        <v>51</v>
      </c>
      <c r="I1701">
        <v>11</v>
      </c>
      <c r="J1701">
        <v>52131.82</v>
      </c>
      <c r="K1701">
        <v>15</v>
      </c>
      <c r="L1701">
        <v>487432.52</v>
      </c>
      <c r="M1701">
        <v>6472.32</v>
      </c>
    </row>
    <row r="1702" spans="1:13" x14ac:dyDescent="0.3">
      <c r="A1702" t="s">
        <v>2915</v>
      </c>
      <c r="B1702" s="1">
        <v>45398</v>
      </c>
      <c r="C1702" t="s">
        <v>2914</v>
      </c>
      <c r="D1702" t="s">
        <v>35</v>
      </c>
      <c r="E1702" t="s">
        <v>16</v>
      </c>
      <c r="F1702" t="s">
        <v>24</v>
      </c>
      <c r="G1702" t="s">
        <v>92</v>
      </c>
      <c r="H1702" t="s">
        <v>41</v>
      </c>
      <c r="I1702">
        <v>8</v>
      </c>
      <c r="J1702">
        <v>21876.89</v>
      </c>
      <c r="K1702">
        <v>0</v>
      </c>
      <c r="L1702">
        <v>175015.12</v>
      </c>
      <c r="M1702">
        <v>52460.07</v>
      </c>
    </row>
    <row r="1703" spans="1:13" x14ac:dyDescent="0.3">
      <c r="A1703" t="s">
        <v>2916</v>
      </c>
      <c r="B1703" s="1">
        <v>45871</v>
      </c>
      <c r="C1703" t="s">
        <v>2917</v>
      </c>
      <c r="D1703" t="s">
        <v>63</v>
      </c>
      <c r="E1703" t="s">
        <v>23</v>
      </c>
      <c r="F1703" t="s">
        <v>55</v>
      </c>
      <c r="G1703" t="s">
        <v>155</v>
      </c>
      <c r="H1703" t="s">
        <v>41</v>
      </c>
      <c r="I1703">
        <v>9</v>
      </c>
      <c r="J1703">
        <v>49333.99</v>
      </c>
      <c r="K1703">
        <v>0</v>
      </c>
      <c r="L1703">
        <v>444005.91</v>
      </c>
      <c r="M1703">
        <v>80801.8</v>
      </c>
    </row>
    <row r="1704" spans="1:13" x14ac:dyDescent="0.3">
      <c r="A1704" t="s">
        <v>2918</v>
      </c>
      <c r="B1704" s="1">
        <v>45733</v>
      </c>
      <c r="C1704" t="s">
        <v>1473</v>
      </c>
      <c r="D1704" t="s">
        <v>78</v>
      </c>
      <c r="E1704" t="s">
        <v>16</v>
      </c>
      <c r="F1704" t="s">
        <v>55</v>
      </c>
      <c r="G1704" t="s">
        <v>223</v>
      </c>
      <c r="H1704" t="s">
        <v>37</v>
      </c>
      <c r="I1704">
        <v>12</v>
      </c>
      <c r="J1704">
        <v>62512.7</v>
      </c>
      <c r="K1704">
        <v>20</v>
      </c>
      <c r="L1704">
        <v>600121.92000000004</v>
      </c>
      <c r="M1704">
        <v>175151.43</v>
      </c>
    </row>
    <row r="1705" spans="1:13" x14ac:dyDescent="0.3">
      <c r="A1705" t="s">
        <v>2919</v>
      </c>
      <c r="B1705" s="1">
        <v>45826</v>
      </c>
      <c r="C1705" t="s">
        <v>1858</v>
      </c>
      <c r="D1705" t="s">
        <v>22</v>
      </c>
      <c r="E1705" t="s">
        <v>16</v>
      </c>
      <c r="F1705" t="s">
        <v>55</v>
      </c>
      <c r="G1705" t="s">
        <v>155</v>
      </c>
      <c r="H1705" t="s">
        <v>37</v>
      </c>
      <c r="I1705">
        <v>6</v>
      </c>
      <c r="J1705">
        <v>1331.67</v>
      </c>
      <c r="K1705">
        <v>15</v>
      </c>
      <c r="L1705">
        <v>6791.52</v>
      </c>
      <c r="M1705">
        <v>1177.22</v>
      </c>
    </row>
    <row r="1706" spans="1:13" x14ac:dyDescent="0.3">
      <c r="A1706" t="s">
        <v>2920</v>
      </c>
      <c r="B1706" s="1">
        <v>45486</v>
      </c>
      <c r="C1706" t="s">
        <v>727</v>
      </c>
      <c r="D1706" t="s">
        <v>80</v>
      </c>
      <c r="E1706" t="s">
        <v>23</v>
      </c>
      <c r="F1706" t="s">
        <v>24</v>
      </c>
      <c r="G1706" t="s">
        <v>36</v>
      </c>
      <c r="H1706" t="s">
        <v>45</v>
      </c>
      <c r="I1706">
        <v>3</v>
      </c>
      <c r="J1706">
        <v>25795.040000000001</v>
      </c>
      <c r="K1706">
        <v>0</v>
      </c>
      <c r="L1706">
        <v>77385.119999999995</v>
      </c>
      <c r="M1706">
        <v>-2968.5</v>
      </c>
    </row>
    <row r="1707" spans="1:13" x14ac:dyDescent="0.3">
      <c r="A1707" t="s">
        <v>2921</v>
      </c>
      <c r="B1707" s="1">
        <v>45472</v>
      </c>
      <c r="C1707" t="s">
        <v>725</v>
      </c>
      <c r="D1707" t="s">
        <v>74</v>
      </c>
      <c r="E1707" t="s">
        <v>69</v>
      </c>
      <c r="F1707" t="s">
        <v>30</v>
      </c>
      <c r="G1707" t="s">
        <v>103</v>
      </c>
      <c r="H1707" t="s">
        <v>41</v>
      </c>
      <c r="I1707">
        <v>1</v>
      </c>
      <c r="J1707">
        <v>35007.949999999997</v>
      </c>
      <c r="K1707">
        <v>30</v>
      </c>
      <c r="L1707">
        <v>24505.56</v>
      </c>
      <c r="M1707">
        <v>7049.14</v>
      </c>
    </row>
    <row r="1708" spans="1:13" x14ac:dyDescent="0.3">
      <c r="A1708" t="s">
        <v>2922</v>
      </c>
      <c r="B1708" s="1">
        <v>45367</v>
      </c>
      <c r="C1708" t="s">
        <v>2923</v>
      </c>
      <c r="D1708" t="s">
        <v>86</v>
      </c>
      <c r="E1708" t="s">
        <v>16</v>
      </c>
      <c r="F1708" t="s">
        <v>24</v>
      </c>
      <c r="G1708" t="s">
        <v>50</v>
      </c>
      <c r="H1708" t="s">
        <v>19</v>
      </c>
      <c r="I1708">
        <v>6</v>
      </c>
      <c r="J1708">
        <v>40093.93</v>
      </c>
      <c r="K1708">
        <v>25</v>
      </c>
      <c r="L1708">
        <v>180422.68</v>
      </c>
      <c r="M1708">
        <v>12084.25</v>
      </c>
    </row>
    <row r="1709" spans="1:13" x14ac:dyDescent="0.3">
      <c r="A1709" t="s">
        <v>2924</v>
      </c>
      <c r="B1709" s="1">
        <v>45821</v>
      </c>
      <c r="C1709" t="s">
        <v>2248</v>
      </c>
      <c r="D1709" t="s">
        <v>63</v>
      </c>
      <c r="E1709" t="s">
        <v>29</v>
      </c>
      <c r="F1709" t="s">
        <v>55</v>
      </c>
      <c r="G1709" t="s">
        <v>109</v>
      </c>
      <c r="H1709" t="s">
        <v>75</v>
      </c>
      <c r="I1709">
        <v>15</v>
      </c>
      <c r="J1709">
        <v>34690.81</v>
      </c>
      <c r="K1709">
        <v>30</v>
      </c>
      <c r="L1709">
        <v>364253.5</v>
      </c>
      <c r="M1709">
        <v>-12251.04</v>
      </c>
    </row>
    <row r="1710" spans="1:13" x14ac:dyDescent="0.3">
      <c r="A1710" t="s">
        <v>2925</v>
      </c>
      <c r="B1710" s="1">
        <v>45708</v>
      </c>
      <c r="C1710" t="s">
        <v>167</v>
      </c>
      <c r="D1710" t="s">
        <v>118</v>
      </c>
      <c r="E1710" t="s">
        <v>23</v>
      </c>
      <c r="F1710" t="s">
        <v>55</v>
      </c>
      <c r="G1710" t="s">
        <v>155</v>
      </c>
      <c r="H1710" t="s">
        <v>19</v>
      </c>
      <c r="I1710">
        <v>12</v>
      </c>
      <c r="J1710">
        <v>13841.94</v>
      </c>
      <c r="K1710">
        <v>0</v>
      </c>
      <c r="L1710">
        <v>166103.28</v>
      </c>
      <c r="M1710">
        <v>27369.67</v>
      </c>
    </row>
    <row r="1711" spans="1:13" x14ac:dyDescent="0.3">
      <c r="A1711" t="s">
        <v>2926</v>
      </c>
      <c r="B1711" s="1">
        <v>45495</v>
      </c>
      <c r="C1711" t="s">
        <v>2927</v>
      </c>
      <c r="D1711" t="s">
        <v>98</v>
      </c>
      <c r="E1711" t="s">
        <v>69</v>
      </c>
      <c r="F1711" t="s">
        <v>55</v>
      </c>
      <c r="G1711" t="s">
        <v>56</v>
      </c>
      <c r="H1711" t="s">
        <v>75</v>
      </c>
      <c r="I1711">
        <v>4</v>
      </c>
      <c r="J1711">
        <v>31281.91</v>
      </c>
      <c r="K1711">
        <v>20</v>
      </c>
      <c r="L1711">
        <v>100102.11</v>
      </c>
      <c r="M1711">
        <v>21169.94</v>
      </c>
    </row>
    <row r="1712" spans="1:13" x14ac:dyDescent="0.3">
      <c r="A1712" t="s">
        <v>2928</v>
      </c>
      <c r="B1712" s="1">
        <v>45668</v>
      </c>
      <c r="C1712" t="s">
        <v>1334</v>
      </c>
      <c r="D1712" t="s">
        <v>126</v>
      </c>
      <c r="E1712" t="s">
        <v>23</v>
      </c>
      <c r="F1712" t="s">
        <v>24</v>
      </c>
      <c r="G1712" t="s">
        <v>25</v>
      </c>
      <c r="H1712" t="s">
        <v>51</v>
      </c>
      <c r="I1712">
        <v>8</v>
      </c>
      <c r="J1712">
        <v>32954.129999999997</v>
      </c>
      <c r="K1712">
        <v>30</v>
      </c>
      <c r="L1712">
        <v>184543.13</v>
      </c>
      <c r="M1712">
        <v>-14317.14</v>
      </c>
    </row>
    <row r="1713" spans="1:13" x14ac:dyDescent="0.3">
      <c r="A1713" t="s">
        <v>2929</v>
      </c>
      <c r="B1713" s="1">
        <v>45331</v>
      </c>
      <c r="C1713" t="s">
        <v>2930</v>
      </c>
      <c r="D1713" t="s">
        <v>54</v>
      </c>
      <c r="E1713" t="s">
        <v>23</v>
      </c>
      <c r="F1713" t="s">
        <v>30</v>
      </c>
      <c r="G1713" t="s">
        <v>103</v>
      </c>
      <c r="H1713" t="s">
        <v>37</v>
      </c>
      <c r="I1713">
        <v>15</v>
      </c>
      <c r="J1713">
        <v>52336.57</v>
      </c>
      <c r="K1713">
        <v>5</v>
      </c>
      <c r="L1713">
        <v>745796.12</v>
      </c>
      <c r="M1713">
        <v>1723.08</v>
      </c>
    </row>
    <row r="1714" spans="1:13" x14ac:dyDescent="0.3">
      <c r="A1714" t="s">
        <v>2931</v>
      </c>
      <c r="B1714" s="1">
        <v>45575</v>
      </c>
      <c r="C1714" t="s">
        <v>2932</v>
      </c>
      <c r="D1714" t="s">
        <v>126</v>
      </c>
      <c r="E1714" t="s">
        <v>23</v>
      </c>
      <c r="F1714" t="s">
        <v>30</v>
      </c>
      <c r="G1714" t="s">
        <v>103</v>
      </c>
      <c r="H1714" t="s">
        <v>158</v>
      </c>
      <c r="I1714">
        <v>2</v>
      </c>
      <c r="J1714">
        <v>22616.87</v>
      </c>
      <c r="K1714">
        <v>0</v>
      </c>
      <c r="L1714">
        <v>45233.74</v>
      </c>
      <c r="M1714">
        <v>2427.91</v>
      </c>
    </row>
    <row r="1715" spans="1:13" x14ac:dyDescent="0.3">
      <c r="A1715" t="s">
        <v>2933</v>
      </c>
      <c r="B1715" s="1">
        <v>45797</v>
      </c>
      <c r="C1715" t="s">
        <v>2934</v>
      </c>
      <c r="D1715" t="s">
        <v>63</v>
      </c>
      <c r="E1715" t="s">
        <v>69</v>
      </c>
      <c r="F1715" t="s">
        <v>24</v>
      </c>
      <c r="G1715" t="s">
        <v>36</v>
      </c>
      <c r="H1715" t="s">
        <v>37</v>
      </c>
      <c r="I1715">
        <v>4</v>
      </c>
      <c r="J1715">
        <v>11223.24</v>
      </c>
      <c r="K1715">
        <v>30</v>
      </c>
      <c r="L1715">
        <v>31425.07</v>
      </c>
      <c r="M1715">
        <v>1716.57</v>
      </c>
    </row>
    <row r="1716" spans="1:13" x14ac:dyDescent="0.3">
      <c r="A1716" t="s">
        <v>2935</v>
      </c>
      <c r="B1716" s="1">
        <v>45761</v>
      </c>
      <c r="C1716" t="s">
        <v>1194</v>
      </c>
      <c r="D1716" t="s">
        <v>15</v>
      </c>
      <c r="E1716" t="s">
        <v>23</v>
      </c>
      <c r="F1716" t="s">
        <v>55</v>
      </c>
      <c r="G1716" t="s">
        <v>223</v>
      </c>
      <c r="H1716" t="s">
        <v>75</v>
      </c>
      <c r="I1716">
        <v>5</v>
      </c>
      <c r="J1716">
        <v>3861.81</v>
      </c>
      <c r="K1716">
        <v>25</v>
      </c>
      <c r="L1716">
        <v>14481.79</v>
      </c>
      <c r="M1716">
        <v>4627.58</v>
      </c>
    </row>
    <row r="1717" spans="1:13" x14ac:dyDescent="0.3">
      <c r="A1717" t="s">
        <v>2936</v>
      </c>
      <c r="B1717" s="1">
        <v>45497</v>
      </c>
      <c r="C1717" t="s">
        <v>2937</v>
      </c>
      <c r="D1717" t="s">
        <v>63</v>
      </c>
      <c r="E1717" t="s">
        <v>29</v>
      </c>
      <c r="F1717" t="s">
        <v>30</v>
      </c>
      <c r="G1717" t="s">
        <v>59</v>
      </c>
      <c r="H1717" t="s">
        <v>32</v>
      </c>
      <c r="I1717">
        <v>10</v>
      </c>
      <c r="J1717">
        <v>52609.72</v>
      </c>
      <c r="K1717">
        <v>15</v>
      </c>
      <c r="L1717">
        <v>447182.62</v>
      </c>
      <c r="M1717">
        <v>58293.69</v>
      </c>
    </row>
    <row r="1718" spans="1:13" x14ac:dyDescent="0.3">
      <c r="A1718" t="s">
        <v>2938</v>
      </c>
      <c r="B1718" s="1">
        <v>45362</v>
      </c>
      <c r="C1718" t="s">
        <v>2939</v>
      </c>
      <c r="D1718" t="s">
        <v>22</v>
      </c>
      <c r="E1718" t="s">
        <v>16</v>
      </c>
      <c r="F1718" t="s">
        <v>55</v>
      </c>
      <c r="G1718" t="s">
        <v>223</v>
      </c>
      <c r="H1718" t="s">
        <v>45</v>
      </c>
      <c r="I1718">
        <v>3</v>
      </c>
      <c r="J1718">
        <v>45955.33</v>
      </c>
      <c r="K1718">
        <v>30</v>
      </c>
      <c r="L1718">
        <v>96506.19</v>
      </c>
      <c r="M1718">
        <v>31446.16</v>
      </c>
    </row>
    <row r="1719" spans="1:13" x14ac:dyDescent="0.3">
      <c r="A1719" t="s">
        <v>2940</v>
      </c>
      <c r="B1719" s="1">
        <v>45723</v>
      </c>
      <c r="C1719" t="s">
        <v>339</v>
      </c>
      <c r="D1719" t="s">
        <v>54</v>
      </c>
      <c r="E1719" t="s">
        <v>29</v>
      </c>
      <c r="F1719" t="s">
        <v>30</v>
      </c>
      <c r="G1719" t="s">
        <v>103</v>
      </c>
      <c r="H1719" t="s">
        <v>81</v>
      </c>
      <c r="I1719">
        <v>11</v>
      </c>
      <c r="J1719">
        <v>68229.8</v>
      </c>
      <c r="K1719">
        <v>25</v>
      </c>
      <c r="L1719">
        <v>562895.85</v>
      </c>
      <c r="M1719">
        <v>195680.71</v>
      </c>
    </row>
    <row r="1720" spans="1:13" x14ac:dyDescent="0.3">
      <c r="A1720" t="s">
        <v>2941</v>
      </c>
      <c r="B1720" s="1">
        <v>45988</v>
      </c>
      <c r="C1720" t="s">
        <v>1059</v>
      </c>
      <c r="D1720" t="s">
        <v>98</v>
      </c>
      <c r="E1720" t="s">
        <v>16</v>
      </c>
      <c r="F1720" t="s">
        <v>17</v>
      </c>
      <c r="G1720" t="s">
        <v>18</v>
      </c>
      <c r="H1720" t="s">
        <v>45</v>
      </c>
      <c r="I1720">
        <v>3</v>
      </c>
      <c r="J1720">
        <v>36895.089999999997</v>
      </c>
      <c r="K1720">
        <v>10</v>
      </c>
      <c r="L1720">
        <v>99616.74</v>
      </c>
      <c r="M1720">
        <v>31673.38</v>
      </c>
    </row>
    <row r="1721" spans="1:13" x14ac:dyDescent="0.3">
      <c r="A1721" t="s">
        <v>2942</v>
      </c>
      <c r="B1721" s="1">
        <v>45929</v>
      </c>
      <c r="C1721" t="s">
        <v>1548</v>
      </c>
      <c r="D1721" t="s">
        <v>80</v>
      </c>
      <c r="E1721" t="s">
        <v>16</v>
      </c>
      <c r="F1721" t="s">
        <v>30</v>
      </c>
      <c r="G1721" t="s">
        <v>146</v>
      </c>
      <c r="H1721" t="s">
        <v>81</v>
      </c>
      <c r="I1721">
        <v>2</v>
      </c>
      <c r="J1721">
        <v>56956.959999999999</v>
      </c>
      <c r="K1721">
        <v>0</v>
      </c>
      <c r="L1721">
        <v>113913.92</v>
      </c>
      <c r="M1721">
        <v>13678.55</v>
      </c>
    </row>
    <row r="1722" spans="1:13" x14ac:dyDescent="0.3">
      <c r="A1722" t="s">
        <v>2943</v>
      </c>
      <c r="B1722" s="1">
        <v>45837</v>
      </c>
      <c r="C1722" t="s">
        <v>2944</v>
      </c>
      <c r="D1722" t="s">
        <v>63</v>
      </c>
      <c r="E1722" t="s">
        <v>69</v>
      </c>
      <c r="F1722" t="s">
        <v>17</v>
      </c>
      <c r="G1722" t="s">
        <v>89</v>
      </c>
      <c r="H1722" t="s">
        <v>19</v>
      </c>
      <c r="I1722">
        <v>13</v>
      </c>
      <c r="J1722">
        <v>52735.06</v>
      </c>
      <c r="K1722">
        <v>5</v>
      </c>
      <c r="L1722">
        <v>651277.99</v>
      </c>
      <c r="M1722">
        <v>102409.07</v>
      </c>
    </row>
    <row r="1723" spans="1:13" x14ac:dyDescent="0.3">
      <c r="A1723" t="s">
        <v>2945</v>
      </c>
      <c r="B1723" s="1">
        <v>45745</v>
      </c>
      <c r="C1723" t="s">
        <v>2946</v>
      </c>
      <c r="D1723" t="s">
        <v>126</v>
      </c>
      <c r="E1723" t="s">
        <v>69</v>
      </c>
      <c r="F1723" t="s">
        <v>30</v>
      </c>
      <c r="G1723" t="s">
        <v>103</v>
      </c>
      <c r="H1723" t="s">
        <v>19</v>
      </c>
      <c r="I1723">
        <v>1</v>
      </c>
      <c r="J1723">
        <v>40124.11</v>
      </c>
      <c r="K1723">
        <v>0</v>
      </c>
      <c r="L1723">
        <v>40124.11</v>
      </c>
      <c r="M1723">
        <v>10001.299999999999</v>
      </c>
    </row>
    <row r="1724" spans="1:13" x14ac:dyDescent="0.3">
      <c r="A1724" t="s">
        <v>2947</v>
      </c>
      <c r="B1724" s="1">
        <v>45374</v>
      </c>
      <c r="C1724" t="s">
        <v>1932</v>
      </c>
      <c r="D1724" t="s">
        <v>22</v>
      </c>
      <c r="E1724" t="s">
        <v>23</v>
      </c>
      <c r="F1724" t="s">
        <v>24</v>
      </c>
      <c r="G1724" t="s">
        <v>36</v>
      </c>
      <c r="H1724" t="s">
        <v>158</v>
      </c>
      <c r="I1724">
        <v>4</v>
      </c>
      <c r="J1724">
        <v>16486.7</v>
      </c>
      <c r="K1724">
        <v>20</v>
      </c>
      <c r="L1724">
        <v>52757.440000000002</v>
      </c>
      <c r="M1724">
        <v>6946.14</v>
      </c>
    </row>
    <row r="1725" spans="1:13" x14ac:dyDescent="0.3">
      <c r="A1725" t="s">
        <v>2948</v>
      </c>
      <c r="B1725" s="1">
        <v>45653</v>
      </c>
      <c r="C1725" t="s">
        <v>588</v>
      </c>
      <c r="D1725" t="s">
        <v>86</v>
      </c>
      <c r="E1725" t="s">
        <v>16</v>
      </c>
      <c r="F1725" t="s">
        <v>55</v>
      </c>
      <c r="G1725" t="s">
        <v>223</v>
      </c>
      <c r="H1725" t="s">
        <v>51</v>
      </c>
      <c r="I1725">
        <v>1</v>
      </c>
      <c r="J1725">
        <v>6444.88</v>
      </c>
      <c r="K1725">
        <v>0</v>
      </c>
      <c r="L1725">
        <v>6444.88</v>
      </c>
      <c r="M1725">
        <v>2190.52</v>
      </c>
    </row>
    <row r="1726" spans="1:13" x14ac:dyDescent="0.3">
      <c r="A1726" t="s">
        <v>2949</v>
      </c>
      <c r="B1726" s="1">
        <v>45418</v>
      </c>
      <c r="C1726" t="s">
        <v>2950</v>
      </c>
      <c r="D1726" t="s">
        <v>98</v>
      </c>
      <c r="E1726" t="s">
        <v>69</v>
      </c>
      <c r="F1726" t="s">
        <v>30</v>
      </c>
      <c r="G1726" t="s">
        <v>103</v>
      </c>
      <c r="H1726" t="s">
        <v>60</v>
      </c>
      <c r="I1726">
        <v>10</v>
      </c>
      <c r="J1726">
        <v>28862.65</v>
      </c>
      <c r="K1726">
        <v>5</v>
      </c>
      <c r="L1726">
        <v>274195.17</v>
      </c>
      <c r="M1726">
        <v>61842.39</v>
      </c>
    </row>
    <row r="1727" spans="1:13" x14ac:dyDescent="0.3">
      <c r="A1727" t="s">
        <v>2951</v>
      </c>
      <c r="B1727" s="1">
        <v>45397</v>
      </c>
      <c r="C1727" t="s">
        <v>2289</v>
      </c>
      <c r="D1727" t="s">
        <v>78</v>
      </c>
      <c r="E1727" t="s">
        <v>69</v>
      </c>
      <c r="F1727" t="s">
        <v>24</v>
      </c>
      <c r="G1727" t="s">
        <v>36</v>
      </c>
      <c r="H1727" t="s">
        <v>51</v>
      </c>
      <c r="I1727">
        <v>4</v>
      </c>
      <c r="J1727">
        <v>71509.070000000007</v>
      </c>
      <c r="K1727">
        <v>0</v>
      </c>
      <c r="L1727">
        <v>286036.28000000003</v>
      </c>
      <c r="M1727">
        <v>11059</v>
      </c>
    </row>
    <row r="1728" spans="1:13" x14ac:dyDescent="0.3">
      <c r="A1728" t="s">
        <v>2952</v>
      </c>
      <c r="B1728" s="1">
        <v>45773</v>
      </c>
      <c r="C1728" t="s">
        <v>2953</v>
      </c>
      <c r="D1728" t="s">
        <v>78</v>
      </c>
      <c r="E1728" t="s">
        <v>23</v>
      </c>
      <c r="F1728" t="s">
        <v>55</v>
      </c>
      <c r="G1728" t="s">
        <v>109</v>
      </c>
      <c r="H1728" t="s">
        <v>158</v>
      </c>
      <c r="I1728">
        <v>5</v>
      </c>
      <c r="J1728">
        <v>9080.66</v>
      </c>
      <c r="K1728">
        <v>15</v>
      </c>
      <c r="L1728">
        <v>38592.81</v>
      </c>
      <c r="M1728">
        <v>12448.97</v>
      </c>
    </row>
    <row r="1729" spans="1:13" x14ac:dyDescent="0.3">
      <c r="A1729" t="s">
        <v>2954</v>
      </c>
      <c r="B1729" s="1">
        <v>45700</v>
      </c>
      <c r="C1729" t="s">
        <v>2955</v>
      </c>
      <c r="D1729" t="s">
        <v>98</v>
      </c>
      <c r="E1729" t="s">
        <v>29</v>
      </c>
      <c r="F1729" t="s">
        <v>55</v>
      </c>
      <c r="G1729" t="s">
        <v>155</v>
      </c>
      <c r="H1729" t="s">
        <v>104</v>
      </c>
      <c r="I1729">
        <v>11</v>
      </c>
      <c r="J1729">
        <v>7742.57</v>
      </c>
      <c r="K1729">
        <v>20</v>
      </c>
      <c r="L1729">
        <v>68134.62</v>
      </c>
      <c r="M1729">
        <v>21183.48</v>
      </c>
    </row>
    <row r="1730" spans="1:13" x14ac:dyDescent="0.3">
      <c r="A1730" t="s">
        <v>2956</v>
      </c>
      <c r="B1730" s="1">
        <v>45373</v>
      </c>
      <c r="C1730" t="s">
        <v>2957</v>
      </c>
      <c r="D1730" t="s">
        <v>63</v>
      </c>
      <c r="E1730" t="s">
        <v>29</v>
      </c>
      <c r="F1730" t="s">
        <v>17</v>
      </c>
      <c r="G1730" t="s">
        <v>95</v>
      </c>
      <c r="H1730" t="s">
        <v>81</v>
      </c>
      <c r="I1730">
        <v>7</v>
      </c>
      <c r="J1730">
        <v>74438.880000000005</v>
      </c>
      <c r="K1730">
        <v>5</v>
      </c>
      <c r="L1730">
        <v>495018.55</v>
      </c>
      <c r="M1730">
        <v>38939.96</v>
      </c>
    </row>
    <row r="1731" spans="1:13" x14ac:dyDescent="0.3">
      <c r="A1731" t="s">
        <v>2958</v>
      </c>
      <c r="B1731" s="1">
        <v>45544</v>
      </c>
      <c r="C1731" t="s">
        <v>2959</v>
      </c>
      <c r="D1731" t="s">
        <v>63</v>
      </c>
      <c r="E1731" t="s">
        <v>16</v>
      </c>
      <c r="F1731" t="s">
        <v>30</v>
      </c>
      <c r="G1731" t="s">
        <v>103</v>
      </c>
      <c r="H1731" t="s">
        <v>158</v>
      </c>
      <c r="I1731">
        <v>6</v>
      </c>
      <c r="J1731">
        <v>70720.09</v>
      </c>
      <c r="K1731">
        <v>30</v>
      </c>
      <c r="L1731">
        <v>297024.38</v>
      </c>
      <c r="M1731">
        <v>38723.760000000002</v>
      </c>
    </row>
    <row r="1732" spans="1:13" x14ac:dyDescent="0.3">
      <c r="A1732" t="s">
        <v>2960</v>
      </c>
      <c r="B1732" s="1">
        <v>45613</v>
      </c>
      <c r="C1732" t="s">
        <v>665</v>
      </c>
      <c r="D1732" t="s">
        <v>80</v>
      </c>
      <c r="E1732" t="s">
        <v>16</v>
      </c>
      <c r="F1732" t="s">
        <v>55</v>
      </c>
      <c r="G1732" t="s">
        <v>66</v>
      </c>
      <c r="H1732" t="s">
        <v>26</v>
      </c>
      <c r="I1732">
        <v>6</v>
      </c>
      <c r="J1732">
        <v>10911.34</v>
      </c>
      <c r="K1732">
        <v>10</v>
      </c>
      <c r="L1732">
        <v>58921.24</v>
      </c>
      <c r="M1732">
        <v>-2861.35</v>
      </c>
    </row>
    <row r="1733" spans="1:13" x14ac:dyDescent="0.3">
      <c r="A1733" t="s">
        <v>2961</v>
      </c>
      <c r="B1733" s="1">
        <v>45524</v>
      </c>
      <c r="C1733" t="s">
        <v>377</v>
      </c>
      <c r="D1733" t="s">
        <v>22</v>
      </c>
      <c r="E1733" t="s">
        <v>29</v>
      </c>
      <c r="F1733" t="s">
        <v>30</v>
      </c>
      <c r="G1733" t="s">
        <v>146</v>
      </c>
      <c r="H1733" t="s">
        <v>104</v>
      </c>
      <c r="I1733">
        <v>13</v>
      </c>
      <c r="J1733">
        <v>39046.15</v>
      </c>
      <c r="K1733">
        <v>30</v>
      </c>
      <c r="L1733">
        <v>355319.96</v>
      </c>
      <c r="M1733">
        <v>64002.36</v>
      </c>
    </row>
    <row r="1734" spans="1:13" x14ac:dyDescent="0.3">
      <c r="A1734" t="s">
        <v>2962</v>
      </c>
      <c r="B1734" s="1">
        <v>45869</v>
      </c>
      <c r="C1734" t="s">
        <v>571</v>
      </c>
      <c r="D1734" t="s">
        <v>78</v>
      </c>
      <c r="E1734" t="s">
        <v>69</v>
      </c>
      <c r="F1734" t="s">
        <v>55</v>
      </c>
      <c r="G1734" t="s">
        <v>223</v>
      </c>
      <c r="H1734" t="s">
        <v>26</v>
      </c>
      <c r="I1734">
        <v>1</v>
      </c>
      <c r="J1734">
        <v>33283.980000000003</v>
      </c>
      <c r="K1734">
        <v>0</v>
      </c>
      <c r="L1734">
        <v>33283.980000000003</v>
      </c>
      <c r="M1734">
        <v>7957.41</v>
      </c>
    </row>
    <row r="1735" spans="1:13" x14ac:dyDescent="0.3">
      <c r="A1735" t="s">
        <v>2963</v>
      </c>
      <c r="B1735" s="1">
        <v>45628</v>
      </c>
      <c r="C1735" t="s">
        <v>1897</v>
      </c>
      <c r="D1735" t="s">
        <v>126</v>
      </c>
      <c r="E1735" t="s">
        <v>16</v>
      </c>
      <c r="F1735" t="s">
        <v>30</v>
      </c>
      <c r="G1735" t="s">
        <v>103</v>
      </c>
      <c r="H1735" t="s">
        <v>158</v>
      </c>
      <c r="I1735">
        <v>1</v>
      </c>
      <c r="J1735">
        <v>65614.59</v>
      </c>
      <c r="K1735">
        <v>0</v>
      </c>
      <c r="L1735">
        <v>65614.59</v>
      </c>
      <c r="M1735">
        <v>-1422.93</v>
      </c>
    </row>
    <row r="1736" spans="1:13" x14ac:dyDescent="0.3">
      <c r="A1736" t="s">
        <v>2964</v>
      </c>
      <c r="B1736" s="1">
        <v>45776</v>
      </c>
      <c r="C1736" t="s">
        <v>2965</v>
      </c>
      <c r="D1736" t="s">
        <v>54</v>
      </c>
      <c r="E1736" t="s">
        <v>23</v>
      </c>
      <c r="F1736" t="s">
        <v>30</v>
      </c>
      <c r="G1736" t="s">
        <v>103</v>
      </c>
      <c r="H1736" t="s">
        <v>60</v>
      </c>
      <c r="I1736">
        <v>11</v>
      </c>
      <c r="J1736">
        <v>59431.27</v>
      </c>
      <c r="K1736">
        <v>0</v>
      </c>
      <c r="L1736">
        <v>653743.97</v>
      </c>
      <c r="M1736">
        <v>51000.77</v>
      </c>
    </row>
    <row r="1737" spans="1:13" x14ac:dyDescent="0.3">
      <c r="A1737" t="s">
        <v>2967</v>
      </c>
      <c r="B1737" s="1">
        <v>46004</v>
      </c>
      <c r="C1737" t="s">
        <v>2968</v>
      </c>
      <c r="D1737" t="s">
        <v>78</v>
      </c>
      <c r="E1737" t="s">
        <v>23</v>
      </c>
      <c r="F1737" t="s">
        <v>30</v>
      </c>
      <c r="G1737" t="s">
        <v>146</v>
      </c>
      <c r="H1737" t="s">
        <v>45</v>
      </c>
      <c r="I1737">
        <v>15</v>
      </c>
      <c r="J1737">
        <v>57439.26</v>
      </c>
      <c r="K1737">
        <v>5</v>
      </c>
      <c r="L1737">
        <v>818509.45</v>
      </c>
      <c r="M1737">
        <v>-46586.7</v>
      </c>
    </row>
    <row r="1738" spans="1:13" x14ac:dyDescent="0.3">
      <c r="A1738" t="s">
        <v>2969</v>
      </c>
      <c r="B1738" s="1">
        <v>45520</v>
      </c>
      <c r="C1738" t="s">
        <v>1213</v>
      </c>
      <c r="D1738" t="s">
        <v>118</v>
      </c>
      <c r="E1738" t="s">
        <v>23</v>
      </c>
      <c r="F1738" t="s">
        <v>24</v>
      </c>
      <c r="G1738" t="s">
        <v>36</v>
      </c>
      <c r="H1738" t="s">
        <v>60</v>
      </c>
      <c r="I1738">
        <v>11</v>
      </c>
      <c r="J1738">
        <v>32198.51</v>
      </c>
      <c r="K1738">
        <v>30</v>
      </c>
      <c r="L1738">
        <v>247928.53</v>
      </c>
      <c r="M1738">
        <v>-17510.580000000002</v>
      </c>
    </row>
    <row r="1739" spans="1:13" x14ac:dyDescent="0.3">
      <c r="A1739" t="s">
        <v>2970</v>
      </c>
      <c r="B1739" s="1">
        <v>45678</v>
      </c>
      <c r="C1739" t="s">
        <v>1818</v>
      </c>
      <c r="D1739" t="s">
        <v>86</v>
      </c>
      <c r="E1739" t="s">
        <v>16</v>
      </c>
      <c r="F1739" t="s">
        <v>30</v>
      </c>
      <c r="G1739" t="s">
        <v>146</v>
      </c>
      <c r="H1739" t="s">
        <v>41</v>
      </c>
      <c r="I1739">
        <v>8</v>
      </c>
      <c r="J1739">
        <v>70747.539999999994</v>
      </c>
      <c r="K1739">
        <v>30</v>
      </c>
      <c r="L1739">
        <v>396186.22</v>
      </c>
      <c r="M1739">
        <v>37471.94</v>
      </c>
    </row>
    <row r="1740" spans="1:13" x14ac:dyDescent="0.3">
      <c r="A1740" t="s">
        <v>2971</v>
      </c>
      <c r="B1740" s="1">
        <v>45955</v>
      </c>
      <c r="C1740" t="s">
        <v>278</v>
      </c>
      <c r="D1740" t="s">
        <v>63</v>
      </c>
      <c r="E1740" t="s">
        <v>69</v>
      </c>
      <c r="F1740" t="s">
        <v>17</v>
      </c>
      <c r="G1740" t="s">
        <v>18</v>
      </c>
      <c r="H1740" t="s">
        <v>158</v>
      </c>
      <c r="I1740">
        <v>10</v>
      </c>
      <c r="J1740">
        <v>34645.03</v>
      </c>
      <c r="K1740">
        <v>25</v>
      </c>
      <c r="L1740">
        <v>259837.72</v>
      </c>
      <c r="M1740">
        <v>63061.73</v>
      </c>
    </row>
    <row r="1741" spans="1:13" x14ac:dyDescent="0.3">
      <c r="A1741" t="s">
        <v>2972</v>
      </c>
      <c r="B1741" s="1">
        <v>45939</v>
      </c>
      <c r="C1741" t="s">
        <v>1000</v>
      </c>
      <c r="D1741" t="s">
        <v>98</v>
      </c>
      <c r="E1741" t="s">
        <v>29</v>
      </c>
      <c r="F1741" t="s">
        <v>30</v>
      </c>
      <c r="G1741" t="s">
        <v>31</v>
      </c>
      <c r="H1741" t="s">
        <v>19</v>
      </c>
      <c r="I1741">
        <v>7</v>
      </c>
      <c r="J1741">
        <v>16363.26</v>
      </c>
      <c r="K1741">
        <v>0</v>
      </c>
      <c r="L1741">
        <v>114542.82</v>
      </c>
      <c r="M1741">
        <v>39876.199999999997</v>
      </c>
    </row>
    <row r="1742" spans="1:13" x14ac:dyDescent="0.3">
      <c r="A1742" t="s">
        <v>2973</v>
      </c>
      <c r="B1742" s="1">
        <v>45817</v>
      </c>
      <c r="C1742" t="s">
        <v>2974</v>
      </c>
      <c r="D1742" t="s">
        <v>98</v>
      </c>
      <c r="E1742" t="s">
        <v>16</v>
      </c>
      <c r="F1742" t="s">
        <v>24</v>
      </c>
      <c r="G1742" t="s">
        <v>92</v>
      </c>
      <c r="H1742" t="s">
        <v>26</v>
      </c>
      <c r="I1742">
        <v>15</v>
      </c>
      <c r="J1742">
        <v>58912.639999999999</v>
      </c>
      <c r="K1742">
        <v>15</v>
      </c>
      <c r="L1742">
        <v>751136.16</v>
      </c>
      <c r="M1742">
        <v>165695.15</v>
      </c>
    </row>
    <row r="1743" spans="1:13" x14ac:dyDescent="0.3">
      <c r="A1743" t="s">
        <v>2975</v>
      </c>
      <c r="B1743" s="1">
        <v>45694</v>
      </c>
      <c r="C1743" t="s">
        <v>2976</v>
      </c>
      <c r="D1743" t="s">
        <v>78</v>
      </c>
      <c r="E1743" t="s">
        <v>16</v>
      </c>
      <c r="F1743" t="s">
        <v>30</v>
      </c>
      <c r="G1743" t="s">
        <v>59</v>
      </c>
      <c r="H1743" t="s">
        <v>104</v>
      </c>
      <c r="I1743">
        <v>11</v>
      </c>
      <c r="J1743">
        <v>39321.11</v>
      </c>
      <c r="K1743">
        <v>15</v>
      </c>
      <c r="L1743">
        <v>367652.38</v>
      </c>
      <c r="M1743">
        <v>59174.19</v>
      </c>
    </row>
    <row r="1744" spans="1:13" x14ac:dyDescent="0.3">
      <c r="A1744" t="s">
        <v>2977</v>
      </c>
      <c r="B1744" s="1">
        <v>45347</v>
      </c>
      <c r="C1744" t="s">
        <v>2978</v>
      </c>
      <c r="D1744" t="s">
        <v>22</v>
      </c>
      <c r="E1744" t="s">
        <v>16</v>
      </c>
      <c r="F1744" t="s">
        <v>17</v>
      </c>
      <c r="G1744" t="s">
        <v>89</v>
      </c>
      <c r="H1744" t="s">
        <v>41</v>
      </c>
      <c r="I1744">
        <v>9</v>
      </c>
      <c r="J1744">
        <v>6099.29</v>
      </c>
      <c r="K1744">
        <v>15</v>
      </c>
      <c r="L1744">
        <v>46659.57</v>
      </c>
      <c r="M1744">
        <v>11894.96</v>
      </c>
    </row>
    <row r="1745" spans="1:13" x14ac:dyDescent="0.3">
      <c r="A1745" t="s">
        <v>2979</v>
      </c>
      <c r="B1745" s="1">
        <v>45880</v>
      </c>
      <c r="C1745" t="s">
        <v>1958</v>
      </c>
      <c r="D1745" t="s">
        <v>74</v>
      </c>
      <c r="E1745" t="s">
        <v>23</v>
      </c>
      <c r="F1745" t="s">
        <v>30</v>
      </c>
      <c r="G1745" t="s">
        <v>59</v>
      </c>
      <c r="H1745" t="s">
        <v>104</v>
      </c>
      <c r="I1745">
        <v>6</v>
      </c>
      <c r="J1745">
        <v>6001.41</v>
      </c>
      <c r="K1745">
        <v>5</v>
      </c>
      <c r="L1745">
        <v>34208.04</v>
      </c>
      <c r="M1745">
        <v>-2003.04</v>
      </c>
    </row>
    <row r="1746" spans="1:13" x14ac:dyDescent="0.3">
      <c r="A1746" t="s">
        <v>2981</v>
      </c>
      <c r="B1746" s="1">
        <v>45717</v>
      </c>
      <c r="C1746" t="s">
        <v>2982</v>
      </c>
      <c r="D1746" t="s">
        <v>80</v>
      </c>
      <c r="E1746" t="s">
        <v>69</v>
      </c>
      <c r="F1746" t="s">
        <v>24</v>
      </c>
      <c r="G1746" t="s">
        <v>123</v>
      </c>
      <c r="H1746" t="s">
        <v>37</v>
      </c>
      <c r="I1746">
        <v>14</v>
      </c>
      <c r="J1746">
        <v>8123.72</v>
      </c>
      <c r="K1746">
        <v>15</v>
      </c>
      <c r="L1746">
        <v>96672.27</v>
      </c>
      <c r="M1746">
        <v>12728.13</v>
      </c>
    </row>
    <row r="1747" spans="1:13" x14ac:dyDescent="0.3">
      <c r="A1747" t="s">
        <v>2983</v>
      </c>
      <c r="B1747" s="1">
        <v>45705</v>
      </c>
      <c r="C1747" t="s">
        <v>1277</v>
      </c>
      <c r="D1747" t="s">
        <v>80</v>
      </c>
      <c r="E1747" t="s">
        <v>29</v>
      </c>
      <c r="F1747" t="s">
        <v>55</v>
      </c>
      <c r="G1747" t="s">
        <v>66</v>
      </c>
      <c r="H1747" t="s">
        <v>75</v>
      </c>
      <c r="I1747">
        <v>5</v>
      </c>
      <c r="J1747">
        <v>45397.42</v>
      </c>
      <c r="K1747">
        <v>0</v>
      </c>
      <c r="L1747">
        <v>226987.1</v>
      </c>
      <c r="M1747">
        <v>74463.850000000006</v>
      </c>
    </row>
    <row r="1748" spans="1:13" x14ac:dyDescent="0.3">
      <c r="A1748" t="s">
        <v>2984</v>
      </c>
      <c r="B1748" s="1">
        <v>45858</v>
      </c>
      <c r="C1748" t="s">
        <v>2985</v>
      </c>
      <c r="D1748" t="s">
        <v>98</v>
      </c>
      <c r="E1748" t="s">
        <v>23</v>
      </c>
      <c r="F1748" t="s">
        <v>17</v>
      </c>
      <c r="G1748" t="s">
        <v>89</v>
      </c>
      <c r="H1748" t="s">
        <v>26</v>
      </c>
      <c r="I1748">
        <v>11</v>
      </c>
      <c r="J1748">
        <v>514</v>
      </c>
      <c r="K1748">
        <v>30</v>
      </c>
      <c r="L1748">
        <v>3957.8</v>
      </c>
      <c r="M1748">
        <v>1316.06</v>
      </c>
    </row>
    <row r="1749" spans="1:13" x14ac:dyDescent="0.3">
      <c r="A1749" t="s">
        <v>2986</v>
      </c>
      <c r="B1749" s="1">
        <v>45550</v>
      </c>
      <c r="C1749" t="s">
        <v>2987</v>
      </c>
      <c r="D1749" t="s">
        <v>80</v>
      </c>
      <c r="E1749" t="s">
        <v>69</v>
      </c>
      <c r="F1749" t="s">
        <v>30</v>
      </c>
      <c r="G1749" t="s">
        <v>44</v>
      </c>
      <c r="H1749" t="s">
        <v>37</v>
      </c>
      <c r="I1749">
        <v>12</v>
      </c>
      <c r="J1749">
        <v>44392.62</v>
      </c>
      <c r="K1749">
        <v>0</v>
      </c>
      <c r="L1749">
        <v>532711.43999999994</v>
      </c>
      <c r="M1749">
        <v>161551.56</v>
      </c>
    </row>
    <row r="1750" spans="1:13" x14ac:dyDescent="0.3">
      <c r="A1750" t="s">
        <v>2988</v>
      </c>
      <c r="B1750" s="1">
        <v>45292</v>
      </c>
      <c r="C1750" t="s">
        <v>1746</v>
      </c>
      <c r="D1750" t="s">
        <v>15</v>
      </c>
      <c r="E1750" t="s">
        <v>29</v>
      </c>
      <c r="F1750" t="s">
        <v>30</v>
      </c>
      <c r="G1750" t="s">
        <v>44</v>
      </c>
      <c r="H1750" t="s">
        <v>37</v>
      </c>
      <c r="I1750">
        <v>4</v>
      </c>
      <c r="J1750">
        <v>68287.37</v>
      </c>
      <c r="K1750">
        <v>5</v>
      </c>
      <c r="L1750">
        <v>259492.01</v>
      </c>
      <c r="M1750">
        <v>63417.83</v>
      </c>
    </row>
    <row r="1751" spans="1:13" x14ac:dyDescent="0.3">
      <c r="A1751" t="s">
        <v>2989</v>
      </c>
      <c r="B1751" s="1">
        <v>45828</v>
      </c>
      <c r="C1751" t="s">
        <v>870</v>
      </c>
      <c r="D1751" t="s">
        <v>86</v>
      </c>
      <c r="E1751" t="s">
        <v>16</v>
      </c>
      <c r="F1751" t="s">
        <v>30</v>
      </c>
      <c r="G1751" t="s">
        <v>31</v>
      </c>
      <c r="H1751" t="s">
        <v>19</v>
      </c>
      <c r="I1751">
        <v>12</v>
      </c>
      <c r="J1751">
        <v>15478.09</v>
      </c>
      <c r="K1751">
        <v>10</v>
      </c>
      <c r="L1751">
        <v>167163.37</v>
      </c>
      <c r="M1751">
        <v>12043.22</v>
      </c>
    </row>
    <row r="1752" spans="1:13" x14ac:dyDescent="0.3">
      <c r="A1752" t="s">
        <v>2990</v>
      </c>
      <c r="B1752" s="1">
        <v>45539</v>
      </c>
      <c r="C1752" t="s">
        <v>2991</v>
      </c>
      <c r="D1752" t="s">
        <v>74</v>
      </c>
      <c r="E1752" t="s">
        <v>23</v>
      </c>
      <c r="F1752" t="s">
        <v>17</v>
      </c>
      <c r="G1752" t="s">
        <v>89</v>
      </c>
      <c r="H1752" t="s">
        <v>104</v>
      </c>
      <c r="I1752">
        <v>3</v>
      </c>
      <c r="J1752">
        <v>60094.41</v>
      </c>
      <c r="K1752">
        <v>10</v>
      </c>
      <c r="L1752">
        <v>162254.91</v>
      </c>
      <c r="M1752">
        <v>4408</v>
      </c>
    </row>
    <row r="1753" spans="1:13" x14ac:dyDescent="0.3">
      <c r="A1753" t="s">
        <v>2992</v>
      </c>
      <c r="B1753" s="1">
        <v>45801</v>
      </c>
      <c r="C1753" t="s">
        <v>11804</v>
      </c>
      <c r="D1753" t="s">
        <v>54</v>
      </c>
      <c r="E1753" t="s">
        <v>23</v>
      </c>
      <c r="F1753" t="s">
        <v>24</v>
      </c>
      <c r="G1753" t="s">
        <v>25</v>
      </c>
      <c r="H1753" t="s">
        <v>60</v>
      </c>
      <c r="I1753">
        <v>1</v>
      </c>
      <c r="J1753">
        <v>5376.58</v>
      </c>
      <c r="K1753">
        <v>10</v>
      </c>
      <c r="L1753">
        <v>4838.92</v>
      </c>
      <c r="M1753">
        <v>27.2</v>
      </c>
    </row>
    <row r="1754" spans="1:13" x14ac:dyDescent="0.3">
      <c r="A1754" t="s">
        <v>2993</v>
      </c>
      <c r="B1754" s="1">
        <v>45921</v>
      </c>
      <c r="C1754" t="s">
        <v>2474</v>
      </c>
      <c r="D1754" t="s">
        <v>15</v>
      </c>
      <c r="E1754" t="s">
        <v>69</v>
      </c>
      <c r="F1754" t="s">
        <v>55</v>
      </c>
      <c r="G1754" t="s">
        <v>155</v>
      </c>
      <c r="H1754" t="s">
        <v>41</v>
      </c>
      <c r="I1754">
        <v>2</v>
      </c>
      <c r="J1754">
        <v>68477.05</v>
      </c>
      <c r="K1754">
        <v>15</v>
      </c>
      <c r="L1754">
        <v>116410.99</v>
      </c>
      <c r="M1754">
        <v>6581.62</v>
      </c>
    </row>
    <row r="1755" spans="1:13" x14ac:dyDescent="0.3">
      <c r="A1755" t="s">
        <v>2994</v>
      </c>
      <c r="B1755" s="1">
        <v>45899</v>
      </c>
      <c r="C1755" t="s">
        <v>2567</v>
      </c>
      <c r="D1755" t="s">
        <v>98</v>
      </c>
      <c r="E1755" t="s">
        <v>69</v>
      </c>
      <c r="F1755" t="s">
        <v>30</v>
      </c>
      <c r="G1755" t="s">
        <v>59</v>
      </c>
      <c r="H1755" t="s">
        <v>26</v>
      </c>
      <c r="I1755">
        <v>6</v>
      </c>
      <c r="J1755">
        <v>19291.29</v>
      </c>
      <c r="K1755">
        <v>0</v>
      </c>
      <c r="L1755">
        <v>115747.74</v>
      </c>
      <c r="M1755">
        <v>-3236.12</v>
      </c>
    </row>
    <row r="1756" spans="1:13" x14ac:dyDescent="0.3">
      <c r="A1756" t="s">
        <v>2995</v>
      </c>
      <c r="B1756" s="1">
        <v>45556</v>
      </c>
      <c r="C1756" t="s">
        <v>769</v>
      </c>
      <c r="D1756" t="s">
        <v>22</v>
      </c>
      <c r="E1756" t="s">
        <v>29</v>
      </c>
      <c r="F1756" t="s">
        <v>24</v>
      </c>
      <c r="G1756" t="s">
        <v>25</v>
      </c>
      <c r="H1756" t="s">
        <v>81</v>
      </c>
      <c r="I1756">
        <v>4</v>
      </c>
      <c r="J1756">
        <v>14858.37</v>
      </c>
      <c r="K1756">
        <v>25</v>
      </c>
      <c r="L1756">
        <v>44575.11</v>
      </c>
      <c r="M1756">
        <v>15595.07</v>
      </c>
    </row>
    <row r="1757" spans="1:13" x14ac:dyDescent="0.3">
      <c r="A1757" t="s">
        <v>2996</v>
      </c>
      <c r="B1757" s="1">
        <v>45574</v>
      </c>
      <c r="C1757" t="s">
        <v>2997</v>
      </c>
      <c r="D1757" t="s">
        <v>126</v>
      </c>
      <c r="E1757" t="s">
        <v>23</v>
      </c>
      <c r="F1757" t="s">
        <v>55</v>
      </c>
      <c r="G1757" t="s">
        <v>223</v>
      </c>
      <c r="H1757" t="s">
        <v>19</v>
      </c>
      <c r="I1757">
        <v>14</v>
      </c>
      <c r="J1757">
        <v>70899.73</v>
      </c>
      <c r="K1757">
        <v>0</v>
      </c>
      <c r="L1757">
        <v>992596.22</v>
      </c>
      <c r="M1757">
        <v>183607.71</v>
      </c>
    </row>
    <row r="1758" spans="1:13" x14ac:dyDescent="0.3">
      <c r="A1758" t="s">
        <v>2998</v>
      </c>
      <c r="B1758" s="1">
        <v>45833</v>
      </c>
      <c r="C1758" t="s">
        <v>2999</v>
      </c>
      <c r="D1758" t="s">
        <v>98</v>
      </c>
      <c r="E1758" t="s">
        <v>29</v>
      </c>
      <c r="F1758" t="s">
        <v>24</v>
      </c>
      <c r="G1758" t="s">
        <v>50</v>
      </c>
      <c r="H1758" t="s">
        <v>51</v>
      </c>
      <c r="I1758">
        <v>3</v>
      </c>
      <c r="J1758">
        <v>24781.73</v>
      </c>
      <c r="K1758">
        <v>25</v>
      </c>
      <c r="L1758">
        <v>55758.89</v>
      </c>
      <c r="M1758">
        <v>-2089.9899999999998</v>
      </c>
    </row>
    <row r="1759" spans="1:13" x14ac:dyDescent="0.3">
      <c r="A1759" t="s">
        <v>3000</v>
      </c>
      <c r="B1759" s="1">
        <v>45357</v>
      </c>
      <c r="C1759" t="s">
        <v>385</v>
      </c>
      <c r="D1759" t="s">
        <v>78</v>
      </c>
      <c r="E1759" t="s">
        <v>29</v>
      </c>
      <c r="F1759" t="s">
        <v>55</v>
      </c>
      <c r="G1759" t="s">
        <v>56</v>
      </c>
      <c r="H1759" t="s">
        <v>60</v>
      </c>
      <c r="I1759">
        <v>13</v>
      </c>
      <c r="J1759">
        <v>56333.9</v>
      </c>
      <c r="K1759">
        <v>30</v>
      </c>
      <c r="L1759">
        <v>512638.49</v>
      </c>
      <c r="M1759">
        <v>167259.28</v>
      </c>
    </row>
    <row r="1760" spans="1:13" x14ac:dyDescent="0.3">
      <c r="A1760" t="s">
        <v>3001</v>
      </c>
      <c r="B1760" s="1">
        <v>45353</v>
      </c>
      <c r="C1760" t="s">
        <v>3002</v>
      </c>
      <c r="D1760" t="s">
        <v>98</v>
      </c>
      <c r="E1760" t="s">
        <v>23</v>
      </c>
      <c r="F1760" t="s">
        <v>30</v>
      </c>
      <c r="G1760" t="s">
        <v>44</v>
      </c>
      <c r="H1760" t="s">
        <v>158</v>
      </c>
      <c r="I1760">
        <v>7</v>
      </c>
      <c r="J1760">
        <v>63313.16</v>
      </c>
      <c r="K1760">
        <v>10</v>
      </c>
      <c r="L1760">
        <v>398872.91</v>
      </c>
      <c r="M1760">
        <v>69584.710000000006</v>
      </c>
    </row>
    <row r="1761" spans="1:13" x14ac:dyDescent="0.3">
      <c r="A1761" t="s">
        <v>3003</v>
      </c>
      <c r="B1761" s="1">
        <v>45746</v>
      </c>
      <c r="C1761" t="s">
        <v>3004</v>
      </c>
      <c r="D1761" t="s">
        <v>126</v>
      </c>
      <c r="E1761" t="s">
        <v>29</v>
      </c>
      <c r="F1761" t="s">
        <v>17</v>
      </c>
      <c r="G1761" t="s">
        <v>95</v>
      </c>
      <c r="H1761" t="s">
        <v>104</v>
      </c>
      <c r="I1761">
        <v>6</v>
      </c>
      <c r="J1761">
        <v>16667.98</v>
      </c>
      <c r="K1761">
        <v>30</v>
      </c>
      <c r="L1761">
        <v>70005.52</v>
      </c>
      <c r="M1761">
        <v>8292.3799999999992</v>
      </c>
    </row>
    <row r="1762" spans="1:13" x14ac:dyDescent="0.3">
      <c r="A1762" t="s">
        <v>3005</v>
      </c>
      <c r="B1762" s="1">
        <v>45980</v>
      </c>
      <c r="C1762" t="s">
        <v>810</v>
      </c>
      <c r="D1762" t="s">
        <v>22</v>
      </c>
      <c r="E1762" t="s">
        <v>16</v>
      </c>
      <c r="F1762" t="s">
        <v>55</v>
      </c>
      <c r="G1762" t="s">
        <v>66</v>
      </c>
      <c r="H1762" t="s">
        <v>158</v>
      </c>
      <c r="I1762">
        <v>8</v>
      </c>
      <c r="J1762">
        <v>33903.910000000003</v>
      </c>
      <c r="K1762">
        <v>30</v>
      </c>
      <c r="L1762">
        <v>189861.9</v>
      </c>
      <c r="M1762">
        <v>-9979.3700000000008</v>
      </c>
    </row>
    <row r="1763" spans="1:13" x14ac:dyDescent="0.3">
      <c r="A1763" t="s">
        <v>3006</v>
      </c>
      <c r="B1763" s="1">
        <v>45457</v>
      </c>
      <c r="C1763" t="s">
        <v>3007</v>
      </c>
      <c r="D1763" t="s">
        <v>118</v>
      </c>
      <c r="E1763" t="s">
        <v>16</v>
      </c>
      <c r="F1763" t="s">
        <v>24</v>
      </c>
      <c r="G1763" t="s">
        <v>92</v>
      </c>
      <c r="H1763" t="s">
        <v>41</v>
      </c>
      <c r="I1763">
        <v>4</v>
      </c>
      <c r="J1763">
        <v>634.80999999999995</v>
      </c>
      <c r="K1763">
        <v>30</v>
      </c>
      <c r="L1763">
        <v>1777.47</v>
      </c>
      <c r="M1763">
        <v>243.51</v>
      </c>
    </row>
    <row r="1764" spans="1:13" x14ac:dyDescent="0.3">
      <c r="A1764" t="s">
        <v>3008</v>
      </c>
      <c r="B1764" s="1">
        <v>45363</v>
      </c>
      <c r="C1764" t="s">
        <v>3009</v>
      </c>
      <c r="D1764" t="s">
        <v>54</v>
      </c>
      <c r="E1764" t="s">
        <v>69</v>
      </c>
      <c r="F1764" t="s">
        <v>24</v>
      </c>
      <c r="G1764" t="s">
        <v>25</v>
      </c>
      <c r="H1764" t="s">
        <v>19</v>
      </c>
      <c r="I1764">
        <v>3</v>
      </c>
      <c r="J1764">
        <v>69524.91</v>
      </c>
      <c r="K1764">
        <v>15</v>
      </c>
      <c r="L1764">
        <v>177288.52</v>
      </c>
      <c r="M1764">
        <v>572.04</v>
      </c>
    </row>
    <row r="1765" spans="1:13" x14ac:dyDescent="0.3">
      <c r="A1765" t="s">
        <v>3010</v>
      </c>
      <c r="B1765" s="1">
        <v>45545</v>
      </c>
      <c r="C1765" t="s">
        <v>254</v>
      </c>
      <c r="D1765" t="s">
        <v>22</v>
      </c>
      <c r="E1765" t="s">
        <v>29</v>
      </c>
      <c r="F1765" t="s">
        <v>55</v>
      </c>
      <c r="G1765" t="s">
        <v>223</v>
      </c>
      <c r="H1765" t="s">
        <v>32</v>
      </c>
      <c r="I1765">
        <v>15</v>
      </c>
      <c r="J1765">
        <v>59675.07</v>
      </c>
      <c r="K1765">
        <v>10</v>
      </c>
      <c r="L1765">
        <v>805613.45</v>
      </c>
      <c r="M1765">
        <v>-46120.47</v>
      </c>
    </row>
    <row r="1766" spans="1:13" x14ac:dyDescent="0.3">
      <c r="A1766" t="s">
        <v>3011</v>
      </c>
      <c r="B1766" s="1">
        <v>45865</v>
      </c>
      <c r="C1766" t="s">
        <v>669</v>
      </c>
      <c r="D1766" t="s">
        <v>22</v>
      </c>
      <c r="E1766" t="s">
        <v>69</v>
      </c>
      <c r="F1766" t="s">
        <v>17</v>
      </c>
      <c r="G1766" t="s">
        <v>95</v>
      </c>
      <c r="H1766" t="s">
        <v>81</v>
      </c>
      <c r="I1766">
        <v>2</v>
      </c>
      <c r="J1766">
        <v>23123.1</v>
      </c>
      <c r="K1766">
        <v>0</v>
      </c>
      <c r="L1766">
        <v>46246.2</v>
      </c>
      <c r="M1766">
        <v>-921.2</v>
      </c>
    </row>
    <row r="1767" spans="1:13" x14ac:dyDescent="0.3">
      <c r="A1767" t="s">
        <v>3012</v>
      </c>
      <c r="B1767" s="1">
        <v>45406</v>
      </c>
      <c r="C1767" t="s">
        <v>934</v>
      </c>
      <c r="D1767" t="s">
        <v>22</v>
      </c>
      <c r="E1767" t="s">
        <v>29</v>
      </c>
      <c r="F1767" t="s">
        <v>24</v>
      </c>
      <c r="G1767" t="s">
        <v>36</v>
      </c>
      <c r="H1767" t="s">
        <v>26</v>
      </c>
      <c r="I1767">
        <v>11</v>
      </c>
      <c r="J1767">
        <v>28505.53</v>
      </c>
      <c r="K1767">
        <v>20</v>
      </c>
      <c r="L1767">
        <v>250848.66</v>
      </c>
      <c r="M1767">
        <v>22875.7</v>
      </c>
    </row>
    <row r="1768" spans="1:13" x14ac:dyDescent="0.3">
      <c r="A1768" t="s">
        <v>3013</v>
      </c>
      <c r="B1768" s="1">
        <v>45776</v>
      </c>
      <c r="C1768" t="s">
        <v>2577</v>
      </c>
      <c r="D1768" t="s">
        <v>80</v>
      </c>
      <c r="E1768" t="s">
        <v>69</v>
      </c>
      <c r="F1768" t="s">
        <v>30</v>
      </c>
      <c r="G1768" t="s">
        <v>59</v>
      </c>
      <c r="H1768" t="s">
        <v>37</v>
      </c>
      <c r="I1768">
        <v>7</v>
      </c>
      <c r="J1768">
        <v>40553.279999999999</v>
      </c>
      <c r="K1768">
        <v>25</v>
      </c>
      <c r="L1768">
        <v>212904.72</v>
      </c>
      <c r="M1768">
        <v>47161.67</v>
      </c>
    </row>
    <row r="1769" spans="1:13" x14ac:dyDescent="0.3">
      <c r="A1769" t="s">
        <v>3014</v>
      </c>
      <c r="B1769" s="1">
        <v>45925</v>
      </c>
      <c r="C1769" t="s">
        <v>365</v>
      </c>
      <c r="D1769" t="s">
        <v>22</v>
      </c>
      <c r="E1769" t="s">
        <v>69</v>
      </c>
      <c r="F1769" t="s">
        <v>24</v>
      </c>
      <c r="G1769" t="s">
        <v>92</v>
      </c>
      <c r="H1769" t="s">
        <v>19</v>
      </c>
      <c r="I1769">
        <v>3</v>
      </c>
      <c r="J1769">
        <v>50175.199999999997</v>
      </c>
      <c r="K1769">
        <v>25</v>
      </c>
      <c r="L1769">
        <v>112894.2</v>
      </c>
      <c r="M1769">
        <v>16992.900000000001</v>
      </c>
    </row>
    <row r="1770" spans="1:13" x14ac:dyDescent="0.3">
      <c r="A1770" t="s">
        <v>3015</v>
      </c>
      <c r="B1770" s="1">
        <v>45597</v>
      </c>
      <c r="C1770" t="s">
        <v>1615</v>
      </c>
      <c r="D1770" t="s">
        <v>54</v>
      </c>
      <c r="E1770" t="s">
        <v>69</v>
      </c>
      <c r="F1770" t="s">
        <v>30</v>
      </c>
      <c r="G1770" t="s">
        <v>146</v>
      </c>
      <c r="H1770" t="s">
        <v>75</v>
      </c>
      <c r="I1770">
        <v>11</v>
      </c>
      <c r="J1770">
        <v>38749.910000000003</v>
      </c>
      <c r="K1770">
        <v>20</v>
      </c>
      <c r="L1770">
        <v>340999.21</v>
      </c>
      <c r="M1770">
        <v>118924.41</v>
      </c>
    </row>
    <row r="1771" spans="1:13" x14ac:dyDescent="0.3">
      <c r="A1771" t="s">
        <v>3016</v>
      </c>
      <c r="B1771" s="1">
        <v>45492</v>
      </c>
      <c r="C1771" t="s">
        <v>2738</v>
      </c>
      <c r="D1771" t="s">
        <v>54</v>
      </c>
      <c r="E1771" t="s">
        <v>16</v>
      </c>
      <c r="F1771" t="s">
        <v>17</v>
      </c>
      <c r="G1771" t="s">
        <v>18</v>
      </c>
      <c r="H1771" t="s">
        <v>60</v>
      </c>
      <c r="I1771">
        <v>13</v>
      </c>
      <c r="J1771">
        <v>30158.7</v>
      </c>
      <c r="K1771">
        <v>25</v>
      </c>
      <c r="L1771">
        <v>294047.33</v>
      </c>
      <c r="M1771">
        <v>77966.63</v>
      </c>
    </row>
    <row r="1772" spans="1:13" x14ac:dyDescent="0.3">
      <c r="A1772" t="s">
        <v>3017</v>
      </c>
      <c r="B1772" s="1">
        <v>45578</v>
      </c>
      <c r="C1772" t="s">
        <v>3018</v>
      </c>
      <c r="D1772" t="s">
        <v>118</v>
      </c>
      <c r="E1772" t="s">
        <v>69</v>
      </c>
      <c r="F1772" t="s">
        <v>17</v>
      </c>
      <c r="G1772" t="s">
        <v>121</v>
      </c>
      <c r="H1772" t="s">
        <v>75</v>
      </c>
      <c r="I1772">
        <v>14</v>
      </c>
      <c r="J1772">
        <v>64641.5</v>
      </c>
      <c r="K1772">
        <v>10</v>
      </c>
      <c r="L1772">
        <v>814482.9</v>
      </c>
      <c r="M1772">
        <v>183566.21</v>
      </c>
    </row>
    <row r="1773" spans="1:13" x14ac:dyDescent="0.3">
      <c r="A1773" t="s">
        <v>3019</v>
      </c>
      <c r="B1773" s="1">
        <v>45430</v>
      </c>
      <c r="C1773" t="s">
        <v>1502</v>
      </c>
      <c r="D1773" t="s">
        <v>126</v>
      </c>
      <c r="E1773" t="s">
        <v>29</v>
      </c>
      <c r="F1773" t="s">
        <v>17</v>
      </c>
      <c r="G1773" t="s">
        <v>18</v>
      </c>
      <c r="H1773" t="s">
        <v>75</v>
      </c>
      <c r="I1773">
        <v>13</v>
      </c>
      <c r="J1773">
        <v>49400.32</v>
      </c>
      <c r="K1773">
        <v>20</v>
      </c>
      <c r="L1773">
        <v>513763.33</v>
      </c>
      <c r="M1773">
        <v>34655.910000000003</v>
      </c>
    </row>
    <row r="1774" spans="1:13" x14ac:dyDescent="0.3">
      <c r="A1774" t="s">
        <v>3020</v>
      </c>
      <c r="B1774" s="1">
        <v>45338</v>
      </c>
      <c r="C1774" t="s">
        <v>3021</v>
      </c>
      <c r="D1774" t="s">
        <v>15</v>
      </c>
      <c r="E1774" t="s">
        <v>29</v>
      </c>
      <c r="F1774" t="s">
        <v>55</v>
      </c>
      <c r="G1774" t="s">
        <v>56</v>
      </c>
      <c r="H1774" t="s">
        <v>37</v>
      </c>
      <c r="I1774">
        <v>10</v>
      </c>
      <c r="J1774">
        <v>11608.44</v>
      </c>
      <c r="K1774">
        <v>10</v>
      </c>
      <c r="L1774">
        <v>104475.96</v>
      </c>
      <c r="M1774">
        <v>11260.71</v>
      </c>
    </row>
    <row r="1775" spans="1:13" x14ac:dyDescent="0.3">
      <c r="A1775" t="s">
        <v>3022</v>
      </c>
      <c r="B1775" s="1">
        <v>45470</v>
      </c>
      <c r="C1775" t="s">
        <v>2041</v>
      </c>
      <c r="D1775" t="s">
        <v>80</v>
      </c>
      <c r="E1775" t="s">
        <v>23</v>
      </c>
      <c r="F1775" t="s">
        <v>30</v>
      </c>
      <c r="G1775" t="s">
        <v>59</v>
      </c>
      <c r="H1775" t="s">
        <v>41</v>
      </c>
      <c r="I1775">
        <v>13</v>
      </c>
      <c r="J1775">
        <v>69687.95</v>
      </c>
      <c r="K1775">
        <v>5</v>
      </c>
      <c r="L1775">
        <v>860646.18</v>
      </c>
      <c r="M1775">
        <v>104421.56</v>
      </c>
    </row>
    <row r="1776" spans="1:13" x14ac:dyDescent="0.3">
      <c r="A1776" t="s">
        <v>3023</v>
      </c>
      <c r="B1776" s="1">
        <v>45411</v>
      </c>
      <c r="C1776" t="s">
        <v>1417</v>
      </c>
      <c r="D1776" t="s">
        <v>63</v>
      </c>
      <c r="E1776" t="s">
        <v>29</v>
      </c>
      <c r="F1776" t="s">
        <v>30</v>
      </c>
      <c r="G1776" t="s">
        <v>31</v>
      </c>
      <c r="H1776" t="s">
        <v>75</v>
      </c>
      <c r="I1776">
        <v>13</v>
      </c>
      <c r="J1776">
        <v>37132.65</v>
      </c>
      <c r="K1776">
        <v>0</v>
      </c>
      <c r="L1776">
        <v>482724.45</v>
      </c>
      <c r="M1776">
        <v>-30941.75</v>
      </c>
    </row>
    <row r="1777" spans="1:13" x14ac:dyDescent="0.3">
      <c r="A1777" t="s">
        <v>3024</v>
      </c>
      <c r="B1777" s="1">
        <v>45582</v>
      </c>
      <c r="C1777" t="s">
        <v>465</v>
      </c>
      <c r="D1777" t="s">
        <v>80</v>
      </c>
      <c r="E1777" t="s">
        <v>69</v>
      </c>
      <c r="F1777" t="s">
        <v>24</v>
      </c>
      <c r="G1777" t="s">
        <v>25</v>
      </c>
      <c r="H1777" t="s">
        <v>41</v>
      </c>
      <c r="I1777">
        <v>11</v>
      </c>
      <c r="J1777">
        <v>10132.299999999999</v>
      </c>
      <c r="K1777">
        <v>15</v>
      </c>
      <c r="L1777">
        <v>94737</v>
      </c>
      <c r="M1777">
        <v>3796.03</v>
      </c>
    </row>
    <row r="1778" spans="1:13" x14ac:dyDescent="0.3">
      <c r="A1778" t="s">
        <v>3025</v>
      </c>
      <c r="B1778" s="1">
        <v>45650</v>
      </c>
      <c r="C1778" t="s">
        <v>3026</v>
      </c>
      <c r="D1778" t="s">
        <v>80</v>
      </c>
      <c r="E1778" t="s">
        <v>29</v>
      </c>
      <c r="F1778" t="s">
        <v>55</v>
      </c>
      <c r="G1778" t="s">
        <v>66</v>
      </c>
      <c r="H1778" t="s">
        <v>60</v>
      </c>
      <c r="I1778">
        <v>7</v>
      </c>
      <c r="J1778">
        <v>63591.73</v>
      </c>
      <c r="K1778">
        <v>25</v>
      </c>
      <c r="L1778">
        <v>333856.58</v>
      </c>
      <c r="M1778">
        <v>-15474.83</v>
      </c>
    </row>
    <row r="1779" spans="1:13" x14ac:dyDescent="0.3">
      <c r="A1779" t="s">
        <v>3027</v>
      </c>
      <c r="B1779" s="1">
        <v>45302</v>
      </c>
      <c r="C1779" t="s">
        <v>1902</v>
      </c>
      <c r="D1779" t="s">
        <v>63</v>
      </c>
      <c r="E1779" t="s">
        <v>16</v>
      </c>
      <c r="F1779" t="s">
        <v>24</v>
      </c>
      <c r="G1779" t="s">
        <v>50</v>
      </c>
      <c r="H1779" t="s">
        <v>26</v>
      </c>
      <c r="I1779">
        <v>4</v>
      </c>
      <c r="J1779">
        <v>69149.570000000007</v>
      </c>
      <c r="K1779">
        <v>0</v>
      </c>
      <c r="L1779">
        <v>276598.28000000003</v>
      </c>
      <c r="M1779">
        <v>67413.75</v>
      </c>
    </row>
    <row r="1780" spans="1:13" x14ac:dyDescent="0.3">
      <c r="A1780" t="s">
        <v>3028</v>
      </c>
      <c r="B1780" s="1">
        <v>45599</v>
      </c>
      <c r="C1780" t="s">
        <v>1844</v>
      </c>
      <c r="D1780" t="s">
        <v>126</v>
      </c>
      <c r="E1780" t="s">
        <v>29</v>
      </c>
      <c r="F1780" t="s">
        <v>24</v>
      </c>
      <c r="G1780" t="s">
        <v>25</v>
      </c>
      <c r="H1780" t="s">
        <v>158</v>
      </c>
      <c r="I1780">
        <v>14</v>
      </c>
      <c r="J1780">
        <v>6262.94</v>
      </c>
      <c r="K1780">
        <v>20</v>
      </c>
      <c r="L1780">
        <v>70144.929999999993</v>
      </c>
      <c r="M1780">
        <v>20864.21</v>
      </c>
    </row>
    <row r="1781" spans="1:13" x14ac:dyDescent="0.3">
      <c r="A1781" t="s">
        <v>3029</v>
      </c>
      <c r="B1781" s="1">
        <v>45549</v>
      </c>
      <c r="C1781" t="s">
        <v>3030</v>
      </c>
      <c r="D1781" t="s">
        <v>80</v>
      </c>
      <c r="E1781" t="s">
        <v>29</v>
      </c>
      <c r="F1781" t="s">
        <v>30</v>
      </c>
      <c r="G1781" t="s">
        <v>59</v>
      </c>
      <c r="H1781" t="s">
        <v>26</v>
      </c>
      <c r="I1781">
        <v>8</v>
      </c>
      <c r="J1781">
        <v>74081.990000000005</v>
      </c>
      <c r="K1781">
        <v>15</v>
      </c>
      <c r="L1781">
        <v>503757.53</v>
      </c>
      <c r="M1781">
        <v>-14219.35</v>
      </c>
    </row>
    <row r="1782" spans="1:13" x14ac:dyDescent="0.3">
      <c r="A1782" t="s">
        <v>3031</v>
      </c>
      <c r="B1782" s="1">
        <v>45326</v>
      </c>
      <c r="C1782" t="s">
        <v>680</v>
      </c>
      <c r="D1782" t="s">
        <v>118</v>
      </c>
      <c r="E1782" t="s">
        <v>29</v>
      </c>
      <c r="F1782" t="s">
        <v>30</v>
      </c>
      <c r="G1782" t="s">
        <v>59</v>
      </c>
      <c r="H1782" t="s">
        <v>26</v>
      </c>
      <c r="I1782">
        <v>1</v>
      </c>
      <c r="J1782">
        <v>3472.24</v>
      </c>
      <c r="K1782">
        <v>10</v>
      </c>
      <c r="L1782">
        <v>3125.02</v>
      </c>
      <c r="M1782">
        <v>4</v>
      </c>
    </row>
    <row r="1783" spans="1:13" x14ac:dyDescent="0.3">
      <c r="A1783" t="s">
        <v>3032</v>
      </c>
      <c r="B1783" s="1">
        <v>45757</v>
      </c>
      <c r="C1783" t="s">
        <v>3033</v>
      </c>
      <c r="D1783" t="s">
        <v>22</v>
      </c>
      <c r="E1783" t="s">
        <v>16</v>
      </c>
      <c r="F1783" t="s">
        <v>30</v>
      </c>
      <c r="G1783" t="s">
        <v>103</v>
      </c>
      <c r="H1783" t="s">
        <v>37</v>
      </c>
      <c r="I1783">
        <v>1</v>
      </c>
      <c r="J1783">
        <v>2619.7399999999998</v>
      </c>
      <c r="K1783">
        <v>0</v>
      </c>
      <c r="L1783">
        <v>2619.7399999999998</v>
      </c>
      <c r="M1783">
        <v>17.36</v>
      </c>
    </row>
    <row r="1784" spans="1:13" x14ac:dyDescent="0.3">
      <c r="A1784" t="s">
        <v>3034</v>
      </c>
      <c r="B1784" s="1">
        <v>45300</v>
      </c>
      <c r="C1784" t="s">
        <v>2669</v>
      </c>
      <c r="D1784" t="s">
        <v>98</v>
      </c>
      <c r="E1784" t="s">
        <v>69</v>
      </c>
      <c r="F1784" t="s">
        <v>30</v>
      </c>
      <c r="G1784" t="s">
        <v>146</v>
      </c>
      <c r="H1784" t="s">
        <v>81</v>
      </c>
      <c r="I1784">
        <v>2</v>
      </c>
      <c r="J1784">
        <v>4786.51</v>
      </c>
      <c r="K1784">
        <v>20</v>
      </c>
      <c r="L1784">
        <v>7658.42</v>
      </c>
      <c r="M1784">
        <v>49.05</v>
      </c>
    </row>
    <row r="1785" spans="1:13" x14ac:dyDescent="0.3">
      <c r="A1785" t="s">
        <v>3035</v>
      </c>
      <c r="B1785" s="1">
        <v>45340</v>
      </c>
      <c r="C1785" t="s">
        <v>1914</v>
      </c>
      <c r="D1785" t="s">
        <v>80</v>
      </c>
      <c r="E1785" t="s">
        <v>16</v>
      </c>
      <c r="F1785" t="s">
        <v>30</v>
      </c>
      <c r="G1785" t="s">
        <v>44</v>
      </c>
      <c r="H1785" t="s">
        <v>75</v>
      </c>
      <c r="I1785">
        <v>5</v>
      </c>
      <c r="J1785">
        <v>4646.6000000000004</v>
      </c>
      <c r="K1785">
        <v>5</v>
      </c>
      <c r="L1785">
        <v>22071.35</v>
      </c>
      <c r="M1785">
        <v>4547.3500000000004</v>
      </c>
    </row>
    <row r="1786" spans="1:13" x14ac:dyDescent="0.3">
      <c r="A1786" t="s">
        <v>3036</v>
      </c>
      <c r="B1786" s="1">
        <v>45486</v>
      </c>
      <c r="C1786" t="s">
        <v>1219</v>
      </c>
      <c r="D1786" t="s">
        <v>35</v>
      </c>
      <c r="E1786" t="s">
        <v>16</v>
      </c>
      <c r="F1786" t="s">
        <v>55</v>
      </c>
      <c r="G1786" t="s">
        <v>155</v>
      </c>
      <c r="H1786" t="s">
        <v>41</v>
      </c>
      <c r="I1786">
        <v>11</v>
      </c>
      <c r="J1786">
        <v>1515.55</v>
      </c>
      <c r="K1786">
        <v>5</v>
      </c>
      <c r="L1786">
        <v>15837.5</v>
      </c>
      <c r="M1786">
        <v>-1091.17</v>
      </c>
    </row>
    <row r="1787" spans="1:13" x14ac:dyDescent="0.3">
      <c r="A1787" t="s">
        <v>3037</v>
      </c>
      <c r="B1787" s="1">
        <v>45941</v>
      </c>
      <c r="C1787" t="s">
        <v>2495</v>
      </c>
      <c r="D1787" t="s">
        <v>22</v>
      </c>
      <c r="E1787" t="s">
        <v>23</v>
      </c>
      <c r="F1787" t="s">
        <v>30</v>
      </c>
      <c r="G1787" t="s">
        <v>44</v>
      </c>
      <c r="H1787" t="s">
        <v>60</v>
      </c>
      <c r="I1787">
        <v>7</v>
      </c>
      <c r="J1787">
        <v>32429.86</v>
      </c>
      <c r="K1787">
        <v>5</v>
      </c>
      <c r="L1787">
        <v>215658.57</v>
      </c>
      <c r="M1787">
        <v>20593.79</v>
      </c>
    </row>
    <row r="1788" spans="1:13" x14ac:dyDescent="0.3">
      <c r="A1788" t="s">
        <v>3038</v>
      </c>
      <c r="B1788" s="1">
        <v>45824</v>
      </c>
      <c r="C1788" t="s">
        <v>680</v>
      </c>
      <c r="D1788" t="s">
        <v>74</v>
      </c>
      <c r="E1788" t="s">
        <v>69</v>
      </c>
      <c r="F1788" t="s">
        <v>17</v>
      </c>
      <c r="G1788" t="s">
        <v>40</v>
      </c>
      <c r="H1788" t="s">
        <v>60</v>
      </c>
      <c r="I1788">
        <v>11</v>
      </c>
      <c r="J1788">
        <v>35888.33</v>
      </c>
      <c r="K1788">
        <v>30</v>
      </c>
      <c r="L1788">
        <v>276340.14</v>
      </c>
      <c r="M1788">
        <v>61559.86</v>
      </c>
    </row>
    <row r="1789" spans="1:13" x14ac:dyDescent="0.3">
      <c r="A1789" t="s">
        <v>3039</v>
      </c>
      <c r="B1789" s="1">
        <v>45935</v>
      </c>
      <c r="C1789" t="s">
        <v>3040</v>
      </c>
      <c r="D1789" t="s">
        <v>15</v>
      </c>
      <c r="E1789" t="s">
        <v>23</v>
      </c>
      <c r="F1789" t="s">
        <v>17</v>
      </c>
      <c r="G1789" t="s">
        <v>89</v>
      </c>
      <c r="H1789" t="s">
        <v>75</v>
      </c>
      <c r="I1789">
        <v>15</v>
      </c>
      <c r="J1789">
        <v>50379.97</v>
      </c>
      <c r="K1789">
        <v>15</v>
      </c>
      <c r="L1789">
        <v>642344.62</v>
      </c>
      <c r="M1789">
        <v>110228.69</v>
      </c>
    </row>
    <row r="1790" spans="1:13" x14ac:dyDescent="0.3">
      <c r="A1790" t="s">
        <v>3041</v>
      </c>
      <c r="B1790" s="1">
        <v>46000</v>
      </c>
      <c r="C1790" t="s">
        <v>1914</v>
      </c>
      <c r="D1790" t="s">
        <v>54</v>
      </c>
      <c r="E1790" t="s">
        <v>16</v>
      </c>
      <c r="F1790" t="s">
        <v>24</v>
      </c>
      <c r="G1790" t="s">
        <v>123</v>
      </c>
      <c r="H1790" t="s">
        <v>75</v>
      </c>
      <c r="I1790">
        <v>4</v>
      </c>
      <c r="J1790">
        <v>49135.27</v>
      </c>
      <c r="K1790">
        <v>15</v>
      </c>
      <c r="L1790">
        <v>167059.92000000001</v>
      </c>
      <c r="M1790">
        <v>31761.360000000001</v>
      </c>
    </row>
    <row r="1791" spans="1:13" x14ac:dyDescent="0.3">
      <c r="A1791" t="s">
        <v>3042</v>
      </c>
      <c r="B1791" s="1">
        <v>45644</v>
      </c>
      <c r="C1791" t="s">
        <v>2957</v>
      </c>
      <c r="D1791" t="s">
        <v>22</v>
      </c>
      <c r="E1791" t="s">
        <v>16</v>
      </c>
      <c r="F1791" t="s">
        <v>17</v>
      </c>
      <c r="G1791" t="s">
        <v>18</v>
      </c>
      <c r="H1791" t="s">
        <v>104</v>
      </c>
      <c r="I1791">
        <v>12</v>
      </c>
      <c r="J1791">
        <v>51783.11</v>
      </c>
      <c r="K1791">
        <v>15</v>
      </c>
      <c r="L1791">
        <v>528187.72</v>
      </c>
      <c r="M1791">
        <v>137699.35999999999</v>
      </c>
    </row>
    <row r="1792" spans="1:13" x14ac:dyDescent="0.3">
      <c r="A1792" t="s">
        <v>3043</v>
      </c>
      <c r="B1792" s="1">
        <v>45937</v>
      </c>
      <c r="C1792" t="s">
        <v>1693</v>
      </c>
      <c r="D1792" t="s">
        <v>86</v>
      </c>
      <c r="E1792" t="s">
        <v>69</v>
      </c>
      <c r="F1792" t="s">
        <v>55</v>
      </c>
      <c r="G1792" t="s">
        <v>56</v>
      </c>
      <c r="H1792" t="s">
        <v>19</v>
      </c>
      <c r="I1792">
        <v>13</v>
      </c>
      <c r="J1792">
        <v>49967.61</v>
      </c>
      <c r="K1792">
        <v>25</v>
      </c>
      <c r="L1792">
        <v>487184.2</v>
      </c>
      <c r="M1792">
        <v>125602.19</v>
      </c>
    </row>
    <row r="1793" spans="1:13" x14ac:dyDescent="0.3">
      <c r="A1793" t="s">
        <v>3044</v>
      </c>
      <c r="B1793" s="1">
        <v>45447</v>
      </c>
      <c r="C1793" t="s">
        <v>3045</v>
      </c>
      <c r="D1793" t="s">
        <v>98</v>
      </c>
      <c r="E1793" t="s">
        <v>23</v>
      </c>
      <c r="F1793" t="s">
        <v>30</v>
      </c>
      <c r="G1793" t="s">
        <v>44</v>
      </c>
      <c r="H1793" t="s">
        <v>37</v>
      </c>
      <c r="I1793">
        <v>4</v>
      </c>
      <c r="J1793">
        <v>69238.25</v>
      </c>
      <c r="K1793">
        <v>15</v>
      </c>
      <c r="L1793">
        <v>235410.05</v>
      </c>
      <c r="M1793">
        <v>41224.21</v>
      </c>
    </row>
    <row r="1794" spans="1:13" x14ac:dyDescent="0.3">
      <c r="A1794" t="s">
        <v>3046</v>
      </c>
      <c r="B1794" s="1">
        <v>45828</v>
      </c>
      <c r="C1794" t="s">
        <v>1221</v>
      </c>
      <c r="D1794" t="s">
        <v>126</v>
      </c>
      <c r="E1794" t="s">
        <v>23</v>
      </c>
      <c r="F1794" t="s">
        <v>30</v>
      </c>
      <c r="G1794" t="s">
        <v>103</v>
      </c>
      <c r="H1794" t="s">
        <v>75</v>
      </c>
      <c r="I1794">
        <v>7</v>
      </c>
      <c r="J1794">
        <v>58320.160000000003</v>
      </c>
      <c r="K1794">
        <v>20</v>
      </c>
      <c r="L1794">
        <v>326592.90000000002</v>
      </c>
      <c r="M1794">
        <v>39065.43</v>
      </c>
    </row>
    <row r="1795" spans="1:13" x14ac:dyDescent="0.3">
      <c r="A1795" t="s">
        <v>3047</v>
      </c>
      <c r="B1795" s="1">
        <v>45481</v>
      </c>
      <c r="C1795" t="s">
        <v>2246</v>
      </c>
      <c r="D1795" t="s">
        <v>126</v>
      </c>
      <c r="E1795" t="s">
        <v>69</v>
      </c>
      <c r="F1795" t="s">
        <v>30</v>
      </c>
      <c r="G1795" t="s">
        <v>44</v>
      </c>
      <c r="H1795" t="s">
        <v>75</v>
      </c>
      <c r="I1795">
        <v>9</v>
      </c>
      <c r="J1795">
        <v>3969.39</v>
      </c>
      <c r="K1795">
        <v>30</v>
      </c>
      <c r="L1795">
        <v>25007.16</v>
      </c>
      <c r="M1795">
        <v>243.92</v>
      </c>
    </row>
    <row r="1796" spans="1:13" x14ac:dyDescent="0.3">
      <c r="A1796" t="s">
        <v>3048</v>
      </c>
      <c r="B1796" s="1">
        <v>45410</v>
      </c>
      <c r="C1796" t="s">
        <v>11804</v>
      </c>
      <c r="D1796" t="s">
        <v>63</v>
      </c>
      <c r="E1796" t="s">
        <v>69</v>
      </c>
      <c r="F1796" t="s">
        <v>30</v>
      </c>
      <c r="G1796" t="s">
        <v>31</v>
      </c>
      <c r="H1796" t="s">
        <v>45</v>
      </c>
      <c r="I1796">
        <v>15</v>
      </c>
      <c r="J1796">
        <v>26464.400000000001</v>
      </c>
      <c r="K1796">
        <v>10</v>
      </c>
      <c r="L1796">
        <v>357269.4</v>
      </c>
      <c r="M1796">
        <v>99998.24</v>
      </c>
    </row>
    <row r="1797" spans="1:13" x14ac:dyDescent="0.3">
      <c r="A1797" t="s">
        <v>3049</v>
      </c>
      <c r="B1797" s="1">
        <v>45448</v>
      </c>
      <c r="C1797" t="s">
        <v>949</v>
      </c>
      <c r="D1797" t="s">
        <v>98</v>
      </c>
      <c r="E1797" t="s">
        <v>29</v>
      </c>
      <c r="F1797" t="s">
        <v>55</v>
      </c>
      <c r="G1797" t="s">
        <v>155</v>
      </c>
      <c r="H1797" t="s">
        <v>41</v>
      </c>
      <c r="I1797">
        <v>7</v>
      </c>
      <c r="J1797">
        <v>67371.33</v>
      </c>
      <c r="K1797">
        <v>0</v>
      </c>
      <c r="L1797">
        <v>471599.31</v>
      </c>
      <c r="M1797">
        <v>155235.89000000001</v>
      </c>
    </row>
    <row r="1798" spans="1:13" x14ac:dyDescent="0.3">
      <c r="A1798" t="s">
        <v>3050</v>
      </c>
      <c r="B1798" s="1">
        <v>45308</v>
      </c>
      <c r="C1798" t="s">
        <v>3051</v>
      </c>
      <c r="D1798" t="s">
        <v>74</v>
      </c>
      <c r="E1798" t="s">
        <v>16</v>
      </c>
      <c r="F1798" t="s">
        <v>55</v>
      </c>
      <c r="G1798" t="s">
        <v>56</v>
      </c>
      <c r="H1798" t="s">
        <v>104</v>
      </c>
      <c r="I1798">
        <v>10</v>
      </c>
      <c r="J1798">
        <v>22055.78</v>
      </c>
      <c r="K1798">
        <v>30</v>
      </c>
      <c r="L1798">
        <v>154390.46</v>
      </c>
      <c r="M1798">
        <v>41024.82</v>
      </c>
    </row>
    <row r="1799" spans="1:13" x14ac:dyDescent="0.3">
      <c r="A1799" t="s">
        <v>3052</v>
      </c>
      <c r="B1799" s="1">
        <v>45594</v>
      </c>
      <c r="C1799" t="s">
        <v>3053</v>
      </c>
      <c r="D1799" t="s">
        <v>22</v>
      </c>
      <c r="E1799" t="s">
        <v>29</v>
      </c>
      <c r="F1799" t="s">
        <v>17</v>
      </c>
      <c r="G1799" t="s">
        <v>18</v>
      </c>
      <c r="H1799" t="s">
        <v>45</v>
      </c>
      <c r="I1799">
        <v>2</v>
      </c>
      <c r="J1799">
        <v>52430.73</v>
      </c>
      <c r="K1799">
        <v>30</v>
      </c>
      <c r="L1799">
        <v>73403.02</v>
      </c>
      <c r="M1799">
        <v>13957.86</v>
      </c>
    </row>
    <row r="1800" spans="1:13" x14ac:dyDescent="0.3">
      <c r="A1800" t="s">
        <v>3054</v>
      </c>
      <c r="B1800" s="1">
        <v>45873</v>
      </c>
      <c r="C1800" t="s">
        <v>1073</v>
      </c>
      <c r="D1800" t="s">
        <v>78</v>
      </c>
      <c r="E1800" t="s">
        <v>23</v>
      </c>
      <c r="F1800" t="s">
        <v>30</v>
      </c>
      <c r="G1800" t="s">
        <v>44</v>
      </c>
      <c r="H1800" t="s">
        <v>32</v>
      </c>
      <c r="I1800">
        <v>12</v>
      </c>
      <c r="J1800">
        <v>21562.03</v>
      </c>
      <c r="K1800">
        <v>10</v>
      </c>
      <c r="L1800">
        <v>232869.92</v>
      </c>
      <c r="M1800">
        <v>37741.11</v>
      </c>
    </row>
    <row r="1801" spans="1:13" x14ac:dyDescent="0.3">
      <c r="A1801" t="s">
        <v>3055</v>
      </c>
      <c r="B1801" s="1">
        <v>45847</v>
      </c>
      <c r="C1801" t="s">
        <v>1654</v>
      </c>
      <c r="D1801" t="s">
        <v>118</v>
      </c>
      <c r="E1801" t="s">
        <v>16</v>
      </c>
      <c r="F1801" t="s">
        <v>30</v>
      </c>
      <c r="G1801" t="s">
        <v>31</v>
      </c>
      <c r="H1801" t="s">
        <v>104</v>
      </c>
      <c r="I1801">
        <v>15</v>
      </c>
      <c r="J1801">
        <v>11600.34</v>
      </c>
      <c r="K1801">
        <v>20</v>
      </c>
      <c r="L1801">
        <v>139204.07999999999</v>
      </c>
      <c r="M1801">
        <v>15409.97</v>
      </c>
    </row>
    <row r="1802" spans="1:13" x14ac:dyDescent="0.3">
      <c r="A1802" t="s">
        <v>3056</v>
      </c>
      <c r="B1802" s="1">
        <v>45616</v>
      </c>
      <c r="C1802" t="s">
        <v>3057</v>
      </c>
      <c r="D1802" t="s">
        <v>22</v>
      </c>
      <c r="E1802" t="s">
        <v>69</v>
      </c>
      <c r="F1802" t="s">
        <v>55</v>
      </c>
      <c r="G1802" t="s">
        <v>223</v>
      </c>
      <c r="H1802" t="s">
        <v>19</v>
      </c>
      <c r="I1802">
        <v>1</v>
      </c>
      <c r="J1802">
        <v>9503.7900000000009</v>
      </c>
      <c r="K1802">
        <v>0</v>
      </c>
      <c r="L1802">
        <v>9503.7900000000009</v>
      </c>
      <c r="M1802">
        <v>-170.98</v>
      </c>
    </row>
    <row r="1803" spans="1:13" x14ac:dyDescent="0.3">
      <c r="A1803" t="s">
        <v>3058</v>
      </c>
      <c r="B1803" s="1">
        <v>45395</v>
      </c>
      <c r="C1803" t="s">
        <v>2210</v>
      </c>
      <c r="D1803" t="s">
        <v>22</v>
      </c>
      <c r="E1803" t="s">
        <v>16</v>
      </c>
      <c r="F1803" t="s">
        <v>30</v>
      </c>
      <c r="G1803" t="s">
        <v>146</v>
      </c>
      <c r="H1803" t="s">
        <v>158</v>
      </c>
      <c r="I1803">
        <v>14</v>
      </c>
      <c r="J1803">
        <v>506.27</v>
      </c>
      <c r="K1803">
        <v>15</v>
      </c>
      <c r="L1803">
        <v>6024.61</v>
      </c>
      <c r="M1803">
        <v>2075.77</v>
      </c>
    </row>
    <row r="1804" spans="1:13" x14ac:dyDescent="0.3">
      <c r="A1804" t="s">
        <v>3059</v>
      </c>
      <c r="B1804" s="1">
        <v>45314</v>
      </c>
      <c r="C1804" t="s">
        <v>3060</v>
      </c>
      <c r="D1804" t="s">
        <v>78</v>
      </c>
      <c r="E1804" t="s">
        <v>16</v>
      </c>
      <c r="F1804" t="s">
        <v>55</v>
      </c>
      <c r="G1804" t="s">
        <v>155</v>
      </c>
      <c r="H1804" t="s">
        <v>26</v>
      </c>
      <c r="I1804">
        <v>10</v>
      </c>
      <c r="J1804">
        <v>71930.710000000006</v>
      </c>
      <c r="K1804">
        <v>25</v>
      </c>
      <c r="L1804">
        <v>539480.32999999996</v>
      </c>
      <c r="M1804">
        <v>53771.85</v>
      </c>
    </row>
    <row r="1805" spans="1:13" x14ac:dyDescent="0.3">
      <c r="A1805" t="s">
        <v>3061</v>
      </c>
      <c r="B1805" s="1">
        <v>45931</v>
      </c>
      <c r="C1805" t="s">
        <v>181</v>
      </c>
      <c r="D1805" t="s">
        <v>54</v>
      </c>
      <c r="E1805" t="s">
        <v>29</v>
      </c>
      <c r="F1805" t="s">
        <v>17</v>
      </c>
      <c r="G1805" t="s">
        <v>40</v>
      </c>
      <c r="H1805" t="s">
        <v>60</v>
      </c>
      <c r="I1805">
        <v>6</v>
      </c>
      <c r="J1805">
        <v>14027.81</v>
      </c>
      <c r="K1805">
        <v>15</v>
      </c>
      <c r="L1805">
        <v>71541.83</v>
      </c>
      <c r="M1805">
        <v>15212.69</v>
      </c>
    </row>
    <row r="1806" spans="1:13" x14ac:dyDescent="0.3">
      <c r="A1806" t="s">
        <v>3062</v>
      </c>
      <c r="B1806" s="1">
        <v>45552</v>
      </c>
      <c r="C1806" t="s">
        <v>836</v>
      </c>
      <c r="D1806" t="s">
        <v>74</v>
      </c>
      <c r="E1806" t="s">
        <v>69</v>
      </c>
      <c r="F1806" t="s">
        <v>30</v>
      </c>
      <c r="G1806" t="s">
        <v>44</v>
      </c>
      <c r="H1806" t="s">
        <v>158</v>
      </c>
      <c r="I1806">
        <v>5</v>
      </c>
      <c r="J1806">
        <v>40512.199999999997</v>
      </c>
      <c r="K1806">
        <v>5</v>
      </c>
      <c r="L1806">
        <v>192432.95</v>
      </c>
      <c r="M1806">
        <v>-8790.33</v>
      </c>
    </row>
    <row r="1807" spans="1:13" x14ac:dyDescent="0.3">
      <c r="A1807" t="s">
        <v>3063</v>
      </c>
      <c r="B1807" s="1">
        <v>45820</v>
      </c>
      <c r="C1807" t="s">
        <v>1835</v>
      </c>
      <c r="D1807" t="s">
        <v>118</v>
      </c>
      <c r="E1807" t="s">
        <v>16</v>
      </c>
      <c r="F1807" t="s">
        <v>24</v>
      </c>
      <c r="G1807" t="s">
        <v>50</v>
      </c>
      <c r="H1807" t="s">
        <v>32</v>
      </c>
      <c r="I1807">
        <v>6</v>
      </c>
      <c r="J1807">
        <v>18462.82</v>
      </c>
      <c r="K1807">
        <v>30</v>
      </c>
      <c r="L1807">
        <v>77543.839999999997</v>
      </c>
      <c r="M1807">
        <v>22036.66</v>
      </c>
    </row>
    <row r="1808" spans="1:13" x14ac:dyDescent="0.3">
      <c r="A1808" t="s">
        <v>3064</v>
      </c>
      <c r="B1808" s="1">
        <v>45979</v>
      </c>
      <c r="C1808" t="s">
        <v>3065</v>
      </c>
      <c r="D1808" t="s">
        <v>22</v>
      </c>
      <c r="E1808" t="s">
        <v>16</v>
      </c>
      <c r="F1808" t="s">
        <v>24</v>
      </c>
      <c r="G1808" t="s">
        <v>123</v>
      </c>
      <c r="H1808" t="s">
        <v>104</v>
      </c>
      <c r="I1808">
        <v>10</v>
      </c>
      <c r="J1808">
        <v>73154.2</v>
      </c>
      <c r="K1808">
        <v>25</v>
      </c>
      <c r="L1808">
        <v>548656.5</v>
      </c>
      <c r="M1808">
        <v>132195.67000000001</v>
      </c>
    </row>
    <row r="1809" spans="1:13" x14ac:dyDescent="0.3">
      <c r="A1809" t="s">
        <v>3066</v>
      </c>
      <c r="B1809" s="1">
        <v>45581</v>
      </c>
      <c r="C1809" t="s">
        <v>1803</v>
      </c>
      <c r="D1809" t="s">
        <v>98</v>
      </c>
      <c r="E1809" t="s">
        <v>29</v>
      </c>
      <c r="F1809" t="s">
        <v>24</v>
      </c>
      <c r="G1809" t="s">
        <v>25</v>
      </c>
      <c r="H1809" t="s">
        <v>45</v>
      </c>
      <c r="I1809">
        <v>6</v>
      </c>
      <c r="J1809">
        <v>22038.44</v>
      </c>
      <c r="K1809">
        <v>15</v>
      </c>
      <c r="L1809">
        <v>112396.04</v>
      </c>
      <c r="M1809">
        <v>39332.839999999997</v>
      </c>
    </row>
    <row r="1810" spans="1:13" x14ac:dyDescent="0.3">
      <c r="A1810" t="s">
        <v>3067</v>
      </c>
      <c r="B1810" s="1">
        <v>45932</v>
      </c>
      <c r="C1810" t="s">
        <v>2079</v>
      </c>
      <c r="D1810" t="s">
        <v>80</v>
      </c>
      <c r="E1810" t="s">
        <v>16</v>
      </c>
      <c r="F1810" t="s">
        <v>17</v>
      </c>
      <c r="G1810" t="s">
        <v>18</v>
      </c>
      <c r="H1810" t="s">
        <v>26</v>
      </c>
      <c r="I1810">
        <v>14</v>
      </c>
      <c r="J1810">
        <v>67936.53</v>
      </c>
      <c r="K1810">
        <v>10</v>
      </c>
      <c r="L1810">
        <v>856000.28</v>
      </c>
      <c r="M1810">
        <v>142029.87</v>
      </c>
    </row>
    <row r="1811" spans="1:13" x14ac:dyDescent="0.3">
      <c r="A1811" t="s">
        <v>3068</v>
      </c>
      <c r="B1811" s="1">
        <v>45387</v>
      </c>
      <c r="C1811" t="s">
        <v>2497</v>
      </c>
      <c r="D1811" t="s">
        <v>22</v>
      </c>
      <c r="E1811" t="s">
        <v>69</v>
      </c>
      <c r="F1811" t="s">
        <v>24</v>
      </c>
      <c r="G1811" t="s">
        <v>25</v>
      </c>
      <c r="H1811" t="s">
        <v>26</v>
      </c>
      <c r="I1811">
        <v>10</v>
      </c>
      <c r="J1811">
        <v>27645.29</v>
      </c>
      <c r="K1811">
        <v>15</v>
      </c>
      <c r="L1811">
        <v>234984.97</v>
      </c>
      <c r="M1811">
        <v>75624.289999999994</v>
      </c>
    </row>
    <row r="1812" spans="1:13" x14ac:dyDescent="0.3">
      <c r="A1812" t="s">
        <v>3069</v>
      </c>
      <c r="B1812" s="1">
        <v>45763</v>
      </c>
      <c r="C1812" t="s">
        <v>3070</v>
      </c>
      <c r="D1812" t="s">
        <v>22</v>
      </c>
      <c r="E1812" t="s">
        <v>23</v>
      </c>
      <c r="F1812" t="s">
        <v>55</v>
      </c>
      <c r="G1812" t="s">
        <v>66</v>
      </c>
      <c r="H1812" t="s">
        <v>104</v>
      </c>
      <c r="I1812">
        <v>12</v>
      </c>
      <c r="J1812">
        <v>62060.04</v>
      </c>
      <c r="K1812">
        <v>20</v>
      </c>
      <c r="L1812">
        <v>595776.38</v>
      </c>
      <c r="M1812">
        <v>164952.93</v>
      </c>
    </row>
    <row r="1813" spans="1:13" x14ac:dyDescent="0.3">
      <c r="A1813" t="s">
        <v>3071</v>
      </c>
      <c r="B1813" s="1">
        <v>45293</v>
      </c>
      <c r="C1813" t="s">
        <v>3072</v>
      </c>
      <c r="D1813" t="s">
        <v>22</v>
      </c>
      <c r="E1813" t="s">
        <v>69</v>
      </c>
      <c r="F1813" t="s">
        <v>30</v>
      </c>
      <c r="G1813" t="s">
        <v>146</v>
      </c>
      <c r="H1813" t="s">
        <v>45</v>
      </c>
      <c r="I1813">
        <v>14</v>
      </c>
      <c r="J1813">
        <v>66675.570000000007</v>
      </c>
      <c r="K1813">
        <v>20</v>
      </c>
      <c r="L1813">
        <v>746766.38</v>
      </c>
      <c r="M1813">
        <v>166130.06</v>
      </c>
    </row>
    <row r="1814" spans="1:13" x14ac:dyDescent="0.3">
      <c r="A1814" t="s">
        <v>3073</v>
      </c>
      <c r="B1814" s="1">
        <v>45522</v>
      </c>
      <c r="C1814" t="s">
        <v>2976</v>
      </c>
      <c r="D1814" t="s">
        <v>22</v>
      </c>
      <c r="E1814" t="s">
        <v>16</v>
      </c>
      <c r="F1814" t="s">
        <v>17</v>
      </c>
      <c r="G1814" t="s">
        <v>40</v>
      </c>
      <c r="H1814" t="s">
        <v>75</v>
      </c>
      <c r="I1814">
        <v>11</v>
      </c>
      <c r="J1814">
        <v>11261.21</v>
      </c>
      <c r="K1814">
        <v>5</v>
      </c>
      <c r="L1814">
        <v>117679.64</v>
      </c>
      <c r="M1814">
        <v>34616.46</v>
      </c>
    </row>
    <row r="1815" spans="1:13" x14ac:dyDescent="0.3">
      <c r="A1815" t="s">
        <v>3074</v>
      </c>
      <c r="B1815" s="1">
        <v>45297</v>
      </c>
      <c r="C1815" t="s">
        <v>1807</v>
      </c>
      <c r="D1815" t="s">
        <v>63</v>
      </c>
      <c r="E1815" t="s">
        <v>29</v>
      </c>
      <c r="F1815" t="s">
        <v>24</v>
      </c>
      <c r="G1815" t="s">
        <v>36</v>
      </c>
      <c r="H1815" t="s">
        <v>60</v>
      </c>
      <c r="I1815">
        <v>1</v>
      </c>
      <c r="J1815">
        <v>60658.65</v>
      </c>
      <c r="K1815">
        <v>20</v>
      </c>
      <c r="L1815">
        <v>48526.92</v>
      </c>
      <c r="M1815">
        <v>2560.12</v>
      </c>
    </row>
    <row r="1816" spans="1:13" x14ac:dyDescent="0.3">
      <c r="A1816" t="s">
        <v>3075</v>
      </c>
      <c r="B1816" s="1">
        <v>45519</v>
      </c>
      <c r="C1816" t="s">
        <v>1071</v>
      </c>
      <c r="D1816" t="s">
        <v>22</v>
      </c>
      <c r="E1816" t="s">
        <v>16</v>
      </c>
      <c r="F1816" t="s">
        <v>55</v>
      </c>
      <c r="G1816" t="s">
        <v>223</v>
      </c>
      <c r="H1816" t="s">
        <v>45</v>
      </c>
      <c r="I1816">
        <v>7</v>
      </c>
      <c r="J1816">
        <v>65744.990000000005</v>
      </c>
      <c r="K1816">
        <v>30</v>
      </c>
      <c r="L1816">
        <v>322150.45</v>
      </c>
      <c r="M1816">
        <v>-5754.28</v>
      </c>
    </row>
    <row r="1817" spans="1:13" x14ac:dyDescent="0.3">
      <c r="A1817" t="s">
        <v>3076</v>
      </c>
      <c r="B1817" s="1">
        <v>45683</v>
      </c>
      <c r="C1817" t="s">
        <v>3077</v>
      </c>
      <c r="D1817" t="s">
        <v>98</v>
      </c>
      <c r="E1817" t="s">
        <v>23</v>
      </c>
      <c r="F1817" t="s">
        <v>55</v>
      </c>
      <c r="G1817" t="s">
        <v>223</v>
      </c>
      <c r="H1817" t="s">
        <v>51</v>
      </c>
      <c r="I1817">
        <v>8</v>
      </c>
      <c r="J1817">
        <v>69566.83</v>
      </c>
      <c r="K1817">
        <v>5</v>
      </c>
      <c r="L1817">
        <v>528707.91</v>
      </c>
      <c r="M1817">
        <v>-29918.92</v>
      </c>
    </row>
    <row r="1818" spans="1:13" x14ac:dyDescent="0.3">
      <c r="A1818" t="s">
        <v>3078</v>
      </c>
      <c r="B1818" s="1">
        <v>45651</v>
      </c>
      <c r="C1818" t="s">
        <v>3079</v>
      </c>
      <c r="D1818" t="s">
        <v>35</v>
      </c>
      <c r="E1818" t="s">
        <v>69</v>
      </c>
      <c r="F1818" t="s">
        <v>55</v>
      </c>
      <c r="G1818" t="s">
        <v>66</v>
      </c>
      <c r="H1818" t="s">
        <v>158</v>
      </c>
      <c r="I1818">
        <v>3</v>
      </c>
      <c r="J1818">
        <v>23193.43</v>
      </c>
      <c r="K1818">
        <v>30</v>
      </c>
      <c r="L1818">
        <v>48706.2</v>
      </c>
      <c r="M1818">
        <v>16144.5</v>
      </c>
    </row>
    <row r="1819" spans="1:13" x14ac:dyDescent="0.3">
      <c r="A1819" t="s">
        <v>3080</v>
      </c>
      <c r="B1819" s="1">
        <v>45866</v>
      </c>
      <c r="C1819" t="s">
        <v>2382</v>
      </c>
      <c r="D1819" t="s">
        <v>22</v>
      </c>
      <c r="E1819" t="s">
        <v>23</v>
      </c>
      <c r="F1819" t="s">
        <v>55</v>
      </c>
      <c r="G1819" t="s">
        <v>223</v>
      </c>
      <c r="H1819" t="s">
        <v>158</v>
      </c>
      <c r="I1819">
        <v>14</v>
      </c>
      <c r="J1819">
        <v>15807.53</v>
      </c>
      <c r="K1819">
        <v>20</v>
      </c>
      <c r="L1819">
        <v>177044.34</v>
      </c>
      <c r="M1819">
        <v>52428.77</v>
      </c>
    </row>
    <row r="1820" spans="1:13" x14ac:dyDescent="0.3">
      <c r="A1820" t="s">
        <v>3081</v>
      </c>
      <c r="B1820" s="1">
        <v>45782</v>
      </c>
      <c r="C1820" t="s">
        <v>3082</v>
      </c>
      <c r="D1820" t="s">
        <v>63</v>
      </c>
      <c r="E1820" t="s">
        <v>29</v>
      </c>
      <c r="F1820" t="s">
        <v>24</v>
      </c>
      <c r="G1820" t="s">
        <v>25</v>
      </c>
      <c r="H1820" t="s">
        <v>32</v>
      </c>
      <c r="I1820">
        <v>10</v>
      </c>
      <c r="J1820">
        <v>7889.84</v>
      </c>
      <c r="K1820">
        <v>0</v>
      </c>
      <c r="L1820">
        <v>78898.399999999994</v>
      </c>
      <c r="M1820">
        <v>-301.66000000000003</v>
      </c>
    </row>
    <row r="1821" spans="1:13" x14ac:dyDescent="0.3">
      <c r="A1821" t="s">
        <v>3083</v>
      </c>
      <c r="B1821" s="1">
        <v>45400</v>
      </c>
      <c r="C1821" t="s">
        <v>2729</v>
      </c>
      <c r="D1821" t="s">
        <v>63</v>
      </c>
      <c r="E1821" t="s">
        <v>69</v>
      </c>
      <c r="F1821" t="s">
        <v>17</v>
      </c>
      <c r="G1821" t="s">
        <v>18</v>
      </c>
      <c r="H1821" t="s">
        <v>75</v>
      </c>
      <c r="I1821">
        <v>13</v>
      </c>
      <c r="J1821">
        <v>31754.54</v>
      </c>
      <c r="K1821">
        <v>5</v>
      </c>
      <c r="L1821">
        <v>392168.57</v>
      </c>
      <c r="M1821">
        <v>38942.300000000003</v>
      </c>
    </row>
    <row r="1822" spans="1:13" x14ac:dyDescent="0.3">
      <c r="A1822" t="s">
        <v>3084</v>
      </c>
      <c r="B1822" s="1">
        <v>45945</v>
      </c>
      <c r="C1822" t="s">
        <v>2053</v>
      </c>
      <c r="D1822" t="s">
        <v>118</v>
      </c>
      <c r="E1822" t="s">
        <v>16</v>
      </c>
      <c r="F1822" t="s">
        <v>30</v>
      </c>
      <c r="G1822" t="s">
        <v>59</v>
      </c>
      <c r="H1822" t="s">
        <v>19</v>
      </c>
      <c r="I1822">
        <v>9</v>
      </c>
      <c r="J1822">
        <v>68399.289999999994</v>
      </c>
      <c r="K1822">
        <v>10</v>
      </c>
      <c r="L1822">
        <v>554034.25</v>
      </c>
      <c r="M1822">
        <v>92759.83</v>
      </c>
    </row>
    <row r="1823" spans="1:13" x14ac:dyDescent="0.3">
      <c r="A1823" t="s">
        <v>3085</v>
      </c>
      <c r="B1823" s="1">
        <v>45654</v>
      </c>
      <c r="C1823" t="s">
        <v>1400</v>
      </c>
      <c r="D1823" t="s">
        <v>80</v>
      </c>
      <c r="E1823" t="s">
        <v>29</v>
      </c>
      <c r="F1823" t="s">
        <v>24</v>
      </c>
      <c r="G1823" t="s">
        <v>50</v>
      </c>
      <c r="H1823" t="s">
        <v>60</v>
      </c>
      <c r="I1823">
        <v>11</v>
      </c>
      <c r="J1823">
        <v>54132.55</v>
      </c>
      <c r="K1823">
        <v>20</v>
      </c>
      <c r="L1823">
        <v>476366.44</v>
      </c>
      <c r="M1823">
        <v>-27609.3</v>
      </c>
    </row>
    <row r="1824" spans="1:13" x14ac:dyDescent="0.3">
      <c r="A1824" t="s">
        <v>3086</v>
      </c>
      <c r="B1824" s="1">
        <v>45459</v>
      </c>
      <c r="C1824" t="s">
        <v>3087</v>
      </c>
      <c r="D1824" t="s">
        <v>15</v>
      </c>
      <c r="E1824" t="s">
        <v>29</v>
      </c>
      <c r="F1824" t="s">
        <v>30</v>
      </c>
      <c r="G1824" t="s">
        <v>59</v>
      </c>
      <c r="H1824" t="s">
        <v>60</v>
      </c>
      <c r="I1824">
        <v>6</v>
      </c>
      <c r="J1824">
        <v>5454.68</v>
      </c>
      <c r="K1824">
        <v>15</v>
      </c>
      <c r="L1824">
        <v>27818.87</v>
      </c>
      <c r="M1824">
        <v>2822.29</v>
      </c>
    </row>
    <row r="1825" spans="1:13" x14ac:dyDescent="0.3">
      <c r="A1825" t="s">
        <v>3088</v>
      </c>
      <c r="B1825" s="1">
        <v>45541</v>
      </c>
      <c r="C1825" t="s">
        <v>1794</v>
      </c>
      <c r="D1825" t="s">
        <v>54</v>
      </c>
      <c r="E1825" t="s">
        <v>23</v>
      </c>
      <c r="F1825" t="s">
        <v>30</v>
      </c>
      <c r="G1825" t="s">
        <v>44</v>
      </c>
      <c r="H1825" t="s">
        <v>60</v>
      </c>
      <c r="I1825">
        <v>2</v>
      </c>
      <c r="J1825">
        <v>29251</v>
      </c>
      <c r="K1825">
        <v>25</v>
      </c>
      <c r="L1825">
        <v>43876.5</v>
      </c>
      <c r="M1825">
        <v>6507.99</v>
      </c>
    </row>
    <row r="1826" spans="1:13" x14ac:dyDescent="0.3">
      <c r="A1826" t="s">
        <v>3089</v>
      </c>
      <c r="B1826" s="1">
        <v>45510</v>
      </c>
      <c r="C1826" t="s">
        <v>3090</v>
      </c>
      <c r="D1826" t="s">
        <v>63</v>
      </c>
      <c r="E1826" t="s">
        <v>23</v>
      </c>
      <c r="F1826" t="s">
        <v>24</v>
      </c>
      <c r="G1826" t="s">
        <v>50</v>
      </c>
      <c r="H1826" t="s">
        <v>75</v>
      </c>
      <c r="I1826">
        <v>3</v>
      </c>
      <c r="J1826">
        <v>21360.31</v>
      </c>
      <c r="K1826">
        <v>30</v>
      </c>
      <c r="L1826">
        <v>44856.65</v>
      </c>
      <c r="M1826">
        <v>12242.98</v>
      </c>
    </row>
    <row r="1827" spans="1:13" x14ac:dyDescent="0.3">
      <c r="A1827" t="s">
        <v>3091</v>
      </c>
      <c r="B1827" s="1">
        <v>45608</v>
      </c>
      <c r="C1827" t="s">
        <v>250</v>
      </c>
      <c r="D1827" t="s">
        <v>22</v>
      </c>
      <c r="E1827" t="s">
        <v>16</v>
      </c>
      <c r="F1827" t="s">
        <v>30</v>
      </c>
      <c r="G1827" t="s">
        <v>31</v>
      </c>
      <c r="H1827" t="s">
        <v>37</v>
      </c>
      <c r="I1827">
        <v>4</v>
      </c>
      <c r="J1827">
        <v>29350.45</v>
      </c>
      <c r="K1827">
        <v>5</v>
      </c>
      <c r="L1827">
        <v>111531.71</v>
      </c>
      <c r="M1827">
        <v>-1812.12</v>
      </c>
    </row>
    <row r="1828" spans="1:13" x14ac:dyDescent="0.3">
      <c r="A1828" t="s">
        <v>3092</v>
      </c>
      <c r="B1828" s="1">
        <v>45768</v>
      </c>
      <c r="C1828" t="s">
        <v>3093</v>
      </c>
      <c r="D1828" t="s">
        <v>22</v>
      </c>
      <c r="E1828" t="s">
        <v>69</v>
      </c>
      <c r="F1828" t="s">
        <v>24</v>
      </c>
      <c r="G1828" t="s">
        <v>36</v>
      </c>
      <c r="H1828" t="s">
        <v>19</v>
      </c>
      <c r="I1828">
        <v>1</v>
      </c>
      <c r="J1828">
        <v>32142.240000000002</v>
      </c>
      <c r="K1828">
        <v>30</v>
      </c>
      <c r="L1828">
        <v>22499.57</v>
      </c>
      <c r="M1828">
        <v>1173.08</v>
      </c>
    </row>
    <row r="1829" spans="1:13" x14ac:dyDescent="0.3">
      <c r="A1829" t="s">
        <v>3094</v>
      </c>
      <c r="B1829" s="1">
        <v>45767</v>
      </c>
      <c r="C1829" t="s">
        <v>1524</v>
      </c>
      <c r="D1829" t="s">
        <v>98</v>
      </c>
      <c r="E1829" t="s">
        <v>16</v>
      </c>
      <c r="F1829" t="s">
        <v>24</v>
      </c>
      <c r="G1829" t="s">
        <v>50</v>
      </c>
      <c r="H1829" t="s">
        <v>81</v>
      </c>
      <c r="I1829">
        <v>11</v>
      </c>
      <c r="J1829">
        <v>19784.72</v>
      </c>
      <c r="K1829">
        <v>10</v>
      </c>
      <c r="L1829">
        <v>195868.73</v>
      </c>
      <c r="M1829">
        <v>18915.400000000001</v>
      </c>
    </row>
    <row r="1830" spans="1:13" x14ac:dyDescent="0.3">
      <c r="A1830" t="s">
        <v>3095</v>
      </c>
      <c r="B1830" s="1">
        <v>45514</v>
      </c>
      <c r="C1830" t="s">
        <v>1363</v>
      </c>
      <c r="D1830" t="s">
        <v>118</v>
      </c>
      <c r="E1830" t="s">
        <v>23</v>
      </c>
      <c r="F1830" t="s">
        <v>55</v>
      </c>
      <c r="G1830" t="s">
        <v>155</v>
      </c>
      <c r="H1830" t="s">
        <v>60</v>
      </c>
      <c r="I1830">
        <v>2</v>
      </c>
      <c r="J1830">
        <v>69113.919999999998</v>
      </c>
      <c r="K1830">
        <v>10</v>
      </c>
      <c r="L1830">
        <v>124405.06</v>
      </c>
      <c r="M1830">
        <v>12241.37</v>
      </c>
    </row>
    <row r="1831" spans="1:13" x14ac:dyDescent="0.3">
      <c r="A1831" t="s">
        <v>3096</v>
      </c>
      <c r="B1831" s="1">
        <v>45987</v>
      </c>
      <c r="C1831" t="s">
        <v>1602</v>
      </c>
      <c r="D1831" t="s">
        <v>98</v>
      </c>
      <c r="E1831" t="s">
        <v>69</v>
      </c>
      <c r="F1831" t="s">
        <v>24</v>
      </c>
      <c r="G1831" t="s">
        <v>36</v>
      </c>
      <c r="H1831" t="s">
        <v>37</v>
      </c>
      <c r="I1831">
        <v>4</v>
      </c>
      <c r="J1831">
        <v>1795.92</v>
      </c>
      <c r="K1831">
        <v>10</v>
      </c>
      <c r="L1831">
        <v>6465.31</v>
      </c>
      <c r="M1831">
        <v>880.28</v>
      </c>
    </row>
    <row r="1832" spans="1:13" x14ac:dyDescent="0.3">
      <c r="A1832" t="s">
        <v>3097</v>
      </c>
      <c r="B1832" s="1">
        <v>45591</v>
      </c>
      <c r="C1832" t="s">
        <v>2702</v>
      </c>
      <c r="D1832" t="s">
        <v>74</v>
      </c>
      <c r="E1832" t="s">
        <v>16</v>
      </c>
      <c r="F1832" t="s">
        <v>24</v>
      </c>
      <c r="G1832" t="s">
        <v>50</v>
      </c>
      <c r="H1832" t="s">
        <v>158</v>
      </c>
      <c r="I1832">
        <v>8</v>
      </c>
      <c r="J1832">
        <v>29502.12</v>
      </c>
      <c r="K1832">
        <v>20</v>
      </c>
      <c r="L1832">
        <v>188813.57</v>
      </c>
      <c r="M1832">
        <v>11172.85</v>
      </c>
    </row>
    <row r="1833" spans="1:13" x14ac:dyDescent="0.3">
      <c r="A1833" t="s">
        <v>3098</v>
      </c>
      <c r="B1833" s="1">
        <v>45864</v>
      </c>
      <c r="C1833" t="s">
        <v>1177</v>
      </c>
      <c r="D1833" t="s">
        <v>78</v>
      </c>
      <c r="E1833" t="s">
        <v>69</v>
      </c>
      <c r="F1833" t="s">
        <v>30</v>
      </c>
      <c r="G1833" t="s">
        <v>146</v>
      </c>
      <c r="H1833" t="s">
        <v>60</v>
      </c>
      <c r="I1833">
        <v>13</v>
      </c>
      <c r="J1833">
        <v>13657.96</v>
      </c>
      <c r="K1833">
        <v>5</v>
      </c>
      <c r="L1833">
        <v>168675.81</v>
      </c>
      <c r="M1833">
        <v>-8535.84</v>
      </c>
    </row>
    <row r="1834" spans="1:13" x14ac:dyDescent="0.3">
      <c r="A1834" t="s">
        <v>3099</v>
      </c>
      <c r="B1834" s="1">
        <v>45771</v>
      </c>
      <c r="C1834" t="s">
        <v>1800</v>
      </c>
      <c r="D1834" t="s">
        <v>63</v>
      </c>
      <c r="E1834" t="s">
        <v>29</v>
      </c>
      <c r="F1834" t="s">
        <v>17</v>
      </c>
      <c r="G1834" t="s">
        <v>18</v>
      </c>
      <c r="H1834" t="s">
        <v>158</v>
      </c>
      <c r="I1834">
        <v>14</v>
      </c>
      <c r="J1834">
        <v>54936.9</v>
      </c>
      <c r="K1834">
        <v>25</v>
      </c>
      <c r="L1834">
        <v>576837.44999999995</v>
      </c>
      <c r="M1834">
        <v>106521.42</v>
      </c>
    </row>
    <row r="1835" spans="1:13" x14ac:dyDescent="0.3">
      <c r="A1835" t="s">
        <v>3100</v>
      </c>
      <c r="B1835" s="1">
        <v>45527</v>
      </c>
      <c r="C1835" t="s">
        <v>3101</v>
      </c>
      <c r="D1835" t="s">
        <v>98</v>
      </c>
      <c r="E1835" t="s">
        <v>16</v>
      </c>
      <c r="F1835" t="s">
        <v>17</v>
      </c>
      <c r="G1835" t="s">
        <v>18</v>
      </c>
      <c r="H1835" t="s">
        <v>81</v>
      </c>
      <c r="I1835">
        <v>2</v>
      </c>
      <c r="J1835">
        <v>55538.43</v>
      </c>
      <c r="K1835">
        <v>25</v>
      </c>
      <c r="L1835">
        <v>83307.649999999994</v>
      </c>
      <c r="M1835">
        <v>21521.07</v>
      </c>
    </row>
    <row r="1836" spans="1:13" x14ac:dyDescent="0.3">
      <c r="A1836" t="s">
        <v>3102</v>
      </c>
      <c r="B1836" s="1">
        <v>45874</v>
      </c>
      <c r="C1836" t="s">
        <v>3103</v>
      </c>
      <c r="D1836" t="s">
        <v>98</v>
      </c>
      <c r="E1836" t="s">
        <v>29</v>
      </c>
      <c r="F1836" t="s">
        <v>17</v>
      </c>
      <c r="G1836" t="s">
        <v>18</v>
      </c>
      <c r="H1836" t="s">
        <v>81</v>
      </c>
      <c r="I1836">
        <v>13</v>
      </c>
      <c r="J1836">
        <v>42401.82</v>
      </c>
      <c r="K1836">
        <v>10</v>
      </c>
      <c r="L1836">
        <v>496101.29</v>
      </c>
      <c r="M1836">
        <v>149290.91</v>
      </c>
    </row>
    <row r="1837" spans="1:13" x14ac:dyDescent="0.3">
      <c r="A1837" t="s">
        <v>3104</v>
      </c>
      <c r="B1837" s="1">
        <v>45875</v>
      </c>
      <c r="C1837" t="s">
        <v>3105</v>
      </c>
      <c r="D1837" t="s">
        <v>35</v>
      </c>
      <c r="E1837" t="s">
        <v>23</v>
      </c>
      <c r="F1837" t="s">
        <v>55</v>
      </c>
      <c r="G1837" t="s">
        <v>66</v>
      </c>
      <c r="H1837" t="s">
        <v>75</v>
      </c>
      <c r="I1837">
        <v>7</v>
      </c>
      <c r="J1837">
        <v>28884.47</v>
      </c>
      <c r="K1837">
        <v>0</v>
      </c>
      <c r="L1837">
        <v>202191.29</v>
      </c>
      <c r="M1837">
        <v>31111.31</v>
      </c>
    </row>
    <row r="1838" spans="1:13" x14ac:dyDescent="0.3">
      <c r="A1838" t="s">
        <v>3106</v>
      </c>
      <c r="B1838" s="1">
        <v>45387</v>
      </c>
      <c r="C1838" t="s">
        <v>3107</v>
      </c>
      <c r="D1838" t="s">
        <v>74</v>
      </c>
      <c r="E1838" t="s">
        <v>29</v>
      </c>
      <c r="F1838" t="s">
        <v>30</v>
      </c>
      <c r="G1838" t="s">
        <v>31</v>
      </c>
      <c r="H1838" t="s">
        <v>37</v>
      </c>
      <c r="I1838">
        <v>8</v>
      </c>
      <c r="J1838">
        <v>17576.810000000001</v>
      </c>
      <c r="K1838">
        <v>30</v>
      </c>
      <c r="L1838">
        <v>98430.14</v>
      </c>
      <c r="M1838">
        <v>9880.7000000000007</v>
      </c>
    </row>
    <row r="1839" spans="1:13" x14ac:dyDescent="0.3">
      <c r="A1839" t="s">
        <v>3108</v>
      </c>
      <c r="B1839" s="1">
        <v>45471</v>
      </c>
      <c r="C1839" t="s">
        <v>2335</v>
      </c>
      <c r="D1839" t="s">
        <v>54</v>
      </c>
      <c r="E1839" t="s">
        <v>29</v>
      </c>
      <c r="F1839" t="s">
        <v>30</v>
      </c>
      <c r="G1839" t="s">
        <v>31</v>
      </c>
      <c r="H1839" t="s">
        <v>26</v>
      </c>
      <c r="I1839">
        <v>14</v>
      </c>
      <c r="J1839">
        <v>47533.01</v>
      </c>
      <c r="K1839">
        <v>20</v>
      </c>
      <c r="L1839">
        <v>532369.71</v>
      </c>
      <c r="M1839">
        <v>103590.45</v>
      </c>
    </row>
    <row r="1840" spans="1:13" x14ac:dyDescent="0.3">
      <c r="A1840" t="s">
        <v>3109</v>
      </c>
      <c r="B1840" s="1">
        <v>45648</v>
      </c>
      <c r="C1840" t="s">
        <v>3110</v>
      </c>
      <c r="D1840" t="s">
        <v>74</v>
      </c>
      <c r="E1840" t="s">
        <v>23</v>
      </c>
      <c r="F1840" t="s">
        <v>24</v>
      </c>
      <c r="G1840" t="s">
        <v>92</v>
      </c>
      <c r="H1840" t="s">
        <v>81</v>
      </c>
      <c r="I1840">
        <v>13</v>
      </c>
      <c r="J1840">
        <v>67322.86</v>
      </c>
      <c r="K1840">
        <v>10</v>
      </c>
      <c r="L1840">
        <v>787677.46</v>
      </c>
      <c r="M1840">
        <v>267417.67</v>
      </c>
    </row>
    <row r="1841" spans="1:13" x14ac:dyDescent="0.3">
      <c r="A1841" t="s">
        <v>3111</v>
      </c>
      <c r="B1841" s="1">
        <v>45327</v>
      </c>
      <c r="C1841" t="s">
        <v>1954</v>
      </c>
      <c r="D1841" t="s">
        <v>118</v>
      </c>
      <c r="E1841" t="s">
        <v>16</v>
      </c>
      <c r="F1841" t="s">
        <v>30</v>
      </c>
      <c r="G1841" t="s">
        <v>31</v>
      </c>
      <c r="H1841" t="s">
        <v>158</v>
      </c>
      <c r="I1841">
        <v>5</v>
      </c>
      <c r="J1841">
        <v>12477.97</v>
      </c>
      <c r="K1841">
        <v>15</v>
      </c>
      <c r="L1841">
        <v>53031.37</v>
      </c>
      <c r="M1841">
        <v>459.83</v>
      </c>
    </row>
    <row r="1842" spans="1:13" x14ac:dyDescent="0.3">
      <c r="A1842" t="s">
        <v>3112</v>
      </c>
      <c r="B1842" s="1">
        <v>45890</v>
      </c>
      <c r="C1842" t="s">
        <v>3113</v>
      </c>
      <c r="D1842" t="s">
        <v>126</v>
      </c>
      <c r="E1842" t="s">
        <v>16</v>
      </c>
      <c r="F1842" t="s">
        <v>24</v>
      </c>
      <c r="G1842" t="s">
        <v>36</v>
      </c>
      <c r="H1842" t="s">
        <v>81</v>
      </c>
      <c r="I1842">
        <v>4</v>
      </c>
      <c r="J1842">
        <v>24878.97</v>
      </c>
      <c r="K1842">
        <v>0</v>
      </c>
      <c r="L1842">
        <v>99515.88</v>
      </c>
      <c r="M1842">
        <v>185.85</v>
      </c>
    </row>
    <row r="1843" spans="1:13" x14ac:dyDescent="0.3">
      <c r="A1843" t="s">
        <v>3114</v>
      </c>
      <c r="B1843" s="1">
        <v>45819</v>
      </c>
      <c r="C1843" t="s">
        <v>2497</v>
      </c>
      <c r="D1843" t="s">
        <v>80</v>
      </c>
      <c r="E1843" t="s">
        <v>16</v>
      </c>
      <c r="F1843" t="s">
        <v>55</v>
      </c>
      <c r="G1843" t="s">
        <v>109</v>
      </c>
      <c r="H1843" t="s">
        <v>51</v>
      </c>
      <c r="I1843">
        <v>15</v>
      </c>
      <c r="J1843">
        <v>337.15</v>
      </c>
      <c r="K1843">
        <v>30</v>
      </c>
      <c r="L1843">
        <v>3540.07</v>
      </c>
      <c r="M1843">
        <v>-72.62</v>
      </c>
    </row>
    <row r="1844" spans="1:13" x14ac:dyDescent="0.3">
      <c r="A1844" t="s">
        <v>3115</v>
      </c>
      <c r="B1844" s="1">
        <v>45632</v>
      </c>
      <c r="C1844" t="s">
        <v>1597</v>
      </c>
      <c r="D1844" t="s">
        <v>15</v>
      </c>
      <c r="E1844" t="s">
        <v>23</v>
      </c>
      <c r="F1844" t="s">
        <v>24</v>
      </c>
      <c r="G1844" t="s">
        <v>50</v>
      </c>
      <c r="H1844" t="s">
        <v>75</v>
      </c>
      <c r="I1844">
        <v>8</v>
      </c>
      <c r="J1844">
        <v>19416.990000000002</v>
      </c>
      <c r="K1844">
        <v>0</v>
      </c>
      <c r="L1844">
        <v>155335.92000000001</v>
      </c>
      <c r="M1844">
        <v>28671.09</v>
      </c>
    </row>
    <row r="1845" spans="1:13" x14ac:dyDescent="0.3">
      <c r="A1845" t="s">
        <v>3116</v>
      </c>
      <c r="B1845" s="1">
        <v>45870</v>
      </c>
      <c r="C1845" t="s">
        <v>2652</v>
      </c>
      <c r="D1845" t="s">
        <v>78</v>
      </c>
      <c r="E1845" t="s">
        <v>69</v>
      </c>
      <c r="F1845" t="s">
        <v>55</v>
      </c>
      <c r="G1845" t="s">
        <v>56</v>
      </c>
      <c r="H1845" t="s">
        <v>41</v>
      </c>
      <c r="I1845">
        <v>12</v>
      </c>
      <c r="J1845">
        <v>40272.36</v>
      </c>
      <c r="K1845">
        <v>25</v>
      </c>
      <c r="L1845">
        <v>362451.24</v>
      </c>
      <c r="M1845">
        <v>-2544.0100000000002</v>
      </c>
    </row>
    <row r="1846" spans="1:13" x14ac:dyDescent="0.3">
      <c r="A1846" t="s">
        <v>3117</v>
      </c>
      <c r="B1846" s="1">
        <v>45463</v>
      </c>
      <c r="C1846" t="s">
        <v>1304</v>
      </c>
      <c r="D1846" t="s">
        <v>22</v>
      </c>
      <c r="E1846" t="s">
        <v>29</v>
      </c>
      <c r="F1846" t="s">
        <v>24</v>
      </c>
      <c r="G1846" t="s">
        <v>92</v>
      </c>
      <c r="H1846" t="s">
        <v>19</v>
      </c>
      <c r="I1846">
        <v>9</v>
      </c>
      <c r="J1846">
        <v>19025.23</v>
      </c>
      <c r="K1846">
        <v>30</v>
      </c>
      <c r="L1846">
        <v>119858.95</v>
      </c>
      <c r="M1846">
        <v>27365.7</v>
      </c>
    </row>
    <row r="1847" spans="1:13" x14ac:dyDescent="0.3">
      <c r="A1847" t="s">
        <v>3118</v>
      </c>
      <c r="B1847" s="1">
        <v>45697</v>
      </c>
      <c r="C1847" t="s">
        <v>3119</v>
      </c>
      <c r="D1847" t="s">
        <v>98</v>
      </c>
      <c r="E1847" t="s">
        <v>69</v>
      </c>
      <c r="F1847" t="s">
        <v>24</v>
      </c>
      <c r="G1847" t="s">
        <v>25</v>
      </c>
      <c r="H1847" t="s">
        <v>81</v>
      </c>
      <c r="I1847">
        <v>14</v>
      </c>
      <c r="J1847">
        <v>4092.38</v>
      </c>
      <c r="K1847">
        <v>20</v>
      </c>
      <c r="L1847">
        <v>45834.66</v>
      </c>
      <c r="M1847">
        <v>5058.8100000000004</v>
      </c>
    </row>
    <row r="1848" spans="1:13" x14ac:dyDescent="0.3">
      <c r="A1848" t="s">
        <v>3120</v>
      </c>
      <c r="B1848" s="1">
        <v>45877</v>
      </c>
      <c r="C1848" t="s">
        <v>1301</v>
      </c>
      <c r="D1848" t="s">
        <v>118</v>
      </c>
      <c r="E1848" t="s">
        <v>23</v>
      </c>
      <c r="F1848" t="s">
        <v>24</v>
      </c>
      <c r="G1848" t="s">
        <v>50</v>
      </c>
      <c r="H1848" t="s">
        <v>45</v>
      </c>
      <c r="I1848">
        <v>12</v>
      </c>
      <c r="J1848">
        <v>39566.959999999999</v>
      </c>
      <c r="K1848">
        <v>10</v>
      </c>
      <c r="L1848">
        <v>427323.17</v>
      </c>
      <c r="M1848">
        <v>113653.05</v>
      </c>
    </row>
    <row r="1849" spans="1:13" x14ac:dyDescent="0.3">
      <c r="A1849" t="s">
        <v>3121</v>
      </c>
      <c r="B1849" s="1">
        <v>45841</v>
      </c>
      <c r="C1849" t="s">
        <v>3122</v>
      </c>
      <c r="D1849" t="s">
        <v>118</v>
      </c>
      <c r="E1849" t="s">
        <v>16</v>
      </c>
      <c r="F1849" t="s">
        <v>24</v>
      </c>
      <c r="G1849" t="s">
        <v>36</v>
      </c>
      <c r="H1849" t="s">
        <v>26</v>
      </c>
      <c r="I1849">
        <v>14</v>
      </c>
      <c r="J1849">
        <v>57754.5</v>
      </c>
      <c r="K1849">
        <v>20</v>
      </c>
      <c r="L1849">
        <v>646850.4</v>
      </c>
      <c r="M1849">
        <v>16445.32</v>
      </c>
    </row>
    <row r="1850" spans="1:13" x14ac:dyDescent="0.3">
      <c r="A1850" t="s">
        <v>3123</v>
      </c>
      <c r="B1850" s="1">
        <v>45490</v>
      </c>
      <c r="C1850" t="s">
        <v>3124</v>
      </c>
      <c r="D1850" t="s">
        <v>86</v>
      </c>
      <c r="E1850" t="s">
        <v>29</v>
      </c>
      <c r="F1850" t="s">
        <v>17</v>
      </c>
      <c r="G1850" t="s">
        <v>89</v>
      </c>
      <c r="H1850" t="s">
        <v>81</v>
      </c>
      <c r="I1850">
        <v>9</v>
      </c>
      <c r="J1850">
        <v>43861.17</v>
      </c>
      <c r="K1850">
        <v>0</v>
      </c>
      <c r="L1850">
        <v>394750.53</v>
      </c>
      <c r="M1850">
        <v>46639.95</v>
      </c>
    </row>
    <row r="1851" spans="1:13" x14ac:dyDescent="0.3">
      <c r="A1851" t="s">
        <v>3125</v>
      </c>
      <c r="B1851" s="1">
        <v>45692</v>
      </c>
      <c r="C1851" t="s">
        <v>1520</v>
      </c>
      <c r="D1851" t="s">
        <v>63</v>
      </c>
      <c r="E1851" t="s">
        <v>16</v>
      </c>
      <c r="F1851" t="s">
        <v>55</v>
      </c>
      <c r="G1851" t="s">
        <v>223</v>
      </c>
      <c r="H1851" t="s">
        <v>81</v>
      </c>
      <c r="I1851">
        <v>8</v>
      </c>
      <c r="J1851">
        <v>29056.799999999999</v>
      </c>
      <c r="K1851">
        <v>30</v>
      </c>
      <c r="L1851">
        <v>162718.07999999999</v>
      </c>
      <c r="M1851">
        <v>49591</v>
      </c>
    </row>
    <row r="1852" spans="1:13" x14ac:dyDescent="0.3">
      <c r="A1852" t="s">
        <v>3126</v>
      </c>
      <c r="B1852" s="1">
        <v>45422</v>
      </c>
      <c r="C1852" t="s">
        <v>3127</v>
      </c>
      <c r="D1852" t="s">
        <v>74</v>
      </c>
      <c r="E1852" t="s">
        <v>16</v>
      </c>
      <c r="F1852" t="s">
        <v>55</v>
      </c>
      <c r="G1852" t="s">
        <v>155</v>
      </c>
      <c r="H1852" t="s">
        <v>158</v>
      </c>
      <c r="I1852">
        <v>5</v>
      </c>
      <c r="J1852">
        <v>10954.13</v>
      </c>
      <c r="K1852">
        <v>30</v>
      </c>
      <c r="L1852">
        <v>38339.449999999997</v>
      </c>
      <c r="M1852">
        <v>2508.86</v>
      </c>
    </row>
    <row r="1853" spans="1:13" x14ac:dyDescent="0.3">
      <c r="A1853" t="s">
        <v>3128</v>
      </c>
      <c r="B1853" s="1">
        <v>45974</v>
      </c>
      <c r="C1853" t="s">
        <v>341</v>
      </c>
      <c r="D1853" t="s">
        <v>63</v>
      </c>
      <c r="E1853" t="s">
        <v>29</v>
      </c>
      <c r="F1853" t="s">
        <v>55</v>
      </c>
      <c r="G1853" t="s">
        <v>56</v>
      </c>
      <c r="H1853" t="s">
        <v>41</v>
      </c>
      <c r="I1853">
        <v>10</v>
      </c>
      <c r="J1853">
        <v>74588.490000000005</v>
      </c>
      <c r="K1853">
        <v>10</v>
      </c>
      <c r="L1853">
        <v>671296.41</v>
      </c>
      <c r="M1853">
        <v>-10399.25</v>
      </c>
    </row>
    <row r="1854" spans="1:13" x14ac:dyDescent="0.3">
      <c r="A1854" t="s">
        <v>3129</v>
      </c>
      <c r="B1854" s="1">
        <v>45999</v>
      </c>
      <c r="C1854" t="s">
        <v>1201</v>
      </c>
      <c r="D1854" t="s">
        <v>80</v>
      </c>
      <c r="E1854" t="s">
        <v>29</v>
      </c>
      <c r="F1854" t="s">
        <v>55</v>
      </c>
      <c r="G1854" t="s">
        <v>155</v>
      </c>
      <c r="H1854" t="s">
        <v>41</v>
      </c>
      <c r="I1854">
        <v>4</v>
      </c>
      <c r="J1854">
        <v>50711.83</v>
      </c>
      <c r="K1854">
        <v>0</v>
      </c>
      <c r="L1854">
        <v>202847.32</v>
      </c>
      <c r="M1854">
        <v>27831.040000000001</v>
      </c>
    </row>
    <row r="1855" spans="1:13" x14ac:dyDescent="0.3">
      <c r="A1855" t="s">
        <v>3130</v>
      </c>
      <c r="B1855" s="1">
        <v>45821</v>
      </c>
      <c r="C1855" t="s">
        <v>2510</v>
      </c>
      <c r="D1855" t="s">
        <v>15</v>
      </c>
      <c r="E1855" t="s">
        <v>69</v>
      </c>
      <c r="F1855" t="s">
        <v>55</v>
      </c>
      <c r="G1855" t="s">
        <v>223</v>
      </c>
      <c r="H1855" t="s">
        <v>19</v>
      </c>
      <c r="I1855">
        <v>11</v>
      </c>
      <c r="J1855">
        <v>60087.87</v>
      </c>
      <c r="K1855">
        <v>5</v>
      </c>
      <c r="L1855">
        <v>627918.24</v>
      </c>
      <c r="M1855">
        <v>195020.71</v>
      </c>
    </row>
    <row r="1856" spans="1:13" x14ac:dyDescent="0.3">
      <c r="A1856" t="s">
        <v>3131</v>
      </c>
      <c r="B1856" s="1">
        <v>45312</v>
      </c>
      <c r="C1856" t="s">
        <v>3132</v>
      </c>
      <c r="D1856" t="s">
        <v>22</v>
      </c>
      <c r="E1856" t="s">
        <v>16</v>
      </c>
      <c r="F1856" t="s">
        <v>55</v>
      </c>
      <c r="G1856" t="s">
        <v>56</v>
      </c>
      <c r="H1856" t="s">
        <v>158</v>
      </c>
      <c r="I1856">
        <v>1</v>
      </c>
      <c r="J1856">
        <v>66066.7</v>
      </c>
      <c r="K1856">
        <v>0</v>
      </c>
      <c r="L1856">
        <v>66066.7</v>
      </c>
      <c r="M1856">
        <v>6557.16</v>
      </c>
    </row>
    <row r="1857" spans="1:13" x14ac:dyDescent="0.3">
      <c r="A1857" t="s">
        <v>3133</v>
      </c>
      <c r="B1857" s="1">
        <v>45621</v>
      </c>
      <c r="C1857" t="s">
        <v>3134</v>
      </c>
      <c r="D1857" t="s">
        <v>80</v>
      </c>
      <c r="E1857" t="s">
        <v>69</v>
      </c>
      <c r="F1857" t="s">
        <v>55</v>
      </c>
      <c r="G1857" t="s">
        <v>223</v>
      </c>
      <c r="H1857" t="s">
        <v>32</v>
      </c>
      <c r="I1857">
        <v>13</v>
      </c>
      <c r="J1857">
        <v>61120.43</v>
      </c>
      <c r="K1857">
        <v>0</v>
      </c>
      <c r="L1857">
        <v>794565.59</v>
      </c>
      <c r="M1857">
        <v>114079.71</v>
      </c>
    </row>
    <row r="1858" spans="1:13" x14ac:dyDescent="0.3">
      <c r="A1858" t="s">
        <v>3135</v>
      </c>
      <c r="B1858" s="1">
        <v>45342</v>
      </c>
      <c r="C1858" t="s">
        <v>3136</v>
      </c>
      <c r="D1858" t="s">
        <v>126</v>
      </c>
      <c r="E1858" t="s">
        <v>29</v>
      </c>
      <c r="F1858" t="s">
        <v>24</v>
      </c>
      <c r="G1858" t="s">
        <v>92</v>
      </c>
      <c r="H1858" t="s">
        <v>37</v>
      </c>
      <c r="I1858">
        <v>12</v>
      </c>
      <c r="J1858">
        <v>12520.6</v>
      </c>
      <c r="K1858">
        <v>25</v>
      </c>
      <c r="L1858">
        <v>112685.4</v>
      </c>
      <c r="M1858">
        <v>33267.18</v>
      </c>
    </row>
    <row r="1859" spans="1:13" x14ac:dyDescent="0.3">
      <c r="A1859" t="s">
        <v>3137</v>
      </c>
      <c r="B1859" s="1">
        <v>45962</v>
      </c>
      <c r="C1859" t="s">
        <v>3138</v>
      </c>
      <c r="D1859" t="s">
        <v>22</v>
      </c>
      <c r="E1859" t="s">
        <v>16</v>
      </c>
      <c r="F1859" t="s">
        <v>17</v>
      </c>
      <c r="G1859" t="s">
        <v>18</v>
      </c>
      <c r="H1859" t="s">
        <v>60</v>
      </c>
      <c r="I1859">
        <v>4</v>
      </c>
      <c r="J1859">
        <v>53496.37</v>
      </c>
      <c r="K1859">
        <v>0</v>
      </c>
      <c r="L1859">
        <v>213985.48</v>
      </c>
      <c r="M1859">
        <v>-2274.2199999999998</v>
      </c>
    </row>
    <row r="1860" spans="1:13" x14ac:dyDescent="0.3">
      <c r="A1860" t="s">
        <v>3139</v>
      </c>
      <c r="B1860" s="1">
        <v>45717</v>
      </c>
      <c r="C1860" t="s">
        <v>3140</v>
      </c>
      <c r="D1860" t="s">
        <v>78</v>
      </c>
      <c r="E1860" t="s">
        <v>69</v>
      </c>
      <c r="F1860" t="s">
        <v>55</v>
      </c>
      <c r="G1860" t="s">
        <v>223</v>
      </c>
      <c r="H1860" t="s">
        <v>26</v>
      </c>
      <c r="I1860">
        <v>13</v>
      </c>
      <c r="J1860">
        <v>25104.63</v>
      </c>
      <c r="K1860">
        <v>15</v>
      </c>
      <c r="L1860">
        <v>277406.15999999997</v>
      </c>
      <c r="M1860">
        <v>16599.580000000002</v>
      </c>
    </row>
    <row r="1861" spans="1:13" x14ac:dyDescent="0.3">
      <c r="A1861" t="s">
        <v>3141</v>
      </c>
      <c r="B1861" s="1">
        <v>45687</v>
      </c>
      <c r="C1861" t="s">
        <v>264</v>
      </c>
      <c r="D1861" t="s">
        <v>54</v>
      </c>
      <c r="E1861" t="s">
        <v>23</v>
      </c>
      <c r="F1861" t="s">
        <v>24</v>
      </c>
      <c r="G1861" t="s">
        <v>36</v>
      </c>
      <c r="H1861" t="s">
        <v>51</v>
      </c>
      <c r="I1861">
        <v>3</v>
      </c>
      <c r="J1861">
        <v>1964.03</v>
      </c>
      <c r="K1861">
        <v>5</v>
      </c>
      <c r="L1861">
        <v>5597.49</v>
      </c>
      <c r="M1861">
        <v>-292.89999999999998</v>
      </c>
    </row>
    <row r="1862" spans="1:13" x14ac:dyDescent="0.3">
      <c r="A1862" t="s">
        <v>3142</v>
      </c>
      <c r="B1862" s="1">
        <v>45393</v>
      </c>
      <c r="C1862" t="s">
        <v>1511</v>
      </c>
      <c r="D1862" t="s">
        <v>98</v>
      </c>
      <c r="E1862" t="s">
        <v>16</v>
      </c>
      <c r="F1862" t="s">
        <v>17</v>
      </c>
      <c r="G1862" t="s">
        <v>89</v>
      </c>
      <c r="H1862" t="s">
        <v>41</v>
      </c>
      <c r="I1862">
        <v>15</v>
      </c>
      <c r="J1862">
        <v>26677.119999999999</v>
      </c>
      <c r="K1862">
        <v>20</v>
      </c>
      <c r="L1862">
        <v>320125.44</v>
      </c>
      <c r="M1862">
        <v>29032.04</v>
      </c>
    </row>
    <row r="1863" spans="1:13" x14ac:dyDescent="0.3">
      <c r="A1863" t="s">
        <v>3143</v>
      </c>
      <c r="B1863" s="1">
        <v>45304</v>
      </c>
      <c r="C1863" t="s">
        <v>1578</v>
      </c>
      <c r="D1863" t="s">
        <v>63</v>
      </c>
      <c r="E1863" t="s">
        <v>16</v>
      </c>
      <c r="F1863" t="s">
        <v>24</v>
      </c>
      <c r="G1863" t="s">
        <v>50</v>
      </c>
      <c r="H1863" t="s">
        <v>41</v>
      </c>
      <c r="I1863">
        <v>11</v>
      </c>
      <c r="J1863">
        <v>28626.42</v>
      </c>
      <c r="K1863">
        <v>30</v>
      </c>
      <c r="L1863">
        <v>220423.43</v>
      </c>
      <c r="M1863">
        <v>-13285.74</v>
      </c>
    </row>
    <row r="1864" spans="1:13" x14ac:dyDescent="0.3">
      <c r="A1864" t="s">
        <v>3144</v>
      </c>
      <c r="B1864" s="1">
        <v>45467</v>
      </c>
      <c r="C1864" t="s">
        <v>1934</v>
      </c>
      <c r="D1864" t="s">
        <v>22</v>
      </c>
      <c r="E1864" t="s">
        <v>23</v>
      </c>
      <c r="F1864" t="s">
        <v>30</v>
      </c>
      <c r="G1864" t="s">
        <v>31</v>
      </c>
      <c r="H1864" t="s">
        <v>37</v>
      </c>
      <c r="I1864">
        <v>4</v>
      </c>
      <c r="J1864">
        <v>52883.14</v>
      </c>
      <c r="K1864">
        <v>10</v>
      </c>
      <c r="L1864">
        <v>190379.3</v>
      </c>
      <c r="M1864">
        <v>56105.04</v>
      </c>
    </row>
    <row r="1865" spans="1:13" x14ac:dyDescent="0.3">
      <c r="A1865" t="s">
        <v>3145</v>
      </c>
      <c r="B1865" s="1">
        <v>45848</v>
      </c>
      <c r="C1865" t="s">
        <v>2464</v>
      </c>
      <c r="D1865" t="s">
        <v>126</v>
      </c>
      <c r="E1865" t="s">
        <v>16</v>
      </c>
      <c r="F1865" t="s">
        <v>24</v>
      </c>
      <c r="G1865" t="s">
        <v>92</v>
      </c>
      <c r="H1865" t="s">
        <v>37</v>
      </c>
      <c r="I1865">
        <v>4</v>
      </c>
      <c r="J1865">
        <v>61328.28</v>
      </c>
      <c r="K1865">
        <v>20</v>
      </c>
      <c r="L1865">
        <v>196250.5</v>
      </c>
      <c r="M1865">
        <v>-5090.71</v>
      </c>
    </row>
    <row r="1866" spans="1:13" x14ac:dyDescent="0.3">
      <c r="A1866" t="s">
        <v>3146</v>
      </c>
      <c r="B1866" s="1">
        <v>45602</v>
      </c>
      <c r="C1866" t="s">
        <v>790</v>
      </c>
      <c r="D1866" t="s">
        <v>78</v>
      </c>
      <c r="E1866" t="s">
        <v>69</v>
      </c>
      <c r="F1866" t="s">
        <v>30</v>
      </c>
      <c r="G1866" t="s">
        <v>146</v>
      </c>
      <c r="H1866" t="s">
        <v>81</v>
      </c>
      <c r="I1866">
        <v>2</v>
      </c>
      <c r="J1866">
        <v>38317.03</v>
      </c>
      <c r="K1866">
        <v>15</v>
      </c>
      <c r="L1866">
        <v>65138.95</v>
      </c>
      <c r="M1866">
        <v>20635.900000000001</v>
      </c>
    </row>
    <row r="1867" spans="1:13" x14ac:dyDescent="0.3">
      <c r="A1867" t="s">
        <v>3147</v>
      </c>
      <c r="B1867" s="1">
        <v>45345</v>
      </c>
      <c r="C1867" t="s">
        <v>1008</v>
      </c>
      <c r="D1867" t="s">
        <v>54</v>
      </c>
      <c r="E1867" t="s">
        <v>16</v>
      </c>
      <c r="F1867" t="s">
        <v>55</v>
      </c>
      <c r="G1867" t="s">
        <v>109</v>
      </c>
      <c r="H1867" t="s">
        <v>51</v>
      </c>
      <c r="I1867">
        <v>10</v>
      </c>
      <c r="J1867">
        <v>63008.54</v>
      </c>
      <c r="K1867">
        <v>20</v>
      </c>
      <c r="L1867">
        <v>504068.32</v>
      </c>
      <c r="M1867">
        <v>-6359.05</v>
      </c>
    </row>
    <row r="1868" spans="1:13" x14ac:dyDescent="0.3">
      <c r="A1868" t="s">
        <v>3148</v>
      </c>
      <c r="B1868" s="1">
        <v>45634</v>
      </c>
      <c r="C1868" t="s">
        <v>11804</v>
      </c>
      <c r="D1868" t="s">
        <v>80</v>
      </c>
      <c r="E1868" t="s">
        <v>69</v>
      </c>
      <c r="F1868" t="s">
        <v>30</v>
      </c>
      <c r="G1868" t="s">
        <v>44</v>
      </c>
      <c r="H1868" t="s">
        <v>75</v>
      </c>
      <c r="I1868">
        <v>11</v>
      </c>
      <c r="J1868">
        <v>60296.39</v>
      </c>
      <c r="K1868">
        <v>20</v>
      </c>
      <c r="L1868">
        <v>530608.23</v>
      </c>
      <c r="M1868">
        <v>73968.78</v>
      </c>
    </row>
    <row r="1869" spans="1:13" x14ac:dyDescent="0.3">
      <c r="A1869" t="s">
        <v>3149</v>
      </c>
      <c r="B1869" s="1">
        <v>45389</v>
      </c>
      <c r="C1869" t="s">
        <v>3150</v>
      </c>
      <c r="D1869" t="s">
        <v>98</v>
      </c>
      <c r="E1869" t="s">
        <v>29</v>
      </c>
      <c r="F1869" t="s">
        <v>17</v>
      </c>
      <c r="G1869" t="s">
        <v>18</v>
      </c>
      <c r="H1869" t="s">
        <v>81</v>
      </c>
      <c r="I1869">
        <v>9</v>
      </c>
      <c r="J1869">
        <v>24924.240000000002</v>
      </c>
      <c r="K1869">
        <v>20</v>
      </c>
      <c r="L1869">
        <v>179454.53</v>
      </c>
      <c r="M1869">
        <v>58319.47</v>
      </c>
    </row>
    <row r="1870" spans="1:13" x14ac:dyDescent="0.3">
      <c r="A1870" t="s">
        <v>3151</v>
      </c>
      <c r="B1870" s="1">
        <v>45801</v>
      </c>
      <c r="C1870" t="s">
        <v>1777</v>
      </c>
      <c r="D1870" t="s">
        <v>86</v>
      </c>
      <c r="E1870" t="s">
        <v>23</v>
      </c>
      <c r="F1870" t="s">
        <v>30</v>
      </c>
      <c r="G1870" t="s">
        <v>103</v>
      </c>
      <c r="H1870" t="s">
        <v>32</v>
      </c>
      <c r="I1870">
        <v>10</v>
      </c>
      <c r="J1870">
        <v>28255.94</v>
      </c>
      <c r="K1870">
        <v>5</v>
      </c>
      <c r="L1870">
        <v>268431.43</v>
      </c>
      <c r="M1870">
        <v>22872.39</v>
      </c>
    </row>
    <row r="1871" spans="1:13" x14ac:dyDescent="0.3">
      <c r="A1871" t="s">
        <v>3152</v>
      </c>
      <c r="B1871" s="1">
        <v>45978</v>
      </c>
      <c r="C1871" t="s">
        <v>3153</v>
      </c>
      <c r="D1871" t="s">
        <v>78</v>
      </c>
      <c r="E1871" t="s">
        <v>16</v>
      </c>
      <c r="F1871" t="s">
        <v>30</v>
      </c>
      <c r="G1871" t="s">
        <v>31</v>
      </c>
      <c r="H1871" t="s">
        <v>104</v>
      </c>
      <c r="I1871">
        <v>8</v>
      </c>
      <c r="J1871">
        <v>24012.240000000002</v>
      </c>
      <c r="K1871">
        <v>5</v>
      </c>
      <c r="L1871">
        <v>182493.02</v>
      </c>
      <c r="M1871">
        <v>39906.26</v>
      </c>
    </row>
    <row r="1872" spans="1:13" x14ac:dyDescent="0.3">
      <c r="A1872" t="s">
        <v>3154</v>
      </c>
      <c r="B1872" s="1">
        <v>45429</v>
      </c>
      <c r="C1872" t="s">
        <v>769</v>
      </c>
      <c r="D1872" t="s">
        <v>126</v>
      </c>
      <c r="E1872" t="s">
        <v>16</v>
      </c>
      <c r="F1872" t="s">
        <v>30</v>
      </c>
      <c r="G1872" t="s">
        <v>59</v>
      </c>
      <c r="H1872" t="s">
        <v>45</v>
      </c>
      <c r="I1872">
        <v>3</v>
      </c>
      <c r="J1872">
        <v>51000.09</v>
      </c>
      <c r="K1872">
        <v>30</v>
      </c>
      <c r="L1872">
        <v>107100.19</v>
      </c>
      <c r="M1872">
        <v>14273.21</v>
      </c>
    </row>
    <row r="1873" spans="1:13" x14ac:dyDescent="0.3">
      <c r="A1873" t="s">
        <v>3155</v>
      </c>
      <c r="B1873" s="1">
        <v>45325</v>
      </c>
      <c r="C1873" t="s">
        <v>314</v>
      </c>
      <c r="D1873" t="s">
        <v>63</v>
      </c>
      <c r="E1873" t="s">
        <v>23</v>
      </c>
      <c r="F1873" t="s">
        <v>55</v>
      </c>
      <c r="G1873" t="s">
        <v>66</v>
      </c>
      <c r="H1873" t="s">
        <v>19</v>
      </c>
      <c r="I1873">
        <v>1</v>
      </c>
      <c r="J1873">
        <v>17177.89</v>
      </c>
      <c r="K1873">
        <v>30</v>
      </c>
      <c r="L1873">
        <v>12024.52</v>
      </c>
      <c r="M1873">
        <v>4012.48</v>
      </c>
    </row>
    <row r="1874" spans="1:13" x14ac:dyDescent="0.3">
      <c r="A1874" t="s">
        <v>3156</v>
      </c>
      <c r="B1874" s="1">
        <v>45595</v>
      </c>
      <c r="C1874" t="s">
        <v>3157</v>
      </c>
      <c r="D1874" t="s">
        <v>86</v>
      </c>
      <c r="E1874" t="s">
        <v>29</v>
      </c>
      <c r="F1874" t="s">
        <v>24</v>
      </c>
      <c r="G1874" t="s">
        <v>123</v>
      </c>
      <c r="H1874" t="s">
        <v>51</v>
      </c>
      <c r="I1874">
        <v>2</v>
      </c>
      <c r="J1874">
        <v>43133.78</v>
      </c>
      <c r="K1874">
        <v>10</v>
      </c>
      <c r="L1874">
        <v>77640.800000000003</v>
      </c>
      <c r="M1874">
        <v>6418.17</v>
      </c>
    </row>
    <row r="1875" spans="1:13" x14ac:dyDescent="0.3">
      <c r="A1875" t="s">
        <v>3158</v>
      </c>
      <c r="B1875" s="1">
        <v>45843</v>
      </c>
      <c r="C1875" t="s">
        <v>3159</v>
      </c>
      <c r="D1875" t="s">
        <v>63</v>
      </c>
      <c r="E1875" t="s">
        <v>29</v>
      </c>
      <c r="F1875" t="s">
        <v>17</v>
      </c>
      <c r="G1875" t="s">
        <v>89</v>
      </c>
      <c r="H1875" t="s">
        <v>75</v>
      </c>
      <c r="I1875">
        <v>13</v>
      </c>
      <c r="J1875">
        <v>72048.600000000006</v>
      </c>
      <c r="K1875">
        <v>25</v>
      </c>
      <c r="L1875">
        <v>702473.85</v>
      </c>
      <c r="M1875">
        <v>6195.54</v>
      </c>
    </row>
    <row r="1876" spans="1:13" x14ac:dyDescent="0.3">
      <c r="A1876" t="s">
        <v>3160</v>
      </c>
      <c r="B1876" s="1">
        <v>45371</v>
      </c>
      <c r="C1876" t="s">
        <v>1141</v>
      </c>
      <c r="D1876" t="s">
        <v>15</v>
      </c>
      <c r="E1876" t="s">
        <v>16</v>
      </c>
      <c r="F1876" t="s">
        <v>55</v>
      </c>
      <c r="G1876" t="s">
        <v>155</v>
      </c>
      <c r="H1876" t="s">
        <v>60</v>
      </c>
      <c r="I1876">
        <v>1</v>
      </c>
      <c r="J1876">
        <v>28518.52</v>
      </c>
      <c r="K1876">
        <v>20</v>
      </c>
      <c r="L1876">
        <v>22814.82</v>
      </c>
      <c r="M1876">
        <v>2408.3000000000002</v>
      </c>
    </row>
    <row r="1877" spans="1:13" x14ac:dyDescent="0.3">
      <c r="A1877" t="s">
        <v>3161</v>
      </c>
      <c r="B1877" s="1">
        <v>45481</v>
      </c>
      <c r="C1877" t="s">
        <v>1404</v>
      </c>
      <c r="D1877" t="s">
        <v>22</v>
      </c>
      <c r="E1877" t="s">
        <v>23</v>
      </c>
      <c r="F1877" t="s">
        <v>24</v>
      </c>
      <c r="G1877" t="s">
        <v>25</v>
      </c>
      <c r="H1877" t="s">
        <v>41</v>
      </c>
      <c r="I1877">
        <v>2</v>
      </c>
      <c r="J1877">
        <v>8115.29</v>
      </c>
      <c r="K1877">
        <v>15</v>
      </c>
      <c r="L1877">
        <v>13795.99</v>
      </c>
      <c r="M1877">
        <v>-1009.8</v>
      </c>
    </row>
    <row r="1878" spans="1:13" x14ac:dyDescent="0.3">
      <c r="A1878" t="s">
        <v>3162</v>
      </c>
      <c r="B1878" s="1">
        <v>45373</v>
      </c>
      <c r="C1878" t="s">
        <v>2754</v>
      </c>
      <c r="D1878" t="s">
        <v>35</v>
      </c>
      <c r="E1878" t="s">
        <v>23</v>
      </c>
      <c r="F1878" t="s">
        <v>30</v>
      </c>
      <c r="G1878" t="s">
        <v>59</v>
      </c>
      <c r="H1878" t="s">
        <v>60</v>
      </c>
      <c r="I1878">
        <v>5</v>
      </c>
      <c r="J1878">
        <v>45799.54</v>
      </c>
      <c r="K1878">
        <v>0</v>
      </c>
      <c r="L1878">
        <v>228997.7</v>
      </c>
      <c r="M1878">
        <v>40064.769999999997</v>
      </c>
    </row>
    <row r="1879" spans="1:13" x14ac:dyDescent="0.3">
      <c r="A1879" t="s">
        <v>3163</v>
      </c>
      <c r="B1879" s="1">
        <v>45700</v>
      </c>
      <c r="C1879" t="s">
        <v>842</v>
      </c>
      <c r="D1879" t="s">
        <v>63</v>
      </c>
      <c r="E1879" t="s">
        <v>29</v>
      </c>
      <c r="F1879" t="s">
        <v>24</v>
      </c>
      <c r="G1879" t="s">
        <v>92</v>
      </c>
      <c r="H1879" t="s">
        <v>75</v>
      </c>
      <c r="I1879">
        <v>9</v>
      </c>
      <c r="J1879">
        <v>29807.74</v>
      </c>
      <c r="K1879">
        <v>20</v>
      </c>
      <c r="L1879">
        <v>214615.73</v>
      </c>
      <c r="M1879">
        <v>9876.98</v>
      </c>
    </row>
    <row r="1880" spans="1:13" x14ac:dyDescent="0.3">
      <c r="A1880" t="s">
        <v>3164</v>
      </c>
      <c r="B1880" s="1">
        <v>45665</v>
      </c>
      <c r="C1880" t="s">
        <v>3165</v>
      </c>
      <c r="D1880" t="s">
        <v>22</v>
      </c>
      <c r="E1880" t="s">
        <v>29</v>
      </c>
      <c r="F1880" t="s">
        <v>24</v>
      </c>
      <c r="G1880" t="s">
        <v>25</v>
      </c>
      <c r="H1880" t="s">
        <v>51</v>
      </c>
      <c r="I1880">
        <v>4</v>
      </c>
      <c r="J1880">
        <v>21014.29</v>
      </c>
      <c r="K1880">
        <v>30</v>
      </c>
      <c r="L1880">
        <v>58840.01</v>
      </c>
      <c r="M1880">
        <v>-2673.53</v>
      </c>
    </row>
    <row r="1881" spans="1:13" x14ac:dyDescent="0.3">
      <c r="A1881" t="s">
        <v>3166</v>
      </c>
      <c r="B1881" s="1">
        <v>45751</v>
      </c>
      <c r="C1881" t="s">
        <v>1329</v>
      </c>
      <c r="D1881" t="s">
        <v>78</v>
      </c>
      <c r="E1881" t="s">
        <v>16</v>
      </c>
      <c r="F1881" t="s">
        <v>24</v>
      </c>
      <c r="G1881" t="s">
        <v>92</v>
      </c>
      <c r="H1881" t="s">
        <v>75</v>
      </c>
      <c r="I1881">
        <v>15</v>
      </c>
      <c r="J1881">
        <v>29531.040000000001</v>
      </c>
      <c r="K1881">
        <v>10</v>
      </c>
      <c r="L1881">
        <v>398669.04</v>
      </c>
      <c r="M1881">
        <v>34481.68</v>
      </c>
    </row>
    <row r="1882" spans="1:13" x14ac:dyDescent="0.3">
      <c r="A1882" t="s">
        <v>3167</v>
      </c>
      <c r="B1882" s="1">
        <v>45509</v>
      </c>
      <c r="C1882" t="s">
        <v>2742</v>
      </c>
      <c r="D1882" t="s">
        <v>78</v>
      </c>
      <c r="E1882" t="s">
        <v>29</v>
      </c>
      <c r="F1882" t="s">
        <v>24</v>
      </c>
      <c r="G1882" t="s">
        <v>25</v>
      </c>
      <c r="H1882" t="s">
        <v>45</v>
      </c>
      <c r="I1882">
        <v>14</v>
      </c>
      <c r="J1882">
        <v>26209.47</v>
      </c>
      <c r="K1882">
        <v>0</v>
      </c>
      <c r="L1882">
        <v>366932.58</v>
      </c>
      <c r="M1882">
        <v>32428.71</v>
      </c>
    </row>
    <row r="1883" spans="1:13" x14ac:dyDescent="0.3">
      <c r="A1883" t="s">
        <v>3168</v>
      </c>
      <c r="B1883" s="1">
        <v>45444</v>
      </c>
      <c r="C1883" t="s">
        <v>11804</v>
      </c>
      <c r="D1883" t="s">
        <v>118</v>
      </c>
      <c r="E1883" t="s">
        <v>23</v>
      </c>
      <c r="F1883" t="s">
        <v>17</v>
      </c>
      <c r="G1883" t="s">
        <v>121</v>
      </c>
      <c r="H1883" t="s">
        <v>37</v>
      </c>
      <c r="I1883">
        <v>2</v>
      </c>
      <c r="J1883">
        <v>24046.240000000002</v>
      </c>
      <c r="K1883">
        <v>5</v>
      </c>
      <c r="L1883">
        <v>45687.86</v>
      </c>
      <c r="M1883">
        <v>3200.19</v>
      </c>
    </row>
    <row r="1884" spans="1:13" x14ac:dyDescent="0.3">
      <c r="A1884" t="s">
        <v>3169</v>
      </c>
      <c r="B1884" s="1">
        <v>45519</v>
      </c>
      <c r="C1884" t="s">
        <v>3170</v>
      </c>
      <c r="D1884" t="s">
        <v>98</v>
      </c>
      <c r="E1884" t="s">
        <v>29</v>
      </c>
      <c r="F1884" t="s">
        <v>24</v>
      </c>
      <c r="G1884" t="s">
        <v>25</v>
      </c>
      <c r="H1884" t="s">
        <v>104</v>
      </c>
      <c r="I1884">
        <v>12</v>
      </c>
      <c r="J1884">
        <v>33154.949999999997</v>
      </c>
      <c r="K1884">
        <v>20</v>
      </c>
      <c r="L1884">
        <v>318287.52</v>
      </c>
      <c r="M1884">
        <v>-2472.9699999999998</v>
      </c>
    </row>
    <row r="1885" spans="1:13" x14ac:dyDescent="0.3">
      <c r="A1885" t="s">
        <v>3171</v>
      </c>
      <c r="B1885" s="1">
        <v>45985</v>
      </c>
      <c r="C1885" t="s">
        <v>1541</v>
      </c>
      <c r="D1885" t="s">
        <v>118</v>
      </c>
      <c r="E1885" t="s">
        <v>16</v>
      </c>
      <c r="F1885" t="s">
        <v>30</v>
      </c>
      <c r="G1885" t="s">
        <v>103</v>
      </c>
      <c r="H1885" t="s">
        <v>32</v>
      </c>
      <c r="I1885">
        <v>5</v>
      </c>
      <c r="J1885">
        <v>36515.440000000002</v>
      </c>
      <c r="K1885">
        <v>5</v>
      </c>
      <c r="L1885">
        <v>173448.34</v>
      </c>
      <c r="M1885">
        <v>44903.05</v>
      </c>
    </row>
    <row r="1886" spans="1:13" x14ac:dyDescent="0.3">
      <c r="A1886" t="s">
        <v>3172</v>
      </c>
      <c r="B1886" s="1">
        <v>45944</v>
      </c>
      <c r="C1886" t="s">
        <v>3173</v>
      </c>
      <c r="D1886" t="s">
        <v>54</v>
      </c>
      <c r="E1886" t="s">
        <v>69</v>
      </c>
      <c r="F1886" t="s">
        <v>24</v>
      </c>
      <c r="G1886" t="s">
        <v>25</v>
      </c>
      <c r="H1886" t="s">
        <v>51</v>
      </c>
      <c r="I1886">
        <v>5</v>
      </c>
      <c r="J1886">
        <v>26860.05</v>
      </c>
      <c r="K1886">
        <v>20</v>
      </c>
      <c r="L1886">
        <v>107440.2</v>
      </c>
      <c r="M1886">
        <v>3565.58</v>
      </c>
    </row>
    <row r="1887" spans="1:13" x14ac:dyDescent="0.3">
      <c r="A1887" t="s">
        <v>3174</v>
      </c>
      <c r="B1887" s="1">
        <v>45464</v>
      </c>
      <c r="C1887" t="s">
        <v>365</v>
      </c>
      <c r="D1887" t="s">
        <v>126</v>
      </c>
      <c r="E1887" t="s">
        <v>69</v>
      </c>
      <c r="F1887" t="s">
        <v>17</v>
      </c>
      <c r="G1887" t="s">
        <v>121</v>
      </c>
      <c r="H1887" t="s">
        <v>41</v>
      </c>
      <c r="I1887">
        <v>2</v>
      </c>
      <c r="J1887">
        <v>73411.37</v>
      </c>
      <c r="K1887">
        <v>10</v>
      </c>
      <c r="L1887">
        <v>132140.47</v>
      </c>
      <c r="M1887">
        <v>14894.13</v>
      </c>
    </row>
    <row r="1888" spans="1:13" x14ac:dyDescent="0.3">
      <c r="A1888" t="s">
        <v>3175</v>
      </c>
      <c r="B1888" s="1">
        <v>45355</v>
      </c>
      <c r="C1888" t="s">
        <v>3176</v>
      </c>
      <c r="D1888" t="s">
        <v>126</v>
      </c>
      <c r="E1888" t="s">
        <v>23</v>
      </c>
      <c r="F1888" t="s">
        <v>30</v>
      </c>
      <c r="G1888" t="s">
        <v>31</v>
      </c>
      <c r="H1888" t="s">
        <v>41</v>
      </c>
      <c r="I1888">
        <v>13</v>
      </c>
      <c r="J1888">
        <v>25435.31</v>
      </c>
      <c r="K1888">
        <v>25</v>
      </c>
      <c r="L1888">
        <v>247994.27</v>
      </c>
      <c r="M1888">
        <v>34507.93</v>
      </c>
    </row>
    <row r="1889" spans="1:13" x14ac:dyDescent="0.3">
      <c r="A1889" t="s">
        <v>3177</v>
      </c>
      <c r="B1889" s="1">
        <v>45867</v>
      </c>
      <c r="C1889" t="s">
        <v>314</v>
      </c>
      <c r="D1889" t="s">
        <v>98</v>
      </c>
      <c r="E1889" t="s">
        <v>29</v>
      </c>
      <c r="F1889" t="s">
        <v>24</v>
      </c>
      <c r="G1889" t="s">
        <v>92</v>
      </c>
      <c r="H1889" t="s">
        <v>51</v>
      </c>
      <c r="I1889">
        <v>10</v>
      </c>
      <c r="J1889">
        <v>49484.73</v>
      </c>
      <c r="K1889">
        <v>30</v>
      </c>
      <c r="L1889">
        <v>346393.11</v>
      </c>
      <c r="M1889">
        <v>99897.19</v>
      </c>
    </row>
    <row r="1890" spans="1:13" x14ac:dyDescent="0.3">
      <c r="A1890" t="s">
        <v>3178</v>
      </c>
      <c r="B1890" s="1">
        <v>45915</v>
      </c>
      <c r="C1890" t="s">
        <v>3179</v>
      </c>
      <c r="D1890" t="s">
        <v>35</v>
      </c>
      <c r="E1890" t="s">
        <v>16</v>
      </c>
      <c r="F1890" t="s">
        <v>30</v>
      </c>
      <c r="G1890" t="s">
        <v>31</v>
      </c>
      <c r="H1890" t="s">
        <v>51</v>
      </c>
      <c r="I1890">
        <v>8</v>
      </c>
      <c r="J1890">
        <v>25262.92</v>
      </c>
      <c r="K1890">
        <v>5</v>
      </c>
      <c r="L1890">
        <v>191998.19</v>
      </c>
      <c r="M1890">
        <v>13611.98</v>
      </c>
    </row>
    <row r="1891" spans="1:13" x14ac:dyDescent="0.3">
      <c r="A1891" t="s">
        <v>3180</v>
      </c>
      <c r="B1891" s="1">
        <v>45841</v>
      </c>
      <c r="C1891" t="s">
        <v>1000</v>
      </c>
      <c r="D1891" t="s">
        <v>74</v>
      </c>
      <c r="E1891" t="s">
        <v>23</v>
      </c>
      <c r="F1891" t="s">
        <v>55</v>
      </c>
      <c r="G1891" t="s">
        <v>56</v>
      </c>
      <c r="H1891" t="s">
        <v>32</v>
      </c>
      <c r="I1891">
        <v>4</v>
      </c>
      <c r="J1891">
        <v>56265.64</v>
      </c>
      <c r="K1891">
        <v>15</v>
      </c>
      <c r="L1891">
        <v>191303.18</v>
      </c>
      <c r="M1891">
        <v>6278.57</v>
      </c>
    </row>
    <row r="1892" spans="1:13" x14ac:dyDescent="0.3">
      <c r="A1892" t="s">
        <v>3181</v>
      </c>
      <c r="B1892" s="1">
        <v>45852</v>
      </c>
      <c r="C1892" t="s">
        <v>2043</v>
      </c>
      <c r="D1892" t="s">
        <v>22</v>
      </c>
      <c r="E1892" t="s">
        <v>23</v>
      </c>
      <c r="F1892" t="s">
        <v>17</v>
      </c>
      <c r="G1892" t="s">
        <v>89</v>
      </c>
      <c r="H1892" t="s">
        <v>37</v>
      </c>
      <c r="I1892">
        <v>5</v>
      </c>
      <c r="J1892">
        <v>20937.759999999998</v>
      </c>
      <c r="K1892">
        <v>30</v>
      </c>
      <c r="L1892">
        <v>73282.16</v>
      </c>
      <c r="M1892">
        <v>8157.73</v>
      </c>
    </row>
    <row r="1893" spans="1:13" x14ac:dyDescent="0.3">
      <c r="A1893" t="s">
        <v>3182</v>
      </c>
      <c r="B1893" s="1">
        <v>45833</v>
      </c>
      <c r="C1893" t="s">
        <v>2517</v>
      </c>
      <c r="D1893" t="s">
        <v>98</v>
      </c>
      <c r="E1893" t="s">
        <v>69</v>
      </c>
      <c r="F1893" t="s">
        <v>17</v>
      </c>
      <c r="G1893" t="s">
        <v>121</v>
      </c>
      <c r="H1893" t="s">
        <v>32</v>
      </c>
      <c r="I1893">
        <v>3</v>
      </c>
      <c r="J1893">
        <v>34460.82</v>
      </c>
      <c r="K1893">
        <v>25</v>
      </c>
      <c r="L1893">
        <v>77536.850000000006</v>
      </c>
      <c r="M1893">
        <v>26264.13</v>
      </c>
    </row>
    <row r="1894" spans="1:13" x14ac:dyDescent="0.3">
      <c r="A1894" t="s">
        <v>3183</v>
      </c>
      <c r="B1894" s="1">
        <v>46014</v>
      </c>
      <c r="C1894" t="s">
        <v>1602</v>
      </c>
      <c r="D1894" t="s">
        <v>86</v>
      </c>
      <c r="E1894" t="s">
        <v>29</v>
      </c>
      <c r="F1894" t="s">
        <v>24</v>
      </c>
      <c r="G1894" t="s">
        <v>25</v>
      </c>
      <c r="H1894" t="s">
        <v>158</v>
      </c>
      <c r="I1894">
        <v>15</v>
      </c>
      <c r="J1894">
        <v>53504.14</v>
      </c>
      <c r="K1894">
        <v>10</v>
      </c>
      <c r="L1894">
        <v>722305.89</v>
      </c>
      <c r="M1894">
        <v>961.14</v>
      </c>
    </row>
    <row r="1895" spans="1:13" x14ac:dyDescent="0.3">
      <c r="A1895" t="s">
        <v>3184</v>
      </c>
      <c r="B1895" s="1">
        <v>45303</v>
      </c>
      <c r="C1895" t="s">
        <v>949</v>
      </c>
      <c r="D1895" t="s">
        <v>86</v>
      </c>
      <c r="E1895" t="s">
        <v>16</v>
      </c>
      <c r="F1895" t="s">
        <v>30</v>
      </c>
      <c r="G1895" t="s">
        <v>146</v>
      </c>
      <c r="H1895" t="s">
        <v>158</v>
      </c>
      <c r="I1895">
        <v>5</v>
      </c>
      <c r="J1895">
        <v>11617.37</v>
      </c>
      <c r="K1895">
        <v>25</v>
      </c>
      <c r="L1895">
        <v>43565.14</v>
      </c>
      <c r="M1895">
        <v>-3098.44</v>
      </c>
    </row>
    <row r="1896" spans="1:13" x14ac:dyDescent="0.3">
      <c r="A1896" t="s">
        <v>3185</v>
      </c>
      <c r="B1896" s="1">
        <v>45443</v>
      </c>
      <c r="C1896" t="s">
        <v>2476</v>
      </c>
      <c r="D1896" t="s">
        <v>63</v>
      </c>
      <c r="E1896" t="s">
        <v>16</v>
      </c>
      <c r="F1896" t="s">
        <v>17</v>
      </c>
      <c r="G1896" t="s">
        <v>95</v>
      </c>
      <c r="H1896" t="s">
        <v>26</v>
      </c>
      <c r="I1896">
        <v>9</v>
      </c>
      <c r="J1896">
        <v>61836.18</v>
      </c>
      <c r="K1896">
        <v>5</v>
      </c>
      <c r="L1896">
        <v>528699.34</v>
      </c>
      <c r="M1896">
        <v>108327.47</v>
      </c>
    </row>
    <row r="1897" spans="1:13" x14ac:dyDescent="0.3">
      <c r="A1897" t="s">
        <v>3186</v>
      </c>
      <c r="B1897" s="1">
        <v>45556</v>
      </c>
      <c r="C1897" t="s">
        <v>3187</v>
      </c>
      <c r="D1897" t="s">
        <v>98</v>
      </c>
      <c r="E1897" t="s">
        <v>29</v>
      </c>
      <c r="F1897" t="s">
        <v>55</v>
      </c>
      <c r="G1897" t="s">
        <v>155</v>
      </c>
      <c r="H1897" t="s">
        <v>37</v>
      </c>
      <c r="I1897">
        <v>1</v>
      </c>
      <c r="J1897">
        <v>73420.399999999994</v>
      </c>
      <c r="K1897">
        <v>5</v>
      </c>
      <c r="L1897">
        <v>69749.38</v>
      </c>
      <c r="M1897">
        <v>13048.89</v>
      </c>
    </row>
    <row r="1898" spans="1:13" x14ac:dyDescent="0.3">
      <c r="A1898" t="s">
        <v>3188</v>
      </c>
      <c r="B1898" s="1">
        <v>46009</v>
      </c>
      <c r="C1898" t="s">
        <v>3189</v>
      </c>
      <c r="D1898" t="s">
        <v>22</v>
      </c>
      <c r="E1898" t="s">
        <v>29</v>
      </c>
      <c r="F1898" t="s">
        <v>17</v>
      </c>
      <c r="G1898" t="s">
        <v>121</v>
      </c>
      <c r="H1898" t="s">
        <v>75</v>
      </c>
      <c r="I1898">
        <v>2</v>
      </c>
      <c r="J1898">
        <v>48927.6</v>
      </c>
      <c r="K1898">
        <v>15</v>
      </c>
      <c r="L1898">
        <v>83176.92</v>
      </c>
      <c r="M1898">
        <v>25109.3</v>
      </c>
    </row>
    <row r="1899" spans="1:13" x14ac:dyDescent="0.3">
      <c r="A1899" t="s">
        <v>3190</v>
      </c>
      <c r="B1899" s="1">
        <v>45439</v>
      </c>
      <c r="C1899" t="s">
        <v>21</v>
      </c>
      <c r="D1899" t="s">
        <v>74</v>
      </c>
      <c r="E1899" t="s">
        <v>23</v>
      </c>
      <c r="F1899" t="s">
        <v>30</v>
      </c>
      <c r="G1899" t="s">
        <v>44</v>
      </c>
      <c r="H1899" t="s">
        <v>37</v>
      </c>
      <c r="I1899">
        <v>2</v>
      </c>
      <c r="J1899">
        <v>1908.12</v>
      </c>
      <c r="K1899">
        <v>25</v>
      </c>
      <c r="L1899">
        <v>2862.18</v>
      </c>
      <c r="M1899">
        <v>858.46</v>
      </c>
    </row>
    <row r="1900" spans="1:13" x14ac:dyDescent="0.3">
      <c r="A1900" t="s">
        <v>3191</v>
      </c>
      <c r="B1900" s="1">
        <v>45396</v>
      </c>
      <c r="C1900" t="s">
        <v>2679</v>
      </c>
      <c r="D1900" t="s">
        <v>15</v>
      </c>
      <c r="E1900" t="s">
        <v>29</v>
      </c>
      <c r="F1900" t="s">
        <v>17</v>
      </c>
      <c r="G1900" t="s">
        <v>18</v>
      </c>
      <c r="H1900" t="s">
        <v>26</v>
      </c>
      <c r="I1900">
        <v>9</v>
      </c>
      <c r="J1900">
        <v>69822.11</v>
      </c>
      <c r="K1900">
        <v>5</v>
      </c>
      <c r="L1900">
        <v>596979.04</v>
      </c>
      <c r="M1900">
        <v>165586.13</v>
      </c>
    </row>
    <row r="1901" spans="1:13" x14ac:dyDescent="0.3">
      <c r="A1901" t="s">
        <v>3192</v>
      </c>
      <c r="B1901" s="1">
        <v>45740</v>
      </c>
      <c r="C1901" t="s">
        <v>1136</v>
      </c>
      <c r="D1901" t="s">
        <v>22</v>
      </c>
      <c r="E1901" t="s">
        <v>23</v>
      </c>
      <c r="F1901" t="s">
        <v>17</v>
      </c>
      <c r="G1901" t="s">
        <v>89</v>
      </c>
      <c r="H1901" t="s">
        <v>26</v>
      </c>
      <c r="I1901">
        <v>8</v>
      </c>
      <c r="J1901">
        <v>59688.61</v>
      </c>
      <c r="K1901">
        <v>30</v>
      </c>
      <c r="L1901">
        <v>334256.21999999997</v>
      </c>
      <c r="M1901">
        <v>31798.17</v>
      </c>
    </row>
    <row r="1902" spans="1:13" x14ac:dyDescent="0.3">
      <c r="A1902" t="s">
        <v>3193</v>
      </c>
      <c r="B1902" s="1">
        <v>45759</v>
      </c>
      <c r="C1902" t="s">
        <v>2479</v>
      </c>
      <c r="D1902" t="s">
        <v>63</v>
      </c>
      <c r="E1902" t="s">
        <v>23</v>
      </c>
      <c r="F1902" t="s">
        <v>55</v>
      </c>
      <c r="G1902" t="s">
        <v>66</v>
      </c>
      <c r="H1902" t="s">
        <v>104</v>
      </c>
      <c r="I1902">
        <v>15</v>
      </c>
      <c r="J1902">
        <v>48443.37</v>
      </c>
      <c r="K1902">
        <v>0</v>
      </c>
      <c r="L1902">
        <v>726650.55</v>
      </c>
      <c r="M1902">
        <v>10375.549999999999</v>
      </c>
    </row>
    <row r="1903" spans="1:13" x14ac:dyDescent="0.3">
      <c r="A1903" t="s">
        <v>3194</v>
      </c>
      <c r="B1903" s="1">
        <v>45453</v>
      </c>
      <c r="C1903" t="s">
        <v>2798</v>
      </c>
      <c r="D1903" t="s">
        <v>63</v>
      </c>
      <c r="E1903" t="s">
        <v>23</v>
      </c>
      <c r="F1903" t="s">
        <v>24</v>
      </c>
      <c r="G1903" t="s">
        <v>92</v>
      </c>
      <c r="H1903" t="s">
        <v>41</v>
      </c>
      <c r="I1903">
        <v>11</v>
      </c>
      <c r="J1903">
        <v>66191.73</v>
      </c>
      <c r="K1903">
        <v>15</v>
      </c>
      <c r="L1903">
        <v>618892.68000000005</v>
      </c>
      <c r="M1903">
        <v>-30356.58</v>
      </c>
    </row>
    <row r="1904" spans="1:13" x14ac:dyDescent="0.3">
      <c r="A1904" t="s">
        <v>3195</v>
      </c>
      <c r="B1904" s="1">
        <v>45966</v>
      </c>
      <c r="C1904" t="s">
        <v>2592</v>
      </c>
      <c r="D1904" t="s">
        <v>78</v>
      </c>
      <c r="E1904" t="s">
        <v>29</v>
      </c>
      <c r="F1904" t="s">
        <v>55</v>
      </c>
      <c r="G1904" t="s">
        <v>66</v>
      </c>
      <c r="H1904" t="s">
        <v>19</v>
      </c>
      <c r="I1904">
        <v>1</v>
      </c>
      <c r="J1904">
        <v>44291.67</v>
      </c>
      <c r="K1904">
        <v>0</v>
      </c>
      <c r="L1904">
        <v>44291.67</v>
      </c>
      <c r="M1904">
        <v>3564.87</v>
      </c>
    </row>
    <row r="1905" spans="1:13" x14ac:dyDescent="0.3">
      <c r="A1905" t="s">
        <v>3196</v>
      </c>
      <c r="B1905" s="1">
        <v>45377</v>
      </c>
      <c r="C1905" t="s">
        <v>747</v>
      </c>
      <c r="D1905" t="s">
        <v>22</v>
      </c>
      <c r="E1905" t="s">
        <v>69</v>
      </c>
      <c r="F1905" t="s">
        <v>55</v>
      </c>
      <c r="G1905" t="s">
        <v>66</v>
      </c>
      <c r="H1905" t="s">
        <v>158</v>
      </c>
      <c r="I1905">
        <v>3</v>
      </c>
      <c r="J1905">
        <v>3283.9</v>
      </c>
      <c r="K1905">
        <v>30</v>
      </c>
      <c r="L1905">
        <v>6896.19</v>
      </c>
      <c r="M1905">
        <v>867.08</v>
      </c>
    </row>
    <row r="1906" spans="1:13" x14ac:dyDescent="0.3">
      <c r="A1906" t="s">
        <v>3197</v>
      </c>
      <c r="B1906" s="1">
        <v>45317</v>
      </c>
      <c r="C1906" t="s">
        <v>3198</v>
      </c>
      <c r="D1906" t="s">
        <v>22</v>
      </c>
      <c r="E1906" t="s">
        <v>16</v>
      </c>
      <c r="F1906" t="s">
        <v>30</v>
      </c>
      <c r="G1906" t="s">
        <v>31</v>
      </c>
      <c r="H1906" t="s">
        <v>75</v>
      </c>
      <c r="I1906">
        <v>13</v>
      </c>
      <c r="J1906">
        <v>54361.95</v>
      </c>
      <c r="K1906">
        <v>5</v>
      </c>
      <c r="L1906">
        <v>671370.08</v>
      </c>
      <c r="M1906">
        <v>203006.29</v>
      </c>
    </row>
    <row r="1907" spans="1:13" x14ac:dyDescent="0.3">
      <c r="A1907" t="s">
        <v>3199</v>
      </c>
      <c r="B1907" s="1">
        <v>45989</v>
      </c>
      <c r="C1907" t="s">
        <v>2953</v>
      </c>
      <c r="D1907" t="s">
        <v>15</v>
      </c>
      <c r="E1907" t="s">
        <v>29</v>
      </c>
      <c r="F1907" t="s">
        <v>30</v>
      </c>
      <c r="G1907" t="s">
        <v>146</v>
      </c>
      <c r="H1907" t="s">
        <v>45</v>
      </c>
      <c r="I1907">
        <v>14</v>
      </c>
      <c r="J1907">
        <v>1125.75</v>
      </c>
      <c r="K1907">
        <v>5</v>
      </c>
      <c r="L1907">
        <v>14972.47</v>
      </c>
      <c r="M1907">
        <v>11.19</v>
      </c>
    </row>
    <row r="1908" spans="1:13" x14ac:dyDescent="0.3">
      <c r="A1908" t="s">
        <v>3200</v>
      </c>
      <c r="B1908" s="1">
        <v>45908</v>
      </c>
      <c r="C1908" t="s">
        <v>1434</v>
      </c>
      <c r="D1908" t="s">
        <v>98</v>
      </c>
      <c r="E1908" t="s">
        <v>23</v>
      </c>
      <c r="F1908" t="s">
        <v>17</v>
      </c>
      <c r="G1908" t="s">
        <v>18</v>
      </c>
      <c r="H1908" t="s">
        <v>60</v>
      </c>
      <c r="I1908">
        <v>10</v>
      </c>
      <c r="J1908">
        <v>40691.06</v>
      </c>
      <c r="K1908">
        <v>20</v>
      </c>
      <c r="L1908">
        <v>325528.48</v>
      </c>
      <c r="M1908">
        <v>3419.03</v>
      </c>
    </row>
    <row r="1909" spans="1:13" x14ac:dyDescent="0.3">
      <c r="A1909" t="s">
        <v>3201</v>
      </c>
      <c r="B1909" s="1">
        <v>45775</v>
      </c>
      <c r="C1909" t="s">
        <v>918</v>
      </c>
      <c r="D1909" t="s">
        <v>74</v>
      </c>
      <c r="E1909" t="s">
        <v>29</v>
      </c>
      <c r="F1909" t="s">
        <v>55</v>
      </c>
      <c r="G1909" t="s">
        <v>223</v>
      </c>
      <c r="H1909" t="s">
        <v>26</v>
      </c>
      <c r="I1909">
        <v>5</v>
      </c>
      <c r="J1909">
        <v>19795.599999999999</v>
      </c>
      <c r="K1909">
        <v>20</v>
      </c>
      <c r="L1909">
        <v>79182.399999999994</v>
      </c>
      <c r="M1909">
        <v>-4093.88</v>
      </c>
    </row>
    <row r="1910" spans="1:13" x14ac:dyDescent="0.3">
      <c r="A1910" t="s">
        <v>3202</v>
      </c>
      <c r="B1910" s="1">
        <v>45720</v>
      </c>
      <c r="C1910" t="s">
        <v>423</v>
      </c>
      <c r="D1910" t="s">
        <v>80</v>
      </c>
      <c r="E1910" t="s">
        <v>69</v>
      </c>
      <c r="F1910" t="s">
        <v>17</v>
      </c>
      <c r="G1910" t="s">
        <v>89</v>
      </c>
      <c r="H1910" t="s">
        <v>81</v>
      </c>
      <c r="I1910">
        <v>8</v>
      </c>
      <c r="J1910">
        <v>55879.86</v>
      </c>
      <c r="K1910">
        <v>30</v>
      </c>
      <c r="L1910">
        <v>312927.21999999997</v>
      </c>
      <c r="M1910">
        <v>37980.58</v>
      </c>
    </row>
    <row r="1911" spans="1:13" x14ac:dyDescent="0.3">
      <c r="A1911" t="s">
        <v>3203</v>
      </c>
      <c r="B1911" s="1">
        <v>45990</v>
      </c>
      <c r="C1911" t="s">
        <v>3179</v>
      </c>
      <c r="D1911" t="s">
        <v>35</v>
      </c>
      <c r="E1911" t="s">
        <v>16</v>
      </c>
      <c r="F1911" t="s">
        <v>55</v>
      </c>
      <c r="G1911" t="s">
        <v>66</v>
      </c>
      <c r="H1911" t="s">
        <v>81</v>
      </c>
      <c r="I1911">
        <v>2</v>
      </c>
      <c r="J1911">
        <v>36722.400000000001</v>
      </c>
      <c r="K1911">
        <v>10</v>
      </c>
      <c r="L1911">
        <v>66100.320000000007</v>
      </c>
      <c r="M1911">
        <v>18735.060000000001</v>
      </c>
    </row>
    <row r="1912" spans="1:13" x14ac:dyDescent="0.3">
      <c r="A1912" t="s">
        <v>3204</v>
      </c>
      <c r="B1912" s="1">
        <v>45770</v>
      </c>
      <c r="C1912" t="s">
        <v>3205</v>
      </c>
      <c r="D1912" t="s">
        <v>126</v>
      </c>
      <c r="E1912" t="s">
        <v>29</v>
      </c>
      <c r="F1912" t="s">
        <v>30</v>
      </c>
      <c r="G1912" t="s">
        <v>44</v>
      </c>
      <c r="H1912" t="s">
        <v>26</v>
      </c>
      <c r="I1912">
        <v>10</v>
      </c>
      <c r="J1912">
        <v>27873.98</v>
      </c>
      <c r="K1912">
        <v>10</v>
      </c>
      <c r="L1912">
        <v>250865.82</v>
      </c>
      <c r="M1912">
        <v>85304.89</v>
      </c>
    </row>
    <row r="1913" spans="1:13" x14ac:dyDescent="0.3">
      <c r="A1913" t="s">
        <v>3206</v>
      </c>
      <c r="B1913" s="1">
        <v>45504</v>
      </c>
      <c r="C1913" t="s">
        <v>284</v>
      </c>
      <c r="D1913" t="s">
        <v>126</v>
      </c>
      <c r="E1913" t="s">
        <v>29</v>
      </c>
      <c r="F1913" t="s">
        <v>17</v>
      </c>
      <c r="G1913" t="s">
        <v>89</v>
      </c>
      <c r="H1913" t="s">
        <v>104</v>
      </c>
      <c r="I1913">
        <v>15</v>
      </c>
      <c r="J1913">
        <v>71810.289999999994</v>
      </c>
      <c r="K1913">
        <v>5</v>
      </c>
      <c r="L1913">
        <v>1023296.63</v>
      </c>
      <c r="M1913">
        <v>340796.73</v>
      </c>
    </row>
    <row r="1914" spans="1:13" x14ac:dyDescent="0.3">
      <c r="A1914" t="s">
        <v>3207</v>
      </c>
      <c r="B1914" s="1">
        <v>45657</v>
      </c>
      <c r="C1914" t="s">
        <v>2157</v>
      </c>
      <c r="D1914" t="s">
        <v>22</v>
      </c>
      <c r="E1914" t="s">
        <v>23</v>
      </c>
      <c r="F1914" t="s">
        <v>17</v>
      </c>
      <c r="G1914" t="s">
        <v>95</v>
      </c>
      <c r="H1914" t="s">
        <v>51</v>
      </c>
      <c r="I1914">
        <v>10</v>
      </c>
      <c r="J1914">
        <v>58836.26</v>
      </c>
      <c r="K1914">
        <v>25</v>
      </c>
      <c r="L1914">
        <v>441271.95</v>
      </c>
      <c r="M1914">
        <v>146132.63</v>
      </c>
    </row>
    <row r="1915" spans="1:13" x14ac:dyDescent="0.3">
      <c r="A1915" t="s">
        <v>3208</v>
      </c>
      <c r="B1915" s="1">
        <v>45531</v>
      </c>
      <c r="C1915" t="s">
        <v>3209</v>
      </c>
      <c r="D1915" t="s">
        <v>98</v>
      </c>
      <c r="E1915" t="s">
        <v>29</v>
      </c>
      <c r="F1915" t="s">
        <v>30</v>
      </c>
      <c r="G1915" t="s">
        <v>103</v>
      </c>
      <c r="H1915" t="s">
        <v>60</v>
      </c>
      <c r="I1915">
        <v>1</v>
      </c>
      <c r="J1915">
        <v>30229.51</v>
      </c>
      <c r="K1915">
        <v>0</v>
      </c>
      <c r="L1915">
        <v>30229.51</v>
      </c>
      <c r="M1915">
        <v>3132.94</v>
      </c>
    </row>
    <row r="1916" spans="1:13" x14ac:dyDescent="0.3">
      <c r="A1916" t="s">
        <v>3210</v>
      </c>
      <c r="B1916" s="1">
        <v>45825</v>
      </c>
      <c r="C1916" t="s">
        <v>3211</v>
      </c>
      <c r="D1916" t="s">
        <v>35</v>
      </c>
      <c r="E1916" t="s">
        <v>23</v>
      </c>
      <c r="F1916" t="s">
        <v>55</v>
      </c>
      <c r="G1916" t="s">
        <v>155</v>
      </c>
      <c r="H1916" t="s">
        <v>81</v>
      </c>
      <c r="I1916">
        <v>9</v>
      </c>
      <c r="J1916">
        <v>45637.82</v>
      </c>
      <c r="K1916">
        <v>30</v>
      </c>
      <c r="L1916">
        <v>287518.27</v>
      </c>
      <c r="M1916">
        <v>2983</v>
      </c>
    </row>
    <row r="1917" spans="1:13" x14ac:dyDescent="0.3">
      <c r="A1917" t="s">
        <v>3212</v>
      </c>
      <c r="B1917" s="1">
        <v>46016</v>
      </c>
      <c r="C1917" t="s">
        <v>777</v>
      </c>
      <c r="D1917" t="s">
        <v>118</v>
      </c>
      <c r="E1917" t="s">
        <v>29</v>
      </c>
      <c r="F1917" t="s">
        <v>17</v>
      </c>
      <c r="G1917" t="s">
        <v>40</v>
      </c>
      <c r="H1917" t="s">
        <v>26</v>
      </c>
      <c r="I1917">
        <v>1</v>
      </c>
      <c r="J1917">
        <v>20506.86</v>
      </c>
      <c r="K1917">
        <v>25</v>
      </c>
      <c r="L1917">
        <v>15380.15</v>
      </c>
      <c r="M1917">
        <v>117.49</v>
      </c>
    </row>
    <row r="1918" spans="1:13" x14ac:dyDescent="0.3">
      <c r="A1918" t="s">
        <v>3213</v>
      </c>
      <c r="B1918" s="1">
        <v>45652</v>
      </c>
      <c r="C1918" t="s">
        <v>1407</v>
      </c>
      <c r="D1918" t="s">
        <v>63</v>
      </c>
      <c r="E1918" t="s">
        <v>16</v>
      </c>
      <c r="F1918" t="s">
        <v>55</v>
      </c>
      <c r="G1918" t="s">
        <v>66</v>
      </c>
      <c r="H1918" t="s">
        <v>60</v>
      </c>
      <c r="I1918">
        <v>6</v>
      </c>
      <c r="J1918">
        <v>58273.64</v>
      </c>
      <c r="K1918">
        <v>15</v>
      </c>
      <c r="L1918">
        <v>297195.56</v>
      </c>
      <c r="M1918">
        <v>42599.57</v>
      </c>
    </row>
    <row r="1919" spans="1:13" x14ac:dyDescent="0.3">
      <c r="A1919" t="s">
        <v>3214</v>
      </c>
      <c r="B1919" s="1">
        <v>45461</v>
      </c>
      <c r="C1919" t="s">
        <v>713</v>
      </c>
      <c r="D1919" t="s">
        <v>98</v>
      </c>
      <c r="E1919" t="s">
        <v>16</v>
      </c>
      <c r="F1919" t="s">
        <v>30</v>
      </c>
      <c r="G1919" t="s">
        <v>103</v>
      </c>
      <c r="H1919" t="s">
        <v>104</v>
      </c>
      <c r="I1919">
        <v>13</v>
      </c>
      <c r="J1919">
        <v>64678.61</v>
      </c>
      <c r="K1919">
        <v>25</v>
      </c>
      <c r="L1919">
        <v>630616.44999999995</v>
      </c>
      <c r="M1919">
        <v>4850.3100000000004</v>
      </c>
    </row>
    <row r="1920" spans="1:13" x14ac:dyDescent="0.3">
      <c r="A1920" t="s">
        <v>3215</v>
      </c>
      <c r="B1920" s="1">
        <v>45843</v>
      </c>
      <c r="C1920" t="s">
        <v>218</v>
      </c>
      <c r="D1920" t="s">
        <v>54</v>
      </c>
      <c r="E1920" t="s">
        <v>16</v>
      </c>
      <c r="F1920" t="s">
        <v>24</v>
      </c>
      <c r="G1920" t="s">
        <v>36</v>
      </c>
      <c r="H1920" t="s">
        <v>104</v>
      </c>
      <c r="I1920">
        <v>11</v>
      </c>
      <c r="J1920">
        <v>29981.599999999999</v>
      </c>
      <c r="K1920">
        <v>0</v>
      </c>
      <c r="L1920">
        <v>329797.59999999998</v>
      </c>
      <c r="M1920">
        <v>-17641.43</v>
      </c>
    </row>
    <row r="1921" spans="1:13" x14ac:dyDescent="0.3">
      <c r="A1921" t="s">
        <v>3216</v>
      </c>
      <c r="B1921" s="1">
        <v>46013</v>
      </c>
      <c r="C1921" t="s">
        <v>3217</v>
      </c>
      <c r="D1921" t="s">
        <v>35</v>
      </c>
      <c r="E1921" t="s">
        <v>69</v>
      </c>
      <c r="F1921" t="s">
        <v>30</v>
      </c>
      <c r="G1921" t="s">
        <v>44</v>
      </c>
      <c r="H1921" t="s">
        <v>60</v>
      </c>
      <c r="I1921">
        <v>9</v>
      </c>
      <c r="J1921">
        <v>13449.71</v>
      </c>
      <c r="K1921">
        <v>20</v>
      </c>
      <c r="L1921">
        <v>96837.91</v>
      </c>
      <c r="M1921">
        <v>17218.5</v>
      </c>
    </row>
    <row r="1922" spans="1:13" x14ac:dyDescent="0.3">
      <c r="A1922" t="s">
        <v>3218</v>
      </c>
      <c r="B1922" s="1">
        <v>45965</v>
      </c>
      <c r="C1922" t="s">
        <v>361</v>
      </c>
      <c r="D1922" t="s">
        <v>118</v>
      </c>
      <c r="E1922" t="s">
        <v>23</v>
      </c>
      <c r="F1922" t="s">
        <v>17</v>
      </c>
      <c r="G1922" t="s">
        <v>121</v>
      </c>
      <c r="H1922" t="s">
        <v>158</v>
      </c>
      <c r="I1922">
        <v>5</v>
      </c>
      <c r="J1922">
        <v>10803.31</v>
      </c>
      <c r="K1922">
        <v>15</v>
      </c>
      <c r="L1922">
        <v>45914.07</v>
      </c>
      <c r="M1922">
        <v>16010.48</v>
      </c>
    </row>
    <row r="1923" spans="1:13" x14ac:dyDescent="0.3">
      <c r="A1923" t="s">
        <v>3219</v>
      </c>
      <c r="B1923" s="1">
        <v>45727</v>
      </c>
      <c r="C1923" t="s">
        <v>993</v>
      </c>
      <c r="D1923" t="s">
        <v>15</v>
      </c>
      <c r="E1923" t="s">
        <v>23</v>
      </c>
      <c r="F1923" t="s">
        <v>30</v>
      </c>
      <c r="G1923" t="s">
        <v>59</v>
      </c>
      <c r="H1923" t="s">
        <v>51</v>
      </c>
      <c r="I1923">
        <v>12</v>
      </c>
      <c r="J1923">
        <v>8745.4599999999991</v>
      </c>
      <c r="K1923">
        <v>20</v>
      </c>
      <c r="L1923">
        <v>83956.42</v>
      </c>
      <c r="M1923">
        <v>-6664.72</v>
      </c>
    </row>
    <row r="1924" spans="1:13" x14ac:dyDescent="0.3">
      <c r="A1924" t="s">
        <v>3220</v>
      </c>
      <c r="B1924" s="1">
        <v>45462</v>
      </c>
      <c r="C1924" t="s">
        <v>290</v>
      </c>
      <c r="D1924" t="s">
        <v>22</v>
      </c>
      <c r="E1924" t="s">
        <v>29</v>
      </c>
      <c r="F1924" t="s">
        <v>55</v>
      </c>
      <c r="G1924" t="s">
        <v>66</v>
      </c>
      <c r="H1924" t="s">
        <v>37</v>
      </c>
      <c r="I1924">
        <v>15</v>
      </c>
      <c r="J1924">
        <v>40409.78</v>
      </c>
      <c r="K1924">
        <v>0</v>
      </c>
      <c r="L1924">
        <v>606146.69999999995</v>
      </c>
      <c r="M1924">
        <v>74910.53</v>
      </c>
    </row>
    <row r="1925" spans="1:13" x14ac:dyDescent="0.3">
      <c r="A1925" t="s">
        <v>3221</v>
      </c>
      <c r="B1925" s="1">
        <v>45821</v>
      </c>
      <c r="C1925" t="s">
        <v>179</v>
      </c>
      <c r="D1925" t="s">
        <v>54</v>
      </c>
      <c r="E1925" t="s">
        <v>16</v>
      </c>
      <c r="F1925" t="s">
        <v>17</v>
      </c>
      <c r="G1925" t="s">
        <v>40</v>
      </c>
      <c r="H1925" t="s">
        <v>75</v>
      </c>
      <c r="I1925">
        <v>6</v>
      </c>
      <c r="J1925">
        <v>27161.73</v>
      </c>
      <c r="K1925">
        <v>30</v>
      </c>
      <c r="L1925">
        <v>114079.27</v>
      </c>
      <c r="M1925">
        <v>35056.879999999997</v>
      </c>
    </row>
    <row r="1926" spans="1:13" x14ac:dyDescent="0.3">
      <c r="A1926" t="s">
        <v>3222</v>
      </c>
      <c r="B1926" s="1">
        <v>45693</v>
      </c>
      <c r="C1926" t="s">
        <v>1998</v>
      </c>
      <c r="D1926" t="s">
        <v>78</v>
      </c>
      <c r="E1926" t="s">
        <v>16</v>
      </c>
      <c r="F1926" t="s">
        <v>17</v>
      </c>
      <c r="G1926" t="s">
        <v>40</v>
      </c>
      <c r="H1926" t="s">
        <v>41</v>
      </c>
      <c r="I1926">
        <v>12</v>
      </c>
      <c r="J1926">
        <v>16300.89</v>
      </c>
      <c r="K1926">
        <v>5</v>
      </c>
      <c r="L1926">
        <v>185830.15</v>
      </c>
      <c r="M1926">
        <v>56492.76</v>
      </c>
    </row>
    <row r="1927" spans="1:13" x14ac:dyDescent="0.3">
      <c r="A1927" t="s">
        <v>3223</v>
      </c>
      <c r="B1927" s="1">
        <v>45437</v>
      </c>
      <c r="C1927" t="s">
        <v>3224</v>
      </c>
      <c r="D1927" t="s">
        <v>54</v>
      </c>
      <c r="E1927" t="s">
        <v>16</v>
      </c>
      <c r="F1927" t="s">
        <v>30</v>
      </c>
      <c r="G1927" t="s">
        <v>103</v>
      </c>
      <c r="H1927" t="s">
        <v>60</v>
      </c>
      <c r="I1927">
        <v>4</v>
      </c>
      <c r="J1927">
        <v>13576.17</v>
      </c>
      <c r="K1927">
        <v>30</v>
      </c>
      <c r="L1927">
        <v>38013.279999999999</v>
      </c>
      <c r="M1927">
        <v>2310.89</v>
      </c>
    </row>
    <row r="1928" spans="1:13" x14ac:dyDescent="0.3">
      <c r="A1928" t="s">
        <v>3225</v>
      </c>
      <c r="B1928" s="1">
        <v>45853</v>
      </c>
      <c r="C1928" t="s">
        <v>3226</v>
      </c>
      <c r="D1928" t="s">
        <v>98</v>
      </c>
      <c r="E1928" t="s">
        <v>16</v>
      </c>
      <c r="F1928" t="s">
        <v>55</v>
      </c>
      <c r="G1928" t="s">
        <v>109</v>
      </c>
      <c r="H1928" t="s">
        <v>45</v>
      </c>
      <c r="I1928">
        <v>15</v>
      </c>
      <c r="J1928">
        <v>33666.589999999997</v>
      </c>
      <c r="K1928">
        <v>30</v>
      </c>
      <c r="L1928">
        <v>353499.19</v>
      </c>
      <c r="M1928">
        <v>65254.68</v>
      </c>
    </row>
    <row r="1929" spans="1:13" x14ac:dyDescent="0.3">
      <c r="A1929" t="s">
        <v>3227</v>
      </c>
      <c r="B1929" s="1">
        <v>45743</v>
      </c>
      <c r="C1929" t="s">
        <v>3228</v>
      </c>
      <c r="D1929" t="s">
        <v>15</v>
      </c>
      <c r="E1929" t="s">
        <v>23</v>
      </c>
      <c r="F1929" t="s">
        <v>55</v>
      </c>
      <c r="G1929" t="s">
        <v>109</v>
      </c>
      <c r="H1929" t="s">
        <v>158</v>
      </c>
      <c r="I1929">
        <v>3</v>
      </c>
      <c r="J1929">
        <v>6555.65</v>
      </c>
      <c r="K1929">
        <v>25</v>
      </c>
      <c r="L1929">
        <v>14750.21</v>
      </c>
      <c r="M1929">
        <v>3985.33</v>
      </c>
    </row>
    <row r="1930" spans="1:13" x14ac:dyDescent="0.3">
      <c r="A1930" t="s">
        <v>3229</v>
      </c>
      <c r="B1930" s="1">
        <v>45574</v>
      </c>
      <c r="C1930" t="s">
        <v>1597</v>
      </c>
      <c r="D1930" t="s">
        <v>63</v>
      </c>
      <c r="E1930" t="s">
        <v>23</v>
      </c>
      <c r="F1930" t="s">
        <v>17</v>
      </c>
      <c r="G1930" t="s">
        <v>89</v>
      </c>
      <c r="H1930" t="s">
        <v>41</v>
      </c>
      <c r="I1930">
        <v>8</v>
      </c>
      <c r="J1930">
        <v>52225.63</v>
      </c>
      <c r="K1930">
        <v>15</v>
      </c>
      <c r="L1930">
        <v>355134.28</v>
      </c>
      <c r="M1930">
        <v>81766.17</v>
      </c>
    </row>
    <row r="1931" spans="1:13" x14ac:dyDescent="0.3">
      <c r="A1931" t="s">
        <v>3230</v>
      </c>
      <c r="B1931" s="1">
        <v>45582</v>
      </c>
      <c r="C1931" t="s">
        <v>3231</v>
      </c>
      <c r="D1931" t="s">
        <v>86</v>
      </c>
      <c r="E1931" t="s">
        <v>16</v>
      </c>
      <c r="F1931" t="s">
        <v>24</v>
      </c>
      <c r="G1931" t="s">
        <v>25</v>
      </c>
      <c r="H1931" t="s">
        <v>81</v>
      </c>
      <c r="I1931">
        <v>5</v>
      </c>
      <c r="J1931">
        <v>38259.43</v>
      </c>
      <c r="K1931">
        <v>25</v>
      </c>
      <c r="L1931">
        <v>143472.85999999999</v>
      </c>
      <c r="M1931">
        <v>927.78</v>
      </c>
    </row>
    <row r="1932" spans="1:13" x14ac:dyDescent="0.3">
      <c r="A1932" t="s">
        <v>3232</v>
      </c>
      <c r="B1932" s="1">
        <v>45895</v>
      </c>
      <c r="C1932" t="s">
        <v>1800</v>
      </c>
      <c r="D1932" t="s">
        <v>63</v>
      </c>
      <c r="E1932" t="s">
        <v>23</v>
      </c>
      <c r="F1932" t="s">
        <v>30</v>
      </c>
      <c r="G1932" t="s">
        <v>59</v>
      </c>
      <c r="H1932" t="s">
        <v>158</v>
      </c>
      <c r="I1932">
        <v>5</v>
      </c>
      <c r="J1932">
        <v>33923.769999999997</v>
      </c>
      <c r="K1932">
        <v>25</v>
      </c>
      <c r="L1932">
        <v>127214.14</v>
      </c>
      <c r="M1932">
        <v>28938.09</v>
      </c>
    </row>
    <row r="1933" spans="1:13" x14ac:dyDescent="0.3">
      <c r="A1933" t="s">
        <v>3233</v>
      </c>
      <c r="B1933" s="1">
        <v>45374</v>
      </c>
      <c r="C1933" t="s">
        <v>1352</v>
      </c>
      <c r="D1933" t="s">
        <v>98</v>
      </c>
      <c r="E1933" t="s">
        <v>16</v>
      </c>
      <c r="F1933" t="s">
        <v>30</v>
      </c>
      <c r="G1933" t="s">
        <v>103</v>
      </c>
      <c r="H1933" t="s">
        <v>32</v>
      </c>
      <c r="I1933">
        <v>2</v>
      </c>
      <c r="J1933">
        <v>17133.07</v>
      </c>
      <c r="K1933">
        <v>15</v>
      </c>
      <c r="L1933">
        <v>29126.22</v>
      </c>
      <c r="M1933">
        <v>6893.02</v>
      </c>
    </row>
    <row r="1934" spans="1:13" x14ac:dyDescent="0.3">
      <c r="A1934" t="s">
        <v>3234</v>
      </c>
      <c r="B1934" s="1">
        <v>45873</v>
      </c>
      <c r="C1934" t="s">
        <v>1131</v>
      </c>
      <c r="D1934" t="s">
        <v>22</v>
      </c>
      <c r="E1934" t="s">
        <v>69</v>
      </c>
      <c r="F1934" t="s">
        <v>30</v>
      </c>
      <c r="G1934" t="s">
        <v>146</v>
      </c>
      <c r="H1934" t="s">
        <v>41</v>
      </c>
      <c r="I1934">
        <v>1</v>
      </c>
      <c r="J1934">
        <v>61657.41</v>
      </c>
      <c r="K1934">
        <v>10</v>
      </c>
      <c r="L1934">
        <v>55491.67</v>
      </c>
      <c r="M1934">
        <v>16196.22</v>
      </c>
    </row>
    <row r="1935" spans="1:13" x14ac:dyDescent="0.3">
      <c r="A1935" t="s">
        <v>3235</v>
      </c>
      <c r="B1935" s="1">
        <v>45451</v>
      </c>
      <c r="C1935" t="s">
        <v>582</v>
      </c>
      <c r="D1935" t="s">
        <v>126</v>
      </c>
      <c r="E1935" t="s">
        <v>69</v>
      </c>
      <c r="F1935" t="s">
        <v>55</v>
      </c>
      <c r="G1935" t="s">
        <v>109</v>
      </c>
      <c r="H1935" t="s">
        <v>32</v>
      </c>
      <c r="I1935">
        <v>5</v>
      </c>
      <c r="J1935">
        <v>6719.95</v>
      </c>
      <c r="K1935">
        <v>20</v>
      </c>
      <c r="L1935">
        <v>26879.8</v>
      </c>
      <c r="M1935">
        <v>-1182.8800000000001</v>
      </c>
    </row>
    <row r="1936" spans="1:13" x14ac:dyDescent="0.3">
      <c r="A1936" t="s">
        <v>3237</v>
      </c>
      <c r="B1936" s="1">
        <v>45641</v>
      </c>
      <c r="C1936" t="s">
        <v>286</v>
      </c>
      <c r="D1936" t="s">
        <v>22</v>
      </c>
      <c r="E1936" t="s">
        <v>29</v>
      </c>
      <c r="F1936" t="s">
        <v>17</v>
      </c>
      <c r="G1936" t="s">
        <v>40</v>
      </c>
      <c r="H1936" t="s">
        <v>75</v>
      </c>
      <c r="I1936">
        <v>13</v>
      </c>
      <c r="J1936">
        <v>23101.14</v>
      </c>
      <c r="K1936">
        <v>15</v>
      </c>
      <c r="L1936">
        <v>255267.6</v>
      </c>
      <c r="M1936">
        <v>2829.84</v>
      </c>
    </row>
    <row r="1937" spans="1:13" x14ac:dyDescent="0.3">
      <c r="A1937" t="s">
        <v>3238</v>
      </c>
      <c r="B1937" s="1">
        <v>45619</v>
      </c>
      <c r="C1937" t="s">
        <v>1075</v>
      </c>
      <c r="D1937" t="s">
        <v>80</v>
      </c>
      <c r="E1937" t="s">
        <v>16</v>
      </c>
      <c r="F1937" t="s">
        <v>24</v>
      </c>
      <c r="G1937" t="s">
        <v>36</v>
      </c>
      <c r="H1937" t="s">
        <v>75</v>
      </c>
      <c r="I1937">
        <v>8</v>
      </c>
      <c r="J1937">
        <v>27711.82</v>
      </c>
      <c r="K1937">
        <v>0</v>
      </c>
      <c r="L1937">
        <v>221694.56</v>
      </c>
      <c r="M1937">
        <v>69279.839999999997</v>
      </c>
    </row>
    <row r="1938" spans="1:13" x14ac:dyDescent="0.3">
      <c r="A1938" t="s">
        <v>3239</v>
      </c>
      <c r="B1938" s="1">
        <v>45606</v>
      </c>
      <c r="C1938" t="s">
        <v>49</v>
      </c>
      <c r="D1938" t="s">
        <v>35</v>
      </c>
      <c r="E1938" t="s">
        <v>29</v>
      </c>
      <c r="F1938" t="s">
        <v>17</v>
      </c>
      <c r="G1938" t="s">
        <v>40</v>
      </c>
      <c r="H1938" t="s">
        <v>45</v>
      </c>
      <c r="I1938">
        <v>4</v>
      </c>
      <c r="J1938">
        <v>13313.54</v>
      </c>
      <c r="K1938">
        <v>20</v>
      </c>
      <c r="L1938">
        <v>42603.33</v>
      </c>
      <c r="M1938">
        <v>-867.57</v>
      </c>
    </row>
    <row r="1939" spans="1:13" x14ac:dyDescent="0.3">
      <c r="A1939" t="s">
        <v>3240</v>
      </c>
      <c r="B1939" s="1">
        <v>45459</v>
      </c>
      <c r="C1939" t="s">
        <v>2772</v>
      </c>
      <c r="D1939" t="s">
        <v>126</v>
      </c>
      <c r="E1939" t="s">
        <v>29</v>
      </c>
      <c r="F1939" t="s">
        <v>55</v>
      </c>
      <c r="G1939" t="s">
        <v>56</v>
      </c>
      <c r="H1939" t="s">
        <v>60</v>
      </c>
      <c r="I1939">
        <v>7</v>
      </c>
      <c r="J1939">
        <v>53093.88</v>
      </c>
      <c r="K1939">
        <v>10</v>
      </c>
      <c r="L1939">
        <v>334491.44</v>
      </c>
      <c r="M1939">
        <v>102761.8</v>
      </c>
    </row>
    <row r="1940" spans="1:13" x14ac:dyDescent="0.3">
      <c r="A1940" t="s">
        <v>3241</v>
      </c>
      <c r="B1940" s="1">
        <v>45518</v>
      </c>
      <c r="C1940" t="s">
        <v>14</v>
      </c>
      <c r="D1940" t="s">
        <v>78</v>
      </c>
      <c r="E1940" t="s">
        <v>23</v>
      </c>
      <c r="F1940" t="s">
        <v>24</v>
      </c>
      <c r="G1940" t="s">
        <v>36</v>
      </c>
      <c r="H1940" t="s">
        <v>51</v>
      </c>
      <c r="I1940">
        <v>8</v>
      </c>
      <c r="J1940">
        <v>45130.35</v>
      </c>
      <c r="K1940">
        <v>25</v>
      </c>
      <c r="L1940">
        <v>270782.09999999998</v>
      </c>
      <c r="M1940">
        <v>-6968.24</v>
      </c>
    </row>
    <row r="1941" spans="1:13" x14ac:dyDescent="0.3">
      <c r="A1941" t="s">
        <v>3242</v>
      </c>
      <c r="B1941" s="1">
        <v>45739</v>
      </c>
      <c r="C1941" t="s">
        <v>1949</v>
      </c>
      <c r="D1941" t="s">
        <v>98</v>
      </c>
      <c r="E1941" t="s">
        <v>16</v>
      </c>
      <c r="F1941" t="s">
        <v>30</v>
      </c>
      <c r="G1941" t="s">
        <v>59</v>
      </c>
      <c r="H1941" t="s">
        <v>26</v>
      </c>
      <c r="I1941">
        <v>1</v>
      </c>
      <c r="J1941">
        <v>35942.559999999998</v>
      </c>
      <c r="K1941">
        <v>5</v>
      </c>
      <c r="L1941">
        <v>34145.43</v>
      </c>
      <c r="M1941">
        <v>9107.16</v>
      </c>
    </row>
    <row r="1942" spans="1:13" x14ac:dyDescent="0.3">
      <c r="A1942" t="s">
        <v>3243</v>
      </c>
      <c r="B1942" s="1">
        <v>45393</v>
      </c>
      <c r="C1942" t="s">
        <v>242</v>
      </c>
      <c r="D1942" t="s">
        <v>54</v>
      </c>
      <c r="E1942" t="s">
        <v>69</v>
      </c>
      <c r="F1942" t="s">
        <v>30</v>
      </c>
      <c r="G1942" t="s">
        <v>31</v>
      </c>
      <c r="H1942" t="s">
        <v>51</v>
      </c>
      <c r="I1942">
        <v>5</v>
      </c>
      <c r="J1942">
        <v>37706.35</v>
      </c>
      <c r="K1942">
        <v>0</v>
      </c>
      <c r="L1942">
        <v>188531.75</v>
      </c>
      <c r="M1942">
        <v>49897.78</v>
      </c>
    </row>
    <row r="1943" spans="1:13" x14ac:dyDescent="0.3">
      <c r="A1943" t="s">
        <v>3244</v>
      </c>
      <c r="B1943" s="1">
        <v>45406</v>
      </c>
      <c r="C1943" t="s">
        <v>3245</v>
      </c>
      <c r="D1943" t="s">
        <v>22</v>
      </c>
      <c r="E1943" t="s">
        <v>16</v>
      </c>
      <c r="F1943" t="s">
        <v>17</v>
      </c>
      <c r="G1943" t="s">
        <v>95</v>
      </c>
      <c r="H1943" t="s">
        <v>51</v>
      </c>
      <c r="I1943">
        <v>3</v>
      </c>
      <c r="J1943">
        <v>8812.2199999999993</v>
      </c>
      <c r="K1943">
        <v>20</v>
      </c>
      <c r="L1943">
        <v>21149.33</v>
      </c>
      <c r="M1943">
        <v>6911.69</v>
      </c>
    </row>
    <row r="1944" spans="1:13" x14ac:dyDescent="0.3">
      <c r="A1944" t="s">
        <v>3246</v>
      </c>
      <c r="B1944" s="1">
        <v>45760</v>
      </c>
      <c r="C1944" t="s">
        <v>1538</v>
      </c>
      <c r="D1944" t="s">
        <v>80</v>
      </c>
      <c r="E1944" t="s">
        <v>29</v>
      </c>
      <c r="F1944" t="s">
        <v>30</v>
      </c>
      <c r="G1944" t="s">
        <v>146</v>
      </c>
      <c r="H1944" t="s">
        <v>81</v>
      </c>
      <c r="I1944">
        <v>10</v>
      </c>
      <c r="J1944">
        <v>67872.17</v>
      </c>
      <c r="K1944">
        <v>15</v>
      </c>
      <c r="L1944">
        <v>576913.43999999994</v>
      </c>
      <c r="M1944">
        <v>139036.67000000001</v>
      </c>
    </row>
    <row r="1945" spans="1:13" x14ac:dyDescent="0.3">
      <c r="A1945" t="s">
        <v>3247</v>
      </c>
      <c r="B1945" s="1">
        <v>45490</v>
      </c>
      <c r="C1945" t="s">
        <v>1726</v>
      </c>
      <c r="D1945" t="s">
        <v>22</v>
      </c>
      <c r="E1945" t="s">
        <v>16</v>
      </c>
      <c r="F1945" t="s">
        <v>55</v>
      </c>
      <c r="G1945" t="s">
        <v>109</v>
      </c>
      <c r="H1945" t="s">
        <v>26</v>
      </c>
      <c r="I1945">
        <v>11</v>
      </c>
      <c r="J1945">
        <v>65206.35</v>
      </c>
      <c r="K1945">
        <v>30</v>
      </c>
      <c r="L1945">
        <v>502088.89</v>
      </c>
      <c r="M1945">
        <v>109001.69</v>
      </c>
    </row>
    <row r="1946" spans="1:13" x14ac:dyDescent="0.3">
      <c r="A1946" t="s">
        <v>3248</v>
      </c>
      <c r="B1946" s="1">
        <v>45292</v>
      </c>
      <c r="C1946" t="s">
        <v>857</v>
      </c>
      <c r="D1946" t="s">
        <v>63</v>
      </c>
      <c r="E1946" t="s">
        <v>29</v>
      </c>
      <c r="F1946" t="s">
        <v>55</v>
      </c>
      <c r="G1946" t="s">
        <v>66</v>
      </c>
      <c r="H1946" t="s">
        <v>75</v>
      </c>
      <c r="I1946">
        <v>9</v>
      </c>
      <c r="J1946">
        <v>44527.25</v>
      </c>
      <c r="K1946">
        <v>5</v>
      </c>
      <c r="L1946">
        <v>380707.99</v>
      </c>
      <c r="M1946">
        <v>126867.66</v>
      </c>
    </row>
    <row r="1947" spans="1:13" x14ac:dyDescent="0.3">
      <c r="A1947" t="s">
        <v>3249</v>
      </c>
      <c r="B1947" s="1">
        <v>45675</v>
      </c>
      <c r="C1947" t="s">
        <v>1703</v>
      </c>
      <c r="D1947" t="s">
        <v>118</v>
      </c>
      <c r="E1947" t="s">
        <v>23</v>
      </c>
      <c r="F1947" t="s">
        <v>30</v>
      </c>
      <c r="G1947" t="s">
        <v>103</v>
      </c>
      <c r="H1947" t="s">
        <v>41</v>
      </c>
      <c r="I1947">
        <v>10</v>
      </c>
      <c r="J1947">
        <v>47447.22</v>
      </c>
      <c r="K1947">
        <v>5</v>
      </c>
      <c r="L1947">
        <v>450748.59</v>
      </c>
      <c r="M1947">
        <v>21947.66</v>
      </c>
    </row>
    <row r="1948" spans="1:13" x14ac:dyDescent="0.3">
      <c r="A1948" t="s">
        <v>3250</v>
      </c>
      <c r="B1948" s="1">
        <v>45790</v>
      </c>
      <c r="C1948" t="s">
        <v>2131</v>
      </c>
      <c r="D1948" t="s">
        <v>15</v>
      </c>
      <c r="E1948" t="s">
        <v>69</v>
      </c>
      <c r="F1948" t="s">
        <v>17</v>
      </c>
      <c r="G1948" t="s">
        <v>121</v>
      </c>
      <c r="H1948" t="s">
        <v>158</v>
      </c>
      <c r="I1948">
        <v>10</v>
      </c>
      <c r="J1948">
        <v>70386.41</v>
      </c>
      <c r="K1948">
        <v>5</v>
      </c>
      <c r="L1948">
        <v>668670.9</v>
      </c>
      <c r="M1948">
        <v>22703.11</v>
      </c>
    </row>
    <row r="1949" spans="1:13" x14ac:dyDescent="0.3">
      <c r="A1949" t="s">
        <v>3252</v>
      </c>
      <c r="B1949" s="1">
        <v>45895</v>
      </c>
      <c r="C1949" t="s">
        <v>3253</v>
      </c>
      <c r="D1949" t="s">
        <v>35</v>
      </c>
      <c r="E1949" t="s">
        <v>29</v>
      </c>
      <c r="F1949" t="s">
        <v>30</v>
      </c>
      <c r="G1949" t="s">
        <v>31</v>
      </c>
      <c r="H1949" t="s">
        <v>32</v>
      </c>
      <c r="I1949">
        <v>10</v>
      </c>
      <c r="J1949">
        <v>42760.52</v>
      </c>
      <c r="K1949">
        <v>30</v>
      </c>
      <c r="L1949">
        <v>299323.64</v>
      </c>
      <c r="M1949">
        <v>45633.91</v>
      </c>
    </row>
    <row r="1950" spans="1:13" x14ac:dyDescent="0.3">
      <c r="A1950" t="s">
        <v>3254</v>
      </c>
      <c r="B1950" s="1">
        <v>45617</v>
      </c>
      <c r="C1950" t="s">
        <v>673</v>
      </c>
      <c r="D1950" t="s">
        <v>118</v>
      </c>
      <c r="E1950" t="s">
        <v>29</v>
      </c>
      <c r="F1950" t="s">
        <v>55</v>
      </c>
      <c r="G1950" t="s">
        <v>66</v>
      </c>
      <c r="H1950" t="s">
        <v>158</v>
      </c>
      <c r="I1950">
        <v>1</v>
      </c>
      <c r="J1950">
        <v>16621.439999999999</v>
      </c>
      <c r="K1950">
        <v>15</v>
      </c>
      <c r="L1950">
        <v>14128.22</v>
      </c>
      <c r="M1950">
        <v>2964.23</v>
      </c>
    </row>
    <row r="1951" spans="1:13" x14ac:dyDescent="0.3">
      <c r="A1951" t="s">
        <v>3255</v>
      </c>
      <c r="B1951" s="1">
        <v>45816</v>
      </c>
      <c r="C1951" t="s">
        <v>3256</v>
      </c>
      <c r="D1951" t="s">
        <v>126</v>
      </c>
      <c r="E1951" t="s">
        <v>69</v>
      </c>
      <c r="F1951" t="s">
        <v>30</v>
      </c>
      <c r="G1951" t="s">
        <v>31</v>
      </c>
      <c r="H1951" t="s">
        <v>104</v>
      </c>
      <c r="I1951">
        <v>10</v>
      </c>
      <c r="J1951">
        <v>58630.85</v>
      </c>
      <c r="K1951">
        <v>25</v>
      </c>
      <c r="L1951">
        <v>439731.38</v>
      </c>
      <c r="M1951">
        <v>-32000.55</v>
      </c>
    </row>
    <row r="1952" spans="1:13" x14ac:dyDescent="0.3">
      <c r="A1952" t="s">
        <v>3257</v>
      </c>
      <c r="B1952" s="1">
        <v>45565</v>
      </c>
      <c r="C1952" t="s">
        <v>3258</v>
      </c>
      <c r="D1952" t="s">
        <v>15</v>
      </c>
      <c r="E1952" t="s">
        <v>16</v>
      </c>
      <c r="F1952" t="s">
        <v>30</v>
      </c>
      <c r="G1952" t="s">
        <v>146</v>
      </c>
      <c r="H1952" t="s">
        <v>45</v>
      </c>
      <c r="I1952">
        <v>14</v>
      </c>
      <c r="J1952">
        <v>64991.98</v>
      </c>
      <c r="K1952">
        <v>15</v>
      </c>
      <c r="L1952">
        <v>773404.56</v>
      </c>
      <c r="M1952">
        <v>-38848.239999999998</v>
      </c>
    </row>
    <row r="1953" spans="1:13" x14ac:dyDescent="0.3">
      <c r="A1953" t="s">
        <v>3259</v>
      </c>
      <c r="B1953" s="1">
        <v>45625</v>
      </c>
      <c r="C1953" t="s">
        <v>2589</v>
      </c>
      <c r="D1953" t="s">
        <v>35</v>
      </c>
      <c r="E1953" t="s">
        <v>29</v>
      </c>
      <c r="F1953" t="s">
        <v>30</v>
      </c>
      <c r="G1953" t="s">
        <v>103</v>
      </c>
      <c r="H1953" t="s">
        <v>37</v>
      </c>
      <c r="I1953">
        <v>15</v>
      </c>
      <c r="J1953">
        <v>32543.16</v>
      </c>
      <c r="K1953">
        <v>0</v>
      </c>
      <c r="L1953">
        <v>488147.4</v>
      </c>
      <c r="M1953">
        <v>98406.23</v>
      </c>
    </row>
    <row r="1954" spans="1:13" x14ac:dyDescent="0.3">
      <c r="A1954" t="s">
        <v>3260</v>
      </c>
      <c r="B1954" s="1">
        <v>45321</v>
      </c>
      <c r="C1954" t="s">
        <v>1580</v>
      </c>
      <c r="D1954" t="s">
        <v>22</v>
      </c>
      <c r="E1954" t="s">
        <v>23</v>
      </c>
      <c r="F1954" t="s">
        <v>17</v>
      </c>
      <c r="G1954" t="s">
        <v>95</v>
      </c>
      <c r="H1954" t="s">
        <v>45</v>
      </c>
      <c r="I1954">
        <v>9</v>
      </c>
      <c r="J1954">
        <v>30816.42</v>
      </c>
      <c r="K1954">
        <v>15</v>
      </c>
      <c r="L1954">
        <v>235745.61</v>
      </c>
      <c r="M1954">
        <v>64646.27</v>
      </c>
    </row>
    <row r="1955" spans="1:13" x14ac:dyDescent="0.3">
      <c r="A1955" t="s">
        <v>3261</v>
      </c>
      <c r="B1955" s="1">
        <v>45926</v>
      </c>
      <c r="C1955" t="s">
        <v>1934</v>
      </c>
      <c r="D1955" t="s">
        <v>118</v>
      </c>
      <c r="E1955" t="s">
        <v>29</v>
      </c>
      <c r="F1955" t="s">
        <v>30</v>
      </c>
      <c r="G1955" t="s">
        <v>103</v>
      </c>
      <c r="H1955" t="s">
        <v>104</v>
      </c>
      <c r="I1955">
        <v>6</v>
      </c>
      <c r="J1955">
        <v>64407.17</v>
      </c>
      <c r="K1955">
        <v>0</v>
      </c>
      <c r="L1955">
        <v>386443.02</v>
      </c>
      <c r="M1955">
        <v>81234.460000000006</v>
      </c>
    </row>
    <row r="1956" spans="1:13" x14ac:dyDescent="0.3">
      <c r="A1956" t="s">
        <v>3262</v>
      </c>
      <c r="B1956" s="1">
        <v>45682</v>
      </c>
      <c r="C1956" t="s">
        <v>3263</v>
      </c>
      <c r="D1956" t="s">
        <v>80</v>
      </c>
      <c r="E1956" t="s">
        <v>29</v>
      </c>
      <c r="F1956" t="s">
        <v>17</v>
      </c>
      <c r="G1956" t="s">
        <v>40</v>
      </c>
      <c r="H1956" t="s">
        <v>41</v>
      </c>
      <c r="I1956">
        <v>6</v>
      </c>
      <c r="J1956">
        <v>50151.97</v>
      </c>
      <c r="K1956">
        <v>10</v>
      </c>
      <c r="L1956">
        <v>270820.64</v>
      </c>
      <c r="M1956">
        <v>-940.62</v>
      </c>
    </row>
    <row r="1957" spans="1:13" x14ac:dyDescent="0.3">
      <c r="A1957" t="s">
        <v>3264</v>
      </c>
      <c r="B1957" s="1">
        <v>45733</v>
      </c>
      <c r="C1957" t="s">
        <v>1681</v>
      </c>
      <c r="D1957" t="s">
        <v>63</v>
      </c>
      <c r="E1957" t="s">
        <v>29</v>
      </c>
      <c r="F1957" t="s">
        <v>17</v>
      </c>
      <c r="G1957" t="s">
        <v>89</v>
      </c>
      <c r="H1957" t="s">
        <v>51</v>
      </c>
      <c r="I1957">
        <v>1</v>
      </c>
      <c r="J1957">
        <v>49357.06</v>
      </c>
      <c r="K1957">
        <v>10</v>
      </c>
      <c r="L1957">
        <v>44421.35</v>
      </c>
      <c r="M1957">
        <v>-3228.59</v>
      </c>
    </row>
    <row r="1958" spans="1:13" x14ac:dyDescent="0.3">
      <c r="A1958" t="s">
        <v>3265</v>
      </c>
      <c r="B1958" s="1">
        <v>45910</v>
      </c>
      <c r="C1958" t="s">
        <v>1775</v>
      </c>
      <c r="D1958" t="s">
        <v>126</v>
      </c>
      <c r="E1958" t="s">
        <v>16</v>
      </c>
      <c r="F1958" t="s">
        <v>30</v>
      </c>
      <c r="G1958" t="s">
        <v>146</v>
      </c>
      <c r="H1958" t="s">
        <v>75</v>
      </c>
      <c r="I1958">
        <v>8</v>
      </c>
      <c r="J1958">
        <v>624.36</v>
      </c>
      <c r="K1958">
        <v>25</v>
      </c>
      <c r="L1958">
        <v>3746.16</v>
      </c>
      <c r="M1958">
        <v>-288.08</v>
      </c>
    </row>
    <row r="1959" spans="1:13" x14ac:dyDescent="0.3">
      <c r="A1959" t="s">
        <v>3266</v>
      </c>
      <c r="B1959" s="1">
        <v>45549</v>
      </c>
      <c r="C1959" t="s">
        <v>3267</v>
      </c>
      <c r="D1959" t="s">
        <v>86</v>
      </c>
      <c r="E1959" t="s">
        <v>23</v>
      </c>
      <c r="F1959" t="s">
        <v>17</v>
      </c>
      <c r="G1959" t="s">
        <v>40</v>
      </c>
      <c r="H1959" t="s">
        <v>158</v>
      </c>
      <c r="I1959">
        <v>7</v>
      </c>
      <c r="J1959">
        <v>37390.769999999997</v>
      </c>
      <c r="K1959">
        <v>20</v>
      </c>
      <c r="L1959">
        <v>209388.31</v>
      </c>
      <c r="M1959">
        <v>49988.59</v>
      </c>
    </row>
    <row r="1960" spans="1:13" x14ac:dyDescent="0.3">
      <c r="A1960" t="s">
        <v>3268</v>
      </c>
      <c r="B1960" s="1">
        <v>45915</v>
      </c>
      <c r="C1960" t="s">
        <v>1468</v>
      </c>
      <c r="D1960" t="s">
        <v>78</v>
      </c>
      <c r="E1960" t="s">
        <v>23</v>
      </c>
      <c r="F1960" t="s">
        <v>55</v>
      </c>
      <c r="G1960" t="s">
        <v>155</v>
      </c>
      <c r="H1960" t="s">
        <v>75</v>
      </c>
      <c r="I1960">
        <v>13</v>
      </c>
      <c r="J1960">
        <v>68070.240000000005</v>
      </c>
      <c r="K1960">
        <v>30</v>
      </c>
      <c r="L1960">
        <v>619439.18000000005</v>
      </c>
      <c r="M1960">
        <v>201064.3</v>
      </c>
    </row>
    <row r="1961" spans="1:13" x14ac:dyDescent="0.3">
      <c r="A1961" t="s">
        <v>3269</v>
      </c>
      <c r="B1961" s="1">
        <v>45337</v>
      </c>
      <c r="C1961" t="s">
        <v>14</v>
      </c>
      <c r="D1961" t="s">
        <v>63</v>
      </c>
      <c r="E1961" t="s">
        <v>69</v>
      </c>
      <c r="F1961" t="s">
        <v>17</v>
      </c>
      <c r="G1961" t="s">
        <v>40</v>
      </c>
      <c r="H1961" t="s">
        <v>41</v>
      </c>
      <c r="I1961">
        <v>2</v>
      </c>
      <c r="J1961">
        <v>51617.86</v>
      </c>
      <c r="K1961">
        <v>25</v>
      </c>
      <c r="L1961">
        <v>77426.789999999994</v>
      </c>
      <c r="M1961">
        <v>11986.08</v>
      </c>
    </row>
    <row r="1962" spans="1:13" x14ac:dyDescent="0.3">
      <c r="A1962" t="s">
        <v>3270</v>
      </c>
      <c r="B1962" s="1">
        <v>45853</v>
      </c>
      <c r="C1962" t="s">
        <v>3271</v>
      </c>
      <c r="D1962" t="s">
        <v>35</v>
      </c>
      <c r="E1962" t="s">
        <v>16</v>
      </c>
      <c r="F1962" t="s">
        <v>24</v>
      </c>
      <c r="G1962" t="s">
        <v>25</v>
      </c>
      <c r="H1962" t="s">
        <v>45</v>
      </c>
      <c r="I1962">
        <v>6</v>
      </c>
      <c r="J1962">
        <v>35903.96</v>
      </c>
      <c r="K1962">
        <v>20</v>
      </c>
      <c r="L1962">
        <v>172339.01</v>
      </c>
      <c r="M1962">
        <v>27880.26</v>
      </c>
    </row>
    <row r="1963" spans="1:13" x14ac:dyDescent="0.3">
      <c r="A1963" t="s">
        <v>3272</v>
      </c>
      <c r="B1963" s="1">
        <v>45962</v>
      </c>
      <c r="C1963" t="s">
        <v>2153</v>
      </c>
      <c r="D1963" t="s">
        <v>22</v>
      </c>
      <c r="E1963" t="s">
        <v>23</v>
      </c>
      <c r="F1963" t="s">
        <v>30</v>
      </c>
      <c r="G1963" t="s">
        <v>146</v>
      </c>
      <c r="H1963" t="s">
        <v>41</v>
      </c>
      <c r="I1963">
        <v>12</v>
      </c>
      <c r="J1963">
        <v>33870.910000000003</v>
      </c>
      <c r="K1963">
        <v>30</v>
      </c>
      <c r="L1963">
        <v>284515.64</v>
      </c>
      <c r="M1963">
        <v>25353.31</v>
      </c>
    </row>
    <row r="1964" spans="1:13" x14ac:dyDescent="0.3">
      <c r="A1964" t="s">
        <v>3273</v>
      </c>
      <c r="B1964" s="1">
        <v>45864</v>
      </c>
      <c r="C1964" t="s">
        <v>3274</v>
      </c>
      <c r="D1964" t="s">
        <v>98</v>
      </c>
      <c r="E1964" t="s">
        <v>69</v>
      </c>
      <c r="F1964" t="s">
        <v>24</v>
      </c>
      <c r="G1964" t="s">
        <v>36</v>
      </c>
      <c r="H1964" t="s">
        <v>41</v>
      </c>
      <c r="I1964">
        <v>8</v>
      </c>
      <c r="J1964">
        <v>10452.19</v>
      </c>
      <c r="K1964">
        <v>10</v>
      </c>
      <c r="L1964">
        <v>75255.77</v>
      </c>
      <c r="M1964">
        <v>1157.71</v>
      </c>
    </row>
    <row r="1965" spans="1:13" x14ac:dyDescent="0.3">
      <c r="A1965" t="s">
        <v>3275</v>
      </c>
      <c r="B1965" s="1">
        <v>45948</v>
      </c>
      <c r="C1965" t="s">
        <v>2041</v>
      </c>
      <c r="D1965" t="s">
        <v>74</v>
      </c>
      <c r="E1965" t="s">
        <v>69</v>
      </c>
      <c r="F1965" t="s">
        <v>24</v>
      </c>
      <c r="G1965" t="s">
        <v>123</v>
      </c>
      <c r="H1965" t="s">
        <v>41</v>
      </c>
      <c r="I1965">
        <v>3</v>
      </c>
      <c r="J1965">
        <v>33231.74</v>
      </c>
      <c r="K1965">
        <v>30</v>
      </c>
      <c r="L1965">
        <v>69786.649999999994</v>
      </c>
      <c r="M1965">
        <v>6966.4</v>
      </c>
    </row>
    <row r="1966" spans="1:13" x14ac:dyDescent="0.3">
      <c r="A1966" t="s">
        <v>3276</v>
      </c>
      <c r="B1966" s="1">
        <v>45346</v>
      </c>
      <c r="C1966" t="s">
        <v>3277</v>
      </c>
      <c r="D1966" t="s">
        <v>63</v>
      </c>
      <c r="E1966" t="s">
        <v>23</v>
      </c>
      <c r="F1966" t="s">
        <v>24</v>
      </c>
      <c r="G1966" t="s">
        <v>92</v>
      </c>
      <c r="H1966" t="s">
        <v>45</v>
      </c>
      <c r="I1966">
        <v>12</v>
      </c>
      <c r="J1966">
        <v>17027.02</v>
      </c>
      <c r="K1966">
        <v>15</v>
      </c>
      <c r="L1966">
        <v>173675.6</v>
      </c>
      <c r="M1966">
        <v>42743.75</v>
      </c>
    </row>
    <row r="1967" spans="1:13" x14ac:dyDescent="0.3">
      <c r="A1967" t="s">
        <v>3278</v>
      </c>
      <c r="B1967" s="1">
        <v>45969</v>
      </c>
      <c r="C1967" t="s">
        <v>3279</v>
      </c>
      <c r="D1967" t="s">
        <v>74</v>
      </c>
      <c r="E1967" t="s">
        <v>23</v>
      </c>
      <c r="F1967" t="s">
        <v>30</v>
      </c>
      <c r="G1967" t="s">
        <v>44</v>
      </c>
      <c r="H1967" t="s">
        <v>158</v>
      </c>
      <c r="I1967">
        <v>9</v>
      </c>
      <c r="J1967">
        <v>68725.13</v>
      </c>
      <c r="K1967">
        <v>10</v>
      </c>
      <c r="L1967">
        <v>556673.55000000005</v>
      </c>
      <c r="M1967">
        <v>-22243.1</v>
      </c>
    </row>
    <row r="1968" spans="1:13" x14ac:dyDescent="0.3">
      <c r="A1968" t="s">
        <v>3280</v>
      </c>
      <c r="B1968" s="1">
        <v>45361</v>
      </c>
      <c r="C1968" t="s">
        <v>3279</v>
      </c>
      <c r="D1968" t="s">
        <v>63</v>
      </c>
      <c r="E1968" t="s">
        <v>29</v>
      </c>
      <c r="F1968" t="s">
        <v>30</v>
      </c>
      <c r="G1968" t="s">
        <v>31</v>
      </c>
      <c r="H1968" t="s">
        <v>32</v>
      </c>
      <c r="I1968">
        <v>8</v>
      </c>
      <c r="J1968">
        <v>39791.800000000003</v>
      </c>
      <c r="K1968">
        <v>20</v>
      </c>
      <c r="L1968">
        <v>254667.51999999999</v>
      </c>
      <c r="M1968">
        <v>58755.53</v>
      </c>
    </row>
    <row r="1969" spans="1:13" x14ac:dyDescent="0.3">
      <c r="A1969" t="s">
        <v>3281</v>
      </c>
      <c r="B1969" s="1">
        <v>45408</v>
      </c>
      <c r="C1969" t="s">
        <v>2510</v>
      </c>
      <c r="D1969" t="s">
        <v>98</v>
      </c>
      <c r="E1969" t="s">
        <v>16</v>
      </c>
      <c r="F1969" t="s">
        <v>55</v>
      </c>
      <c r="G1969" t="s">
        <v>223</v>
      </c>
      <c r="H1969" t="s">
        <v>26</v>
      </c>
      <c r="I1969">
        <v>5</v>
      </c>
      <c r="J1969">
        <v>36383.79</v>
      </c>
      <c r="K1969">
        <v>0</v>
      </c>
      <c r="L1969">
        <v>181918.95</v>
      </c>
      <c r="M1969">
        <v>4351.62</v>
      </c>
    </row>
    <row r="1970" spans="1:13" x14ac:dyDescent="0.3">
      <c r="A1970" t="s">
        <v>3282</v>
      </c>
      <c r="B1970" s="1">
        <v>45718</v>
      </c>
      <c r="C1970" t="s">
        <v>3283</v>
      </c>
      <c r="D1970" t="s">
        <v>126</v>
      </c>
      <c r="E1970" t="s">
        <v>69</v>
      </c>
      <c r="F1970" t="s">
        <v>55</v>
      </c>
      <c r="G1970" t="s">
        <v>109</v>
      </c>
      <c r="H1970" t="s">
        <v>19</v>
      </c>
      <c r="I1970">
        <v>9</v>
      </c>
      <c r="J1970">
        <v>12613.76</v>
      </c>
      <c r="K1970">
        <v>15</v>
      </c>
      <c r="L1970">
        <v>96495.26</v>
      </c>
      <c r="M1970">
        <v>2099.06</v>
      </c>
    </row>
    <row r="1971" spans="1:13" x14ac:dyDescent="0.3">
      <c r="A1971" t="s">
        <v>3284</v>
      </c>
      <c r="B1971" s="1">
        <v>45997</v>
      </c>
      <c r="C1971" t="s">
        <v>3285</v>
      </c>
      <c r="D1971" t="s">
        <v>98</v>
      </c>
      <c r="E1971" t="s">
        <v>69</v>
      </c>
      <c r="F1971" t="s">
        <v>24</v>
      </c>
      <c r="G1971" t="s">
        <v>25</v>
      </c>
      <c r="H1971" t="s">
        <v>26</v>
      </c>
      <c r="I1971">
        <v>14</v>
      </c>
      <c r="J1971">
        <v>1038.19</v>
      </c>
      <c r="K1971">
        <v>5</v>
      </c>
      <c r="L1971">
        <v>13807.93</v>
      </c>
      <c r="M1971">
        <v>2806.31</v>
      </c>
    </row>
    <row r="1972" spans="1:13" x14ac:dyDescent="0.3">
      <c r="A1972" t="s">
        <v>3286</v>
      </c>
      <c r="B1972" s="1">
        <v>45975</v>
      </c>
      <c r="C1972" t="s">
        <v>2453</v>
      </c>
      <c r="D1972" t="s">
        <v>78</v>
      </c>
      <c r="E1972" t="s">
        <v>69</v>
      </c>
      <c r="F1972" t="s">
        <v>30</v>
      </c>
      <c r="G1972" t="s">
        <v>44</v>
      </c>
      <c r="H1972" t="s">
        <v>41</v>
      </c>
      <c r="I1972">
        <v>4</v>
      </c>
      <c r="J1972">
        <v>33632.379999999997</v>
      </c>
      <c r="K1972">
        <v>30</v>
      </c>
      <c r="L1972">
        <v>94170.66</v>
      </c>
      <c r="M1972">
        <v>1753.51</v>
      </c>
    </row>
    <row r="1973" spans="1:13" x14ac:dyDescent="0.3">
      <c r="A1973" t="s">
        <v>3287</v>
      </c>
      <c r="B1973" s="1">
        <v>45984</v>
      </c>
      <c r="C1973" t="s">
        <v>969</v>
      </c>
      <c r="D1973" t="s">
        <v>63</v>
      </c>
      <c r="E1973" t="s">
        <v>23</v>
      </c>
      <c r="F1973" t="s">
        <v>30</v>
      </c>
      <c r="G1973" t="s">
        <v>44</v>
      </c>
      <c r="H1973" t="s">
        <v>32</v>
      </c>
      <c r="I1973">
        <v>2</v>
      </c>
      <c r="J1973">
        <v>55272.27</v>
      </c>
      <c r="K1973">
        <v>15</v>
      </c>
      <c r="L1973">
        <v>93962.86</v>
      </c>
      <c r="M1973">
        <v>6944.53</v>
      </c>
    </row>
    <row r="1974" spans="1:13" x14ac:dyDescent="0.3">
      <c r="A1974" t="s">
        <v>3288</v>
      </c>
      <c r="B1974" s="1">
        <v>45522</v>
      </c>
      <c r="C1974" t="s">
        <v>446</v>
      </c>
      <c r="D1974" t="s">
        <v>35</v>
      </c>
      <c r="E1974" t="s">
        <v>23</v>
      </c>
      <c r="F1974" t="s">
        <v>55</v>
      </c>
      <c r="G1974" t="s">
        <v>155</v>
      </c>
      <c r="H1974" t="s">
        <v>26</v>
      </c>
      <c r="I1974">
        <v>1</v>
      </c>
      <c r="J1974">
        <v>43348.09</v>
      </c>
      <c r="K1974">
        <v>25</v>
      </c>
      <c r="L1974">
        <v>32511.07</v>
      </c>
      <c r="M1974">
        <v>4326.8</v>
      </c>
    </row>
    <row r="1975" spans="1:13" x14ac:dyDescent="0.3">
      <c r="A1975" t="s">
        <v>3289</v>
      </c>
      <c r="B1975" s="1">
        <v>45752</v>
      </c>
      <c r="C1975" t="s">
        <v>3290</v>
      </c>
      <c r="D1975" t="s">
        <v>98</v>
      </c>
      <c r="E1975" t="s">
        <v>29</v>
      </c>
      <c r="F1975" t="s">
        <v>17</v>
      </c>
      <c r="G1975" t="s">
        <v>95</v>
      </c>
      <c r="H1975" t="s">
        <v>26</v>
      </c>
      <c r="I1975">
        <v>1</v>
      </c>
      <c r="J1975">
        <v>33768.22</v>
      </c>
      <c r="K1975">
        <v>5</v>
      </c>
      <c r="L1975">
        <v>32079.81</v>
      </c>
      <c r="M1975">
        <v>5730.87</v>
      </c>
    </row>
    <row r="1976" spans="1:13" x14ac:dyDescent="0.3">
      <c r="A1976" t="s">
        <v>3291</v>
      </c>
      <c r="B1976" s="1">
        <v>45805</v>
      </c>
      <c r="C1976" t="s">
        <v>11804</v>
      </c>
      <c r="D1976" t="s">
        <v>63</v>
      </c>
      <c r="E1976" t="s">
        <v>69</v>
      </c>
      <c r="F1976" t="s">
        <v>17</v>
      </c>
      <c r="G1976" t="s">
        <v>95</v>
      </c>
      <c r="H1976" t="s">
        <v>41</v>
      </c>
      <c r="I1976">
        <v>2</v>
      </c>
      <c r="J1976">
        <v>21228.85</v>
      </c>
      <c r="K1976">
        <v>30</v>
      </c>
      <c r="L1976">
        <v>29720.39</v>
      </c>
      <c r="M1976">
        <v>2073.23</v>
      </c>
    </row>
    <row r="1977" spans="1:13" x14ac:dyDescent="0.3">
      <c r="A1977" t="s">
        <v>3292</v>
      </c>
      <c r="B1977" s="1">
        <v>45701</v>
      </c>
      <c r="C1977" t="s">
        <v>1515</v>
      </c>
      <c r="D1977" t="s">
        <v>118</v>
      </c>
      <c r="E1977" t="s">
        <v>23</v>
      </c>
      <c r="F1977" t="s">
        <v>24</v>
      </c>
      <c r="G1977" t="s">
        <v>50</v>
      </c>
      <c r="H1977" t="s">
        <v>60</v>
      </c>
      <c r="I1977">
        <v>13</v>
      </c>
      <c r="J1977">
        <v>21490.67</v>
      </c>
      <c r="K1977">
        <v>15</v>
      </c>
      <c r="L1977">
        <v>237471.9</v>
      </c>
      <c r="M1977">
        <v>77032.06</v>
      </c>
    </row>
    <row r="1978" spans="1:13" x14ac:dyDescent="0.3">
      <c r="A1978" t="s">
        <v>3293</v>
      </c>
      <c r="B1978" s="1">
        <v>45714</v>
      </c>
      <c r="C1978" t="s">
        <v>3294</v>
      </c>
      <c r="D1978" t="s">
        <v>35</v>
      </c>
      <c r="E1978" t="s">
        <v>23</v>
      </c>
      <c r="F1978" t="s">
        <v>17</v>
      </c>
      <c r="G1978" t="s">
        <v>95</v>
      </c>
      <c r="H1978" t="s">
        <v>41</v>
      </c>
      <c r="I1978">
        <v>6</v>
      </c>
      <c r="J1978">
        <v>60629.4</v>
      </c>
      <c r="K1978">
        <v>30</v>
      </c>
      <c r="L1978">
        <v>254643.48</v>
      </c>
      <c r="M1978">
        <v>77129.81</v>
      </c>
    </row>
    <row r="1979" spans="1:13" x14ac:dyDescent="0.3">
      <c r="A1979" t="s">
        <v>3295</v>
      </c>
      <c r="B1979" s="1">
        <v>45711</v>
      </c>
      <c r="C1979" t="s">
        <v>567</v>
      </c>
      <c r="D1979" t="s">
        <v>63</v>
      </c>
      <c r="E1979" t="s">
        <v>16</v>
      </c>
      <c r="F1979" t="s">
        <v>24</v>
      </c>
      <c r="G1979" t="s">
        <v>50</v>
      </c>
      <c r="H1979" t="s">
        <v>41</v>
      </c>
      <c r="I1979">
        <v>13</v>
      </c>
      <c r="J1979">
        <v>28785.32</v>
      </c>
      <c r="K1979">
        <v>20</v>
      </c>
      <c r="L1979">
        <v>299367.33</v>
      </c>
      <c r="M1979">
        <v>6261.57</v>
      </c>
    </row>
    <row r="1980" spans="1:13" x14ac:dyDescent="0.3">
      <c r="A1980" t="s">
        <v>3296</v>
      </c>
      <c r="B1980" s="1">
        <v>45845</v>
      </c>
      <c r="C1980" t="s">
        <v>1134</v>
      </c>
      <c r="D1980" t="s">
        <v>80</v>
      </c>
      <c r="E1980" t="s">
        <v>29</v>
      </c>
      <c r="F1980" t="s">
        <v>30</v>
      </c>
      <c r="G1980" t="s">
        <v>146</v>
      </c>
      <c r="H1980" t="s">
        <v>158</v>
      </c>
      <c r="I1980">
        <v>4</v>
      </c>
      <c r="J1980">
        <v>21124.04</v>
      </c>
      <c r="K1980">
        <v>15</v>
      </c>
      <c r="L1980">
        <v>71821.740000000005</v>
      </c>
      <c r="M1980">
        <v>2977.63</v>
      </c>
    </row>
    <row r="1981" spans="1:13" x14ac:dyDescent="0.3">
      <c r="A1981" t="s">
        <v>3297</v>
      </c>
      <c r="B1981" s="1">
        <v>45336</v>
      </c>
      <c r="C1981" t="s">
        <v>450</v>
      </c>
      <c r="D1981" t="s">
        <v>63</v>
      </c>
      <c r="E1981" t="s">
        <v>29</v>
      </c>
      <c r="F1981" t="s">
        <v>17</v>
      </c>
      <c r="G1981" t="s">
        <v>40</v>
      </c>
      <c r="H1981" t="s">
        <v>75</v>
      </c>
      <c r="I1981">
        <v>8</v>
      </c>
      <c r="J1981">
        <v>25919.48</v>
      </c>
      <c r="K1981">
        <v>25</v>
      </c>
      <c r="L1981">
        <v>155516.88</v>
      </c>
      <c r="M1981">
        <v>15199.83</v>
      </c>
    </row>
    <row r="1982" spans="1:13" x14ac:dyDescent="0.3">
      <c r="A1982" t="s">
        <v>3298</v>
      </c>
      <c r="B1982" s="1">
        <v>45853</v>
      </c>
      <c r="C1982" t="s">
        <v>984</v>
      </c>
      <c r="D1982" t="s">
        <v>126</v>
      </c>
      <c r="E1982" t="s">
        <v>29</v>
      </c>
      <c r="F1982" t="s">
        <v>30</v>
      </c>
      <c r="G1982" t="s">
        <v>31</v>
      </c>
      <c r="H1982" t="s">
        <v>60</v>
      </c>
      <c r="I1982">
        <v>14</v>
      </c>
      <c r="J1982">
        <v>34921.22</v>
      </c>
      <c r="K1982">
        <v>10</v>
      </c>
      <c r="L1982">
        <v>440007.37</v>
      </c>
      <c r="M1982">
        <v>103902.34</v>
      </c>
    </row>
    <row r="1983" spans="1:13" x14ac:dyDescent="0.3">
      <c r="A1983" t="s">
        <v>3299</v>
      </c>
      <c r="B1983" s="1">
        <v>45343</v>
      </c>
      <c r="C1983" t="s">
        <v>1709</v>
      </c>
      <c r="D1983" t="s">
        <v>63</v>
      </c>
      <c r="E1983" t="s">
        <v>29</v>
      </c>
      <c r="F1983" t="s">
        <v>30</v>
      </c>
      <c r="G1983" t="s">
        <v>31</v>
      </c>
      <c r="H1983" t="s">
        <v>19</v>
      </c>
      <c r="I1983">
        <v>7</v>
      </c>
      <c r="J1983">
        <v>5100.1400000000003</v>
      </c>
      <c r="K1983">
        <v>15</v>
      </c>
      <c r="L1983">
        <v>30345.83</v>
      </c>
      <c r="M1983">
        <v>4323.99</v>
      </c>
    </row>
    <row r="1984" spans="1:13" x14ac:dyDescent="0.3">
      <c r="A1984" t="s">
        <v>3300</v>
      </c>
      <c r="B1984" s="1">
        <v>45502</v>
      </c>
      <c r="C1984" t="s">
        <v>3301</v>
      </c>
      <c r="D1984" t="s">
        <v>74</v>
      </c>
      <c r="E1984" t="s">
        <v>69</v>
      </c>
      <c r="F1984" t="s">
        <v>30</v>
      </c>
      <c r="G1984" t="s">
        <v>103</v>
      </c>
      <c r="H1984" t="s">
        <v>26</v>
      </c>
      <c r="I1984">
        <v>13</v>
      </c>
      <c r="J1984">
        <v>16593.87</v>
      </c>
      <c r="K1984">
        <v>5</v>
      </c>
      <c r="L1984">
        <v>204934.29</v>
      </c>
      <c r="M1984">
        <v>62862.66</v>
      </c>
    </row>
    <row r="1985" spans="1:13" x14ac:dyDescent="0.3">
      <c r="A1985" t="s">
        <v>3302</v>
      </c>
      <c r="B1985" s="1">
        <v>45557</v>
      </c>
      <c r="C1985" t="s">
        <v>2086</v>
      </c>
      <c r="D1985" t="s">
        <v>63</v>
      </c>
      <c r="E1985" t="s">
        <v>29</v>
      </c>
      <c r="F1985" t="s">
        <v>17</v>
      </c>
      <c r="G1985" t="s">
        <v>18</v>
      </c>
      <c r="H1985" t="s">
        <v>51</v>
      </c>
      <c r="I1985">
        <v>11</v>
      </c>
      <c r="J1985">
        <v>31623.14</v>
      </c>
      <c r="K1985">
        <v>15</v>
      </c>
      <c r="L1985">
        <v>295676.36</v>
      </c>
      <c r="M1985">
        <v>8329</v>
      </c>
    </row>
    <row r="1986" spans="1:13" x14ac:dyDescent="0.3">
      <c r="A1986" t="s">
        <v>3303</v>
      </c>
      <c r="B1986" s="1">
        <v>45295</v>
      </c>
      <c r="C1986" t="s">
        <v>1620</v>
      </c>
      <c r="D1986" t="s">
        <v>74</v>
      </c>
      <c r="E1986" t="s">
        <v>16</v>
      </c>
      <c r="F1986" t="s">
        <v>24</v>
      </c>
      <c r="G1986" t="s">
        <v>123</v>
      </c>
      <c r="H1986" t="s">
        <v>37</v>
      </c>
      <c r="I1986">
        <v>4</v>
      </c>
      <c r="J1986">
        <v>73901.72</v>
      </c>
      <c r="K1986">
        <v>0</v>
      </c>
      <c r="L1986">
        <v>295606.88</v>
      </c>
      <c r="M1986">
        <v>2694.49</v>
      </c>
    </row>
    <row r="1987" spans="1:13" x14ac:dyDescent="0.3">
      <c r="A1987" t="s">
        <v>3304</v>
      </c>
      <c r="B1987" s="1">
        <v>45716</v>
      </c>
      <c r="C1987" t="s">
        <v>3305</v>
      </c>
      <c r="D1987" t="s">
        <v>54</v>
      </c>
      <c r="E1987" t="s">
        <v>29</v>
      </c>
      <c r="F1987" t="s">
        <v>17</v>
      </c>
      <c r="G1987" t="s">
        <v>121</v>
      </c>
      <c r="H1987" t="s">
        <v>60</v>
      </c>
      <c r="I1987">
        <v>5</v>
      </c>
      <c r="J1987">
        <v>17766.919999999998</v>
      </c>
      <c r="K1987">
        <v>0</v>
      </c>
      <c r="L1987">
        <v>88834.6</v>
      </c>
      <c r="M1987">
        <v>-889.76</v>
      </c>
    </row>
    <row r="1988" spans="1:13" x14ac:dyDescent="0.3">
      <c r="A1988" t="s">
        <v>3306</v>
      </c>
      <c r="B1988" s="1">
        <v>45467</v>
      </c>
      <c r="C1988" t="s">
        <v>3307</v>
      </c>
      <c r="D1988" t="s">
        <v>126</v>
      </c>
      <c r="E1988" t="s">
        <v>23</v>
      </c>
      <c r="F1988" t="s">
        <v>55</v>
      </c>
      <c r="G1988" t="s">
        <v>56</v>
      </c>
      <c r="H1988" t="s">
        <v>41</v>
      </c>
      <c r="I1988">
        <v>10</v>
      </c>
      <c r="J1988">
        <v>9912.7800000000007</v>
      </c>
      <c r="K1988">
        <v>20</v>
      </c>
      <c r="L1988">
        <v>79302.240000000005</v>
      </c>
      <c r="M1988">
        <v>25456.01</v>
      </c>
    </row>
    <row r="1989" spans="1:13" x14ac:dyDescent="0.3">
      <c r="A1989" t="s">
        <v>3308</v>
      </c>
      <c r="B1989" s="1">
        <v>45754</v>
      </c>
      <c r="C1989" t="s">
        <v>3309</v>
      </c>
      <c r="D1989" t="s">
        <v>35</v>
      </c>
      <c r="E1989" t="s">
        <v>16</v>
      </c>
      <c r="F1989" t="s">
        <v>30</v>
      </c>
      <c r="G1989" t="s">
        <v>146</v>
      </c>
      <c r="H1989" t="s">
        <v>81</v>
      </c>
      <c r="I1989">
        <v>8</v>
      </c>
      <c r="J1989">
        <v>17701.400000000001</v>
      </c>
      <c r="K1989">
        <v>25</v>
      </c>
      <c r="L1989">
        <v>106208.4</v>
      </c>
      <c r="M1989">
        <v>1784.62</v>
      </c>
    </row>
    <row r="1990" spans="1:13" x14ac:dyDescent="0.3">
      <c r="A1990" t="s">
        <v>3310</v>
      </c>
      <c r="B1990" s="1">
        <v>45805</v>
      </c>
      <c r="C1990" t="s">
        <v>2592</v>
      </c>
      <c r="D1990" t="s">
        <v>35</v>
      </c>
      <c r="E1990" t="s">
        <v>29</v>
      </c>
      <c r="F1990" t="s">
        <v>24</v>
      </c>
      <c r="G1990" t="s">
        <v>36</v>
      </c>
      <c r="H1990" t="s">
        <v>81</v>
      </c>
      <c r="I1990">
        <v>9</v>
      </c>
      <c r="J1990">
        <v>50637.64</v>
      </c>
      <c r="K1990">
        <v>15</v>
      </c>
      <c r="L1990">
        <v>387377.95</v>
      </c>
      <c r="M1990">
        <v>-11820.69</v>
      </c>
    </row>
    <row r="1991" spans="1:13" x14ac:dyDescent="0.3">
      <c r="A1991" t="s">
        <v>3311</v>
      </c>
      <c r="B1991" s="1">
        <v>45732</v>
      </c>
      <c r="C1991" t="s">
        <v>2088</v>
      </c>
      <c r="D1991" t="s">
        <v>35</v>
      </c>
      <c r="E1991" t="s">
        <v>29</v>
      </c>
      <c r="F1991" t="s">
        <v>55</v>
      </c>
      <c r="G1991" t="s">
        <v>66</v>
      </c>
      <c r="H1991" t="s">
        <v>51</v>
      </c>
      <c r="I1991">
        <v>4</v>
      </c>
      <c r="J1991">
        <v>48761.97</v>
      </c>
      <c r="K1991">
        <v>0</v>
      </c>
      <c r="L1991">
        <v>195047.88</v>
      </c>
      <c r="M1991">
        <v>19838.73</v>
      </c>
    </row>
    <row r="1992" spans="1:13" x14ac:dyDescent="0.3">
      <c r="A1992" t="s">
        <v>3312</v>
      </c>
      <c r="B1992" s="1">
        <v>45629</v>
      </c>
      <c r="C1992" t="s">
        <v>3313</v>
      </c>
      <c r="D1992" t="s">
        <v>98</v>
      </c>
      <c r="E1992" t="s">
        <v>29</v>
      </c>
      <c r="F1992" t="s">
        <v>24</v>
      </c>
      <c r="G1992" t="s">
        <v>25</v>
      </c>
      <c r="H1992" t="s">
        <v>19</v>
      </c>
      <c r="I1992">
        <v>9</v>
      </c>
      <c r="J1992">
        <v>36255.79</v>
      </c>
      <c r="K1992">
        <v>10</v>
      </c>
      <c r="L1992">
        <v>293671.90000000002</v>
      </c>
      <c r="M1992">
        <v>93375.87</v>
      </c>
    </row>
    <row r="1993" spans="1:13" x14ac:dyDescent="0.3">
      <c r="A1993" t="s">
        <v>3314</v>
      </c>
      <c r="B1993" s="1">
        <v>45907</v>
      </c>
      <c r="C1993" t="s">
        <v>355</v>
      </c>
      <c r="D1993" t="s">
        <v>126</v>
      </c>
      <c r="E1993" t="s">
        <v>29</v>
      </c>
      <c r="F1993" t="s">
        <v>24</v>
      </c>
      <c r="G1993" t="s">
        <v>92</v>
      </c>
      <c r="H1993" t="s">
        <v>51</v>
      </c>
      <c r="I1993">
        <v>5</v>
      </c>
      <c r="J1993">
        <v>6391.2</v>
      </c>
      <c r="K1993">
        <v>5</v>
      </c>
      <c r="L1993">
        <v>30358.2</v>
      </c>
      <c r="M1993">
        <v>7678.55</v>
      </c>
    </row>
    <row r="1994" spans="1:13" x14ac:dyDescent="0.3">
      <c r="A1994" t="s">
        <v>3315</v>
      </c>
      <c r="B1994" s="1">
        <v>45742</v>
      </c>
      <c r="C1994" t="s">
        <v>3316</v>
      </c>
      <c r="D1994" t="s">
        <v>118</v>
      </c>
      <c r="E1994" t="s">
        <v>16</v>
      </c>
      <c r="F1994" t="s">
        <v>30</v>
      </c>
      <c r="G1994" t="s">
        <v>103</v>
      </c>
      <c r="H1994" t="s">
        <v>32</v>
      </c>
      <c r="I1994">
        <v>1</v>
      </c>
      <c r="J1994">
        <v>31741.53</v>
      </c>
      <c r="K1994">
        <v>10</v>
      </c>
      <c r="L1994">
        <v>28567.38</v>
      </c>
      <c r="M1994">
        <v>6551.13</v>
      </c>
    </row>
    <row r="1995" spans="1:13" x14ac:dyDescent="0.3">
      <c r="A1995" t="s">
        <v>3317</v>
      </c>
      <c r="B1995" s="1">
        <v>45557</v>
      </c>
      <c r="C1995" t="s">
        <v>115</v>
      </c>
      <c r="D1995" t="s">
        <v>22</v>
      </c>
      <c r="E1995" t="s">
        <v>23</v>
      </c>
      <c r="F1995" t="s">
        <v>30</v>
      </c>
      <c r="G1995" t="s">
        <v>31</v>
      </c>
      <c r="H1995" t="s">
        <v>45</v>
      </c>
      <c r="I1995">
        <v>8</v>
      </c>
      <c r="J1995">
        <v>55261.33</v>
      </c>
      <c r="K1995">
        <v>15</v>
      </c>
      <c r="L1995">
        <v>375777.04</v>
      </c>
      <c r="M1995">
        <v>6739.79</v>
      </c>
    </row>
    <row r="1996" spans="1:13" x14ac:dyDescent="0.3">
      <c r="A1996" t="s">
        <v>3318</v>
      </c>
      <c r="B1996" s="1">
        <v>45665</v>
      </c>
      <c r="C1996" t="s">
        <v>2727</v>
      </c>
      <c r="D1996" t="s">
        <v>54</v>
      </c>
      <c r="E1996" t="s">
        <v>23</v>
      </c>
      <c r="F1996" t="s">
        <v>55</v>
      </c>
      <c r="G1996" t="s">
        <v>66</v>
      </c>
      <c r="H1996" t="s">
        <v>60</v>
      </c>
      <c r="I1996">
        <v>6</v>
      </c>
      <c r="J1996">
        <v>47872.39</v>
      </c>
      <c r="K1996">
        <v>10</v>
      </c>
      <c r="L1996">
        <v>258510.91</v>
      </c>
      <c r="M1996">
        <v>63368.82</v>
      </c>
    </row>
    <row r="1997" spans="1:13" x14ac:dyDescent="0.3">
      <c r="A1997" t="s">
        <v>3319</v>
      </c>
      <c r="B1997" s="1">
        <v>45839</v>
      </c>
      <c r="C1997" t="s">
        <v>3320</v>
      </c>
      <c r="D1997" t="s">
        <v>22</v>
      </c>
      <c r="E1997" t="s">
        <v>23</v>
      </c>
      <c r="F1997" t="s">
        <v>17</v>
      </c>
      <c r="G1997" t="s">
        <v>95</v>
      </c>
      <c r="H1997" t="s">
        <v>104</v>
      </c>
      <c r="I1997">
        <v>15</v>
      </c>
      <c r="J1997">
        <v>31106.67</v>
      </c>
      <c r="K1997">
        <v>25</v>
      </c>
      <c r="L1997">
        <v>349950.04</v>
      </c>
      <c r="M1997">
        <v>31176.91</v>
      </c>
    </row>
    <row r="1998" spans="1:13" x14ac:dyDescent="0.3">
      <c r="A1998" t="s">
        <v>3321</v>
      </c>
      <c r="B1998" s="1">
        <v>45602</v>
      </c>
      <c r="C1998" t="s">
        <v>922</v>
      </c>
      <c r="D1998" t="s">
        <v>22</v>
      </c>
      <c r="E1998" t="s">
        <v>23</v>
      </c>
      <c r="F1998" t="s">
        <v>17</v>
      </c>
      <c r="G1998" t="s">
        <v>89</v>
      </c>
      <c r="H1998" t="s">
        <v>104</v>
      </c>
      <c r="I1998">
        <v>12</v>
      </c>
      <c r="J1998">
        <v>66292.52</v>
      </c>
      <c r="K1998">
        <v>0</v>
      </c>
      <c r="L1998">
        <v>795510.24</v>
      </c>
      <c r="M1998">
        <v>56188.62</v>
      </c>
    </row>
    <row r="1999" spans="1:13" x14ac:dyDescent="0.3">
      <c r="A1999" t="s">
        <v>3322</v>
      </c>
      <c r="B1999" s="1">
        <v>45677</v>
      </c>
      <c r="C1999" t="s">
        <v>580</v>
      </c>
      <c r="D1999" t="s">
        <v>98</v>
      </c>
      <c r="E1999" t="s">
        <v>29</v>
      </c>
      <c r="F1999" t="s">
        <v>24</v>
      </c>
      <c r="G1999" t="s">
        <v>50</v>
      </c>
      <c r="H1999" t="s">
        <v>81</v>
      </c>
      <c r="I1999">
        <v>7</v>
      </c>
      <c r="J1999">
        <v>69017.710000000006</v>
      </c>
      <c r="K1999">
        <v>10</v>
      </c>
      <c r="L1999">
        <v>434811.57</v>
      </c>
      <c r="M1999">
        <v>125726.15</v>
      </c>
    </row>
    <row r="2000" spans="1:13" x14ac:dyDescent="0.3">
      <c r="A2000" t="s">
        <v>3323</v>
      </c>
      <c r="B2000" s="1">
        <v>45322</v>
      </c>
      <c r="C2000" t="s">
        <v>3324</v>
      </c>
      <c r="D2000" t="s">
        <v>74</v>
      </c>
      <c r="E2000" t="s">
        <v>23</v>
      </c>
      <c r="F2000" t="s">
        <v>17</v>
      </c>
      <c r="G2000" t="s">
        <v>18</v>
      </c>
      <c r="H2000" t="s">
        <v>60</v>
      </c>
      <c r="I2000">
        <v>4</v>
      </c>
      <c r="J2000">
        <v>58727.44</v>
      </c>
      <c r="K2000">
        <v>25</v>
      </c>
      <c r="L2000">
        <v>176182.32</v>
      </c>
      <c r="M2000">
        <v>50936.18</v>
      </c>
    </row>
    <row r="2001" spans="1:13" x14ac:dyDescent="0.3">
      <c r="A2001" t="s">
        <v>3325</v>
      </c>
      <c r="B2001" s="1">
        <v>45602</v>
      </c>
      <c r="C2001" t="s">
        <v>3326</v>
      </c>
      <c r="D2001" t="s">
        <v>74</v>
      </c>
      <c r="E2001" t="s">
        <v>69</v>
      </c>
      <c r="F2001" t="s">
        <v>55</v>
      </c>
      <c r="G2001" t="s">
        <v>155</v>
      </c>
      <c r="H2001" t="s">
        <v>60</v>
      </c>
      <c r="I2001">
        <v>11</v>
      </c>
      <c r="J2001">
        <v>37876.879999999997</v>
      </c>
      <c r="K2001">
        <v>20</v>
      </c>
      <c r="L2001">
        <v>333316.53999999998</v>
      </c>
      <c r="M2001">
        <v>-13117.61</v>
      </c>
    </row>
    <row r="2002" spans="1:13" x14ac:dyDescent="0.3">
      <c r="A2002" t="s">
        <v>3327</v>
      </c>
      <c r="B2002" s="1">
        <v>45603</v>
      </c>
      <c r="C2002" t="s">
        <v>128</v>
      </c>
      <c r="D2002" t="s">
        <v>54</v>
      </c>
      <c r="E2002" t="s">
        <v>69</v>
      </c>
      <c r="F2002" t="s">
        <v>55</v>
      </c>
      <c r="G2002" t="s">
        <v>66</v>
      </c>
      <c r="H2002" t="s">
        <v>37</v>
      </c>
      <c r="I2002">
        <v>4</v>
      </c>
      <c r="J2002">
        <v>17472.25</v>
      </c>
      <c r="K2002">
        <v>0</v>
      </c>
      <c r="L2002">
        <v>69889</v>
      </c>
      <c r="M2002">
        <v>20714.47</v>
      </c>
    </row>
    <row r="2003" spans="1:13" x14ac:dyDescent="0.3">
      <c r="A2003" t="s">
        <v>3328</v>
      </c>
      <c r="B2003" s="1">
        <v>45593</v>
      </c>
      <c r="C2003" t="s">
        <v>2813</v>
      </c>
      <c r="D2003" t="s">
        <v>63</v>
      </c>
      <c r="E2003" t="s">
        <v>29</v>
      </c>
      <c r="F2003" t="s">
        <v>17</v>
      </c>
      <c r="G2003" t="s">
        <v>18</v>
      </c>
      <c r="H2003" t="s">
        <v>45</v>
      </c>
      <c r="I2003">
        <v>10</v>
      </c>
      <c r="J2003">
        <v>55380.28</v>
      </c>
      <c r="K2003">
        <v>30</v>
      </c>
      <c r="L2003">
        <v>387661.96</v>
      </c>
      <c r="M2003">
        <v>94130.48</v>
      </c>
    </row>
    <row r="2004" spans="1:13" x14ac:dyDescent="0.3">
      <c r="A2004" t="s">
        <v>3329</v>
      </c>
      <c r="B2004" s="1">
        <v>45712</v>
      </c>
      <c r="C2004" t="s">
        <v>982</v>
      </c>
      <c r="D2004" t="s">
        <v>126</v>
      </c>
      <c r="E2004" t="s">
        <v>16</v>
      </c>
      <c r="F2004" t="s">
        <v>55</v>
      </c>
      <c r="G2004" t="s">
        <v>66</v>
      </c>
      <c r="H2004" t="s">
        <v>45</v>
      </c>
      <c r="I2004">
        <v>10</v>
      </c>
      <c r="J2004">
        <v>66260.479999999996</v>
      </c>
      <c r="K2004">
        <v>20</v>
      </c>
      <c r="L2004">
        <v>530083.83999999997</v>
      </c>
      <c r="M2004">
        <v>182926.02</v>
      </c>
    </row>
    <row r="2005" spans="1:13" x14ac:dyDescent="0.3">
      <c r="A2005" t="s">
        <v>3330</v>
      </c>
      <c r="B2005" s="1">
        <v>45400</v>
      </c>
      <c r="C2005" t="s">
        <v>2880</v>
      </c>
      <c r="D2005" t="s">
        <v>98</v>
      </c>
      <c r="E2005" t="s">
        <v>29</v>
      </c>
      <c r="F2005" t="s">
        <v>17</v>
      </c>
      <c r="G2005" t="s">
        <v>40</v>
      </c>
      <c r="H2005" t="s">
        <v>104</v>
      </c>
      <c r="I2005">
        <v>14</v>
      </c>
      <c r="J2005">
        <v>40155.64</v>
      </c>
      <c r="K2005">
        <v>10</v>
      </c>
      <c r="L2005">
        <v>505961.06</v>
      </c>
      <c r="M2005">
        <v>-19089.64</v>
      </c>
    </row>
    <row r="2006" spans="1:13" x14ac:dyDescent="0.3">
      <c r="A2006" t="s">
        <v>3331</v>
      </c>
      <c r="B2006" s="1">
        <v>45735</v>
      </c>
      <c r="C2006" t="s">
        <v>1751</v>
      </c>
      <c r="D2006" t="s">
        <v>63</v>
      </c>
      <c r="E2006" t="s">
        <v>29</v>
      </c>
      <c r="F2006" t="s">
        <v>55</v>
      </c>
      <c r="G2006" t="s">
        <v>109</v>
      </c>
      <c r="H2006" t="s">
        <v>158</v>
      </c>
      <c r="I2006">
        <v>15</v>
      </c>
      <c r="J2006">
        <v>20011.02</v>
      </c>
      <c r="K2006">
        <v>15</v>
      </c>
      <c r="L2006">
        <v>255140.5</v>
      </c>
      <c r="M2006">
        <v>83079.77</v>
      </c>
    </row>
    <row r="2007" spans="1:13" x14ac:dyDescent="0.3">
      <c r="A2007" t="s">
        <v>3332</v>
      </c>
      <c r="B2007" s="1">
        <v>45916</v>
      </c>
      <c r="C2007" t="s">
        <v>3333</v>
      </c>
      <c r="D2007" t="s">
        <v>63</v>
      </c>
      <c r="E2007" t="s">
        <v>69</v>
      </c>
      <c r="F2007" t="s">
        <v>30</v>
      </c>
      <c r="G2007" t="s">
        <v>44</v>
      </c>
      <c r="H2007" t="s">
        <v>104</v>
      </c>
      <c r="I2007">
        <v>4</v>
      </c>
      <c r="J2007">
        <v>65426.82</v>
      </c>
      <c r="K2007">
        <v>15</v>
      </c>
      <c r="L2007">
        <v>222451.19</v>
      </c>
      <c r="M2007">
        <v>44897.440000000002</v>
      </c>
    </row>
    <row r="2008" spans="1:13" x14ac:dyDescent="0.3">
      <c r="A2008" t="s">
        <v>3334</v>
      </c>
      <c r="B2008" s="1">
        <v>45537</v>
      </c>
      <c r="C2008" t="s">
        <v>1039</v>
      </c>
      <c r="D2008" t="s">
        <v>22</v>
      </c>
      <c r="E2008" t="s">
        <v>23</v>
      </c>
      <c r="F2008" t="s">
        <v>30</v>
      </c>
      <c r="G2008" t="s">
        <v>103</v>
      </c>
      <c r="H2008" t="s">
        <v>19</v>
      </c>
      <c r="I2008">
        <v>13</v>
      </c>
      <c r="J2008">
        <v>68938.94</v>
      </c>
      <c r="K2008">
        <v>5</v>
      </c>
      <c r="L2008">
        <v>851395.91</v>
      </c>
      <c r="M2008">
        <v>292635.40000000002</v>
      </c>
    </row>
    <row r="2009" spans="1:13" x14ac:dyDescent="0.3">
      <c r="A2009" t="s">
        <v>3336</v>
      </c>
      <c r="B2009" s="1">
        <v>45756</v>
      </c>
      <c r="C2009" t="s">
        <v>3274</v>
      </c>
      <c r="D2009" t="s">
        <v>126</v>
      </c>
      <c r="E2009" t="s">
        <v>16</v>
      </c>
      <c r="F2009" t="s">
        <v>30</v>
      </c>
      <c r="G2009" t="s">
        <v>44</v>
      </c>
      <c r="H2009" t="s">
        <v>45</v>
      </c>
      <c r="I2009">
        <v>9</v>
      </c>
      <c r="J2009">
        <v>14664.46</v>
      </c>
      <c r="K2009">
        <v>10</v>
      </c>
      <c r="L2009">
        <v>118782.13</v>
      </c>
      <c r="M2009">
        <v>39224.339999999997</v>
      </c>
    </row>
    <row r="2010" spans="1:13" x14ac:dyDescent="0.3">
      <c r="A2010" t="s">
        <v>3337</v>
      </c>
      <c r="B2010" s="1">
        <v>45889</v>
      </c>
      <c r="C2010" t="s">
        <v>769</v>
      </c>
      <c r="D2010" t="s">
        <v>63</v>
      </c>
      <c r="E2010" t="s">
        <v>29</v>
      </c>
      <c r="F2010" t="s">
        <v>17</v>
      </c>
      <c r="G2010" t="s">
        <v>18</v>
      </c>
      <c r="H2010" t="s">
        <v>26</v>
      </c>
      <c r="I2010">
        <v>6</v>
      </c>
      <c r="J2010">
        <v>16084.45</v>
      </c>
      <c r="K2010">
        <v>10</v>
      </c>
      <c r="L2010">
        <v>86856.03</v>
      </c>
      <c r="M2010">
        <v>4846.25</v>
      </c>
    </row>
    <row r="2011" spans="1:13" x14ac:dyDescent="0.3">
      <c r="A2011" t="s">
        <v>3338</v>
      </c>
      <c r="B2011" s="1">
        <v>46003</v>
      </c>
      <c r="C2011" t="s">
        <v>640</v>
      </c>
      <c r="D2011" t="s">
        <v>63</v>
      </c>
      <c r="E2011" t="s">
        <v>23</v>
      </c>
      <c r="F2011" t="s">
        <v>55</v>
      </c>
      <c r="G2011" t="s">
        <v>223</v>
      </c>
      <c r="H2011" t="s">
        <v>60</v>
      </c>
      <c r="I2011">
        <v>13</v>
      </c>
      <c r="J2011">
        <v>438.86</v>
      </c>
      <c r="K2011">
        <v>20</v>
      </c>
      <c r="L2011">
        <v>4564.1400000000003</v>
      </c>
      <c r="M2011">
        <v>389.7</v>
      </c>
    </row>
    <row r="2012" spans="1:13" x14ac:dyDescent="0.3">
      <c r="A2012" t="s">
        <v>3339</v>
      </c>
      <c r="B2012" s="1">
        <v>45361</v>
      </c>
      <c r="C2012" t="s">
        <v>1932</v>
      </c>
      <c r="D2012" t="s">
        <v>80</v>
      </c>
      <c r="E2012" t="s">
        <v>69</v>
      </c>
      <c r="F2012" t="s">
        <v>30</v>
      </c>
      <c r="G2012" t="s">
        <v>44</v>
      </c>
      <c r="H2012" t="s">
        <v>60</v>
      </c>
      <c r="I2012">
        <v>1</v>
      </c>
      <c r="J2012">
        <v>46745.57</v>
      </c>
      <c r="K2012">
        <v>0</v>
      </c>
      <c r="L2012">
        <v>46745.57</v>
      </c>
      <c r="M2012">
        <v>1735.14</v>
      </c>
    </row>
    <row r="2013" spans="1:13" x14ac:dyDescent="0.3">
      <c r="A2013" t="s">
        <v>3340</v>
      </c>
      <c r="B2013" s="1">
        <v>45412</v>
      </c>
      <c r="C2013" t="s">
        <v>1378</v>
      </c>
      <c r="D2013" t="s">
        <v>126</v>
      </c>
      <c r="E2013" t="s">
        <v>16</v>
      </c>
      <c r="F2013" t="s">
        <v>24</v>
      </c>
      <c r="G2013" t="s">
        <v>50</v>
      </c>
      <c r="H2013" t="s">
        <v>104</v>
      </c>
      <c r="I2013">
        <v>6</v>
      </c>
      <c r="J2013">
        <v>56689.69</v>
      </c>
      <c r="K2013">
        <v>0</v>
      </c>
      <c r="L2013">
        <v>340138.14</v>
      </c>
      <c r="M2013">
        <v>102349.31</v>
      </c>
    </row>
    <row r="2014" spans="1:13" x14ac:dyDescent="0.3">
      <c r="A2014" t="s">
        <v>3341</v>
      </c>
      <c r="B2014" s="1">
        <v>45950</v>
      </c>
      <c r="C2014" t="s">
        <v>3134</v>
      </c>
      <c r="D2014" t="s">
        <v>98</v>
      </c>
      <c r="E2014" t="s">
        <v>29</v>
      </c>
      <c r="F2014" t="s">
        <v>30</v>
      </c>
      <c r="G2014" t="s">
        <v>44</v>
      </c>
      <c r="H2014" t="s">
        <v>51</v>
      </c>
      <c r="I2014">
        <v>12</v>
      </c>
      <c r="J2014">
        <v>64758.239999999998</v>
      </c>
      <c r="K2014">
        <v>25</v>
      </c>
      <c r="L2014">
        <v>582824.16</v>
      </c>
      <c r="M2014">
        <v>120391.51</v>
      </c>
    </row>
    <row r="2015" spans="1:13" x14ac:dyDescent="0.3">
      <c r="A2015" t="s">
        <v>3342</v>
      </c>
      <c r="B2015" s="1">
        <v>45864</v>
      </c>
      <c r="C2015" t="s">
        <v>1312</v>
      </c>
      <c r="D2015" t="s">
        <v>63</v>
      </c>
      <c r="E2015" t="s">
        <v>16</v>
      </c>
      <c r="F2015" t="s">
        <v>55</v>
      </c>
      <c r="G2015" t="s">
        <v>56</v>
      </c>
      <c r="H2015" t="s">
        <v>60</v>
      </c>
      <c r="I2015">
        <v>12</v>
      </c>
      <c r="J2015">
        <v>18280.3</v>
      </c>
      <c r="K2015">
        <v>0</v>
      </c>
      <c r="L2015">
        <v>219363.6</v>
      </c>
      <c r="M2015">
        <v>-2041.62</v>
      </c>
    </row>
    <row r="2016" spans="1:13" x14ac:dyDescent="0.3">
      <c r="A2016" t="s">
        <v>3343</v>
      </c>
      <c r="B2016" s="1">
        <v>45345</v>
      </c>
      <c r="C2016" t="s">
        <v>1831</v>
      </c>
      <c r="D2016" t="s">
        <v>98</v>
      </c>
      <c r="E2016" t="s">
        <v>69</v>
      </c>
      <c r="F2016" t="s">
        <v>24</v>
      </c>
      <c r="G2016" t="s">
        <v>50</v>
      </c>
      <c r="H2016" t="s">
        <v>41</v>
      </c>
      <c r="I2016">
        <v>10</v>
      </c>
      <c r="J2016">
        <v>47279.9</v>
      </c>
      <c r="K2016">
        <v>20</v>
      </c>
      <c r="L2016">
        <v>378239.2</v>
      </c>
      <c r="M2016">
        <v>83577.27</v>
      </c>
    </row>
    <row r="2017" spans="1:13" x14ac:dyDescent="0.3">
      <c r="A2017" t="s">
        <v>3344</v>
      </c>
      <c r="B2017" s="1">
        <v>45767</v>
      </c>
      <c r="C2017" t="s">
        <v>11804</v>
      </c>
      <c r="D2017" t="s">
        <v>126</v>
      </c>
      <c r="E2017" t="s">
        <v>23</v>
      </c>
      <c r="F2017" t="s">
        <v>30</v>
      </c>
      <c r="G2017" t="s">
        <v>146</v>
      </c>
      <c r="H2017" t="s">
        <v>81</v>
      </c>
      <c r="I2017">
        <v>14</v>
      </c>
      <c r="J2017">
        <v>15660.34</v>
      </c>
      <c r="K2017">
        <v>25</v>
      </c>
      <c r="L2017">
        <v>164433.57</v>
      </c>
      <c r="M2017">
        <v>16555.61</v>
      </c>
    </row>
    <row r="2018" spans="1:13" x14ac:dyDescent="0.3">
      <c r="A2018" t="s">
        <v>3345</v>
      </c>
      <c r="B2018" s="1">
        <v>45594</v>
      </c>
      <c r="C2018" t="s">
        <v>3346</v>
      </c>
      <c r="D2018" t="s">
        <v>54</v>
      </c>
      <c r="E2018" t="s">
        <v>23</v>
      </c>
      <c r="F2018" t="s">
        <v>24</v>
      </c>
      <c r="G2018" t="s">
        <v>25</v>
      </c>
      <c r="H2018" t="s">
        <v>41</v>
      </c>
      <c r="I2018">
        <v>9</v>
      </c>
      <c r="J2018">
        <v>5330.18</v>
      </c>
      <c r="K2018">
        <v>0</v>
      </c>
      <c r="L2018">
        <v>47971.62</v>
      </c>
      <c r="M2018">
        <v>3960.04</v>
      </c>
    </row>
    <row r="2019" spans="1:13" x14ac:dyDescent="0.3">
      <c r="A2019" t="s">
        <v>3347</v>
      </c>
      <c r="B2019" s="1">
        <v>45594</v>
      </c>
      <c r="C2019" t="s">
        <v>1869</v>
      </c>
      <c r="D2019" t="s">
        <v>126</v>
      </c>
      <c r="E2019" t="s">
        <v>29</v>
      </c>
      <c r="F2019" t="s">
        <v>17</v>
      </c>
      <c r="G2019" t="s">
        <v>40</v>
      </c>
      <c r="H2019" t="s">
        <v>51</v>
      </c>
      <c r="I2019">
        <v>6</v>
      </c>
      <c r="J2019">
        <v>50748.19</v>
      </c>
      <c r="K2019">
        <v>30</v>
      </c>
      <c r="L2019">
        <v>213142.39999999999</v>
      </c>
      <c r="M2019">
        <v>70358.33</v>
      </c>
    </row>
    <row r="2020" spans="1:13" x14ac:dyDescent="0.3">
      <c r="A2020" t="s">
        <v>3348</v>
      </c>
      <c r="B2020" s="1">
        <v>45533</v>
      </c>
      <c r="C2020" t="s">
        <v>2321</v>
      </c>
      <c r="D2020" t="s">
        <v>63</v>
      </c>
      <c r="E2020" t="s">
        <v>23</v>
      </c>
      <c r="F2020" t="s">
        <v>24</v>
      </c>
      <c r="G2020" t="s">
        <v>25</v>
      </c>
      <c r="H2020" t="s">
        <v>41</v>
      </c>
      <c r="I2020">
        <v>12</v>
      </c>
      <c r="J2020">
        <v>66225.03</v>
      </c>
      <c r="K2020">
        <v>0</v>
      </c>
      <c r="L2020">
        <v>794700.36</v>
      </c>
      <c r="M2020">
        <v>-33702.6</v>
      </c>
    </row>
    <row r="2021" spans="1:13" x14ac:dyDescent="0.3">
      <c r="A2021" t="s">
        <v>3349</v>
      </c>
      <c r="B2021" s="1">
        <v>45449</v>
      </c>
      <c r="C2021" t="s">
        <v>2532</v>
      </c>
      <c r="D2021" t="s">
        <v>22</v>
      </c>
      <c r="E2021" t="s">
        <v>69</v>
      </c>
      <c r="F2021" t="s">
        <v>55</v>
      </c>
      <c r="G2021" t="s">
        <v>223</v>
      </c>
      <c r="H2021" t="s">
        <v>158</v>
      </c>
      <c r="I2021">
        <v>10</v>
      </c>
      <c r="J2021">
        <v>25338.66</v>
      </c>
      <c r="K2021">
        <v>10</v>
      </c>
      <c r="L2021">
        <v>228047.94</v>
      </c>
      <c r="M2021">
        <v>75527.66</v>
      </c>
    </row>
    <row r="2022" spans="1:13" x14ac:dyDescent="0.3">
      <c r="A2022" t="s">
        <v>3350</v>
      </c>
      <c r="B2022" s="1">
        <v>45792</v>
      </c>
      <c r="C2022" t="s">
        <v>1787</v>
      </c>
      <c r="D2022" t="s">
        <v>86</v>
      </c>
      <c r="E2022" t="s">
        <v>29</v>
      </c>
      <c r="F2022" t="s">
        <v>17</v>
      </c>
      <c r="G2022" t="s">
        <v>40</v>
      </c>
      <c r="H2022" t="s">
        <v>60</v>
      </c>
      <c r="I2022">
        <v>11</v>
      </c>
      <c r="J2022">
        <v>19456.13</v>
      </c>
      <c r="K2022">
        <v>15</v>
      </c>
      <c r="L2022">
        <v>181914.82</v>
      </c>
      <c r="M2022">
        <v>-2523.11</v>
      </c>
    </row>
    <row r="2023" spans="1:13" x14ac:dyDescent="0.3">
      <c r="A2023" t="s">
        <v>3351</v>
      </c>
      <c r="B2023" s="1">
        <v>45874</v>
      </c>
      <c r="C2023" t="s">
        <v>3352</v>
      </c>
      <c r="D2023" t="s">
        <v>78</v>
      </c>
      <c r="E2023" t="s">
        <v>69</v>
      </c>
      <c r="F2023" t="s">
        <v>24</v>
      </c>
      <c r="G2023" t="s">
        <v>25</v>
      </c>
      <c r="H2023" t="s">
        <v>41</v>
      </c>
      <c r="I2023">
        <v>1</v>
      </c>
      <c r="J2023">
        <v>37750.04</v>
      </c>
      <c r="K2023">
        <v>0</v>
      </c>
      <c r="L2023">
        <v>37750.04</v>
      </c>
      <c r="M2023">
        <v>-2819.49</v>
      </c>
    </row>
    <row r="2024" spans="1:13" x14ac:dyDescent="0.3">
      <c r="A2024" t="s">
        <v>3353</v>
      </c>
      <c r="B2024" s="1">
        <v>45384</v>
      </c>
      <c r="C2024" t="s">
        <v>2448</v>
      </c>
      <c r="D2024" t="s">
        <v>86</v>
      </c>
      <c r="E2024" t="s">
        <v>29</v>
      </c>
      <c r="F2024" t="s">
        <v>55</v>
      </c>
      <c r="G2024" t="s">
        <v>66</v>
      </c>
      <c r="H2024" t="s">
        <v>158</v>
      </c>
      <c r="I2024">
        <v>14</v>
      </c>
      <c r="J2024">
        <v>29964.12</v>
      </c>
      <c r="K2024">
        <v>10</v>
      </c>
      <c r="L2024">
        <v>377547.91</v>
      </c>
      <c r="M2024">
        <v>76944.34</v>
      </c>
    </row>
    <row r="2025" spans="1:13" x14ac:dyDescent="0.3">
      <c r="A2025" t="s">
        <v>3354</v>
      </c>
      <c r="B2025" s="1">
        <v>45791</v>
      </c>
      <c r="C2025" t="s">
        <v>1255</v>
      </c>
      <c r="D2025" t="s">
        <v>35</v>
      </c>
      <c r="E2025" t="s">
        <v>29</v>
      </c>
      <c r="F2025" t="s">
        <v>24</v>
      </c>
      <c r="G2025" t="s">
        <v>25</v>
      </c>
      <c r="H2025" t="s">
        <v>32</v>
      </c>
      <c r="I2025">
        <v>4</v>
      </c>
      <c r="J2025">
        <v>17751.29</v>
      </c>
      <c r="K2025">
        <v>5</v>
      </c>
      <c r="L2025">
        <v>67454.899999999994</v>
      </c>
      <c r="M2025">
        <v>21476.81</v>
      </c>
    </row>
    <row r="2026" spans="1:13" x14ac:dyDescent="0.3">
      <c r="A2026" t="s">
        <v>3355</v>
      </c>
      <c r="B2026" s="1">
        <v>45534</v>
      </c>
      <c r="C2026" t="s">
        <v>1095</v>
      </c>
      <c r="D2026" t="s">
        <v>98</v>
      </c>
      <c r="E2026" t="s">
        <v>69</v>
      </c>
      <c r="F2026" t="s">
        <v>24</v>
      </c>
      <c r="G2026" t="s">
        <v>50</v>
      </c>
      <c r="H2026" t="s">
        <v>81</v>
      </c>
      <c r="I2026">
        <v>9</v>
      </c>
      <c r="J2026">
        <v>70134.41</v>
      </c>
      <c r="K2026">
        <v>25</v>
      </c>
      <c r="L2026">
        <v>473407.27</v>
      </c>
      <c r="M2026">
        <v>164278.95000000001</v>
      </c>
    </row>
    <row r="2027" spans="1:13" x14ac:dyDescent="0.3">
      <c r="A2027" t="s">
        <v>3356</v>
      </c>
      <c r="B2027" s="1">
        <v>45880</v>
      </c>
      <c r="C2027" t="s">
        <v>717</v>
      </c>
      <c r="D2027" t="s">
        <v>22</v>
      </c>
      <c r="E2027" t="s">
        <v>16</v>
      </c>
      <c r="F2027" t="s">
        <v>24</v>
      </c>
      <c r="G2027" t="s">
        <v>36</v>
      </c>
      <c r="H2027" t="s">
        <v>26</v>
      </c>
      <c r="I2027">
        <v>2</v>
      </c>
      <c r="J2027">
        <v>67110.740000000005</v>
      </c>
      <c r="K2027">
        <v>30</v>
      </c>
      <c r="L2027">
        <v>93955.04</v>
      </c>
      <c r="M2027">
        <v>11529.79</v>
      </c>
    </row>
    <row r="2028" spans="1:13" x14ac:dyDescent="0.3">
      <c r="A2028" t="s">
        <v>3357</v>
      </c>
      <c r="B2028" s="1">
        <v>45988</v>
      </c>
      <c r="C2028" t="s">
        <v>2827</v>
      </c>
      <c r="D2028" t="s">
        <v>22</v>
      </c>
      <c r="E2028" t="s">
        <v>69</v>
      </c>
      <c r="F2028" t="s">
        <v>17</v>
      </c>
      <c r="G2028" t="s">
        <v>89</v>
      </c>
      <c r="H2028" t="s">
        <v>32</v>
      </c>
      <c r="I2028">
        <v>9</v>
      </c>
      <c r="J2028">
        <v>13478.93</v>
      </c>
      <c r="K2028">
        <v>5</v>
      </c>
      <c r="L2028">
        <v>115244.85</v>
      </c>
      <c r="M2028">
        <v>27114.61</v>
      </c>
    </row>
    <row r="2029" spans="1:13" x14ac:dyDescent="0.3">
      <c r="A2029" t="s">
        <v>3358</v>
      </c>
      <c r="B2029" s="1">
        <v>45764</v>
      </c>
      <c r="C2029" t="s">
        <v>1017</v>
      </c>
      <c r="D2029" t="s">
        <v>35</v>
      </c>
      <c r="E2029" t="s">
        <v>69</v>
      </c>
      <c r="F2029" t="s">
        <v>24</v>
      </c>
      <c r="G2029" t="s">
        <v>25</v>
      </c>
      <c r="H2029" t="s">
        <v>41</v>
      </c>
      <c r="I2029">
        <v>3</v>
      </c>
      <c r="J2029">
        <v>8299.75</v>
      </c>
      <c r="K2029">
        <v>10</v>
      </c>
      <c r="L2029">
        <v>22409.33</v>
      </c>
      <c r="M2029">
        <v>5833.9</v>
      </c>
    </row>
    <row r="2030" spans="1:13" x14ac:dyDescent="0.3">
      <c r="A2030" t="s">
        <v>3359</v>
      </c>
      <c r="B2030" s="1">
        <v>45725</v>
      </c>
      <c r="C2030" t="s">
        <v>2635</v>
      </c>
      <c r="D2030" t="s">
        <v>63</v>
      </c>
      <c r="E2030" t="s">
        <v>23</v>
      </c>
      <c r="F2030" t="s">
        <v>30</v>
      </c>
      <c r="G2030" t="s">
        <v>44</v>
      </c>
      <c r="H2030" t="s">
        <v>104</v>
      </c>
      <c r="I2030">
        <v>13</v>
      </c>
      <c r="J2030">
        <v>33732.720000000001</v>
      </c>
      <c r="K2030">
        <v>30</v>
      </c>
      <c r="L2030">
        <v>306967.75</v>
      </c>
      <c r="M2030">
        <v>92677.47</v>
      </c>
    </row>
    <row r="2031" spans="1:13" x14ac:dyDescent="0.3">
      <c r="A2031" t="s">
        <v>3360</v>
      </c>
      <c r="B2031" s="1">
        <v>45843</v>
      </c>
      <c r="C2031" t="s">
        <v>3228</v>
      </c>
      <c r="D2031" t="s">
        <v>98</v>
      </c>
      <c r="E2031" t="s">
        <v>16</v>
      </c>
      <c r="F2031" t="s">
        <v>55</v>
      </c>
      <c r="G2031" t="s">
        <v>223</v>
      </c>
      <c r="H2031" t="s">
        <v>81</v>
      </c>
      <c r="I2031">
        <v>5</v>
      </c>
      <c r="J2031">
        <v>41357.9</v>
      </c>
      <c r="K2031">
        <v>0</v>
      </c>
      <c r="L2031">
        <v>206789.5</v>
      </c>
      <c r="M2031">
        <v>34636.22</v>
      </c>
    </row>
    <row r="2032" spans="1:13" x14ac:dyDescent="0.3">
      <c r="A2032" t="s">
        <v>3361</v>
      </c>
      <c r="B2032" s="1">
        <v>45476</v>
      </c>
      <c r="C2032" t="s">
        <v>3362</v>
      </c>
      <c r="D2032" t="s">
        <v>118</v>
      </c>
      <c r="E2032" t="s">
        <v>23</v>
      </c>
      <c r="F2032" t="s">
        <v>55</v>
      </c>
      <c r="G2032" t="s">
        <v>223</v>
      </c>
      <c r="H2032" t="s">
        <v>158</v>
      </c>
      <c r="I2032">
        <v>14</v>
      </c>
      <c r="J2032">
        <v>60283.42</v>
      </c>
      <c r="K2032">
        <v>30</v>
      </c>
      <c r="L2032">
        <v>590777.52</v>
      </c>
      <c r="M2032">
        <v>37518.78</v>
      </c>
    </row>
    <row r="2033" spans="1:13" x14ac:dyDescent="0.3">
      <c r="A2033" t="s">
        <v>3363</v>
      </c>
      <c r="B2033" s="1">
        <v>45544</v>
      </c>
      <c r="C2033" t="s">
        <v>3364</v>
      </c>
      <c r="D2033" t="s">
        <v>126</v>
      </c>
      <c r="E2033" t="s">
        <v>23</v>
      </c>
      <c r="F2033" t="s">
        <v>55</v>
      </c>
      <c r="G2033" t="s">
        <v>56</v>
      </c>
      <c r="H2033" t="s">
        <v>19</v>
      </c>
      <c r="I2033">
        <v>6</v>
      </c>
      <c r="J2033">
        <v>69743.360000000001</v>
      </c>
      <c r="K2033">
        <v>5</v>
      </c>
      <c r="L2033">
        <v>397537.15</v>
      </c>
      <c r="M2033">
        <v>23739.63</v>
      </c>
    </row>
    <row r="2034" spans="1:13" x14ac:dyDescent="0.3">
      <c r="A2034" t="s">
        <v>3365</v>
      </c>
      <c r="B2034" s="1">
        <v>45349</v>
      </c>
      <c r="C2034" t="s">
        <v>1106</v>
      </c>
      <c r="D2034" t="s">
        <v>80</v>
      </c>
      <c r="E2034" t="s">
        <v>16</v>
      </c>
      <c r="F2034" t="s">
        <v>55</v>
      </c>
      <c r="G2034" t="s">
        <v>155</v>
      </c>
      <c r="H2034" t="s">
        <v>81</v>
      </c>
      <c r="I2034">
        <v>5</v>
      </c>
      <c r="J2034">
        <v>48531.32</v>
      </c>
      <c r="K2034">
        <v>15</v>
      </c>
      <c r="L2034">
        <v>206258.11</v>
      </c>
      <c r="M2034">
        <v>43030.85</v>
      </c>
    </row>
    <row r="2035" spans="1:13" x14ac:dyDescent="0.3">
      <c r="A2035" t="s">
        <v>3366</v>
      </c>
      <c r="B2035" s="1">
        <v>45781</v>
      </c>
      <c r="C2035" t="s">
        <v>3367</v>
      </c>
      <c r="D2035" t="s">
        <v>22</v>
      </c>
      <c r="E2035" t="s">
        <v>23</v>
      </c>
      <c r="F2035" t="s">
        <v>24</v>
      </c>
      <c r="G2035" t="s">
        <v>92</v>
      </c>
      <c r="H2035" t="s">
        <v>104</v>
      </c>
      <c r="I2035">
        <v>8</v>
      </c>
      <c r="J2035">
        <v>18546.05</v>
      </c>
      <c r="K2035">
        <v>30</v>
      </c>
      <c r="L2035">
        <v>103857.88</v>
      </c>
      <c r="M2035">
        <v>4260.0200000000004</v>
      </c>
    </row>
    <row r="2036" spans="1:13" x14ac:dyDescent="0.3">
      <c r="A2036" t="s">
        <v>3368</v>
      </c>
      <c r="B2036" s="1">
        <v>45527</v>
      </c>
      <c r="C2036" t="s">
        <v>3369</v>
      </c>
      <c r="D2036" t="s">
        <v>22</v>
      </c>
      <c r="E2036" t="s">
        <v>23</v>
      </c>
      <c r="F2036" t="s">
        <v>30</v>
      </c>
      <c r="G2036" t="s">
        <v>31</v>
      </c>
      <c r="H2036" t="s">
        <v>81</v>
      </c>
      <c r="I2036">
        <v>15</v>
      </c>
      <c r="J2036">
        <v>32994.1</v>
      </c>
      <c r="K2036">
        <v>10</v>
      </c>
      <c r="L2036">
        <v>445420.35</v>
      </c>
      <c r="M2036">
        <v>1075.52</v>
      </c>
    </row>
    <row r="2037" spans="1:13" x14ac:dyDescent="0.3">
      <c r="A2037" t="s">
        <v>3370</v>
      </c>
      <c r="B2037" s="1">
        <v>45825</v>
      </c>
      <c r="C2037" t="s">
        <v>128</v>
      </c>
      <c r="D2037" t="s">
        <v>22</v>
      </c>
      <c r="E2037" t="s">
        <v>16</v>
      </c>
      <c r="F2037" t="s">
        <v>17</v>
      </c>
      <c r="G2037" t="s">
        <v>89</v>
      </c>
      <c r="H2037" t="s">
        <v>26</v>
      </c>
      <c r="I2037">
        <v>12</v>
      </c>
      <c r="J2037">
        <v>70721.91</v>
      </c>
      <c r="K2037">
        <v>25</v>
      </c>
      <c r="L2037">
        <v>636497.18999999994</v>
      </c>
      <c r="M2037">
        <v>-15973.33</v>
      </c>
    </row>
    <row r="2038" spans="1:13" x14ac:dyDescent="0.3">
      <c r="A2038" t="s">
        <v>3371</v>
      </c>
      <c r="B2038" s="1">
        <v>45837</v>
      </c>
      <c r="C2038" t="s">
        <v>771</v>
      </c>
      <c r="D2038" t="s">
        <v>118</v>
      </c>
      <c r="E2038" t="s">
        <v>69</v>
      </c>
      <c r="F2038" t="s">
        <v>24</v>
      </c>
      <c r="G2038" t="s">
        <v>92</v>
      </c>
      <c r="H2038" t="s">
        <v>81</v>
      </c>
      <c r="I2038">
        <v>11</v>
      </c>
      <c r="J2038">
        <v>22025.82</v>
      </c>
      <c r="K2038">
        <v>15</v>
      </c>
      <c r="L2038">
        <v>205941.42</v>
      </c>
      <c r="M2038">
        <v>-307.93</v>
      </c>
    </row>
    <row r="2039" spans="1:13" x14ac:dyDescent="0.3">
      <c r="A2039" t="s">
        <v>3372</v>
      </c>
      <c r="B2039" s="1">
        <v>45716</v>
      </c>
      <c r="C2039" t="s">
        <v>1372</v>
      </c>
      <c r="D2039" t="s">
        <v>63</v>
      </c>
      <c r="E2039" t="s">
        <v>23</v>
      </c>
      <c r="F2039" t="s">
        <v>30</v>
      </c>
      <c r="G2039" t="s">
        <v>44</v>
      </c>
      <c r="H2039" t="s">
        <v>37</v>
      </c>
      <c r="I2039">
        <v>9</v>
      </c>
      <c r="J2039">
        <v>68083.44</v>
      </c>
      <c r="K2039">
        <v>5</v>
      </c>
      <c r="L2039">
        <v>582113.41</v>
      </c>
      <c r="M2039">
        <v>25197.56</v>
      </c>
    </row>
    <row r="2040" spans="1:13" x14ac:dyDescent="0.3">
      <c r="A2040" t="s">
        <v>3373</v>
      </c>
      <c r="B2040" s="1">
        <v>45429</v>
      </c>
      <c r="C2040" t="s">
        <v>53</v>
      </c>
      <c r="D2040" t="s">
        <v>74</v>
      </c>
      <c r="E2040" t="s">
        <v>16</v>
      </c>
      <c r="F2040" t="s">
        <v>17</v>
      </c>
      <c r="G2040" t="s">
        <v>121</v>
      </c>
      <c r="H2040" t="s">
        <v>158</v>
      </c>
      <c r="I2040">
        <v>15</v>
      </c>
      <c r="J2040">
        <v>16155</v>
      </c>
      <c r="K2040">
        <v>5</v>
      </c>
      <c r="L2040">
        <v>230208.75</v>
      </c>
      <c r="M2040">
        <v>24365.11</v>
      </c>
    </row>
    <row r="2041" spans="1:13" x14ac:dyDescent="0.3">
      <c r="A2041" t="s">
        <v>3374</v>
      </c>
      <c r="B2041" s="1">
        <v>45652</v>
      </c>
      <c r="C2041" t="s">
        <v>1192</v>
      </c>
      <c r="D2041" t="s">
        <v>15</v>
      </c>
      <c r="E2041" t="s">
        <v>16</v>
      </c>
      <c r="F2041" t="s">
        <v>30</v>
      </c>
      <c r="G2041" t="s">
        <v>44</v>
      </c>
      <c r="H2041" t="s">
        <v>41</v>
      </c>
      <c r="I2041">
        <v>11</v>
      </c>
      <c r="J2041">
        <v>52983.9</v>
      </c>
      <c r="K2041">
        <v>0</v>
      </c>
      <c r="L2041">
        <v>582822.9</v>
      </c>
      <c r="M2041">
        <v>-23993.08</v>
      </c>
    </row>
    <row r="2042" spans="1:13" x14ac:dyDescent="0.3">
      <c r="A2042" t="s">
        <v>3375</v>
      </c>
      <c r="B2042" s="1">
        <v>45989</v>
      </c>
      <c r="C2042" t="s">
        <v>3376</v>
      </c>
      <c r="D2042" t="s">
        <v>63</v>
      </c>
      <c r="E2042" t="s">
        <v>23</v>
      </c>
      <c r="F2042" t="s">
        <v>17</v>
      </c>
      <c r="G2042" t="s">
        <v>89</v>
      </c>
      <c r="H2042" t="s">
        <v>45</v>
      </c>
      <c r="I2042">
        <v>15</v>
      </c>
      <c r="J2042">
        <v>13355.49</v>
      </c>
      <c r="K2042">
        <v>15</v>
      </c>
      <c r="L2042">
        <v>170282.5</v>
      </c>
      <c r="M2042">
        <v>53832.77</v>
      </c>
    </row>
    <row r="2043" spans="1:13" x14ac:dyDescent="0.3">
      <c r="A2043" t="s">
        <v>3377</v>
      </c>
      <c r="B2043" s="1">
        <v>45630</v>
      </c>
      <c r="C2043" t="s">
        <v>298</v>
      </c>
      <c r="D2043" t="s">
        <v>80</v>
      </c>
      <c r="E2043" t="s">
        <v>23</v>
      </c>
      <c r="F2043" t="s">
        <v>17</v>
      </c>
      <c r="G2043" t="s">
        <v>89</v>
      </c>
      <c r="H2043" t="s">
        <v>81</v>
      </c>
      <c r="I2043">
        <v>15</v>
      </c>
      <c r="J2043">
        <v>56420.5</v>
      </c>
      <c r="K2043">
        <v>5</v>
      </c>
      <c r="L2043">
        <v>803992.12</v>
      </c>
      <c r="M2043">
        <v>209020.56</v>
      </c>
    </row>
    <row r="2044" spans="1:13" x14ac:dyDescent="0.3">
      <c r="A2044" t="s">
        <v>3378</v>
      </c>
      <c r="B2044" s="1">
        <v>45681</v>
      </c>
      <c r="C2044" t="s">
        <v>1928</v>
      </c>
      <c r="D2044" t="s">
        <v>126</v>
      </c>
      <c r="E2044" t="s">
        <v>16</v>
      </c>
      <c r="F2044" t="s">
        <v>55</v>
      </c>
      <c r="G2044" t="s">
        <v>223</v>
      </c>
      <c r="H2044" t="s">
        <v>26</v>
      </c>
      <c r="I2044">
        <v>3</v>
      </c>
      <c r="J2044">
        <v>71959.92</v>
      </c>
      <c r="K2044">
        <v>0</v>
      </c>
      <c r="L2044">
        <v>215879.76</v>
      </c>
      <c r="M2044">
        <v>64593.86</v>
      </c>
    </row>
    <row r="2045" spans="1:13" x14ac:dyDescent="0.3">
      <c r="A2045" t="s">
        <v>3379</v>
      </c>
      <c r="B2045" s="1">
        <v>45616</v>
      </c>
      <c r="C2045" t="s">
        <v>3380</v>
      </c>
      <c r="D2045" t="s">
        <v>118</v>
      </c>
      <c r="E2045" t="s">
        <v>23</v>
      </c>
      <c r="F2045" t="s">
        <v>55</v>
      </c>
      <c r="G2045" t="s">
        <v>56</v>
      </c>
      <c r="H2045" t="s">
        <v>37</v>
      </c>
      <c r="I2045">
        <v>4</v>
      </c>
      <c r="J2045">
        <v>36348.379999999997</v>
      </c>
      <c r="K2045">
        <v>20</v>
      </c>
      <c r="L2045">
        <v>116314.82</v>
      </c>
      <c r="M2045">
        <v>33267.49</v>
      </c>
    </row>
    <row r="2046" spans="1:13" x14ac:dyDescent="0.3">
      <c r="A2046" t="s">
        <v>3381</v>
      </c>
      <c r="B2046" s="1">
        <v>45335</v>
      </c>
      <c r="C2046" t="s">
        <v>34</v>
      </c>
      <c r="D2046" t="s">
        <v>63</v>
      </c>
      <c r="E2046" t="s">
        <v>69</v>
      </c>
      <c r="F2046" t="s">
        <v>55</v>
      </c>
      <c r="G2046" t="s">
        <v>56</v>
      </c>
      <c r="H2046" t="s">
        <v>37</v>
      </c>
      <c r="I2046">
        <v>10</v>
      </c>
      <c r="J2046">
        <v>24712.63</v>
      </c>
      <c r="K2046">
        <v>25</v>
      </c>
      <c r="L2046">
        <v>185344.73</v>
      </c>
      <c r="M2046">
        <v>696.03</v>
      </c>
    </row>
    <row r="2047" spans="1:13" x14ac:dyDescent="0.3">
      <c r="A2047" t="s">
        <v>3382</v>
      </c>
      <c r="B2047" s="1">
        <v>45351</v>
      </c>
      <c r="C2047" t="s">
        <v>929</v>
      </c>
      <c r="D2047" t="s">
        <v>63</v>
      </c>
      <c r="E2047" t="s">
        <v>69</v>
      </c>
      <c r="F2047" t="s">
        <v>24</v>
      </c>
      <c r="G2047" t="s">
        <v>25</v>
      </c>
      <c r="H2047" t="s">
        <v>37</v>
      </c>
      <c r="I2047">
        <v>2</v>
      </c>
      <c r="J2047">
        <v>41852.25</v>
      </c>
      <c r="K2047">
        <v>0</v>
      </c>
      <c r="L2047">
        <v>83704.5</v>
      </c>
      <c r="M2047">
        <v>12154.78</v>
      </c>
    </row>
    <row r="2048" spans="1:13" x14ac:dyDescent="0.3">
      <c r="A2048" t="s">
        <v>3383</v>
      </c>
      <c r="B2048" s="1">
        <v>45764</v>
      </c>
      <c r="C2048" t="s">
        <v>3384</v>
      </c>
      <c r="D2048" t="s">
        <v>15</v>
      </c>
      <c r="E2048" t="s">
        <v>23</v>
      </c>
      <c r="F2048" t="s">
        <v>30</v>
      </c>
      <c r="G2048" t="s">
        <v>146</v>
      </c>
      <c r="H2048" t="s">
        <v>26</v>
      </c>
      <c r="I2048">
        <v>6</v>
      </c>
      <c r="J2048">
        <v>47760.65</v>
      </c>
      <c r="K2048">
        <v>25</v>
      </c>
      <c r="L2048">
        <v>214922.93</v>
      </c>
      <c r="M2048">
        <v>53777.599999999999</v>
      </c>
    </row>
    <row r="2049" spans="1:13" x14ac:dyDescent="0.3">
      <c r="A2049" t="s">
        <v>3385</v>
      </c>
      <c r="B2049" s="1">
        <v>45500</v>
      </c>
      <c r="C2049" t="s">
        <v>2853</v>
      </c>
      <c r="D2049" t="s">
        <v>63</v>
      </c>
      <c r="E2049" t="s">
        <v>16</v>
      </c>
      <c r="F2049" t="s">
        <v>55</v>
      </c>
      <c r="G2049" t="s">
        <v>223</v>
      </c>
      <c r="H2049" t="s">
        <v>45</v>
      </c>
      <c r="I2049">
        <v>5</v>
      </c>
      <c r="J2049">
        <v>26826.09</v>
      </c>
      <c r="K2049">
        <v>0</v>
      </c>
      <c r="L2049">
        <v>134130.45000000001</v>
      </c>
      <c r="M2049">
        <v>36552.03</v>
      </c>
    </row>
    <row r="2050" spans="1:13" x14ac:dyDescent="0.3">
      <c r="A2050" t="s">
        <v>3386</v>
      </c>
      <c r="B2050" s="1">
        <v>45531</v>
      </c>
      <c r="C2050" t="s">
        <v>125</v>
      </c>
      <c r="D2050" t="s">
        <v>15</v>
      </c>
      <c r="E2050" t="s">
        <v>29</v>
      </c>
      <c r="F2050" t="s">
        <v>30</v>
      </c>
      <c r="G2050" t="s">
        <v>59</v>
      </c>
      <c r="H2050" t="s">
        <v>51</v>
      </c>
      <c r="I2050">
        <v>7</v>
      </c>
      <c r="J2050">
        <v>70296.039999999994</v>
      </c>
      <c r="K2050">
        <v>10</v>
      </c>
      <c r="L2050">
        <v>442865.05</v>
      </c>
      <c r="M2050">
        <v>84658.3</v>
      </c>
    </row>
    <row r="2051" spans="1:13" x14ac:dyDescent="0.3">
      <c r="A2051" t="s">
        <v>3387</v>
      </c>
      <c r="B2051" s="1">
        <v>45667</v>
      </c>
      <c r="C2051" t="s">
        <v>3388</v>
      </c>
      <c r="D2051" t="s">
        <v>74</v>
      </c>
      <c r="E2051" t="s">
        <v>23</v>
      </c>
      <c r="F2051" t="s">
        <v>30</v>
      </c>
      <c r="G2051" t="s">
        <v>59</v>
      </c>
      <c r="H2051" t="s">
        <v>158</v>
      </c>
      <c r="I2051">
        <v>15</v>
      </c>
      <c r="J2051">
        <v>4032.81</v>
      </c>
      <c r="K2051">
        <v>30</v>
      </c>
      <c r="L2051">
        <v>42344.5</v>
      </c>
      <c r="M2051">
        <v>4970.21</v>
      </c>
    </row>
    <row r="2052" spans="1:13" x14ac:dyDescent="0.3">
      <c r="A2052" t="s">
        <v>3389</v>
      </c>
      <c r="B2052" s="1">
        <v>45871</v>
      </c>
      <c r="C2052" t="s">
        <v>3390</v>
      </c>
      <c r="D2052" t="s">
        <v>98</v>
      </c>
      <c r="E2052" t="s">
        <v>16</v>
      </c>
      <c r="F2052" t="s">
        <v>17</v>
      </c>
      <c r="G2052" t="s">
        <v>18</v>
      </c>
      <c r="H2052" t="s">
        <v>81</v>
      </c>
      <c r="I2052">
        <v>9</v>
      </c>
      <c r="J2052">
        <v>6682.46</v>
      </c>
      <c r="K2052">
        <v>30</v>
      </c>
      <c r="L2052">
        <v>42099.5</v>
      </c>
      <c r="M2052">
        <v>8678.02</v>
      </c>
    </row>
    <row r="2053" spans="1:13" x14ac:dyDescent="0.3">
      <c r="A2053" t="s">
        <v>3391</v>
      </c>
      <c r="B2053" s="1">
        <v>45695</v>
      </c>
      <c r="C2053" t="s">
        <v>2529</v>
      </c>
      <c r="D2053" t="s">
        <v>54</v>
      </c>
      <c r="E2053" t="s">
        <v>69</v>
      </c>
      <c r="F2053" t="s">
        <v>30</v>
      </c>
      <c r="G2053" t="s">
        <v>44</v>
      </c>
      <c r="H2053" t="s">
        <v>75</v>
      </c>
      <c r="I2053">
        <v>8</v>
      </c>
      <c r="J2053">
        <v>38709.14</v>
      </c>
      <c r="K2053">
        <v>25</v>
      </c>
      <c r="L2053">
        <v>232254.84</v>
      </c>
      <c r="M2053">
        <v>47133.22</v>
      </c>
    </row>
    <row r="2054" spans="1:13" x14ac:dyDescent="0.3">
      <c r="A2054" t="s">
        <v>3392</v>
      </c>
      <c r="B2054" s="1">
        <v>45381</v>
      </c>
      <c r="C2054" t="s">
        <v>3393</v>
      </c>
      <c r="D2054" t="s">
        <v>63</v>
      </c>
      <c r="E2054" t="s">
        <v>69</v>
      </c>
      <c r="F2054" t="s">
        <v>17</v>
      </c>
      <c r="G2054" t="s">
        <v>95</v>
      </c>
      <c r="H2054" t="s">
        <v>51</v>
      </c>
      <c r="I2054">
        <v>10</v>
      </c>
      <c r="J2054">
        <v>72312.350000000006</v>
      </c>
      <c r="K2054">
        <v>30</v>
      </c>
      <c r="L2054">
        <v>506186.45</v>
      </c>
      <c r="M2054">
        <v>-31731.09</v>
      </c>
    </row>
    <row r="2055" spans="1:13" x14ac:dyDescent="0.3">
      <c r="A2055" t="s">
        <v>3394</v>
      </c>
      <c r="B2055" s="1">
        <v>45338</v>
      </c>
      <c r="C2055" t="s">
        <v>1971</v>
      </c>
      <c r="D2055" t="s">
        <v>80</v>
      </c>
      <c r="E2055" t="s">
        <v>16</v>
      </c>
      <c r="F2055" t="s">
        <v>17</v>
      </c>
      <c r="G2055" t="s">
        <v>95</v>
      </c>
      <c r="H2055" t="s">
        <v>45</v>
      </c>
      <c r="I2055">
        <v>1</v>
      </c>
      <c r="J2055">
        <v>74371.039999999994</v>
      </c>
      <c r="K2055">
        <v>10</v>
      </c>
      <c r="L2055">
        <v>66933.94</v>
      </c>
      <c r="M2055">
        <v>1510.82</v>
      </c>
    </row>
    <row r="2056" spans="1:13" x14ac:dyDescent="0.3">
      <c r="A2056" t="s">
        <v>3395</v>
      </c>
      <c r="B2056" s="1">
        <v>45892</v>
      </c>
      <c r="C2056" t="s">
        <v>3396</v>
      </c>
      <c r="D2056" t="s">
        <v>22</v>
      </c>
      <c r="E2056" t="s">
        <v>23</v>
      </c>
      <c r="F2056" t="s">
        <v>30</v>
      </c>
      <c r="G2056" t="s">
        <v>44</v>
      </c>
      <c r="H2056" t="s">
        <v>26</v>
      </c>
      <c r="I2056">
        <v>5</v>
      </c>
      <c r="J2056">
        <v>15773.17</v>
      </c>
      <c r="K2056">
        <v>30</v>
      </c>
      <c r="L2056">
        <v>55206.1</v>
      </c>
      <c r="M2056">
        <v>14883.01</v>
      </c>
    </row>
    <row r="2057" spans="1:13" x14ac:dyDescent="0.3">
      <c r="A2057" t="s">
        <v>3397</v>
      </c>
      <c r="B2057" s="1">
        <v>45897</v>
      </c>
      <c r="C2057" t="s">
        <v>3398</v>
      </c>
      <c r="D2057" t="s">
        <v>22</v>
      </c>
      <c r="E2057" t="s">
        <v>23</v>
      </c>
      <c r="F2057" t="s">
        <v>30</v>
      </c>
      <c r="G2057" t="s">
        <v>59</v>
      </c>
      <c r="H2057" t="s">
        <v>158</v>
      </c>
      <c r="I2057">
        <v>10</v>
      </c>
      <c r="J2057">
        <v>24660.68</v>
      </c>
      <c r="K2057">
        <v>0</v>
      </c>
      <c r="L2057">
        <v>246606.8</v>
      </c>
      <c r="M2057">
        <v>4431.04</v>
      </c>
    </row>
    <row r="2058" spans="1:13" x14ac:dyDescent="0.3">
      <c r="A2058" t="s">
        <v>3399</v>
      </c>
      <c r="B2058" s="1">
        <v>45893</v>
      </c>
      <c r="C2058" t="s">
        <v>779</v>
      </c>
      <c r="D2058" t="s">
        <v>78</v>
      </c>
      <c r="E2058" t="s">
        <v>29</v>
      </c>
      <c r="F2058" t="s">
        <v>17</v>
      </c>
      <c r="G2058" t="s">
        <v>40</v>
      </c>
      <c r="H2058" t="s">
        <v>81</v>
      </c>
      <c r="I2058">
        <v>6</v>
      </c>
      <c r="J2058">
        <v>19698.68</v>
      </c>
      <c r="K2058">
        <v>0</v>
      </c>
      <c r="L2058">
        <v>118192.08</v>
      </c>
      <c r="M2058">
        <v>31945.42</v>
      </c>
    </row>
    <row r="2059" spans="1:13" x14ac:dyDescent="0.3">
      <c r="A2059" t="s">
        <v>3400</v>
      </c>
      <c r="B2059" s="1">
        <v>45292</v>
      </c>
      <c r="C2059" t="s">
        <v>3401</v>
      </c>
      <c r="D2059" t="s">
        <v>78</v>
      </c>
      <c r="E2059" t="s">
        <v>16</v>
      </c>
      <c r="F2059" t="s">
        <v>17</v>
      </c>
      <c r="G2059" t="s">
        <v>121</v>
      </c>
      <c r="H2059" t="s">
        <v>158</v>
      </c>
      <c r="I2059">
        <v>9</v>
      </c>
      <c r="J2059">
        <v>30797.19</v>
      </c>
      <c r="K2059">
        <v>0</v>
      </c>
      <c r="L2059">
        <v>277174.71000000002</v>
      </c>
      <c r="M2059">
        <v>76139.05</v>
      </c>
    </row>
    <row r="2060" spans="1:13" x14ac:dyDescent="0.3">
      <c r="A2060" t="s">
        <v>3402</v>
      </c>
      <c r="B2060" s="1">
        <v>45509</v>
      </c>
      <c r="C2060" t="s">
        <v>3403</v>
      </c>
      <c r="D2060" t="s">
        <v>118</v>
      </c>
      <c r="E2060" t="s">
        <v>69</v>
      </c>
      <c r="F2060" t="s">
        <v>55</v>
      </c>
      <c r="G2060" t="s">
        <v>109</v>
      </c>
      <c r="H2060" t="s">
        <v>158</v>
      </c>
      <c r="I2060">
        <v>3</v>
      </c>
      <c r="J2060">
        <v>4645.93</v>
      </c>
      <c r="K2060">
        <v>25</v>
      </c>
      <c r="L2060">
        <v>10453.34</v>
      </c>
      <c r="M2060">
        <v>59.71</v>
      </c>
    </row>
    <row r="2061" spans="1:13" x14ac:dyDescent="0.3">
      <c r="A2061" t="s">
        <v>3404</v>
      </c>
      <c r="B2061" s="1">
        <v>45964</v>
      </c>
      <c r="C2061" t="s">
        <v>3405</v>
      </c>
      <c r="D2061" t="s">
        <v>80</v>
      </c>
      <c r="E2061" t="s">
        <v>69</v>
      </c>
      <c r="F2061" t="s">
        <v>24</v>
      </c>
      <c r="G2061" t="s">
        <v>50</v>
      </c>
      <c r="H2061" t="s">
        <v>81</v>
      </c>
      <c r="I2061">
        <v>2</v>
      </c>
      <c r="J2061">
        <v>74328.820000000007</v>
      </c>
      <c r="K2061">
        <v>25</v>
      </c>
      <c r="L2061">
        <v>111493.23</v>
      </c>
      <c r="M2061">
        <v>34394.47</v>
      </c>
    </row>
    <row r="2062" spans="1:13" x14ac:dyDescent="0.3">
      <c r="A2062" t="s">
        <v>3406</v>
      </c>
      <c r="B2062" s="1">
        <v>45305</v>
      </c>
      <c r="C2062" t="s">
        <v>3407</v>
      </c>
      <c r="D2062" t="s">
        <v>86</v>
      </c>
      <c r="E2062" t="s">
        <v>16</v>
      </c>
      <c r="F2062" t="s">
        <v>30</v>
      </c>
      <c r="G2062" t="s">
        <v>59</v>
      </c>
      <c r="H2062" t="s">
        <v>75</v>
      </c>
      <c r="I2062">
        <v>1</v>
      </c>
      <c r="J2062">
        <v>73230.210000000006</v>
      </c>
      <c r="K2062">
        <v>30</v>
      </c>
      <c r="L2062">
        <v>51261.15</v>
      </c>
      <c r="M2062">
        <v>6188.53</v>
      </c>
    </row>
    <row r="2063" spans="1:13" x14ac:dyDescent="0.3">
      <c r="A2063" t="s">
        <v>3408</v>
      </c>
      <c r="B2063" s="1">
        <v>45983</v>
      </c>
      <c r="C2063" t="s">
        <v>3409</v>
      </c>
      <c r="D2063" t="s">
        <v>118</v>
      </c>
      <c r="E2063" t="s">
        <v>16</v>
      </c>
      <c r="F2063" t="s">
        <v>24</v>
      </c>
      <c r="G2063" t="s">
        <v>50</v>
      </c>
      <c r="H2063" t="s">
        <v>19</v>
      </c>
      <c r="I2063">
        <v>1</v>
      </c>
      <c r="J2063">
        <v>25644.67</v>
      </c>
      <c r="K2063">
        <v>20</v>
      </c>
      <c r="L2063">
        <v>20515.740000000002</v>
      </c>
      <c r="M2063">
        <v>4876.8999999999996</v>
      </c>
    </row>
    <row r="2064" spans="1:13" x14ac:dyDescent="0.3">
      <c r="A2064" t="s">
        <v>3410</v>
      </c>
      <c r="B2064" s="1">
        <v>45302</v>
      </c>
      <c r="C2064" t="s">
        <v>3411</v>
      </c>
      <c r="D2064" t="s">
        <v>35</v>
      </c>
      <c r="E2064" t="s">
        <v>29</v>
      </c>
      <c r="F2064" t="s">
        <v>55</v>
      </c>
      <c r="G2064" t="s">
        <v>155</v>
      </c>
      <c r="H2064" t="s">
        <v>158</v>
      </c>
      <c r="I2064">
        <v>6</v>
      </c>
      <c r="J2064">
        <v>28668.46</v>
      </c>
      <c r="K2064">
        <v>0</v>
      </c>
      <c r="L2064">
        <v>172010.76</v>
      </c>
      <c r="M2064">
        <v>18551.8</v>
      </c>
    </row>
    <row r="2065" spans="1:13" x14ac:dyDescent="0.3">
      <c r="A2065" t="s">
        <v>3412</v>
      </c>
      <c r="B2065" s="1">
        <v>45859</v>
      </c>
      <c r="C2065" t="s">
        <v>385</v>
      </c>
      <c r="D2065" t="s">
        <v>74</v>
      </c>
      <c r="E2065" t="s">
        <v>69</v>
      </c>
      <c r="F2065" t="s">
        <v>55</v>
      </c>
      <c r="G2065" t="s">
        <v>223</v>
      </c>
      <c r="H2065" t="s">
        <v>37</v>
      </c>
      <c r="I2065">
        <v>2</v>
      </c>
      <c r="J2065">
        <v>71739.05</v>
      </c>
      <c r="K2065">
        <v>30</v>
      </c>
      <c r="L2065">
        <v>100434.67</v>
      </c>
      <c r="M2065">
        <v>27065.39</v>
      </c>
    </row>
    <row r="2066" spans="1:13" x14ac:dyDescent="0.3">
      <c r="A2066" t="s">
        <v>3413</v>
      </c>
      <c r="B2066" s="1">
        <v>45362</v>
      </c>
      <c r="C2066" t="s">
        <v>3414</v>
      </c>
      <c r="D2066" t="s">
        <v>15</v>
      </c>
      <c r="E2066" t="s">
        <v>16</v>
      </c>
      <c r="F2066" t="s">
        <v>55</v>
      </c>
      <c r="G2066" t="s">
        <v>56</v>
      </c>
      <c r="H2066" t="s">
        <v>51</v>
      </c>
      <c r="I2066">
        <v>12</v>
      </c>
      <c r="J2066">
        <v>43608.37</v>
      </c>
      <c r="K2066">
        <v>25</v>
      </c>
      <c r="L2066">
        <v>392475.33</v>
      </c>
      <c r="M2066">
        <v>-4195.8999999999996</v>
      </c>
    </row>
    <row r="2067" spans="1:13" x14ac:dyDescent="0.3">
      <c r="A2067" t="s">
        <v>3415</v>
      </c>
      <c r="B2067" s="1">
        <v>45479</v>
      </c>
      <c r="C2067" t="s">
        <v>638</v>
      </c>
      <c r="D2067" t="s">
        <v>22</v>
      </c>
      <c r="E2067" t="s">
        <v>29</v>
      </c>
      <c r="F2067" t="s">
        <v>24</v>
      </c>
      <c r="G2067" t="s">
        <v>36</v>
      </c>
      <c r="H2067" t="s">
        <v>45</v>
      </c>
      <c r="I2067">
        <v>7</v>
      </c>
      <c r="J2067">
        <v>17317.13</v>
      </c>
      <c r="K2067">
        <v>25</v>
      </c>
      <c r="L2067">
        <v>90914.93</v>
      </c>
      <c r="M2067">
        <v>19356.05</v>
      </c>
    </row>
    <row r="2068" spans="1:13" x14ac:dyDescent="0.3">
      <c r="A2068" t="s">
        <v>3416</v>
      </c>
      <c r="B2068" s="1">
        <v>45756</v>
      </c>
      <c r="C2068" t="s">
        <v>3417</v>
      </c>
      <c r="D2068" t="s">
        <v>78</v>
      </c>
      <c r="E2068" t="s">
        <v>16</v>
      </c>
      <c r="F2068" t="s">
        <v>30</v>
      </c>
      <c r="G2068" t="s">
        <v>44</v>
      </c>
      <c r="H2068" t="s">
        <v>60</v>
      </c>
      <c r="I2068">
        <v>11</v>
      </c>
      <c r="J2068">
        <v>29469.11</v>
      </c>
      <c r="K2068">
        <v>25</v>
      </c>
      <c r="L2068">
        <v>243120.16</v>
      </c>
      <c r="M2068">
        <v>55084.33</v>
      </c>
    </row>
    <row r="2069" spans="1:13" x14ac:dyDescent="0.3">
      <c r="A2069" t="s">
        <v>3418</v>
      </c>
      <c r="B2069" s="1">
        <v>45707</v>
      </c>
      <c r="C2069" t="s">
        <v>3419</v>
      </c>
      <c r="D2069" t="s">
        <v>22</v>
      </c>
      <c r="E2069" t="s">
        <v>23</v>
      </c>
      <c r="F2069" t="s">
        <v>55</v>
      </c>
      <c r="G2069" t="s">
        <v>155</v>
      </c>
      <c r="H2069" t="s">
        <v>19</v>
      </c>
      <c r="I2069">
        <v>7</v>
      </c>
      <c r="J2069">
        <v>29308.22</v>
      </c>
      <c r="K2069">
        <v>15</v>
      </c>
      <c r="L2069">
        <v>174383.91</v>
      </c>
      <c r="M2069">
        <v>34639.99</v>
      </c>
    </row>
    <row r="2070" spans="1:13" x14ac:dyDescent="0.3">
      <c r="A2070" t="s">
        <v>3420</v>
      </c>
      <c r="B2070" s="1">
        <v>45801</v>
      </c>
      <c r="C2070" t="s">
        <v>969</v>
      </c>
      <c r="D2070" t="s">
        <v>86</v>
      </c>
      <c r="E2070" t="s">
        <v>29</v>
      </c>
      <c r="F2070" t="s">
        <v>17</v>
      </c>
      <c r="G2070" t="s">
        <v>95</v>
      </c>
      <c r="H2070" t="s">
        <v>26</v>
      </c>
      <c r="I2070">
        <v>15</v>
      </c>
      <c r="J2070">
        <v>72458.399999999994</v>
      </c>
      <c r="K2070">
        <v>20</v>
      </c>
      <c r="L2070">
        <v>869500.8</v>
      </c>
      <c r="M2070">
        <v>84563.88</v>
      </c>
    </row>
    <row r="2071" spans="1:13" x14ac:dyDescent="0.3">
      <c r="A2071" t="s">
        <v>3421</v>
      </c>
      <c r="B2071" s="1">
        <v>46005</v>
      </c>
      <c r="C2071" t="s">
        <v>3422</v>
      </c>
      <c r="D2071" t="s">
        <v>22</v>
      </c>
      <c r="E2071" t="s">
        <v>29</v>
      </c>
      <c r="F2071" t="s">
        <v>55</v>
      </c>
      <c r="G2071" t="s">
        <v>66</v>
      </c>
      <c r="H2071" t="s">
        <v>32</v>
      </c>
      <c r="I2071">
        <v>15</v>
      </c>
      <c r="J2071">
        <v>69054.149999999994</v>
      </c>
      <c r="K2071">
        <v>10</v>
      </c>
      <c r="L2071">
        <v>932231.02</v>
      </c>
      <c r="M2071">
        <v>202596.17</v>
      </c>
    </row>
    <row r="2072" spans="1:13" x14ac:dyDescent="0.3">
      <c r="A2072" t="s">
        <v>3423</v>
      </c>
      <c r="B2072" s="1">
        <v>45355</v>
      </c>
      <c r="C2072" t="s">
        <v>3424</v>
      </c>
      <c r="D2072" t="s">
        <v>22</v>
      </c>
      <c r="E2072" t="s">
        <v>69</v>
      </c>
      <c r="F2072" t="s">
        <v>17</v>
      </c>
      <c r="G2072" t="s">
        <v>18</v>
      </c>
      <c r="H2072" t="s">
        <v>19</v>
      </c>
      <c r="I2072">
        <v>14</v>
      </c>
      <c r="J2072">
        <v>52925.62</v>
      </c>
      <c r="K2072">
        <v>15</v>
      </c>
      <c r="L2072">
        <v>629814.88</v>
      </c>
      <c r="M2072">
        <v>109332.61</v>
      </c>
    </row>
    <row r="2073" spans="1:13" x14ac:dyDescent="0.3">
      <c r="A2073" t="s">
        <v>3426</v>
      </c>
      <c r="B2073" s="1">
        <v>45598</v>
      </c>
      <c r="C2073" t="s">
        <v>2618</v>
      </c>
      <c r="D2073" t="s">
        <v>118</v>
      </c>
      <c r="E2073" t="s">
        <v>69</v>
      </c>
      <c r="F2073" t="s">
        <v>30</v>
      </c>
      <c r="G2073" t="s">
        <v>31</v>
      </c>
      <c r="H2073" t="s">
        <v>104</v>
      </c>
      <c r="I2073">
        <v>10</v>
      </c>
      <c r="J2073">
        <v>73855.649999999994</v>
      </c>
      <c r="K2073">
        <v>5</v>
      </c>
      <c r="L2073">
        <v>701628.67</v>
      </c>
      <c r="M2073">
        <v>132240.82</v>
      </c>
    </row>
    <row r="2074" spans="1:13" x14ac:dyDescent="0.3">
      <c r="A2074" t="s">
        <v>3428</v>
      </c>
      <c r="B2074" s="1">
        <v>45885</v>
      </c>
      <c r="C2074" t="s">
        <v>1169</v>
      </c>
      <c r="D2074" t="s">
        <v>54</v>
      </c>
      <c r="E2074" t="s">
        <v>16</v>
      </c>
      <c r="F2074" t="s">
        <v>24</v>
      </c>
      <c r="G2074" t="s">
        <v>36</v>
      </c>
      <c r="H2074" t="s">
        <v>19</v>
      </c>
      <c r="I2074">
        <v>12</v>
      </c>
      <c r="J2074">
        <v>60300.95</v>
      </c>
      <c r="K2074">
        <v>20</v>
      </c>
      <c r="L2074">
        <v>578889.12</v>
      </c>
      <c r="M2074">
        <v>188607.85</v>
      </c>
    </row>
    <row r="2075" spans="1:13" x14ac:dyDescent="0.3">
      <c r="A2075" t="s">
        <v>3429</v>
      </c>
      <c r="B2075" s="1">
        <v>45724</v>
      </c>
      <c r="C2075" t="s">
        <v>3430</v>
      </c>
      <c r="D2075" t="s">
        <v>54</v>
      </c>
      <c r="E2075" t="s">
        <v>69</v>
      </c>
      <c r="F2075" t="s">
        <v>30</v>
      </c>
      <c r="G2075" t="s">
        <v>59</v>
      </c>
      <c r="H2075" t="s">
        <v>19</v>
      </c>
      <c r="I2075">
        <v>1</v>
      </c>
      <c r="J2075">
        <v>52628.76</v>
      </c>
      <c r="K2075">
        <v>10</v>
      </c>
      <c r="L2075">
        <v>47365.88</v>
      </c>
      <c r="M2075">
        <v>15682</v>
      </c>
    </row>
    <row r="2076" spans="1:13" x14ac:dyDescent="0.3">
      <c r="A2076" t="s">
        <v>3431</v>
      </c>
      <c r="B2076" s="1">
        <v>45505</v>
      </c>
      <c r="C2076" t="s">
        <v>3432</v>
      </c>
      <c r="D2076" t="s">
        <v>126</v>
      </c>
      <c r="E2076" t="s">
        <v>69</v>
      </c>
      <c r="F2076" t="s">
        <v>30</v>
      </c>
      <c r="G2076" t="s">
        <v>146</v>
      </c>
      <c r="H2076" t="s">
        <v>37</v>
      </c>
      <c r="I2076">
        <v>14</v>
      </c>
      <c r="J2076">
        <v>39382.85</v>
      </c>
      <c r="K2076">
        <v>20</v>
      </c>
      <c r="L2076">
        <v>441087.92</v>
      </c>
      <c r="M2076">
        <v>120908.11</v>
      </c>
    </row>
    <row r="2077" spans="1:13" x14ac:dyDescent="0.3">
      <c r="A2077" t="s">
        <v>3433</v>
      </c>
      <c r="B2077" s="1">
        <v>45318</v>
      </c>
      <c r="C2077" t="s">
        <v>2777</v>
      </c>
      <c r="D2077" t="s">
        <v>63</v>
      </c>
      <c r="E2077" t="s">
        <v>29</v>
      </c>
      <c r="F2077" t="s">
        <v>24</v>
      </c>
      <c r="G2077" t="s">
        <v>36</v>
      </c>
      <c r="H2077" t="s">
        <v>37</v>
      </c>
      <c r="I2077">
        <v>8</v>
      </c>
      <c r="J2077">
        <v>61989.27</v>
      </c>
      <c r="K2077">
        <v>0</v>
      </c>
      <c r="L2077">
        <v>495914.16</v>
      </c>
      <c r="M2077">
        <v>110248.91</v>
      </c>
    </row>
    <row r="2078" spans="1:13" x14ac:dyDescent="0.3">
      <c r="A2078" t="s">
        <v>3434</v>
      </c>
      <c r="B2078" s="1">
        <v>45961</v>
      </c>
      <c r="C2078" t="s">
        <v>3435</v>
      </c>
      <c r="D2078" t="s">
        <v>22</v>
      </c>
      <c r="E2078" t="s">
        <v>69</v>
      </c>
      <c r="F2078" t="s">
        <v>24</v>
      </c>
      <c r="G2078" t="s">
        <v>50</v>
      </c>
      <c r="H2078" t="s">
        <v>60</v>
      </c>
      <c r="I2078">
        <v>7</v>
      </c>
      <c r="J2078">
        <v>47500.52</v>
      </c>
      <c r="K2078">
        <v>20</v>
      </c>
      <c r="L2078">
        <v>266002.90999999997</v>
      </c>
      <c r="M2078">
        <v>51011.96</v>
      </c>
    </row>
    <row r="2079" spans="1:13" x14ac:dyDescent="0.3">
      <c r="A2079" t="s">
        <v>3436</v>
      </c>
      <c r="B2079" s="1">
        <v>45412</v>
      </c>
      <c r="C2079" t="s">
        <v>1479</v>
      </c>
      <c r="D2079" t="s">
        <v>54</v>
      </c>
      <c r="E2079" t="s">
        <v>69</v>
      </c>
      <c r="F2079" t="s">
        <v>24</v>
      </c>
      <c r="G2079" t="s">
        <v>92</v>
      </c>
      <c r="H2079" t="s">
        <v>104</v>
      </c>
      <c r="I2079">
        <v>4</v>
      </c>
      <c r="J2079">
        <v>55919.19</v>
      </c>
      <c r="K2079">
        <v>10</v>
      </c>
      <c r="L2079">
        <v>201309.08</v>
      </c>
      <c r="M2079">
        <v>24311.72</v>
      </c>
    </row>
    <row r="2080" spans="1:13" x14ac:dyDescent="0.3">
      <c r="A2080" t="s">
        <v>3437</v>
      </c>
      <c r="B2080" s="1">
        <v>45714</v>
      </c>
      <c r="C2080" t="s">
        <v>1766</v>
      </c>
      <c r="D2080" t="s">
        <v>15</v>
      </c>
      <c r="E2080" t="s">
        <v>69</v>
      </c>
      <c r="F2080" t="s">
        <v>24</v>
      </c>
      <c r="G2080" t="s">
        <v>92</v>
      </c>
      <c r="H2080" t="s">
        <v>75</v>
      </c>
      <c r="I2080">
        <v>8</v>
      </c>
      <c r="J2080">
        <v>23379.49</v>
      </c>
      <c r="K2080">
        <v>20</v>
      </c>
      <c r="L2080">
        <v>149628.74</v>
      </c>
      <c r="M2080">
        <v>36851.11</v>
      </c>
    </row>
    <row r="2081" spans="1:13" x14ac:dyDescent="0.3">
      <c r="A2081" t="s">
        <v>3438</v>
      </c>
      <c r="B2081" s="1">
        <v>45466</v>
      </c>
      <c r="C2081" t="s">
        <v>1928</v>
      </c>
      <c r="D2081" t="s">
        <v>22</v>
      </c>
      <c r="E2081" t="s">
        <v>16</v>
      </c>
      <c r="F2081" t="s">
        <v>30</v>
      </c>
      <c r="G2081" t="s">
        <v>31</v>
      </c>
      <c r="H2081" t="s">
        <v>75</v>
      </c>
      <c r="I2081">
        <v>6</v>
      </c>
      <c r="J2081">
        <v>5444.39</v>
      </c>
      <c r="K2081">
        <v>30</v>
      </c>
      <c r="L2081">
        <v>22866.44</v>
      </c>
      <c r="M2081">
        <v>2165.38</v>
      </c>
    </row>
    <row r="2082" spans="1:13" x14ac:dyDescent="0.3">
      <c r="A2082" t="s">
        <v>3439</v>
      </c>
      <c r="B2082" s="1">
        <v>45560</v>
      </c>
      <c r="C2082" t="s">
        <v>3294</v>
      </c>
      <c r="D2082" t="s">
        <v>78</v>
      </c>
      <c r="E2082" t="s">
        <v>16</v>
      </c>
      <c r="F2082" t="s">
        <v>30</v>
      </c>
      <c r="G2082" t="s">
        <v>103</v>
      </c>
      <c r="H2082" t="s">
        <v>37</v>
      </c>
      <c r="I2082">
        <v>2</v>
      </c>
      <c r="J2082">
        <v>41812.65</v>
      </c>
      <c r="K2082">
        <v>15</v>
      </c>
      <c r="L2082">
        <v>71081.509999999995</v>
      </c>
      <c r="M2082">
        <v>-4474.28</v>
      </c>
    </row>
    <row r="2083" spans="1:13" x14ac:dyDescent="0.3">
      <c r="A2083" t="s">
        <v>3440</v>
      </c>
      <c r="B2083" s="1">
        <v>45463</v>
      </c>
      <c r="C2083" t="s">
        <v>2030</v>
      </c>
      <c r="D2083" t="s">
        <v>126</v>
      </c>
      <c r="E2083" t="s">
        <v>69</v>
      </c>
      <c r="F2083" t="s">
        <v>24</v>
      </c>
      <c r="G2083" t="s">
        <v>50</v>
      </c>
      <c r="H2083" t="s">
        <v>60</v>
      </c>
      <c r="I2083">
        <v>11</v>
      </c>
      <c r="J2083">
        <v>29221.81</v>
      </c>
      <c r="K2083">
        <v>10</v>
      </c>
      <c r="L2083">
        <v>289295.92</v>
      </c>
      <c r="M2083">
        <v>93855.25</v>
      </c>
    </row>
    <row r="2084" spans="1:13" x14ac:dyDescent="0.3">
      <c r="A2084" t="s">
        <v>3441</v>
      </c>
      <c r="B2084" s="1">
        <v>45742</v>
      </c>
      <c r="C2084" t="s">
        <v>3442</v>
      </c>
      <c r="D2084" t="s">
        <v>22</v>
      </c>
      <c r="E2084" t="s">
        <v>23</v>
      </c>
      <c r="F2084" t="s">
        <v>24</v>
      </c>
      <c r="G2084" t="s">
        <v>92</v>
      </c>
      <c r="H2084" t="s">
        <v>45</v>
      </c>
      <c r="I2084">
        <v>1</v>
      </c>
      <c r="J2084">
        <v>1256.48</v>
      </c>
      <c r="K2084">
        <v>10</v>
      </c>
      <c r="L2084">
        <v>1130.83</v>
      </c>
      <c r="M2084">
        <v>177.47</v>
      </c>
    </row>
    <row r="2085" spans="1:13" x14ac:dyDescent="0.3">
      <c r="A2085" t="s">
        <v>3443</v>
      </c>
      <c r="B2085" s="1">
        <v>45776</v>
      </c>
      <c r="C2085" t="s">
        <v>2020</v>
      </c>
      <c r="D2085" t="s">
        <v>80</v>
      </c>
      <c r="E2085" t="s">
        <v>23</v>
      </c>
      <c r="F2085" t="s">
        <v>17</v>
      </c>
      <c r="G2085" t="s">
        <v>121</v>
      </c>
      <c r="H2085" t="s">
        <v>41</v>
      </c>
      <c r="I2085">
        <v>4</v>
      </c>
      <c r="J2085">
        <v>34524.639999999999</v>
      </c>
      <c r="K2085">
        <v>20</v>
      </c>
      <c r="L2085">
        <v>110478.85</v>
      </c>
      <c r="M2085">
        <v>-7550</v>
      </c>
    </row>
    <row r="2086" spans="1:13" x14ac:dyDescent="0.3">
      <c r="A2086" t="s">
        <v>3444</v>
      </c>
      <c r="B2086" s="1">
        <v>45519</v>
      </c>
      <c r="C2086" t="s">
        <v>1837</v>
      </c>
      <c r="D2086" t="s">
        <v>80</v>
      </c>
      <c r="E2086" t="s">
        <v>16</v>
      </c>
      <c r="F2086" t="s">
        <v>55</v>
      </c>
      <c r="G2086" t="s">
        <v>66</v>
      </c>
      <c r="H2086" t="s">
        <v>32</v>
      </c>
      <c r="I2086">
        <v>2</v>
      </c>
      <c r="J2086">
        <v>7948.61</v>
      </c>
      <c r="K2086">
        <v>10</v>
      </c>
      <c r="L2086">
        <v>14307.5</v>
      </c>
      <c r="M2086">
        <v>248.64</v>
      </c>
    </row>
    <row r="2087" spans="1:13" x14ac:dyDescent="0.3">
      <c r="A2087" t="s">
        <v>3445</v>
      </c>
      <c r="B2087" s="1">
        <v>45676</v>
      </c>
      <c r="C2087" t="s">
        <v>840</v>
      </c>
      <c r="D2087" t="s">
        <v>98</v>
      </c>
      <c r="E2087" t="s">
        <v>69</v>
      </c>
      <c r="F2087" t="s">
        <v>30</v>
      </c>
      <c r="G2087" t="s">
        <v>146</v>
      </c>
      <c r="H2087" t="s">
        <v>75</v>
      </c>
      <c r="I2087">
        <v>15</v>
      </c>
      <c r="J2087">
        <v>12835.93</v>
      </c>
      <c r="K2087">
        <v>30</v>
      </c>
      <c r="L2087">
        <v>134777.26999999999</v>
      </c>
      <c r="M2087">
        <v>9607.44</v>
      </c>
    </row>
    <row r="2088" spans="1:13" x14ac:dyDescent="0.3">
      <c r="A2088" t="s">
        <v>3446</v>
      </c>
      <c r="B2088" s="1">
        <v>45969</v>
      </c>
      <c r="C2088" t="s">
        <v>399</v>
      </c>
      <c r="D2088" t="s">
        <v>22</v>
      </c>
      <c r="E2088" t="s">
        <v>29</v>
      </c>
      <c r="F2088" t="s">
        <v>24</v>
      </c>
      <c r="G2088" t="s">
        <v>36</v>
      </c>
      <c r="H2088" t="s">
        <v>19</v>
      </c>
      <c r="I2088">
        <v>2</v>
      </c>
      <c r="J2088">
        <v>31796.47</v>
      </c>
      <c r="K2088">
        <v>0</v>
      </c>
      <c r="L2088">
        <v>63592.94</v>
      </c>
      <c r="M2088">
        <v>-1998.49</v>
      </c>
    </row>
    <row r="2089" spans="1:13" x14ac:dyDescent="0.3">
      <c r="A2089" t="s">
        <v>3447</v>
      </c>
      <c r="B2089" s="1">
        <v>45693</v>
      </c>
      <c r="C2089" t="s">
        <v>1258</v>
      </c>
      <c r="D2089" t="s">
        <v>22</v>
      </c>
      <c r="E2089" t="s">
        <v>23</v>
      </c>
      <c r="F2089" t="s">
        <v>55</v>
      </c>
      <c r="G2089" t="s">
        <v>223</v>
      </c>
      <c r="H2089" t="s">
        <v>60</v>
      </c>
      <c r="I2089">
        <v>14</v>
      </c>
      <c r="J2089">
        <v>17503.05</v>
      </c>
      <c r="K2089">
        <v>30</v>
      </c>
      <c r="L2089">
        <v>171529.89</v>
      </c>
      <c r="M2089">
        <v>38754.03</v>
      </c>
    </row>
    <row r="2090" spans="1:13" x14ac:dyDescent="0.3">
      <c r="A2090" t="s">
        <v>3448</v>
      </c>
      <c r="B2090" s="1">
        <v>45716</v>
      </c>
      <c r="C2090" t="s">
        <v>431</v>
      </c>
      <c r="D2090" t="s">
        <v>86</v>
      </c>
      <c r="E2090" t="s">
        <v>23</v>
      </c>
      <c r="F2090" t="s">
        <v>24</v>
      </c>
      <c r="G2090" t="s">
        <v>36</v>
      </c>
      <c r="H2090" t="s">
        <v>26</v>
      </c>
      <c r="I2090">
        <v>6</v>
      </c>
      <c r="J2090">
        <v>44012.53</v>
      </c>
      <c r="K2090">
        <v>10</v>
      </c>
      <c r="L2090">
        <v>237667.66</v>
      </c>
      <c r="M2090">
        <v>35626.199999999997</v>
      </c>
    </row>
    <row r="2091" spans="1:13" x14ac:dyDescent="0.3">
      <c r="A2091" t="s">
        <v>3449</v>
      </c>
      <c r="B2091" s="1">
        <v>45636</v>
      </c>
      <c r="C2091" t="s">
        <v>383</v>
      </c>
      <c r="D2091" t="s">
        <v>118</v>
      </c>
      <c r="E2091" t="s">
        <v>16</v>
      </c>
      <c r="F2091" t="s">
        <v>30</v>
      </c>
      <c r="G2091" t="s">
        <v>103</v>
      </c>
      <c r="H2091" t="s">
        <v>45</v>
      </c>
      <c r="I2091">
        <v>13</v>
      </c>
      <c r="J2091">
        <v>6576.05</v>
      </c>
      <c r="K2091">
        <v>20</v>
      </c>
      <c r="L2091">
        <v>68390.92</v>
      </c>
      <c r="M2091">
        <v>20357.939999999999</v>
      </c>
    </row>
    <row r="2092" spans="1:13" x14ac:dyDescent="0.3">
      <c r="A2092" t="s">
        <v>3450</v>
      </c>
      <c r="B2092" s="1">
        <v>45452</v>
      </c>
      <c r="C2092" t="s">
        <v>3451</v>
      </c>
      <c r="D2092" t="s">
        <v>78</v>
      </c>
      <c r="E2092" t="s">
        <v>23</v>
      </c>
      <c r="F2092" t="s">
        <v>17</v>
      </c>
      <c r="G2092" t="s">
        <v>40</v>
      </c>
      <c r="H2092" t="s">
        <v>81</v>
      </c>
      <c r="I2092">
        <v>1</v>
      </c>
      <c r="J2092">
        <v>10855.4</v>
      </c>
      <c r="K2092">
        <v>30</v>
      </c>
      <c r="L2092">
        <v>7598.78</v>
      </c>
      <c r="M2092">
        <v>2213.04</v>
      </c>
    </row>
    <row r="2093" spans="1:13" x14ac:dyDescent="0.3">
      <c r="A2093" t="s">
        <v>3452</v>
      </c>
      <c r="B2093" s="1">
        <v>45940</v>
      </c>
      <c r="C2093" t="s">
        <v>1983</v>
      </c>
      <c r="D2093" t="s">
        <v>63</v>
      </c>
      <c r="E2093" t="s">
        <v>16</v>
      </c>
      <c r="F2093" t="s">
        <v>30</v>
      </c>
      <c r="G2093" t="s">
        <v>44</v>
      </c>
      <c r="H2093" t="s">
        <v>37</v>
      </c>
      <c r="I2093">
        <v>9</v>
      </c>
      <c r="J2093">
        <v>2360.14</v>
      </c>
      <c r="K2093">
        <v>5</v>
      </c>
      <c r="L2093">
        <v>20179.2</v>
      </c>
      <c r="M2093">
        <v>5042.38</v>
      </c>
    </row>
    <row r="2094" spans="1:13" x14ac:dyDescent="0.3">
      <c r="A2094" t="s">
        <v>3453</v>
      </c>
      <c r="B2094" s="1">
        <v>46010</v>
      </c>
      <c r="C2094" t="s">
        <v>145</v>
      </c>
      <c r="D2094" t="s">
        <v>78</v>
      </c>
      <c r="E2094" t="s">
        <v>16</v>
      </c>
      <c r="F2094" t="s">
        <v>30</v>
      </c>
      <c r="G2094" t="s">
        <v>31</v>
      </c>
      <c r="H2094" t="s">
        <v>51</v>
      </c>
      <c r="I2094">
        <v>10</v>
      </c>
      <c r="J2094">
        <v>68484.179999999993</v>
      </c>
      <c r="K2094">
        <v>10</v>
      </c>
      <c r="L2094">
        <v>616357.62</v>
      </c>
      <c r="M2094">
        <v>39454</v>
      </c>
    </row>
    <row r="2095" spans="1:13" x14ac:dyDescent="0.3">
      <c r="A2095" t="s">
        <v>3454</v>
      </c>
      <c r="B2095" s="1">
        <v>45445</v>
      </c>
      <c r="C2095" t="s">
        <v>3030</v>
      </c>
      <c r="D2095" t="s">
        <v>126</v>
      </c>
      <c r="E2095" t="s">
        <v>16</v>
      </c>
      <c r="F2095" t="s">
        <v>55</v>
      </c>
      <c r="G2095" t="s">
        <v>223</v>
      </c>
      <c r="H2095" t="s">
        <v>26</v>
      </c>
      <c r="I2095">
        <v>1</v>
      </c>
      <c r="J2095">
        <v>48024.42</v>
      </c>
      <c r="K2095">
        <v>20</v>
      </c>
      <c r="L2095">
        <v>38419.54</v>
      </c>
      <c r="M2095">
        <v>-2889.03</v>
      </c>
    </row>
    <row r="2096" spans="1:13" x14ac:dyDescent="0.3">
      <c r="A2096" t="s">
        <v>3455</v>
      </c>
      <c r="B2096" s="1">
        <v>45850</v>
      </c>
      <c r="C2096" t="s">
        <v>1144</v>
      </c>
      <c r="D2096" t="s">
        <v>118</v>
      </c>
      <c r="E2096" t="s">
        <v>16</v>
      </c>
      <c r="F2096" t="s">
        <v>24</v>
      </c>
      <c r="G2096" t="s">
        <v>123</v>
      </c>
      <c r="H2096" t="s">
        <v>37</v>
      </c>
      <c r="I2096">
        <v>13</v>
      </c>
      <c r="J2096">
        <v>39851.01</v>
      </c>
      <c r="K2096">
        <v>10</v>
      </c>
      <c r="L2096">
        <v>466256.82</v>
      </c>
      <c r="M2096">
        <v>-21801.26</v>
      </c>
    </row>
    <row r="2097" spans="1:13" x14ac:dyDescent="0.3">
      <c r="A2097" t="s">
        <v>3456</v>
      </c>
      <c r="B2097" s="1">
        <v>45611</v>
      </c>
      <c r="C2097" t="s">
        <v>34</v>
      </c>
      <c r="D2097" t="s">
        <v>98</v>
      </c>
      <c r="E2097" t="s">
        <v>69</v>
      </c>
      <c r="F2097" t="s">
        <v>30</v>
      </c>
      <c r="G2097" t="s">
        <v>103</v>
      </c>
      <c r="H2097" t="s">
        <v>41</v>
      </c>
      <c r="I2097">
        <v>6</v>
      </c>
      <c r="J2097">
        <v>35338.5</v>
      </c>
      <c r="K2097">
        <v>0</v>
      </c>
      <c r="L2097">
        <v>212031</v>
      </c>
      <c r="M2097">
        <v>4460.68</v>
      </c>
    </row>
    <row r="2098" spans="1:13" x14ac:dyDescent="0.3">
      <c r="A2098" t="s">
        <v>3457</v>
      </c>
      <c r="B2098" s="1">
        <v>45409</v>
      </c>
      <c r="C2098" t="s">
        <v>1239</v>
      </c>
      <c r="D2098" t="s">
        <v>98</v>
      </c>
      <c r="E2098" t="s">
        <v>16</v>
      </c>
      <c r="F2098" t="s">
        <v>24</v>
      </c>
      <c r="G2098" t="s">
        <v>123</v>
      </c>
      <c r="H2098" t="s">
        <v>158</v>
      </c>
      <c r="I2098">
        <v>10</v>
      </c>
      <c r="J2098">
        <v>10972.22</v>
      </c>
      <c r="K2098">
        <v>0</v>
      </c>
      <c r="L2098">
        <v>109722.2</v>
      </c>
      <c r="M2098">
        <v>-6250.37</v>
      </c>
    </row>
    <row r="2099" spans="1:13" x14ac:dyDescent="0.3">
      <c r="A2099" t="s">
        <v>3458</v>
      </c>
      <c r="B2099" s="1">
        <v>45793</v>
      </c>
      <c r="C2099" t="s">
        <v>2526</v>
      </c>
      <c r="D2099" t="s">
        <v>118</v>
      </c>
      <c r="E2099" t="s">
        <v>16</v>
      </c>
      <c r="F2099" t="s">
        <v>24</v>
      </c>
      <c r="G2099" t="s">
        <v>92</v>
      </c>
      <c r="H2099" t="s">
        <v>81</v>
      </c>
      <c r="I2099">
        <v>15</v>
      </c>
      <c r="J2099">
        <v>68010.94</v>
      </c>
      <c r="K2099">
        <v>30</v>
      </c>
      <c r="L2099">
        <v>714114.87</v>
      </c>
      <c r="M2099">
        <v>-55620.54</v>
      </c>
    </row>
    <row r="2100" spans="1:13" x14ac:dyDescent="0.3">
      <c r="A2100" t="s">
        <v>3459</v>
      </c>
      <c r="B2100" s="1">
        <v>45328</v>
      </c>
      <c r="C2100" t="s">
        <v>242</v>
      </c>
      <c r="D2100" t="s">
        <v>98</v>
      </c>
      <c r="E2100" t="s">
        <v>29</v>
      </c>
      <c r="F2100" t="s">
        <v>17</v>
      </c>
      <c r="G2100" t="s">
        <v>95</v>
      </c>
      <c r="H2100" t="s">
        <v>41</v>
      </c>
      <c r="I2100">
        <v>6</v>
      </c>
      <c r="J2100">
        <v>64949.17</v>
      </c>
      <c r="K2100">
        <v>20</v>
      </c>
      <c r="L2100">
        <v>311756.02</v>
      </c>
      <c r="M2100">
        <v>78207.86</v>
      </c>
    </row>
    <row r="2101" spans="1:13" x14ac:dyDescent="0.3">
      <c r="A2101" t="s">
        <v>3461</v>
      </c>
      <c r="B2101" s="1">
        <v>45403</v>
      </c>
      <c r="C2101" t="s">
        <v>3462</v>
      </c>
      <c r="D2101" t="s">
        <v>35</v>
      </c>
      <c r="E2101" t="s">
        <v>23</v>
      </c>
      <c r="F2101" t="s">
        <v>24</v>
      </c>
      <c r="G2101" t="s">
        <v>25</v>
      </c>
      <c r="H2101" t="s">
        <v>45</v>
      </c>
      <c r="I2101">
        <v>5</v>
      </c>
      <c r="J2101">
        <v>24911.57</v>
      </c>
      <c r="K2101">
        <v>30</v>
      </c>
      <c r="L2101">
        <v>87190.49</v>
      </c>
      <c r="M2101">
        <v>8617.93</v>
      </c>
    </row>
    <row r="2102" spans="1:13" x14ac:dyDescent="0.3">
      <c r="A2102" t="s">
        <v>3463</v>
      </c>
      <c r="B2102" s="1">
        <v>45558</v>
      </c>
      <c r="C2102" t="s">
        <v>28</v>
      </c>
      <c r="D2102" t="s">
        <v>63</v>
      </c>
      <c r="E2102" t="s">
        <v>69</v>
      </c>
      <c r="F2102" t="s">
        <v>30</v>
      </c>
      <c r="G2102" t="s">
        <v>59</v>
      </c>
      <c r="H2102" t="s">
        <v>19</v>
      </c>
      <c r="I2102">
        <v>14</v>
      </c>
      <c r="J2102">
        <v>43148.85</v>
      </c>
      <c r="K2102">
        <v>15</v>
      </c>
      <c r="L2102">
        <v>513471.32</v>
      </c>
      <c r="M2102">
        <v>55724.67</v>
      </c>
    </row>
    <row r="2103" spans="1:13" x14ac:dyDescent="0.3">
      <c r="A2103" t="s">
        <v>3464</v>
      </c>
      <c r="B2103" s="1">
        <v>45427</v>
      </c>
      <c r="C2103" t="s">
        <v>3277</v>
      </c>
      <c r="D2103" t="s">
        <v>78</v>
      </c>
      <c r="E2103" t="s">
        <v>23</v>
      </c>
      <c r="F2103" t="s">
        <v>30</v>
      </c>
      <c r="G2103" t="s">
        <v>44</v>
      </c>
      <c r="H2103" t="s">
        <v>26</v>
      </c>
      <c r="I2103">
        <v>7</v>
      </c>
      <c r="J2103">
        <v>17181.73</v>
      </c>
      <c r="K2103">
        <v>5</v>
      </c>
      <c r="L2103">
        <v>114258.5</v>
      </c>
      <c r="M2103">
        <v>-7946.1</v>
      </c>
    </row>
    <row r="2104" spans="1:13" x14ac:dyDescent="0.3">
      <c r="A2104" t="s">
        <v>3465</v>
      </c>
      <c r="B2104" s="1">
        <v>45653</v>
      </c>
      <c r="C2104" t="s">
        <v>891</v>
      </c>
      <c r="D2104" t="s">
        <v>86</v>
      </c>
      <c r="E2104" t="s">
        <v>16</v>
      </c>
      <c r="F2104" t="s">
        <v>24</v>
      </c>
      <c r="G2104" t="s">
        <v>123</v>
      </c>
      <c r="H2104" t="s">
        <v>37</v>
      </c>
      <c r="I2104">
        <v>11</v>
      </c>
      <c r="J2104">
        <v>70597.52</v>
      </c>
      <c r="K2104">
        <v>0</v>
      </c>
      <c r="L2104">
        <v>776572.72</v>
      </c>
      <c r="M2104">
        <v>247466.38</v>
      </c>
    </row>
    <row r="2105" spans="1:13" x14ac:dyDescent="0.3">
      <c r="A2105" t="s">
        <v>3466</v>
      </c>
      <c r="B2105" s="1">
        <v>45623</v>
      </c>
      <c r="C2105" t="s">
        <v>3467</v>
      </c>
      <c r="D2105" t="s">
        <v>22</v>
      </c>
      <c r="E2105" t="s">
        <v>16</v>
      </c>
      <c r="F2105" t="s">
        <v>30</v>
      </c>
      <c r="G2105" t="s">
        <v>31</v>
      </c>
      <c r="H2105" t="s">
        <v>45</v>
      </c>
      <c r="I2105">
        <v>11</v>
      </c>
      <c r="J2105">
        <v>24919.02</v>
      </c>
      <c r="K2105">
        <v>0</v>
      </c>
      <c r="L2105">
        <v>274109.21999999997</v>
      </c>
      <c r="M2105">
        <v>33065.24</v>
      </c>
    </row>
    <row r="2106" spans="1:13" x14ac:dyDescent="0.3">
      <c r="A2106" t="s">
        <v>3468</v>
      </c>
      <c r="B2106" s="1">
        <v>45726</v>
      </c>
      <c r="C2106" t="s">
        <v>3469</v>
      </c>
      <c r="D2106" t="s">
        <v>74</v>
      </c>
      <c r="E2106" t="s">
        <v>16</v>
      </c>
      <c r="F2106" t="s">
        <v>17</v>
      </c>
      <c r="G2106" t="s">
        <v>89</v>
      </c>
      <c r="H2106" t="s">
        <v>26</v>
      </c>
      <c r="I2106">
        <v>12</v>
      </c>
      <c r="J2106">
        <v>794.85</v>
      </c>
      <c r="K2106">
        <v>10</v>
      </c>
      <c r="L2106">
        <v>8584.3799999999992</v>
      </c>
      <c r="M2106">
        <v>1623.94</v>
      </c>
    </row>
    <row r="2107" spans="1:13" x14ac:dyDescent="0.3">
      <c r="A2107" t="s">
        <v>3470</v>
      </c>
      <c r="B2107" s="1">
        <v>46017</v>
      </c>
      <c r="C2107" t="s">
        <v>3471</v>
      </c>
      <c r="D2107" t="s">
        <v>98</v>
      </c>
      <c r="E2107" t="s">
        <v>69</v>
      </c>
      <c r="F2107" t="s">
        <v>55</v>
      </c>
      <c r="G2107" t="s">
        <v>66</v>
      </c>
      <c r="H2107" t="s">
        <v>51</v>
      </c>
      <c r="I2107">
        <v>12</v>
      </c>
      <c r="J2107">
        <v>44870.81</v>
      </c>
      <c r="K2107">
        <v>0</v>
      </c>
      <c r="L2107">
        <v>538449.72</v>
      </c>
      <c r="M2107">
        <v>171840.72</v>
      </c>
    </row>
    <row r="2108" spans="1:13" x14ac:dyDescent="0.3">
      <c r="A2108" t="s">
        <v>3472</v>
      </c>
      <c r="B2108" s="1">
        <v>45297</v>
      </c>
      <c r="C2108" t="s">
        <v>3473</v>
      </c>
      <c r="D2108" t="s">
        <v>126</v>
      </c>
      <c r="E2108" t="s">
        <v>23</v>
      </c>
      <c r="F2108" t="s">
        <v>55</v>
      </c>
      <c r="G2108" t="s">
        <v>109</v>
      </c>
      <c r="H2108" t="s">
        <v>45</v>
      </c>
      <c r="I2108">
        <v>4</v>
      </c>
      <c r="J2108">
        <v>70352.33</v>
      </c>
      <c r="K2108">
        <v>30</v>
      </c>
      <c r="L2108">
        <v>196986.52</v>
      </c>
      <c r="M2108">
        <v>65079.99</v>
      </c>
    </row>
    <row r="2109" spans="1:13" x14ac:dyDescent="0.3">
      <c r="A2109" t="s">
        <v>3474</v>
      </c>
      <c r="B2109" s="1">
        <v>45560</v>
      </c>
      <c r="C2109" t="s">
        <v>3475</v>
      </c>
      <c r="D2109" t="s">
        <v>15</v>
      </c>
      <c r="E2109" t="s">
        <v>23</v>
      </c>
      <c r="F2109" t="s">
        <v>17</v>
      </c>
      <c r="G2109" t="s">
        <v>40</v>
      </c>
      <c r="H2109" t="s">
        <v>26</v>
      </c>
      <c r="I2109">
        <v>5</v>
      </c>
      <c r="J2109">
        <v>13287.46</v>
      </c>
      <c r="K2109">
        <v>30</v>
      </c>
      <c r="L2109">
        <v>46506.11</v>
      </c>
      <c r="M2109">
        <v>4337.12</v>
      </c>
    </row>
    <row r="2110" spans="1:13" x14ac:dyDescent="0.3">
      <c r="A2110" t="s">
        <v>3476</v>
      </c>
      <c r="B2110" s="1">
        <v>45892</v>
      </c>
      <c r="C2110" t="s">
        <v>2997</v>
      </c>
      <c r="D2110" t="s">
        <v>80</v>
      </c>
      <c r="E2110" t="s">
        <v>23</v>
      </c>
      <c r="F2110" t="s">
        <v>55</v>
      </c>
      <c r="G2110" t="s">
        <v>66</v>
      </c>
      <c r="H2110" t="s">
        <v>41</v>
      </c>
      <c r="I2110">
        <v>5</v>
      </c>
      <c r="J2110">
        <v>15406.58</v>
      </c>
      <c r="K2110">
        <v>10</v>
      </c>
      <c r="L2110">
        <v>69329.61</v>
      </c>
      <c r="M2110">
        <v>20556.099999999999</v>
      </c>
    </row>
    <row r="2111" spans="1:13" x14ac:dyDescent="0.3">
      <c r="A2111" t="s">
        <v>3477</v>
      </c>
      <c r="B2111" s="1">
        <v>45360</v>
      </c>
      <c r="C2111" t="s">
        <v>3057</v>
      </c>
      <c r="D2111" t="s">
        <v>98</v>
      </c>
      <c r="E2111" t="s">
        <v>29</v>
      </c>
      <c r="F2111" t="s">
        <v>30</v>
      </c>
      <c r="G2111" t="s">
        <v>44</v>
      </c>
      <c r="H2111" t="s">
        <v>19</v>
      </c>
      <c r="I2111">
        <v>4</v>
      </c>
      <c r="J2111">
        <v>7043.76</v>
      </c>
      <c r="K2111">
        <v>0</v>
      </c>
      <c r="L2111">
        <v>28175.040000000001</v>
      </c>
      <c r="M2111">
        <v>1850.58</v>
      </c>
    </row>
    <row r="2112" spans="1:13" x14ac:dyDescent="0.3">
      <c r="A2112" t="s">
        <v>3478</v>
      </c>
      <c r="B2112" s="1">
        <v>45906</v>
      </c>
      <c r="C2112" t="s">
        <v>3479</v>
      </c>
      <c r="D2112" t="s">
        <v>126</v>
      </c>
      <c r="E2112" t="s">
        <v>69</v>
      </c>
      <c r="F2112" t="s">
        <v>24</v>
      </c>
      <c r="G2112" t="s">
        <v>36</v>
      </c>
      <c r="H2112" t="s">
        <v>104</v>
      </c>
      <c r="I2112">
        <v>12</v>
      </c>
      <c r="J2112">
        <v>1248.02</v>
      </c>
      <c r="K2112">
        <v>5</v>
      </c>
      <c r="L2112">
        <v>14227.43</v>
      </c>
      <c r="M2112">
        <v>3077.49</v>
      </c>
    </row>
    <row r="2113" spans="1:13" x14ac:dyDescent="0.3">
      <c r="A2113" t="s">
        <v>3480</v>
      </c>
      <c r="B2113" s="1">
        <v>45719</v>
      </c>
      <c r="C2113" t="s">
        <v>11804</v>
      </c>
      <c r="D2113" t="s">
        <v>54</v>
      </c>
      <c r="E2113" t="s">
        <v>23</v>
      </c>
      <c r="F2113" t="s">
        <v>24</v>
      </c>
      <c r="G2113" t="s">
        <v>36</v>
      </c>
      <c r="H2113" t="s">
        <v>81</v>
      </c>
      <c r="I2113">
        <v>5</v>
      </c>
      <c r="J2113">
        <v>32613.4</v>
      </c>
      <c r="K2113">
        <v>10</v>
      </c>
      <c r="L2113">
        <v>146760.29999999999</v>
      </c>
      <c r="M2113">
        <v>16233.37</v>
      </c>
    </row>
    <row r="2114" spans="1:13" x14ac:dyDescent="0.3">
      <c r="A2114" t="s">
        <v>3481</v>
      </c>
      <c r="B2114" s="1">
        <v>45322</v>
      </c>
      <c r="C2114" t="s">
        <v>1805</v>
      </c>
      <c r="D2114" t="s">
        <v>118</v>
      </c>
      <c r="E2114" t="s">
        <v>16</v>
      </c>
      <c r="F2114" t="s">
        <v>24</v>
      </c>
      <c r="G2114" t="s">
        <v>50</v>
      </c>
      <c r="H2114" t="s">
        <v>51</v>
      </c>
      <c r="I2114">
        <v>8</v>
      </c>
      <c r="J2114">
        <v>11305.02</v>
      </c>
      <c r="K2114">
        <v>25</v>
      </c>
      <c r="L2114">
        <v>67830.12</v>
      </c>
      <c r="M2114">
        <v>4016.98</v>
      </c>
    </row>
    <row r="2115" spans="1:13" x14ac:dyDescent="0.3">
      <c r="A2115" t="s">
        <v>3482</v>
      </c>
      <c r="B2115" s="1">
        <v>45369</v>
      </c>
      <c r="C2115" t="s">
        <v>3483</v>
      </c>
      <c r="D2115" t="s">
        <v>35</v>
      </c>
      <c r="E2115" t="s">
        <v>16</v>
      </c>
      <c r="F2115" t="s">
        <v>24</v>
      </c>
      <c r="G2115" t="s">
        <v>92</v>
      </c>
      <c r="H2115" t="s">
        <v>75</v>
      </c>
      <c r="I2115">
        <v>3</v>
      </c>
      <c r="J2115">
        <v>4322.76</v>
      </c>
      <c r="K2115">
        <v>10</v>
      </c>
      <c r="L2115">
        <v>11671.45</v>
      </c>
      <c r="M2115">
        <v>551.78</v>
      </c>
    </row>
    <row r="2116" spans="1:13" x14ac:dyDescent="0.3">
      <c r="A2116" t="s">
        <v>3484</v>
      </c>
      <c r="B2116" s="1">
        <v>45640</v>
      </c>
      <c r="C2116" t="s">
        <v>2833</v>
      </c>
      <c r="D2116" t="s">
        <v>78</v>
      </c>
      <c r="E2116" t="s">
        <v>23</v>
      </c>
      <c r="F2116" t="s">
        <v>24</v>
      </c>
      <c r="G2116" t="s">
        <v>92</v>
      </c>
      <c r="H2116" t="s">
        <v>37</v>
      </c>
      <c r="I2116">
        <v>7</v>
      </c>
      <c r="J2116">
        <v>60807.19</v>
      </c>
      <c r="K2116">
        <v>20</v>
      </c>
      <c r="L2116">
        <v>340520.26</v>
      </c>
      <c r="M2116">
        <v>49274.93</v>
      </c>
    </row>
    <row r="2117" spans="1:13" x14ac:dyDescent="0.3">
      <c r="A2117" t="s">
        <v>3485</v>
      </c>
      <c r="B2117" s="1">
        <v>45980</v>
      </c>
      <c r="C2117" t="s">
        <v>2601</v>
      </c>
      <c r="D2117" t="s">
        <v>22</v>
      </c>
      <c r="E2117" t="s">
        <v>16</v>
      </c>
      <c r="F2117" t="s">
        <v>30</v>
      </c>
      <c r="G2117" t="s">
        <v>31</v>
      </c>
      <c r="H2117" t="s">
        <v>51</v>
      </c>
      <c r="I2117">
        <v>13</v>
      </c>
      <c r="J2117">
        <v>8807.4500000000007</v>
      </c>
      <c r="K2117">
        <v>0</v>
      </c>
      <c r="L2117">
        <v>114496.85</v>
      </c>
      <c r="M2117">
        <v>37584.18</v>
      </c>
    </row>
    <row r="2118" spans="1:13" x14ac:dyDescent="0.3">
      <c r="A2118" t="s">
        <v>3486</v>
      </c>
      <c r="B2118" s="1">
        <v>45330</v>
      </c>
      <c r="C2118" t="s">
        <v>316</v>
      </c>
      <c r="D2118" t="s">
        <v>118</v>
      </c>
      <c r="E2118" t="s">
        <v>29</v>
      </c>
      <c r="F2118" t="s">
        <v>55</v>
      </c>
      <c r="G2118" t="s">
        <v>56</v>
      </c>
      <c r="H2118" t="s">
        <v>51</v>
      </c>
      <c r="I2118">
        <v>13</v>
      </c>
      <c r="J2118">
        <v>15433.05</v>
      </c>
      <c r="K2118">
        <v>30</v>
      </c>
      <c r="L2118">
        <v>140440.75</v>
      </c>
      <c r="M2118">
        <v>35725.449999999997</v>
      </c>
    </row>
    <row r="2119" spans="1:13" x14ac:dyDescent="0.3">
      <c r="A2119" t="s">
        <v>3487</v>
      </c>
      <c r="B2119" s="1">
        <v>45453</v>
      </c>
      <c r="C2119" t="s">
        <v>1481</v>
      </c>
      <c r="D2119" t="s">
        <v>15</v>
      </c>
      <c r="E2119" t="s">
        <v>23</v>
      </c>
      <c r="F2119" t="s">
        <v>17</v>
      </c>
      <c r="G2119" t="s">
        <v>121</v>
      </c>
      <c r="H2119" t="s">
        <v>37</v>
      </c>
      <c r="I2119">
        <v>9</v>
      </c>
      <c r="J2119">
        <v>29271.56</v>
      </c>
      <c r="K2119">
        <v>30</v>
      </c>
      <c r="L2119">
        <v>184410.83</v>
      </c>
      <c r="M2119">
        <v>45709.16</v>
      </c>
    </row>
    <row r="2120" spans="1:13" x14ac:dyDescent="0.3">
      <c r="A2120" t="s">
        <v>3488</v>
      </c>
      <c r="B2120" s="1">
        <v>45997</v>
      </c>
      <c r="C2120" t="s">
        <v>2279</v>
      </c>
      <c r="D2120" t="s">
        <v>74</v>
      </c>
      <c r="E2120" t="s">
        <v>29</v>
      </c>
      <c r="F2120" t="s">
        <v>24</v>
      </c>
      <c r="G2120" t="s">
        <v>25</v>
      </c>
      <c r="H2120" t="s">
        <v>104</v>
      </c>
      <c r="I2120">
        <v>2</v>
      </c>
      <c r="J2120">
        <v>10383.73</v>
      </c>
      <c r="K2120">
        <v>20</v>
      </c>
      <c r="L2120">
        <v>16613.97</v>
      </c>
      <c r="M2120">
        <v>-501.95</v>
      </c>
    </row>
    <row r="2121" spans="1:13" x14ac:dyDescent="0.3">
      <c r="A2121" t="s">
        <v>3489</v>
      </c>
      <c r="B2121" s="1">
        <v>45382</v>
      </c>
      <c r="C2121" t="s">
        <v>1488</v>
      </c>
      <c r="D2121" t="s">
        <v>63</v>
      </c>
      <c r="E2121" t="s">
        <v>16</v>
      </c>
      <c r="F2121" t="s">
        <v>30</v>
      </c>
      <c r="G2121" t="s">
        <v>59</v>
      </c>
      <c r="H2121" t="s">
        <v>158</v>
      </c>
      <c r="I2121">
        <v>4</v>
      </c>
      <c r="J2121">
        <v>71478.47</v>
      </c>
      <c r="K2121">
        <v>5</v>
      </c>
      <c r="L2121">
        <v>271618.19</v>
      </c>
      <c r="M2121">
        <v>-9146.7800000000007</v>
      </c>
    </row>
    <row r="2122" spans="1:13" x14ac:dyDescent="0.3">
      <c r="A2122" t="s">
        <v>3490</v>
      </c>
      <c r="B2122" s="1">
        <v>45949</v>
      </c>
      <c r="C2122" t="s">
        <v>1842</v>
      </c>
      <c r="D2122" t="s">
        <v>80</v>
      </c>
      <c r="E2122" t="s">
        <v>69</v>
      </c>
      <c r="F2122" t="s">
        <v>55</v>
      </c>
      <c r="G2122" t="s">
        <v>66</v>
      </c>
      <c r="H2122" t="s">
        <v>51</v>
      </c>
      <c r="I2122">
        <v>15</v>
      </c>
      <c r="J2122">
        <v>6968.95</v>
      </c>
      <c r="K2122">
        <v>15</v>
      </c>
      <c r="L2122">
        <v>88854.11</v>
      </c>
      <c r="M2122">
        <v>4925.92</v>
      </c>
    </row>
    <row r="2123" spans="1:13" x14ac:dyDescent="0.3">
      <c r="A2123" t="s">
        <v>3491</v>
      </c>
      <c r="B2123" s="1">
        <v>45798</v>
      </c>
      <c r="C2123" t="s">
        <v>3492</v>
      </c>
      <c r="D2123" t="s">
        <v>54</v>
      </c>
      <c r="E2123" t="s">
        <v>69</v>
      </c>
      <c r="F2123" t="s">
        <v>17</v>
      </c>
      <c r="G2123" t="s">
        <v>40</v>
      </c>
      <c r="H2123" t="s">
        <v>60</v>
      </c>
      <c r="I2123">
        <v>8</v>
      </c>
      <c r="J2123">
        <v>8972.25</v>
      </c>
      <c r="K2123">
        <v>30</v>
      </c>
      <c r="L2123">
        <v>50244.6</v>
      </c>
      <c r="M2123">
        <v>15188.76</v>
      </c>
    </row>
    <row r="2124" spans="1:13" x14ac:dyDescent="0.3">
      <c r="A2124" t="s">
        <v>3493</v>
      </c>
      <c r="B2124" s="1">
        <v>45861</v>
      </c>
      <c r="C2124" t="s">
        <v>2067</v>
      </c>
      <c r="D2124" t="s">
        <v>86</v>
      </c>
      <c r="E2124" t="s">
        <v>23</v>
      </c>
      <c r="F2124" t="s">
        <v>55</v>
      </c>
      <c r="G2124" t="s">
        <v>56</v>
      </c>
      <c r="H2124" t="s">
        <v>32</v>
      </c>
      <c r="I2124">
        <v>1</v>
      </c>
      <c r="J2124">
        <v>3217.62</v>
      </c>
      <c r="K2124">
        <v>0</v>
      </c>
      <c r="L2124">
        <v>3217.62</v>
      </c>
      <c r="M2124">
        <v>-42.33</v>
      </c>
    </row>
    <row r="2125" spans="1:13" x14ac:dyDescent="0.3">
      <c r="A2125" t="s">
        <v>3494</v>
      </c>
      <c r="B2125" s="1">
        <v>45313</v>
      </c>
      <c r="C2125" t="s">
        <v>3335</v>
      </c>
      <c r="D2125" t="s">
        <v>86</v>
      </c>
      <c r="E2125" t="s">
        <v>23</v>
      </c>
      <c r="F2125" t="s">
        <v>24</v>
      </c>
      <c r="G2125" t="s">
        <v>25</v>
      </c>
      <c r="H2125" t="s">
        <v>41</v>
      </c>
      <c r="I2125">
        <v>10</v>
      </c>
      <c r="J2125">
        <v>11335.27</v>
      </c>
      <c r="K2125">
        <v>25</v>
      </c>
      <c r="L2125">
        <v>85014.53</v>
      </c>
      <c r="M2125">
        <v>1268.0999999999999</v>
      </c>
    </row>
    <row r="2126" spans="1:13" x14ac:dyDescent="0.3">
      <c r="A2126" t="s">
        <v>3495</v>
      </c>
      <c r="B2126" s="1">
        <v>45471</v>
      </c>
      <c r="C2126" t="s">
        <v>2385</v>
      </c>
      <c r="D2126" t="s">
        <v>22</v>
      </c>
      <c r="E2126" t="s">
        <v>23</v>
      </c>
      <c r="F2126" t="s">
        <v>24</v>
      </c>
      <c r="G2126" t="s">
        <v>123</v>
      </c>
      <c r="H2126" t="s">
        <v>51</v>
      </c>
      <c r="I2126">
        <v>7</v>
      </c>
      <c r="J2126">
        <v>20976.23</v>
      </c>
      <c r="K2126">
        <v>5</v>
      </c>
      <c r="L2126">
        <v>139491.93</v>
      </c>
      <c r="M2126">
        <v>-1719.6</v>
      </c>
    </row>
    <row r="2127" spans="1:13" x14ac:dyDescent="0.3">
      <c r="A2127" t="s">
        <v>3496</v>
      </c>
      <c r="B2127" s="1">
        <v>45326</v>
      </c>
      <c r="C2127" t="s">
        <v>2070</v>
      </c>
      <c r="D2127" t="s">
        <v>22</v>
      </c>
      <c r="E2127" t="s">
        <v>69</v>
      </c>
      <c r="F2127" t="s">
        <v>55</v>
      </c>
      <c r="G2127" t="s">
        <v>223</v>
      </c>
      <c r="H2127" t="s">
        <v>104</v>
      </c>
      <c r="I2127">
        <v>1</v>
      </c>
      <c r="J2127">
        <v>22251.3</v>
      </c>
      <c r="K2127">
        <v>15</v>
      </c>
      <c r="L2127">
        <v>18913.599999999999</v>
      </c>
      <c r="M2127">
        <v>535.27</v>
      </c>
    </row>
    <row r="2128" spans="1:13" x14ac:dyDescent="0.3">
      <c r="A2128" t="s">
        <v>3497</v>
      </c>
      <c r="B2128" s="1">
        <v>45422</v>
      </c>
      <c r="C2128" t="s">
        <v>507</v>
      </c>
      <c r="D2128" t="s">
        <v>22</v>
      </c>
      <c r="E2128" t="s">
        <v>16</v>
      </c>
      <c r="F2128" t="s">
        <v>55</v>
      </c>
      <c r="G2128" t="s">
        <v>66</v>
      </c>
      <c r="H2128" t="s">
        <v>75</v>
      </c>
      <c r="I2128">
        <v>3</v>
      </c>
      <c r="J2128">
        <v>15913.87</v>
      </c>
      <c r="K2128">
        <v>5</v>
      </c>
      <c r="L2128">
        <v>45354.53</v>
      </c>
      <c r="M2128">
        <v>4322.91</v>
      </c>
    </row>
    <row r="2129" spans="1:13" x14ac:dyDescent="0.3">
      <c r="A2129" t="s">
        <v>3498</v>
      </c>
      <c r="B2129" s="1">
        <v>45774</v>
      </c>
      <c r="C2129" t="s">
        <v>1066</v>
      </c>
      <c r="D2129" t="s">
        <v>74</v>
      </c>
      <c r="E2129" t="s">
        <v>23</v>
      </c>
      <c r="F2129" t="s">
        <v>55</v>
      </c>
      <c r="G2129" t="s">
        <v>66</v>
      </c>
      <c r="H2129" t="s">
        <v>26</v>
      </c>
      <c r="I2129">
        <v>7</v>
      </c>
      <c r="J2129">
        <v>8118.82</v>
      </c>
      <c r="K2129">
        <v>25</v>
      </c>
      <c r="L2129">
        <v>42623.81</v>
      </c>
      <c r="M2129">
        <v>-2276.42</v>
      </c>
    </row>
    <row r="2130" spans="1:13" x14ac:dyDescent="0.3">
      <c r="A2130" t="s">
        <v>3499</v>
      </c>
      <c r="B2130" s="1">
        <v>45571</v>
      </c>
      <c r="C2130" t="s">
        <v>100</v>
      </c>
      <c r="D2130" t="s">
        <v>126</v>
      </c>
      <c r="E2130" t="s">
        <v>16</v>
      </c>
      <c r="F2130" t="s">
        <v>24</v>
      </c>
      <c r="G2130" t="s">
        <v>25</v>
      </c>
      <c r="H2130" t="s">
        <v>19</v>
      </c>
      <c r="I2130">
        <v>15</v>
      </c>
      <c r="J2130">
        <v>46724.68</v>
      </c>
      <c r="K2130">
        <v>15</v>
      </c>
      <c r="L2130">
        <v>595739.67000000004</v>
      </c>
      <c r="M2130">
        <v>87541.93</v>
      </c>
    </row>
    <row r="2131" spans="1:13" x14ac:dyDescent="0.3">
      <c r="A2131" t="s">
        <v>3500</v>
      </c>
      <c r="B2131" s="1">
        <v>45456</v>
      </c>
      <c r="C2131" t="s">
        <v>3501</v>
      </c>
      <c r="D2131" t="s">
        <v>63</v>
      </c>
      <c r="E2131" t="s">
        <v>23</v>
      </c>
      <c r="F2131" t="s">
        <v>17</v>
      </c>
      <c r="G2131" t="s">
        <v>18</v>
      </c>
      <c r="H2131" t="s">
        <v>75</v>
      </c>
      <c r="I2131">
        <v>8</v>
      </c>
      <c r="J2131">
        <v>34364.730000000003</v>
      </c>
      <c r="K2131">
        <v>25</v>
      </c>
      <c r="L2131">
        <v>206188.38</v>
      </c>
      <c r="M2131">
        <v>64020.39</v>
      </c>
    </row>
    <row r="2132" spans="1:13" x14ac:dyDescent="0.3">
      <c r="A2132" t="s">
        <v>3502</v>
      </c>
      <c r="B2132" s="1">
        <v>45788</v>
      </c>
      <c r="C2132" t="s">
        <v>3503</v>
      </c>
      <c r="D2132" t="s">
        <v>80</v>
      </c>
      <c r="E2132" t="s">
        <v>69</v>
      </c>
      <c r="F2132" t="s">
        <v>24</v>
      </c>
      <c r="G2132" t="s">
        <v>25</v>
      </c>
      <c r="H2132" t="s">
        <v>45</v>
      </c>
      <c r="I2132">
        <v>1</v>
      </c>
      <c r="J2132">
        <v>57422.93</v>
      </c>
      <c r="K2132">
        <v>5</v>
      </c>
      <c r="L2132">
        <v>54551.78</v>
      </c>
      <c r="M2132">
        <v>-2020.87</v>
      </c>
    </row>
    <row r="2133" spans="1:13" x14ac:dyDescent="0.3">
      <c r="A2133" t="s">
        <v>3504</v>
      </c>
      <c r="B2133" s="1">
        <v>45784</v>
      </c>
      <c r="C2133" t="s">
        <v>1934</v>
      </c>
      <c r="D2133" t="s">
        <v>63</v>
      </c>
      <c r="E2133" t="s">
        <v>23</v>
      </c>
      <c r="F2133" t="s">
        <v>55</v>
      </c>
      <c r="G2133" t="s">
        <v>223</v>
      </c>
      <c r="H2133" t="s">
        <v>158</v>
      </c>
      <c r="I2133">
        <v>14</v>
      </c>
      <c r="J2133">
        <v>21520.03</v>
      </c>
      <c r="K2133">
        <v>5</v>
      </c>
      <c r="L2133">
        <v>286216.40000000002</v>
      </c>
      <c r="M2133">
        <v>57302.22</v>
      </c>
    </row>
    <row r="2134" spans="1:13" x14ac:dyDescent="0.3">
      <c r="A2134" t="s">
        <v>3505</v>
      </c>
      <c r="B2134" s="1">
        <v>45304</v>
      </c>
      <c r="C2134" t="s">
        <v>2468</v>
      </c>
      <c r="D2134" t="s">
        <v>54</v>
      </c>
      <c r="E2134" t="s">
        <v>29</v>
      </c>
      <c r="F2134" t="s">
        <v>55</v>
      </c>
      <c r="G2134" t="s">
        <v>66</v>
      </c>
      <c r="H2134" t="s">
        <v>104</v>
      </c>
      <c r="I2134">
        <v>12</v>
      </c>
      <c r="J2134">
        <v>65861.33</v>
      </c>
      <c r="K2134">
        <v>5</v>
      </c>
      <c r="L2134">
        <v>750819.16</v>
      </c>
      <c r="M2134">
        <v>-11986.4</v>
      </c>
    </row>
    <row r="2135" spans="1:13" x14ac:dyDescent="0.3">
      <c r="A2135" t="s">
        <v>3506</v>
      </c>
      <c r="B2135" s="1">
        <v>45857</v>
      </c>
      <c r="C2135" t="s">
        <v>3346</v>
      </c>
      <c r="D2135" t="s">
        <v>63</v>
      </c>
      <c r="E2135" t="s">
        <v>69</v>
      </c>
      <c r="F2135" t="s">
        <v>24</v>
      </c>
      <c r="G2135" t="s">
        <v>92</v>
      </c>
      <c r="H2135" t="s">
        <v>45</v>
      </c>
      <c r="I2135">
        <v>12</v>
      </c>
      <c r="J2135">
        <v>54741.85</v>
      </c>
      <c r="K2135">
        <v>15</v>
      </c>
      <c r="L2135">
        <v>558366.87</v>
      </c>
      <c r="M2135">
        <v>141309.39000000001</v>
      </c>
    </row>
    <row r="2136" spans="1:13" x14ac:dyDescent="0.3">
      <c r="A2136" t="s">
        <v>3507</v>
      </c>
      <c r="B2136" s="1">
        <v>45952</v>
      </c>
      <c r="C2136" t="s">
        <v>614</v>
      </c>
      <c r="D2136" t="s">
        <v>63</v>
      </c>
      <c r="E2136" t="s">
        <v>23</v>
      </c>
      <c r="F2136" t="s">
        <v>17</v>
      </c>
      <c r="G2136" t="s">
        <v>18</v>
      </c>
      <c r="H2136" t="s">
        <v>37</v>
      </c>
      <c r="I2136">
        <v>10</v>
      </c>
      <c r="J2136">
        <v>30598.12</v>
      </c>
      <c r="K2136">
        <v>5</v>
      </c>
      <c r="L2136">
        <v>290682.14</v>
      </c>
      <c r="M2136">
        <v>100624.62</v>
      </c>
    </row>
    <row r="2137" spans="1:13" x14ac:dyDescent="0.3">
      <c r="A2137" t="s">
        <v>3508</v>
      </c>
      <c r="B2137" s="1">
        <v>45888</v>
      </c>
      <c r="C2137" t="s">
        <v>2548</v>
      </c>
      <c r="D2137" t="s">
        <v>22</v>
      </c>
      <c r="E2137" t="s">
        <v>69</v>
      </c>
      <c r="F2137" t="s">
        <v>17</v>
      </c>
      <c r="G2137" t="s">
        <v>89</v>
      </c>
      <c r="H2137" t="s">
        <v>60</v>
      </c>
      <c r="I2137">
        <v>7</v>
      </c>
      <c r="J2137">
        <v>65948.710000000006</v>
      </c>
      <c r="K2137">
        <v>20</v>
      </c>
      <c r="L2137">
        <v>369312.78</v>
      </c>
      <c r="M2137">
        <v>67119.42</v>
      </c>
    </row>
    <row r="2138" spans="1:13" x14ac:dyDescent="0.3">
      <c r="A2138" t="s">
        <v>3509</v>
      </c>
      <c r="B2138" s="1">
        <v>45965</v>
      </c>
      <c r="C2138" t="s">
        <v>1441</v>
      </c>
      <c r="D2138" t="s">
        <v>126</v>
      </c>
      <c r="E2138" t="s">
        <v>16</v>
      </c>
      <c r="F2138" t="s">
        <v>17</v>
      </c>
      <c r="G2138" t="s">
        <v>121</v>
      </c>
      <c r="H2138" t="s">
        <v>45</v>
      </c>
      <c r="I2138">
        <v>2</v>
      </c>
      <c r="J2138">
        <v>64523.09</v>
      </c>
      <c r="K2138">
        <v>10</v>
      </c>
      <c r="L2138">
        <v>116141.56</v>
      </c>
      <c r="M2138">
        <v>3527.76</v>
      </c>
    </row>
    <row r="2139" spans="1:13" x14ac:dyDescent="0.3">
      <c r="A2139" t="s">
        <v>3510</v>
      </c>
      <c r="B2139" s="1">
        <v>45705</v>
      </c>
      <c r="C2139" t="s">
        <v>3159</v>
      </c>
      <c r="D2139" t="s">
        <v>74</v>
      </c>
      <c r="E2139" t="s">
        <v>69</v>
      </c>
      <c r="F2139" t="s">
        <v>30</v>
      </c>
      <c r="G2139" t="s">
        <v>146</v>
      </c>
      <c r="H2139" t="s">
        <v>19</v>
      </c>
      <c r="I2139">
        <v>9</v>
      </c>
      <c r="J2139">
        <v>54411.65</v>
      </c>
      <c r="K2139">
        <v>5</v>
      </c>
      <c r="L2139">
        <v>465219.61</v>
      </c>
      <c r="M2139">
        <v>59021.68</v>
      </c>
    </row>
    <row r="2140" spans="1:13" x14ac:dyDescent="0.3">
      <c r="A2140" t="s">
        <v>3511</v>
      </c>
      <c r="B2140" s="1">
        <v>45796</v>
      </c>
      <c r="C2140" t="s">
        <v>3512</v>
      </c>
      <c r="D2140" t="s">
        <v>22</v>
      </c>
      <c r="E2140" t="s">
        <v>16</v>
      </c>
      <c r="F2140" t="s">
        <v>17</v>
      </c>
      <c r="G2140" t="s">
        <v>18</v>
      </c>
      <c r="H2140" t="s">
        <v>75</v>
      </c>
      <c r="I2140">
        <v>4</v>
      </c>
      <c r="J2140">
        <v>39979.769999999997</v>
      </c>
      <c r="K2140">
        <v>10</v>
      </c>
      <c r="L2140">
        <v>143927.17000000001</v>
      </c>
      <c r="M2140">
        <v>-4624.6899999999996</v>
      </c>
    </row>
    <row r="2141" spans="1:13" x14ac:dyDescent="0.3">
      <c r="A2141" t="s">
        <v>3513</v>
      </c>
      <c r="B2141" s="1">
        <v>45888</v>
      </c>
      <c r="C2141" t="s">
        <v>3301</v>
      </c>
      <c r="D2141" t="s">
        <v>63</v>
      </c>
      <c r="E2141" t="s">
        <v>23</v>
      </c>
      <c r="F2141" t="s">
        <v>17</v>
      </c>
      <c r="G2141" t="s">
        <v>95</v>
      </c>
      <c r="H2141" t="s">
        <v>19</v>
      </c>
      <c r="I2141">
        <v>11</v>
      </c>
      <c r="J2141">
        <v>18356.32</v>
      </c>
      <c r="K2141">
        <v>0</v>
      </c>
      <c r="L2141">
        <v>201919.52</v>
      </c>
      <c r="M2141">
        <v>70049.03</v>
      </c>
    </row>
    <row r="2142" spans="1:13" x14ac:dyDescent="0.3">
      <c r="A2142" t="s">
        <v>3514</v>
      </c>
      <c r="B2142" s="1">
        <v>45820</v>
      </c>
      <c r="C2142" t="s">
        <v>3007</v>
      </c>
      <c r="D2142" t="s">
        <v>98</v>
      </c>
      <c r="E2142" t="s">
        <v>29</v>
      </c>
      <c r="F2142" t="s">
        <v>17</v>
      </c>
      <c r="G2142" t="s">
        <v>89</v>
      </c>
      <c r="H2142" t="s">
        <v>158</v>
      </c>
      <c r="I2142">
        <v>10</v>
      </c>
      <c r="J2142">
        <v>30947.98</v>
      </c>
      <c r="K2142">
        <v>0</v>
      </c>
      <c r="L2142">
        <v>309479.8</v>
      </c>
      <c r="M2142">
        <v>26041.53</v>
      </c>
    </row>
    <row r="2143" spans="1:13" x14ac:dyDescent="0.3">
      <c r="A2143" t="s">
        <v>3515</v>
      </c>
      <c r="B2143" s="1">
        <v>45618</v>
      </c>
      <c r="C2143" t="s">
        <v>3516</v>
      </c>
      <c r="D2143" t="s">
        <v>86</v>
      </c>
      <c r="E2143" t="s">
        <v>29</v>
      </c>
      <c r="F2143" t="s">
        <v>17</v>
      </c>
      <c r="G2143" t="s">
        <v>121</v>
      </c>
      <c r="H2143" t="s">
        <v>158</v>
      </c>
      <c r="I2143">
        <v>8</v>
      </c>
      <c r="J2143">
        <v>50556.11</v>
      </c>
      <c r="K2143">
        <v>5</v>
      </c>
      <c r="L2143">
        <v>384226.44</v>
      </c>
      <c r="M2143">
        <v>49388.88</v>
      </c>
    </row>
    <row r="2144" spans="1:13" x14ac:dyDescent="0.3">
      <c r="A2144" t="s">
        <v>3517</v>
      </c>
      <c r="B2144" s="1">
        <v>45677</v>
      </c>
      <c r="C2144" t="s">
        <v>2225</v>
      </c>
      <c r="D2144" t="s">
        <v>54</v>
      </c>
      <c r="E2144" t="s">
        <v>16</v>
      </c>
      <c r="F2144" t="s">
        <v>24</v>
      </c>
      <c r="G2144" t="s">
        <v>123</v>
      </c>
      <c r="H2144" t="s">
        <v>37</v>
      </c>
      <c r="I2144">
        <v>8</v>
      </c>
      <c r="J2144">
        <v>31397.45</v>
      </c>
      <c r="K2144">
        <v>20</v>
      </c>
      <c r="L2144">
        <v>200943.68</v>
      </c>
      <c r="M2144">
        <v>26598.32</v>
      </c>
    </row>
    <row r="2145" spans="1:13" x14ac:dyDescent="0.3">
      <c r="A2145" t="s">
        <v>3518</v>
      </c>
      <c r="B2145" s="1">
        <v>45937</v>
      </c>
      <c r="C2145" t="s">
        <v>1863</v>
      </c>
      <c r="D2145" t="s">
        <v>74</v>
      </c>
      <c r="E2145" t="s">
        <v>69</v>
      </c>
      <c r="F2145" t="s">
        <v>17</v>
      </c>
      <c r="G2145" t="s">
        <v>18</v>
      </c>
      <c r="H2145" t="s">
        <v>32</v>
      </c>
      <c r="I2145">
        <v>5</v>
      </c>
      <c r="J2145">
        <v>41187.089999999997</v>
      </c>
      <c r="K2145">
        <v>30</v>
      </c>
      <c r="L2145">
        <v>144154.81</v>
      </c>
      <c r="M2145">
        <v>28806.38</v>
      </c>
    </row>
    <row r="2146" spans="1:13" x14ac:dyDescent="0.3">
      <c r="A2146" t="s">
        <v>3519</v>
      </c>
      <c r="B2146" s="1">
        <v>45568</v>
      </c>
      <c r="C2146" t="s">
        <v>2007</v>
      </c>
      <c r="D2146" t="s">
        <v>22</v>
      </c>
      <c r="E2146" t="s">
        <v>23</v>
      </c>
      <c r="F2146" t="s">
        <v>24</v>
      </c>
      <c r="G2146" t="s">
        <v>92</v>
      </c>
      <c r="H2146" t="s">
        <v>45</v>
      </c>
      <c r="I2146">
        <v>14</v>
      </c>
      <c r="J2146">
        <v>4396.3599999999997</v>
      </c>
      <c r="K2146">
        <v>0</v>
      </c>
      <c r="L2146">
        <v>61549.04</v>
      </c>
      <c r="M2146">
        <v>14576.15</v>
      </c>
    </row>
    <row r="2147" spans="1:13" x14ac:dyDescent="0.3">
      <c r="A2147" t="s">
        <v>3520</v>
      </c>
      <c r="B2147" s="1">
        <v>45673</v>
      </c>
      <c r="C2147" t="s">
        <v>2062</v>
      </c>
      <c r="D2147" t="s">
        <v>74</v>
      </c>
      <c r="E2147" t="s">
        <v>23</v>
      </c>
      <c r="F2147" t="s">
        <v>30</v>
      </c>
      <c r="G2147" t="s">
        <v>44</v>
      </c>
      <c r="H2147" t="s">
        <v>45</v>
      </c>
      <c r="I2147">
        <v>9</v>
      </c>
      <c r="J2147">
        <v>48194.66</v>
      </c>
      <c r="K2147">
        <v>15</v>
      </c>
      <c r="L2147">
        <v>368689.15</v>
      </c>
      <c r="M2147">
        <v>-29146.55</v>
      </c>
    </row>
    <row r="2148" spans="1:13" x14ac:dyDescent="0.3">
      <c r="A2148" t="s">
        <v>3521</v>
      </c>
      <c r="B2148" s="1">
        <v>45880</v>
      </c>
      <c r="C2148" t="s">
        <v>325</v>
      </c>
      <c r="D2148" t="s">
        <v>98</v>
      </c>
      <c r="E2148" t="s">
        <v>16</v>
      </c>
      <c r="F2148" t="s">
        <v>24</v>
      </c>
      <c r="G2148" t="s">
        <v>25</v>
      </c>
      <c r="H2148" t="s">
        <v>51</v>
      </c>
      <c r="I2148">
        <v>11</v>
      </c>
      <c r="J2148">
        <v>41359.03</v>
      </c>
      <c r="K2148">
        <v>25</v>
      </c>
      <c r="L2148">
        <v>341212</v>
      </c>
      <c r="M2148">
        <v>39015.11</v>
      </c>
    </row>
    <row r="2149" spans="1:13" x14ac:dyDescent="0.3">
      <c r="A2149" t="s">
        <v>3522</v>
      </c>
      <c r="B2149" s="1">
        <v>45542</v>
      </c>
      <c r="C2149" t="s">
        <v>383</v>
      </c>
      <c r="D2149" t="s">
        <v>126</v>
      </c>
      <c r="E2149" t="s">
        <v>16</v>
      </c>
      <c r="F2149" t="s">
        <v>55</v>
      </c>
      <c r="G2149" t="s">
        <v>155</v>
      </c>
      <c r="H2149" t="s">
        <v>81</v>
      </c>
      <c r="I2149">
        <v>3</v>
      </c>
      <c r="J2149">
        <v>57923.88</v>
      </c>
      <c r="K2149">
        <v>30</v>
      </c>
      <c r="L2149">
        <v>121640.15</v>
      </c>
      <c r="M2149">
        <v>28093.98</v>
      </c>
    </row>
    <row r="2150" spans="1:13" x14ac:dyDescent="0.3">
      <c r="A2150" t="s">
        <v>3523</v>
      </c>
      <c r="B2150" s="1">
        <v>45984</v>
      </c>
      <c r="C2150" t="s">
        <v>2332</v>
      </c>
      <c r="D2150" t="s">
        <v>126</v>
      </c>
      <c r="E2150" t="s">
        <v>29</v>
      </c>
      <c r="F2150" t="s">
        <v>24</v>
      </c>
      <c r="G2150" t="s">
        <v>25</v>
      </c>
      <c r="H2150" t="s">
        <v>45</v>
      </c>
      <c r="I2150">
        <v>11</v>
      </c>
      <c r="J2150">
        <v>21123.05</v>
      </c>
      <c r="K2150">
        <v>25</v>
      </c>
      <c r="L2150">
        <v>174265.16</v>
      </c>
      <c r="M2150">
        <v>-2794.91</v>
      </c>
    </row>
    <row r="2151" spans="1:13" x14ac:dyDescent="0.3">
      <c r="A2151" t="s">
        <v>3524</v>
      </c>
      <c r="B2151" s="1">
        <v>45850</v>
      </c>
      <c r="C2151" t="s">
        <v>3525</v>
      </c>
      <c r="D2151" t="s">
        <v>22</v>
      </c>
      <c r="E2151" t="s">
        <v>23</v>
      </c>
      <c r="F2151" t="s">
        <v>30</v>
      </c>
      <c r="G2151" t="s">
        <v>59</v>
      </c>
      <c r="H2151" t="s">
        <v>158</v>
      </c>
      <c r="I2151">
        <v>5</v>
      </c>
      <c r="J2151">
        <v>71204.509999999995</v>
      </c>
      <c r="K2151">
        <v>10</v>
      </c>
      <c r="L2151">
        <v>320420.28999999998</v>
      </c>
      <c r="M2151">
        <v>39604.15</v>
      </c>
    </row>
    <row r="2152" spans="1:13" x14ac:dyDescent="0.3">
      <c r="A2152" t="s">
        <v>3526</v>
      </c>
      <c r="B2152" s="1">
        <v>45370</v>
      </c>
      <c r="C2152" t="s">
        <v>2041</v>
      </c>
      <c r="D2152" t="s">
        <v>63</v>
      </c>
      <c r="E2152" t="s">
        <v>23</v>
      </c>
      <c r="F2152" t="s">
        <v>17</v>
      </c>
      <c r="G2152" t="s">
        <v>89</v>
      </c>
      <c r="H2152" t="s">
        <v>45</v>
      </c>
      <c r="I2152">
        <v>2</v>
      </c>
      <c r="J2152">
        <v>44864.36</v>
      </c>
      <c r="K2152">
        <v>20</v>
      </c>
      <c r="L2152">
        <v>71782.98</v>
      </c>
      <c r="M2152">
        <v>24811.19</v>
      </c>
    </row>
    <row r="2153" spans="1:13" x14ac:dyDescent="0.3">
      <c r="A2153" t="s">
        <v>3527</v>
      </c>
      <c r="B2153" s="1">
        <v>45753</v>
      </c>
      <c r="C2153" t="s">
        <v>1837</v>
      </c>
      <c r="D2153" t="s">
        <v>86</v>
      </c>
      <c r="E2153" t="s">
        <v>69</v>
      </c>
      <c r="F2153" t="s">
        <v>24</v>
      </c>
      <c r="G2153" t="s">
        <v>123</v>
      </c>
      <c r="H2153" t="s">
        <v>32</v>
      </c>
      <c r="I2153">
        <v>10</v>
      </c>
      <c r="J2153">
        <v>10034.200000000001</v>
      </c>
      <c r="K2153">
        <v>0</v>
      </c>
      <c r="L2153">
        <v>100342</v>
      </c>
      <c r="M2153">
        <v>-4457.3599999999997</v>
      </c>
    </row>
    <row r="2154" spans="1:13" x14ac:dyDescent="0.3">
      <c r="A2154" t="s">
        <v>3528</v>
      </c>
      <c r="B2154" s="1">
        <v>45385</v>
      </c>
      <c r="C2154" t="s">
        <v>3529</v>
      </c>
      <c r="D2154" t="s">
        <v>22</v>
      </c>
      <c r="E2154" t="s">
        <v>23</v>
      </c>
      <c r="F2154" t="s">
        <v>24</v>
      </c>
      <c r="G2154" t="s">
        <v>123</v>
      </c>
      <c r="H2154" t="s">
        <v>41</v>
      </c>
      <c r="I2154">
        <v>7</v>
      </c>
      <c r="J2154">
        <v>64695.47</v>
      </c>
      <c r="K2154">
        <v>25</v>
      </c>
      <c r="L2154">
        <v>339651.22</v>
      </c>
      <c r="M2154">
        <v>76534.880000000005</v>
      </c>
    </row>
    <row r="2155" spans="1:13" x14ac:dyDescent="0.3">
      <c r="A2155" t="s">
        <v>3530</v>
      </c>
      <c r="B2155" s="1">
        <v>45938</v>
      </c>
      <c r="C2155" t="s">
        <v>3390</v>
      </c>
      <c r="D2155" t="s">
        <v>98</v>
      </c>
      <c r="E2155" t="s">
        <v>16</v>
      </c>
      <c r="F2155" t="s">
        <v>30</v>
      </c>
      <c r="G2155" t="s">
        <v>59</v>
      </c>
      <c r="H2155" t="s">
        <v>60</v>
      </c>
      <c r="I2155">
        <v>10</v>
      </c>
      <c r="J2155">
        <v>35427.49</v>
      </c>
      <c r="K2155">
        <v>25</v>
      </c>
      <c r="L2155">
        <v>265706.17</v>
      </c>
      <c r="M2155">
        <v>92444.94</v>
      </c>
    </row>
    <row r="2156" spans="1:13" x14ac:dyDescent="0.3">
      <c r="A2156" t="s">
        <v>3531</v>
      </c>
      <c r="B2156" s="1">
        <v>45761</v>
      </c>
      <c r="C2156" t="s">
        <v>563</v>
      </c>
      <c r="D2156" t="s">
        <v>63</v>
      </c>
      <c r="E2156" t="s">
        <v>23</v>
      </c>
      <c r="F2156" t="s">
        <v>55</v>
      </c>
      <c r="G2156" t="s">
        <v>56</v>
      </c>
      <c r="H2156" t="s">
        <v>51</v>
      </c>
      <c r="I2156">
        <v>1</v>
      </c>
      <c r="J2156">
        <v>45871.28</v>
      </c>
      <c r="K2156">
        <v>5</v>
      </c>
      <c r="L2156">
        <v>43577.72</v>
      </c>
      <c r="M2156">
        <v>1765.61</v>
      </c>
    </row>
    <row r="2157" spans="1:13" x14ac:dyDescent="0.3">
      <c r="A2157" t="s">
        <v>3532</v>
      </c>
      <c r="B2157" s="1">
        <v>45730</v>
      </c>
      <c r="C2157" t="s">
        <v>3533</v>
      </c>
      <c r="D2157" t="s">
        <v>22</v>
      </c>
      <c r="E2157" t="s">
        <v>23</v>
      </c>
      <c r="F2157" t="s">
        <v>30</v>
      </c>
      <c r="G2157" t="s">
        <v>146</v>
      </c>
      <c r="H2157" t="s">
        <v>26</v>
      </c>
      <c r="I2157">
        <v>7</v>
      </c>
      <c r="J2157">
        <v>22825.61</v>
      </c>
      <c r="K2157">
        <v>5</v>
      </c>
      <c r="L2157">
        <v>151790.31</v>
      </c>
      <c r="M2157">
        <v>13541.72</v>
      </c>
    </row>
    <row r="2158" spans="1:13" x14ac:dyDescent="0.3">
      <c r="A2158" t="s">
        <v>3534</v>
      </c>
      <c r="B2158" s="1">
        <v>45473</v>
      </c>
      <c r="C2158" t="s">
        <v>3535</v>
      </c>
      <c r="D2158" t="s">
        <v>78</v>
      </c>
      <c r="E2158" t="s">
        <v>69</v>
      </c>
      <c r="F2158" t="s">
        <v>24</v>
      </c>
      <c r="G2158" t="s">
        <v>50</v>
      </c>
      <c r="H2158" t="s">
        <v>60</v>
      </c>
      <c r="I2158">
        <v>5</v>
      </c>
      <c r="J2158">
        <v>67257.48</v>
      </c>
      <c r="K2158">
        <v>5</v>
      </c>
      <c r="L2158">
        <v>319473.03000000003</v>
      </c>
      <c r="M2158">
        <v>-17684.57</v>
      </c>
    </row>
    <row r="2159" spans="1:13" x14ac:dyDescent="0.3">
      <c r="A2159" t="s">
        <v>3536</v>
      </c>
      <c r="B2159" s="1">
        <v>45365</v>
      </c>
      <c r="C2159" t="s">
        <v>3537</v>
      </c>
      <c r="D2159" t="s">
        <v>54</v>
      </c>
      <c r="E2159" t="s">
        <v>23</v>
      </c>
      <c r="F2159" t="s">
        <v>55</v>
      </c>
      <c r="G2159" t="s">
        <v>66</v>
      </c>
      <c r="H2159" t="s">
        <v>81</v>
      </c>
      <c r="I2159">
        <v>1</v>
      </c>
      <c r="J2159">
        <v>61693.87</v>
      </c>
      <c r="K2159">
        <v>5</v>
      </c>
      <c r="L2159">
        <v>58609.18</v>
      </c>
      <c r="M2159">
        <v>3082.51</v>
      </c>
    </row>
    <row r="2160" spans="1:13" x14ac:dyDescent="0.3">
      <c r="A2160" t="s">
        <v>3538</v>
      </c>
      <c r="B2160" s="1">
        <v>45899</v>
      </c>
      <c r="C2160" t="s">
        <v>1649</v>
      </c>
      <c r="D2160" t="s">
        <v>78</v>
      </c>
      <c r="E2160" t="s">
        <v>69</v>
      </c>
      <c r="F2160" t="s">
        <v>30</v>
      </c>
      <c r="G2160" t="s">
        <v>31</v>
      </c>
      <c r="H2160" t="s">
        <v>41</v>
      </c>
      <c r="I2160">
        <v>13</v>
      </c>
      <c r="J2160">
        <v>40744.519999999997</v>
      </c>
      <c r="K2160">
        <v>0</v>
      </c>
      <c r="L2160">
        <v>529678.76</v>
      </c>
      <c r="M2160">
        <v>129575</v>
      </c>
    </row>
    <row r="2161" spans="1:13" x14ac:dyDescent="0.3">
      <c r="A2161" t="s">
        <v>3539</v>
      </c>
      <c r="B2161" s="1">
        <v>45407</v>
      </c>
      <c r="C2161" t="s">
        <v>229</v>
      </c>
      <c r="D2161" t="s">
        <v>63</v>
      </c>
      <c r="E2161" t="s">
        <v>29</v>
      </c>
      <c r="F2161" t="s">
        <v>55</v>
      </c>
      <c r="G2161" t="s">
        <v>56</v>
      </c>
      <c r="H2161" t="s">
        <v>60</v>
      </c>
      <c r="I2161">
        <v>8</v>
      </c>
      <c r="J2161">
        <v>9081.68</v>
      </c>
      <c r="K2161">
        <v>25</v>
      </c>
      <c r="L2161">
        <v>54490.080000000002</v>
      </c>
      <c r="M2161">
        <v>-406.59</v>
      </c>
    </row>
    <row r="2162" spans="1:13" x14ac:dyDescent="0.3">
      <c r="A2162" t="s">
        <v>3540</v>
      </c>
      <c r="B2162" s="1">
        <v>45372</v>
      </c>
      <c r="C2162" t="s">
        <v>3274</v>
      </c>
      <c r="D2162" t="s">
        <v>74</v>
      </c>
      <c r="E2162" t="s">
        <v>16</v>
      </c>
      <c r="F2162" t="s">
        <v>55</v>
      </c>
      <c r="G2162" t="s">
        <v>56</v>
      </c>
      <c r="H2162" t="s">
        <v>26</v>
      </c>
      <c r="I2162">
        <v>15</v>
      </c>
      <c r="J2162">
        <v>51936.37</v>
      </c>
      <c r="K2162">
        <v>0</v>
      </c>
      <c r="L2162">
        <v>779045.55</v>
      </c>
      <c r="M2162">
        <v>267311.88</v>
      </c>
    </row>
    <row r="2163" spans="1:13" x14ac:dyDescent="0.3">
      <c r="A2163" t="s">
        <v>3541</v>
      </c>
      <c r="B2163" s="1">
        <v>45653</v>
      </c>
      <c r="C2163" t="s">
        <v>2649</v>
      </c>
      <c r="D2163" t="s">
        <v>22</v>
      </c>
      <c r="E2163" t="s">
        <v>69</v>
      </c>
      <c r="F2163" t="s">
        <v>17</v>
      </c>
      <c r="G2163" t="s">
        <v>95</v>
      </c>
      <c r="H2163" t="s">
        <v>32</v>
      </c>
      <c r="I2163">
        <v>3</v>
      </c>
      <c r="J2163">
        <v>43600.17</v>
      </c>
      <c r="K2163">
        <v>0</v>
      </c>
      <c r="L2163">
        <v>130800.51</v>
      </c>
      <c r="M2163">
        <v>38025.79</v>
      </c>
    </row>
    <row r="2164" spans="1:13" x14ac:dyDescent="0.3">
      <c r="A2164" t="s">
        <v>3542</v>
      </c>
      <c r="B2164" s="1">
        <v>45445</v>
      </c>
      <c r="C2164" t="s">
        <v>11804</v>
      </c>
      <c r="D2164" t="s">
        <v>118</v>
      </c>
      <c r="E2164" t="s">
        <v>23</v>
      </c>
      <c r="F2164" t="s">
        <v>24</v>
      </c>
      <c r="G2164" t="s">
        <v>36</v>
      </c>
      <c r="H2164" t="s">
        <v>75</v>
      </c>
      <c r="I2164">
        <v>9</v>
      </c>
      <c r="J2164">
        <v>21796.12</v>
      </c>
      <c r="K2164">
        <v>0</v>
      </c>
      <c r="L2164">
        <v>196165.08</v>
      </c>
      <c r="M2164">
        <v>-2453.6</v>
      </c>
    </row>
    <row r="2165" spans="1:13" x14ac:dyDescent="0.3">
      <c r="A2165" t="s">
        <v>3543</v>
      </c>
      <c r="B2165" s="1">
        <v>45352</v>
      </c>
      <c r="C2165" t="s">
        <v>1969</v>
      </c>
      <c r="D2165" t="s">
        <v>15</v>
      </c>
      <c r="E2165" t="s">
        <v>29</v>
      </c>
      <c r="F2165" t="s">
        <v>24</v>
      </c>
      <c r="G2165" t="s">
        <v>123</v>
      </c>
      <c r="H2165" t="s">
        <v>51</v>
      </c>
      <c r="I2165">
        <v>1</v>
      </c>
      <c r="J2165">
        <v>36628.720000000001</v>
      </c>
      <c r="K2165">
        <v>5</v>
      </c>
      <c r="L2165">
        <v>34797.279999999999</v>
      </c>
      <c r="M2165">
        <v>11595.51</v>
      </c>
    </row>
    <row r="2166" spans="1:13" x14ac:dyDescent="0.3">
      <c r="A2166" t="s">
        <v>3544</v>
      </c>
      <c r="B2166" s="1">
        <v>45689</v>
      </c>
      <c r="C2166" t="s">
        <v>951</v>
      </c>
      <c r="D2166" t="s">
        <v>63</v>
      </c>
      <c r="E2166" t="s">
        <v>69</v>
      </c>
      <c r="F2166" t="s">
        <v>17</v>
      </c>
      <c r="G2166" t="s">
        <v>18</v>
      </c>
      <c r="H2166" t="s">
        <v>81</v>
      </c>
      <c r="I2166">
        <v>2</v>
      </c>
      <c r="J2166">
        <v>32474.12</v>
      </c>
      <c r="K2166">
        <v>20</v>
      </c>
      <c r="L2166">
        <v>51958.59</v>
      </c>
      <c r="M2166">
        <v>11471.06</v>
      </c>
    </row>
    <row r="2167" spans="1:13" x14ac:dyDescent="0.3">
      <c r="A2167" t="s">
        <v>3545</v>
      </c>
      <c r="B2167" s="1">
        <v>45634</v>
      </c>
      <c r="C2167" t="s">
        <v>1314</v>
      </c>
      <c r="D2167" t="s">
        <v>78</v>
      </c>
      <c r="E2167" t="s">
        <v>23</v>
      </c>
      <c r="F2167" t="s">
        <v>17</v>
      </c>
      <c r="G2167" t="s">
        <v>40</v>
      </c>
      <c r="H2167" t="s">
        <v>37</v>
      </c>
      <c r="I2167">
        <v>2</v>
      </c>
      <c r="J2167">
        <v>42983.69</v>
      </c>
      <c r="K2167">
        <v>0</v>
      </c>
      <c r="L2167">
        <v>85967.38</v>
      </c>
      <c r="M2167">
        <v>8731.85</v>
      </c>
    </row>
    <row r="2168" spans="1:13" x14ac:dyDescent="0.3">
      <c r="A2168" t="s">
        <v>3546</v>
      </c>
      <c r="B2168" s="1">
        <v>45382</v>
      </c>
      <c r="C2168" t="s">
        <v>2081</v>
      </c>
      <c r="D2168" t="s">
        <v>126</v>
      </c>
      <c r="E2168" t="s">
        <v>29</v>
      </c>
      <c r="F2168" t="s">
        <v>17</v>
      </c>
      <c r="G2168" t="s">
        <v>40</v>
      </c>
      <c r="H2168" t="s">
        <v>81</v>
      </c>
      <c r="I2168">
        <v>5</v>
      </c>
      <c r="J2168">
        <v>62919.37</v>
      </c>
      <c r="K2168">
        <v>25</v>
      </c>
      <c r="L2168">
        <v>235947.64</v>
      </c>
      <c r="M2168">
        <v>54730.71</v>
      </c>
    </row>
    <row r="2169" spans="1:13" x14ac:dyDescent="0.3">
      <c r="A2169" t="s">
        <v>3547</v>
      </c>
      <c r="B2169" s="1">
        <v>45890</v>
      </c>
      <c r="C2169" t="s">
        <v>3548</v>
      </c>
      <c r="D2169" t="s">
        <v>54</v>
      </c>
      <c r="E2169" t="s">
        <v>16</v>
      </c>
      <c r="F2169" t="s">
        <v>55</v>
      </c>
      <c r="G2169" t="s">
        <v>223</v>
      </c>
      <c r="H2169" t="s">
        <v>81</v>
      </c>
      <c r="I2169">
        <v>7</v>
      </c>
      <c r="J2169">
        <v>73584.23</v>
      </c>
      <c r="K2169">
        <v>15</v>
      </c>
      <c r="L2169">
        <v>437826.17</v>
      </c>
      <c r="M2169">
        <v>-29435.18</v>
      </c>
    </row>
    <row r="2170" spans="1:13" x14ac:dyDescent="0.3">
      <c r="A2170" t="s">
        <v>3549</v>
      </c>
      <c r="B2170" s="1">
        <v>46009</v>
      </c>
      <c r="C2170" t="s">
        <v>3550</v>
      </c>
      <c r="D2170" t="s">
        <v>63</v>
      </c>
      <c r="E2170" t="s">
        <v>23</v>
      </c>
      <c r="F2170" t="s">
        <v>17</v>
      </c>
      <c r="G2170" t="s">
        <v>18</v>
      </c>
      <c r="H2170" t="s">
        <v>26</v>
      </c>
      <c r="I2170">
        <v>14</v>
      </c>
      <c r="J2170">
        <v>45185.47</v>
      </c>
      <c r="K2170">
        <v>10</v>
      </c>
      <c r="L2170">
        <v>569336.92000000004</v>
      </c>
      <c r="M2170">
        <v>86603.04</v>
      </c>
    </row>
    <row r="2171" spans="1:13" x14ac:dyDescent="0.3">
      <c r="A2171" t="s">
        <v>3551</v>
      </c>
      <c r="B2171" s="1">
        <v>45649</v>
      </c>
      <c r="C2171" t="s">
        <v>3552</v>
      </c>
      <c r="D2171" t="s">
        <v>98</v>
      </c>
      <c r="E2171" t="s">
        <v>29</v>
      </c>
      <c r="F2171" t="s">
        <v>17</v>
      </c>
      <c r="G2171" t="s">
        <v>95</v>
      </c>
      <c r="H2171" t="s">
        <v>19</v>
      </c>
      <c r="I2171">
        <v>12</v>
      </c>
      <c r="J2171">
        <v>13358.62</v>
      </c>
      <c r="K2171">
        <v>15</v>
      </c>
      <c r="L2171">
        <v>136257.92000000001</v>
      </c>
      <c r="M2171">
        <v>5246.88</v>
      </c>
    </row>
    <row r="2172" spans="1:13" x14ac:dyDescent="0.3">
      <c r="A2172" t="s">
        <v>3553</v>
      </c>
      <c r="B2172" s="1">
        <v>45930</v>
      </c>
      <c r="C2172" t="s">
        <v>3554</v>
      </c>
      <c r="D2172" t="s">
        <v>63</v>
      </c>
      <c r="E2172" t="s">
        <v>69</v>
      </c>
      <c r="F2172" t="s">
        <v>30</v>
      </c>
      <c r="G2172" t="s">
        <v>31</v>
      </c>
      <c r="H2172" t="s">
        <v>41</v>
      </c>
      <c r="I2172">
        <v>12</v>
      </c>
      <c r="J2172">
        <v>6460.36</v>
      </c>
      <c r="K2172">
        <v>0</v>
      </c>
      <c r="L2172">
        <v>77524.320000000007</v>
      </c>
      <c r="M2172">
        <v>9330.35</v>
      </c>
    </row>
    <row r="2173" spans="1:13" x14ac:dyDescent="0.3">
      <c r="A2173" t="s">
        <v>3555</v>
      </c>
      <c r="B2173" s="1">
        <v>45922</v>
      </c>
      <c r="C2173" t="s">
        <v>3556</v>
      </c>
      <c r="D2173" t="s">
        <v>78</v>
      </c>
      <c r="E2173" t="s">
        <v>23</v>
      </c>
      <c r="F2173" t="s">
        <v>24</v>
      </c>
      <c r="G2173" t="s">
        <v>36</v>
      </c>
      <c r="H2173" t="s">
        <v>19</v>
      </c>
      <c r="I2173">
        <v>4</v>
      </c>
      <c r="J2173">
        <v>72486.75</v>
      </c>
      <c r="K2173">
        <v>5</v>
      </c>
      <c r="L2173">
        <v>275449.65000000002</v>
      </c>
      <c r="M2173">
        <v>4287.58</v>
      </c>
    </row>
    <row r="2174" spans="1:13" x14ac:dyDescent="0.3">
      <c r="A2174" t="s">
        <v>3557</v>
      </c>
      <c r="B2174" s="1">
        <v>45364</v>
      </c>
      <c r="C2174" t="s">
        <v>3558</v>
      </c>
      <c r="D2174" t="s">
        <v>74</v>
      </c>
      <c r="E2174" t="s">
        <v>16</v>
      </c>
      <c r="F2174" t="s">
        <v>55</v>
      </c>
      <c r="G2174" t="s">
        <v>56</v>
      </c>
      <c r="H2174" t="s">
        <v>81</v>
      </c>
      <c r="I2174">
        <v>6</v>
      </c>
      <c r="J2174">
        <v>57086.83</v>
      </c>
      <c r="K2174">
        <v>10</v>
      </c>
      <c r="L2174">
        <v>308268.88</v>
      </c>
      <c r="M2174">
        <v>14609.42</v>
      </c>
    </row>
    <row r="2175" spans="1:13" x14ac:dyDescent="0.3">
      <c r="A2175" t="s">
        <v>3559</v>
      </c>
      <c r="B2175" s="1">
        <v>45690</v>
      </c>
      <c r="C2175" t="s">
        <v>1690</v>
      </c>
      <c r="D2175" t="s">
        <v>98</v>
      </c>
      <c r="E2175" t="s">
        <v>29</v>
      </c>
      <c r="F2175" t="s">
        <v>55</v>
      </c>
      <c r="G2175" t="s">
        <v>155</v>
      </c>
      <c r="H2175" t="s">
        <v>81</v>
      </c>
      <c r="I2175">
        <v>14</v>
      </c>
      <c r="J2175">
        <v>2617.81</v>
      </c>
      <c r="K2175">
        <v>15</v>
      </c>
      <c r="L2175">
        <v>31151.94</v>
      </c>
      <c r="M2175">
        <v>-1964.99</v>
      </c>
    </row>
    <row r="2176" spans="1:13" x14ac:dyDescent="0.3">
      <c r="A2176" t="s">
        <v>3560</v>
      </c>
      <c r="B2176" s="1">
        <v>45897</v>
      </c>
      <c r="C2176" t="s">
        <v>3561</v>
      </c>
      <c r="D2176" t="s">
        <v>22</v>
      </c>
      <c r="E2176" t="s">
        <v>16</v>
      </c>
      <c r="F2176" t="s">
        <v>55</v>
      </c>
      <c r="G2176" t="s">
        <v>155</v>
      </c>
      <c r="H2176" t="s">
        <v>45</v>
      </c>
      <c r="I2176">
        <v>8</v>
      </c>
      <c r="J2176">
        <v>45641.19</v>
      </c>
      <c r="K2176">
        <v>0</v>
      </c>
      <c r="L2176">
        <v>365129.52</v>
      </c>
      <c r="M2176">
        <v>109245.39</v>
      </c>
    </row>
    <row r="2177" spans="1:13" x14ac:dyDescent="0.3">
      <c r="A2177" t="s">
        <v>3562</v>
      </c>
      <c r="B2177" s="1">
        <v>45336</v>
      </c>
      <c r="C2177" t="s">
        <v>1164</v>
      </c>
      <c r="D2177" t="s">
        <v>22</v>
      </c>
      <c r="E2177" t="s">
        <v>69</v>
      </c>
      <c r="F2177" t="s">
        <v>55</v>
      </c>
      <c r="G2177" t="s">
        <v>223</v>
      </c>
      <c r="H2177" t="s">
        <v>26</v>
      </c>
      <c r="I2177">
        <v>12</v>
      </c>
      <c r="J2177">
        <v>62769.35</v>
      </c>
      <c r="K2177">
        <v>25</v>
      </c>
      <c r="L2177">
        <v>564924.15</v>
      </c>
      <c r="M2177">
        <v>164091.06</v>
      </c>
    </row>
    <row r="2178" spans="1:13" x14ac:dyDescent="0.3">
      <c r="A2178" t="s">
        <v>3563</v>
      </c>
      <c r="B2178" s="1">
        <v>45773</v>
      </c>
      <c r="C2178" t="s">
        <v>3217</v>
      </c>
      <c r="D2178" t="s">
        <v>118</v>
      </c>
      <c r="E2178" t="s">
        <v>29</v>
      </c>
      <c r="F2178" t="s">
        <v>24</v>
      </c>
      <c r="G2178" t="s">
        <v>50</v>
      </c>
      <c r="H2178" t="s">
        <v>26</v>
      </c>
      <c r="I2178">
        <v>10</v>
      </c>
      <c r="J2178">
        <v>38085.129999999997</v>
      </c>
      <c r="K2178">
        <v>5</v>
      </c>
      <c r="L2178">
        <v>361808.73</v>
      </c>
      <c r="M2178">
        <v>42477.54</v>
      </c>
    </row>
    <row r="2179" spans="1:13" x14ac:dyDescent="0.3">
      <c r="A2179" t="s">
        <v>3564</v>
      </c>
      <c r="B2179" s="1">
        <v>45966</v>
      </c>
      <c r="C2179" t="s">
        <v>973</v>
      </c>
      <c r="D2179" t="s">
        <v>22</v>
      </c>
      <c r="E2179" t="s">
        <v>29</v>
      </c>
      <c r="F2179" t="s">
        <v>17</v>
      </c>
      <c r="G2179" t="s">
        <v>95</v>
      </c>
      <c r="H2179" t="s">
        <v>104</v>
      </c>
      <c r="I2179">
        <v>2</v>
      </c>
      <c r="J2179">
        <v>64664.29</v>
      </c>
      <c r="K2179">
        <v>25</v>
      </c>
      <c r="L2179">
        <v>96996.43</v>
      </c>
      <c r="M2179">
        <v>33546.28</v>
      </c>
    </row>
    <row r="2180" spans="1:13" x14ac:dyDescent="0.3">
      <c r="A2180" t="s">
        <v>3565</v>
      </c>
      <c r="B2180" s="1">
        <v>45448</v>
      </c>
      <c r="C2180" t="s">
        <v>1705</v>
      </c>
      <c r="D2180" t="s">
        <v>74</v>
      </c>
      <c r="E2180" t="s">
        <v>69</v>
      </c>
      <c r="F2180" t="s">
        <v>24</v>
      </c>
      <c r="G2180" t="s">
        <v>123</v>
      </c>
      <c r="H2180" t="s">
        <v>26</v>
      </c>
      <c r="I2180">
        <v>11</v>
      </c>
      <c r="J2180">
        <v>74794.720000000001</v>
      </c>
      <c r="K2180">
        <v>25</v>
      </c>
      <c r="L2180">
        <v>617056.43999999994</v>
      </c>
      <c r="M2180">
        <v>-24200.87</v>
      </c>
    </row>
    <row r="2181" spans="1:13" x14ac:dyDescent="0.3">
      <c r="A2181" t="s">
        <v>3566</v>
      </c>
      <c r="B2181" s="1">
        <v>45902</v>
      </c>
      <c r="C2181" t="s">
        <v>676</v>
      </c>
      <c r="D2181" t="s">
        <v>78</v>
      </c>
      <c r="E2181" t="s">
        <v>16</v>
      </c>
      <c r="F2181" t="s">
        <v>24</v>
      </c>
      <c r="G2181" t="s">
        <v>25</v>
      </c>
      <c r="H2181" t="s">
        <v>37</v>
      </c>
      <c r="I2181">
        <v>4</v>
      </c>
      <c r="J2181">
        <v>48049.81</v>
      </c>
      <c r="K2181">
        <v>30</v>
      </c>
      <c r="L2181">
        <v>134539.47</v>
      </c>
      <c r="M2181">
        <v>35455.65</v>
      </c>
    </row>
    <row r="2182" spans="1:13" x14ac:dyDescent="0.3">
      <c r="A2182" t="s">
        <v>3567</v>
      </c>
      <c r="B2182" s="1">
        <v>45438</v>
      </c>
      <c r="C2182" t="s">
        <v>663</v>
      </c>
      <c r="D2182" t="s">
        <v>63</v>
      </c>
      <c r="E2182" t="s">
        <v>16</v>
      </c>
      <c r="F2182" t="s">
        <v>55</v>
      </c>
      <c r="G2182" t="s">
        <v>109</v>
      </c>
      <c r="H2182" t="s">
        <v>45</v>
      </c>
      <c r="I2182">
        <v>2</v>
      </c>
      <c r="J2182">
        <v>58140.26</v>
      </c>
      <c r="K2182">
        <v>5</v>
      </c>
      <c r="L2182">
        <v>110466.49</v>
      </c>
      <c r="M2182">
        <v>31489.77</v>
      </c>
    </row>
    <row r="2183" spans="1:13" x14ac:dyDescent="0.3">
      <c r="A2183" t="s">
        <v>3568</v>
      </c>
      <c r="B2183" s="1">
        <v>45570</v>
      </c>
      <c r="C2183" t="s">
        <v>3569</v>
      </c>
      <c r="D2183" t="s">
        <v>74</v>
      </c>
      <c r="E2183" t="s">
        <v>69</v>
      </c>
      <c r="F2183" t="s">
        <v>17</v>
      </c>
      <c r="G2183" t="s">
        <v>121</v>
      </c>
      <c r="H2183" t="s">
        <v>104</v>
      </c>
      <c r="I2183">
        <v>1</v>
      </c>
      <c r="J2183">
        <v>35087.83</v>
      </c>
      <c r="K2183">
        <v>30</v>
      </c>
      <c r="L2183">
        <v>24561.48</v>
      </c>
      <c r="M2183">
        <v>5290.47</v>
      </c>
    </row>
    <row r="2184" spans="1:13" x14ac:dyDescent="0.3">
      <c r="A2184" t="s">
        <v>3570</v>
      </c>
      <c r="B2184" s="1">
        <v>45974</v>
      </c>
      <c r="C2184" t="s">
        <v>1425</v>
      </c>
      <c r="D2184" t="s">
        <v>98</v>
      </c>
      <c r="E2184" t="s">
        <v>16</v>
      </c>
      <c r="F2184" t="s">
        <v>17</v>
      </c>
      <c r="G2184" t="s">
        <v>121</v>
      </c>
      <c r="H2184" t="s">
        <v>51</v>
      </c>
      <c r="I2184">
        <v>9</v>
      </c>
      <c r="J2184">
        <v>22972.54</v>
      </c>
      <c r="K2184">
        <v>15</v>
      </c>
      <c r="L2184">
        <v>175739.93</v>
      </c>
      <c r="M2184">
        <v>17285.099999999999</v>
      </c>
    </row>
    <row r="2185" spans="1:13" x14ac:dyDescent="0.3">
      <c r="A2185" t="s">
        <v>3571</v>
      </c>
      <c r="B2185" s="1">
        <v>45905</v>
      </c>
      <c r="C2185" t="s">
        <v>3572</v>
      </c>
      <c r="D2185" t="s">
        <v>22</v>
      </c>
      <c r="E2185" t="s">
        <v>69</v>
      </c>
      <c r="F2185" t="s">
        <v>24</v>
      </c>
      <c r="G2185" t="s">
        <v>92</v>
      </c>
      <c r="H2185" t="s">
        <v>81</v>
      </c>
      <c r="I2185">
        <v>5</v>
      </c>
      <c r="J2185">
        <v>65520.03</v>
      </c>
      <c r="K2185">
        <v>15</v>
      </c>
      <c r="L2185">
        <v>278460.13</v>
      </c>
      <c r="M2185">
        <v>45626.89</v>
      </c>
    </row>
    <row r="2186" spans="1:13" x14ac:dyDescent="0.3">
      <c r="A2186" t="s">
        <v>3573</v>
      </c>
      <c r="B2186" s="1">
        <v>45415</v>
      </c>
      <c r="C2186" t="s">
        <v>3316</v>
      </c>
      <c r="D2186" t="s">
        <v>63</v>
      </c>
      <c r="E2186" t="s">
        <v>16</v>
      </c>
      <c r="F2186" t="s">
        <v>55</v>
      </c>
      <c r="G2186" t="s">
        <v>155</v>
      </c>
      <c r="H2186" t="s">
        <v>19</v>
      </c>
      <c r="I2186">
        <v>10</v>
      </c>
      <c r="J2186">
        <v>67720.69</v>
      </c>
      <c r="K2186">
        <v>20</v>
      </c>
      <c r="L2186">
        <v>541765.52</v>
      </c>
      <c r="M2186">
        <v>87590.28</v>
      </c>
    </row>
    <row r="2187" spans="1:13" x14ac:dyDescent="0.3">
      <c r="A2187" t="s">
        <v>3574</v>
      </c>
      <c r="B2187" s="1">
        <v>45977</v>
      </c>
      <c r="C2187" t="s">
        <v>300</v>
      </c>
      <c r="D2187" t="s">
        <v>78</v>
      </c>
      <c r="E2187" t="s">
        <v>23</v>
      </c>
      <c r="F2187" t="s">
        <v>55</v>
      </c>
      <c r="G2187" t="s">
        <v>66</v>
      </c>
      <c r="H2187" t="s">
        <v>26</v>
      </c>
      <c r="I2187">
        <v>6</v>
      </c>
      <c r="J2187">
        <v>63290.78</v>
      </c>
      <c r="K2187">
        <v>15</v>
      </c>
      <c r="L2187">
        <v>322782.98</v>
      </c>
      <c r="M2187">
        <v>14100.52</v>
      </c>
    </row>
    <row r="2188" spans="1:13" x14ac:dyDescent="0.3">
      <c r="A2188" t="s">
        <v>3575</v>
      </c>
      <c r="B2188" s="1">
        <v>45653</v>
      </c>
      <c r="C2188" t="s">
        <v>3576</v>
      </c>
      <c r="D2188" t="s">
        <v>80</v>
      </c>
      <c r="E2188" t="s">
        <v>16</v>
      </c>
      <c r="F2188" t="s">
        <v>17</v>
      </c>
      <c r="G2188" t="s">
        <v>40</v>
      </c>
      <c r="H2188" t="s">
        <v>26</v>
      </c>
      <c r="I2188">
        <v>8</v>
      </c>
      <c r="J2188">
        <v>68932</v>
      </c>
      <c r="K2188">
        <v>10</v>
      </c>
      <c r="L2188">
        <v>496310.4</v>
      </c>
      <c r="M2188">
        <v>48389.67</v>
      </c>
    </row>
    <row r="2189" spans="1:13" x14ac:dyDescent="0.3">
      <c r="A2189" t="s">
        <v>3577</v>
      </c>
      <c r="B2189" s="1">
        <v>45312</v>
      </c>
      <c r="C2189" t="s">
        <v>3040</v>
      </c>
      <c r="D2189" t="s">
        <v>118</v>
      </c>
      <c r="E2189" t="s">
        <v>69</v>
      </c>
      <c r="F2189" t="s">
        <v>24</v>
      </c>
      <c r="G2189" t="s">
        <v>50</v>
      </c>
      <c r="H2189" t="s">
        <v>158</v>
      </c>
      <c r="I2189">
        <v>3</v>
      </c>
      <c r="J2189">
        <v>34155.06</v>
      </c>
      <c r="K2189">
        <v>15</v>
      </c>
      <c r="L2189">
        <v>87095.4</v>
      </c>
      <c r="M2189">
        <v>5813.96</v>
      </c>
    </row>
    <row r="2190" spans="1:13" x14ac:dyDescent="0.3">
      <c r="A2190" t="s">
        <v>3578</v>
      </c>
      <c r="B2190" s="1">
        <v>45922</v>
      </c>
      <c r="C2190" t="s">
        <v>3579</v>
      </c>
      <c r="D2190" t="s">
        <v>78</v>
      </c>
      <c r="E2190" t="s">
        <v>69</v>
      </c>
      <c r="F2190" t="s">
        <v>17</v>
      </c>
      <c r="G2190" t="s">
        <v>121</v>
      </c>
      <c r="H2190" t="s">
        <v>81</v>
      </c>
      <c r="I2190">
        <v>1</v>
      </c>
      <c r="J2190">
        <v>34061.22</v>
      </c>
      <c r="K2190">
        <v>10</v>
      </c>
      <c r="L2190">
        <v>30655.1</v>
      </c>
      <c r="M2190">
        <v>9668.09</v>
      </c>
    </row>
    <row r="2191" spans="1:13" x14ac:dyDescent="0.3">
      <c r="A2191" t="s">
        <v>3580</v>
      </c>
      <c r="B2191" s="1">
        <v>45836</v>
      </c>
      <c r="C2191" t="s">
        <v>3380</v>
      </c>
      <c r="D2191" t="s">
        <v>98</v>
      </c>
      <c r="E2191" t="s">
        <v>23</v>
      </c>
      <c r="F2191" t="s">
        <v>30</v>
      </c>
      <c r="G2191" t="s">
        <v>103</v>
      </c>
      <c r="H2191" t="s">
        <v>75</v>
      </c>
      <c r="I2191">
        <v>13</v>
      </c>
      <c r="J2191">
        <v>53234.96</v>
      </c>
      <c r="K2191">
        <v>30</v>
      </c>
      <c r="L2191">
        <v>484438.14</v>
      </c>
      <c r="M2191">
        <v>162255.43</v>
      </c>
    </row>
    <row r="2192" spans="1:13" x14ac:dyDescent="0.3">
      <c r="A2192" t="s">
        <v>3581</v>
      </c>
      <c r="B2192" s="1">
        <v>45555</v>
      </c>
      <c r="C2192" t="s">
        <v>2466</v>
      </c>
      <c r="D2192" t="s">
        <v>35</v>
      </c>
      <c r="E2192" t="s">
        <v>29</v>
      </c>
      <c r="F2192" t="s">
        <v>24</v>
      </c>
      <c r="G2192" t="s">
        <v>36</v>
      </c>
      <c r="H2192" t="s">
        <v>19</v>
      </c>
      <c r="I2192">
        <v>1</v>
      </c>
      <c r="J2192">
        <v>10217.73</v>
      </c>
      <c r="K2192">
        <v>25</v>
      </c>
      <c r="L2192">
        <v>7663.3</v>
      </c>
      <c r="M2192">
        <v>1255.6300000000001</v>
      </c>
    </row>
    <row r="2193" spans="1:13" x14ac:dyDescent="0.3">
      <c r="A2193" t="s">
        <v>3582</v>
      </c>
      <c r="B2193" s="1">
        <v>45864</v>
      </c>
      <c r="C2193" t="s">
        <v>3425</v>
      </c>
      <c r="D2193" t="s">
        <v>35</v>
      </c>
      <c r="E2193" t="s">
        <v>16</v>
      </c>
      <c r="F2193" t="s">
        <v>30</v>
      </c>
      <c r="G2193" t="s">
        <v>31</v>
      </c>
      <c r="H2193" t="s">
        <v>75</v>
      </c>
      <c r="I2193">
        <v>6</v>
      </c>
      <c r="J2193">
        <v>299.58</v>
      </c>
      <c r="K2193">
        <v>5</v>
      </c>
      <c r="L2193">
        <v>1707.61</v>
      </c>
      <c r="M2193">
        <v>248.96</v>
      </c>
    </row>
    <row r="2194" spans="1:13" x14ac:dyDescent="0.3">
      <c r="A2194" t="s">
        <v>3583</v>
      </c>
      <c r="B2194" s="1">
        <v>45496</v>
      </c>
      <c r="C2194" t="s">
        <v>505</v>
      </c>
      <c r="D2194" t="s">
        <v>118</v>
      </c>
      <c r="E2194" t="s">
        <v>16</v>
      </c>
      <c r="F2194" t="s">
        <v>30</v>
      </c>
      <c r="G2194" t="s">
        <v>146</v>
      </c>
      <c r="H2194" t="s">
        <v>75</v>
      </c>
      <c r="I2194">
        <v>6</v>
      </c>
      <c r="J2194">
        <v>29338.53</v>
      </c>
      <c r="K2194">
        <v>10</v>
      </c>
      <c r="L2194">
        <v>158428.06</v>
      </c>
      <c r="M2194">
        <v>20735.939999999999</v>
      </c>
    </row>
    <row r="2195" spans="1:13" x14ac:dyDescent="0.3">
      <c r="A2195" t="s">
        <v>3584</v>
      </c>
      <c r="B2195" s="1">
        <v>45817</v>
      </c>
      <c r="C2195" t="s">
        <v>3585</v>
      </c>
      <c r="D2195" t="s">
        <v>78</v>
      </c>
      <c r="E2195" t="s">
        <v>29</v>
      </c>
      <c r="F2195" t="s">
        <v>30</v>
      </c>
      <c r="G2195" t="s">
        <v>59</v>
      </c>
      <c r="H2195" t="s">
        <v>37</v>
      </c>
      <c r="I2195">
        <v>13</v>
      </c>
      <c r="J2195">
        <v>34961.42</v>
      </c>
      <c r="K2195">
        <v>25</v>
      </c>
      <c r="L2195">
        <v>340873.84</v>
      </c>
      <c r="M2195">
        <v>59160.54</v>
      </c>
    </row>
    <row r="2196" spans="1:13" x14ac:dyDescent="0.3">
      <c r="A2196" t="s">
        <v>3586</v>
      </c>
      <c r="B2196" s="1">
        <v>45918</v>
      </c>
      <c r="C2196" t="s">
        <v>671</v>
      </c>
      <c r="D2196" t="s">
        <v>63</v>
      </c>
      <c r="E2196" t="s">
        <v>29</v>
      </c>
      <c r="F2196" t="s">
        <v>30</v>
      </c>
      <c r="G2196" t="s">
        <v>146</v>
      </c>
      <c r="H2196" t="s">
        <v>75</v>
      </c>
      <c r="I2196">
        <v>12</v>
      </c>
      <c r="J2196">
        <v>13562.36</v>
      </c>
      <c r="K2196">
        <v>5</v>
      </c>
      <c r="L2196">
        <v>154610.9</v>
      </c>
      <c r="M2196">
        <v>17503.07</v>
      </c>
    </row>
    <row r="2197" spans="1:13" x14ac:dyDescent="0.3">
      <c r="A2197" t="s">
        <v>3587</v>
      </c>
      <c r="B2197" s="1">
        <v>45759</v>
      </c>
      <c r="C2197" t="s">
        <v>3588</v>
      </c>
      <c r="D2197" t="s">
        <v>98</v>
      </c>
      <c r="E2197" t="s">
        <v>16</v>
      </c>
      <c r="F2197" t="s">
        <v>24</v>
      </c>
      <c r="G2197" t="s">
        <v>25</v>
      </c>
      <c r="H2197" t="s">
        <v>26</v>
      </c>
      <c r="I2197">
        <v>6</v>
      </c>
      <c r="J2197">
        <v>49694.81</v>
      </c>
      <c r="K2197">
        <v>15</v>
      </c>
      <c r="L2197">
        <v>253443.53</v>
      </c>
      <c r="M2197">
        <v>75309.91</v>
      </c>
    </row>
    <row r="2198" spans="1:13" x14ac:dyDescent="0.3">
      <c r="A2198" t="s">
        <v>3589</v>
      </c>
      <c r="B2198" s="1">
        <v>45842</v>
      </c>
      <c r="C2198" t="s">
        <v>1963</v>
      </c>
      <c r="D2198" t="s">
        <v>98</v>
      </c>
      <c r="E2198" t="s">
        <v>69</v>
      </c>
      <c r="F2198" t="s">
        <v>55</v>
      </c>
      <c r="G2198" t="s">
        <v>223</v>
      </c>
      <c r="H2198" t="s">
        <v>32</v>
      </c>
      <c r="I2198">
        <v>10</v>
      </c>
      <c r="J2198">
        <v>32201.67</v>
      </c>
      <c r="K2198">
        <v>5</v>
      </c>
      <c r="L2198">
        <v>305915.86</v>
      </c>
      <c r="M2198">
        <v>49582.82</v>
      </c>
    </row>
    <row r="2199" spans="1:13" x14ac:dyDescent="0.3">
      <c r="A2199" t="s">
        <v>3590</v>
      </c>
      <c r="B2199" s="1">
        <v>45680</v>
      </c>
      <c r="C2199" t="s">
        <v>1260</v>
      </c>
      <c r="D2199" t="s">
        <v>22</v>
      </c>
      <c r="E2199" t="s">
        <v>16</v>
      </c>
      <c r="F2199" t="s">
        <v>55</v>
      </c>
      <c r="G2199" t="s">
        <v>56</v>
      </c>
      <c r="H2199" t="s">
        <v>104</v>
      </c>
      <c r="I2199">
        <v>1</v>
      </c>
      <c r="J2199">
        <v>74464.89</v>
      </c>
      <c r="K2199">
        <v>0</v>
      </c>
      <c r="L2199">
        <v>74464.89</v>
      </c>
      <c r="M2199">
        <v>-85.54</v>
      </c>
    </row>
    <row r="2200" spans="1:13" x14ac:dyDescent="0.3">
      <c r="A2200" t="s">
        <v>3591</v>
      </c>
      <c r="B2200" s="1">
        <v>45379</v>
      </c>
      <c r="C2200" t="s">
        <v>1590</v>
      </c>
      <c r="D2200" t="s">
        <v>35</v>
      </c>
      <c r="E2200" t="s">
        <v>23</v>
      </c>
      <c r="F2200" t="s">
        <v>24</v>
      </c>
      <c r="G2200" t="s">
        <v>25</v>
      </c>
      <c r="H2200" t="s">
        <v>26</v>
      </c>
      <c r="I2200">
        <v>4</v>
      </c>
      <c r="J2200">
        <v>17004.64</v>
      </c>
      <c r="K2200">
        <v>0</v>
      </c>
      <c r="L2200">
        <v>68018.559999999998</v>
      </c>
      <c r="M2200">
        <v>1375.48</v>
      </c>
    </row>
    <row r="2201" spans="1:13" x14ac:dyDescent="0.3">
      <c r="A2201" t="s">
        <v>3592</v>
      </c>
      <c r="B2201" s="1">
        <v>45535</v>
      </c>
      <c r="C2201" t="s">
        <v>1550</v>
      </c>
      <c r="D2201" t="s">
        <v>126</v>
      </c>
      <c r="E2201" t="s">
        <v>16</v>
      </c>
      <c r="F2201" t="s">
        <v>30</v>
      </c>
      <c r="G2201" t="s">
        <v>103</v>
      </c>
      <c r="H2201" t="s">
        <v>26</v>
      </c>
      <c r="I2201">
        <v>8</v>
      </c>
      <c r="J2201">
        <v>69911.39</v>
      </c>
      <c r="K2201">
        <v>30</v>
      </c>
      <c r="L2201">
        <v>391503.78</v>
      </c>
      <c r="M2201">
        <v>109791.49</v>
      </c>
    </row>
    <row r="2202" spans="1:13" x14ac:dyDescent="0.3">
      <c r="A2202" t="s">
        <v>3593</v>
      </c>
      <c r="B2202" s="1">
        <v>45570</v>
      </c>
      <c r="C2202" t="s">
        <v>3594</v>
      </c>
      <c r="D2202" t="s">
        <v>118</v>
      </c>
      <c r="E2202" t="s">
        <v>16</v>
      </c>
      <c r="F2202" t="s">
        <v>30</v>
      </c>
      <c r="G2202" t="s">
        <v>146</v>
      </c>
      <c r="H2202" t="s">
        <v>37</v>
      </c>
      <c r="I2202">
        <v>1</v>
      </c>
      <c r="J2202">
        <v>8812.1299999999992</v>
      </c>
      <c r="K2202">
        <v>5</v>
      </c>
      <c r="L2202">
        <v>8371.52</v>
      </c>
      <c r="M2202">
        <v>2196.2600000000002</v>
      </c>
    </row>
    <row r="2203" spans="1:13" x14ac:dyDescent="0.3">
      <c r="A2203" t="s">
        <v>3595</v>
      </c>
      <c r="B2203" s="1">
        <v>45971</v>
      </c>
      <c r="C2203" t="s">
        <v>73</v>
      </c>
      <c r="D2203" t="s">
        <v>63</v>
      </c>
      <c r="E2203" t="s">
        <v>69</v>
      </c>
      <c r="F2203" t="s">
        <v>24</v>
      </c>
      <c r="G2203" t="s">
        <v>123</v>
      </c>
      <c r="H2203" t="s">
        <v>37</v>
      </c>
      <c r="I2203">
        <v>11</v>
      </c>
      <c r="J2203">
        <v>25654.71</v>
      </c>
      <c r="K2203">
        <v>5</v>
      </c>
      <c r="L2203">
        <v>268091.71999999997</v>
      </c>
      <c r="M2203">
        <v>82069.14</v>
      </c>
    </row>
    <row r="2204" spans="1:13" x14ac:dyDescent="0.3">
      <c r="A2204" t="s">
        <v>3596</v>
      </c>
      <c r="B2204" s="1">
        <v>45669</v>
      </c>
      <c r="C2204" t="s">
        <v>2700</v>
      </c>
      <c r="D2204" t="s">
        <v>63</v>
      </c>
      <c r="E2204" t="s">
        <v>69</v>
      </c>
      <c r="F2204" t="s">
        <v>17</v>
      </c>
      <c r="G2204" t="s">
        <v>18</v>
      </c>
      <c r="H2204" t="s">
        <v>60</v>
      </c>
      <c r="I2204">
        <v>6</v>
      </c>
      <c r="J2204">
        <v>35302.03</v>
      </c>
      <c r="K2204">
        <v>30</v>
      </c>
      <c r="L2204">
        <v>148268.53</v>
      </c>
      <c r="M2204">
        <v>40681.47</v>
      </c>
    </row>
    <row r="2205" spans="1:13" x14ac:dyDescent="0.3">
      <c r="A2205" t="s">
        <v>3597</v>
      </c>
      <c r="B2205" s="1">
        <v>45327</v>
      </c>
      <c r="C2205" t="s">
        <v>3598</v>
      </c>
      <c r="D2205" t="s">
        <v>22</v>
      </c>
      <c r="E2205" t="s">
        <v>29</v>
      </c>
      <c r="F2205" t="s">
        <v>30</v>
      </c>
      <c r="G2205" t="s">
        <v>44</v>
      </c>
      <c r="H2205" t="s">
        <v>26</v>
      </c>
      <c r="I2205">
        <v>15</v>
      </c>
      <c r="J2205">
        <v>67281.039999999994</v>
      </c>
      <c r="K2205">
        <v>20</v>
      </c>
      <c r="L2205">
        <v>807372.48</v>
      </c>
      <c r="M2205">
        <v>47371.76</v>
      </c>
    </row>
    <row r="2206" spans="1:13" x14ac:dyDescent="0.3">
      <c r="A2206" t="s">
        <v>3599</v>
      </c>
      <c r="B2206" s="1">
        <v>45845</v>
      </c>
      <c r="C2206" t="s">
        <v>1789</v>
      </c>
      <c r="D2206" t="s">
        <v>22</v>
      </c>
      <c r="E2206" t="s">
        <v>16</v>
      </c>
      <c r="F2206" t="s">
        <v>55</v>
      </c>
      <c r="G2206" t="s">
        <v>66</v>
      </c>
      <c r="H2206" t="s">
        <v>51</v>
      </c>
      <c r="I2206">
        <v>12</v>
      </c>
      <c r="J2206">
        <v>45984.82</v>
      </c>
      <c r="K2206">
        <v>30</v>
      </c>
      <c r="L2206">
        <v>386272.49</v>
      </c>
      <c r="M2206">
        <v>46125.54</v>
      </c>
    </row>
    <row r="2207" spans="1:13" x14ac:dyDescent="0.3">
      <c r="A2207" t="s">
        <v>3600</v>
      </c>
      <c r="B2207" s="1">
        <v>45733</v>
      </c>
      <c r="C2207" t="s">
        <v>3601</v>
      </c>
      <c r="D2207" t="s">
        <v>22</v>
      </c>
      <c r="E2207" t="s">
        <v>69</v>
      </c>
      <c r="F2207" t="s">
        <v>30</v>
      </c>
      <c r="G2207" t="s">
        <v>103</v>
      </c>
      <c r="H2207" t="s">
        <v>45</v>
      </c>
      <c r="I2207">
        <v>7</v>
      </c>
      <c r="J2207">
        <v>3044.56</v>
      </c>
      <c r="K2207">
        <v>25</v>
      </c>
      <c r="L2207">
        <v>15983.94</v>
      </c>
      <c r="M2207">
        <v>-541.4</v>
      </c>
    </row>
    <row r="2208" spans="1:13" x14ac:dyDescent="0.3">
      <c r="A2208" t="s">
        <v>3602</v>
      </c>
      <c r="B2208" s="1">
        <v>45449</v>
      </c>
      <c r="C2208" t="s">
        <v>3603</v>
      </c>
      <c r="D2208" t="s">
        <v>118</v>
      </c>
      <c r="E2208" t="s">
        <v>23</v>
      </c>
      <c r="F2208" t="s">
        <v>17</v>
      </c>
      <c r="G2208" t="s">
        <v>121</v>
      </c>
      <c r="H2208" t="s">
        <v>60</v>
      </c>
      <c r="I2208">
        <v>12</v>
      </c>
      <c r="J2208">
        <v>9762.52</v>
      </c>
      <c r="K2208">
        <v>20</v>
      </c>
      <c r="L2208">
        <v>93720.19</v>
      </c>
      <c r="M2208">
        <v>24132.53</v>
      </c>
    </row>
    <row r="2209" spans="1:13" x14ac:dyDescent="0.3">
      <c r="A2209" t="s">
        <v>3604</v>
      </c>
      <c r="B2209" s="1">
        <v>45739</v>
      </c>
      <c r="C2209" t="s">
        <v>11804</v>
      </c>
      <c r="D2209" t="s">
        <v>78</v>
      </c>
      <c r="E2209" t="s">
        <v>23</v>
      </c>
      <c r="F2209" t="s">
        <v>55</v>
      </c>
      <c r="G2209" t="s">
        <v>223</v>
      </c>
      <c r="H2209" t="s">
        <v>75</v>
      </c>
      <c r="I2209">
        <v>1</v>
      </c>
      <c r="J2209">
        <v>39487.910000000003</v>
      </c>
      <c r="K2209">
        <v>30</v>
      </c>
      <c r="L2209">
        <v>27641.54</v>
      </c>
      <c r="M2209">
        <v>5256.13</v>
      </c>
    </row>
    <row r="2210" spans="1:13" x14ac:dyDescent="0.3">
      <c r="A2210" t="s">
        <v>3605</v>
      </c>
      <c r="B2210" s="1">
        <v>45913</v>
      </c>
      <c r="C2210" t="s">
        <v>3606</v>
      </c>
      <c r="D2210" t="s">
        <v>80</v>
      </c>
      <c r="E2210" t="s">
        <v>23</v>
      </c>
      <c r="F2210" t="s">
        <v>24</v>
      </c>
      <c r="G2210" t="s">
        <v>123</v>
      </c>
      <c r="H2210" t="s">
        <v>32</v>
      </c>
      <c r="I2210">
        <v>15</v>
      </c>
      <c r="J2210">
        <v>51657.3</v>
      </c>
      <c r="K2210">
        <v>5</v>
      </c>
      <c r="L2210">
        <v>736116.53</v>
      </c>
      <c r="M2210">
        <v>91779.89</v>
      </c>
    </row>
    <row r="2211" spans="1:13" x14ac:dyDescent="0.3">
      <c r="A2211" t="s">
        <v>3607</v>
      </c>
      <c r="B2211" s="1">
        <v>45901</v>
      </c>
      <c r="C2211" t="s">
        <v>3608</v>
      </c>
      <c r="D2211" t="s">
        <v>126</v>
      </c>
      <c r="E2211" t="s">
        <v>16</v>
      </c>
      <c r="F2211" t="s">
        <v>30</v>
      </c>
      <c r="G2211" t="s">
        <v>31</v>
      </c>
      <c r="H2211" t="s">
        <v>37</v>
      </c>
      <c r="I2211">
        <v>9</v>
      </c>
      <c r="J2211">
        <v>27278.67</v>
      </c>
      <c r="K2211">
        <v>5</v>
      </c>
      <c r="L2211">
        <v>233232.63</v>
      </c>
      <c r="M2211">
        <v>8845.81</v>
      </c>
    </row>
    <row r="2212" spans="1:13" x14ac:dyDescent="0.3">
      <c r="A2212" t="s">
        <v>3609</v>
      </c>
      <c r="B2212" s="1">
        <v>45717</v>
      </c>
      <c r="C2212" t="s">
        <v>2950</v>
      </c>
      <c r="D2212" t="s">
        <v>22</v>
      </c>
      <c r="E2212" t="s">
        <v>29</v>
      </c>
      <c r="F2212" t="s">
        <v>17</v>
      </c>
      <c r="G2212" t="s">
        <v>95</v>
      </c>
      <c r="H2212" t="s">
        <v>81</v>
      </c>
      <c r="I2212">
        <v>11</v>
      </c>
      <c r="J2212">
        <v>2124.75</v>
      </c>
      <c r="K2212">
        <v>15</v>
      </c>
      <c r="L2212">
        <v>19866.41</v>
      </c>
      <c r="M2212">
        <v>1525.93</v>
      </c>
    </row>
    <row r="2213" spans="1:13" x14ac:dyDescent="0.3">
      <c r="A2213" t="s">
        <v>3610</v>
      </c>
      <c r="B2213" s="1">
        <v>45413</v>
      </c>
      <c r="C2213" t="s">
        <v>3611</v>
      </c>
      <c r="D2213" t="s">
        <v>126</v>
      </c>
      <c r="E2213" t="s">
        <v>69</v>
      </c>
      <c r="F2213" t="s">
        <v>24</v>
      </c>
      <c r="G2213" t="s">
        <v>50</v>
      </c>
      <c r="H2213" t="s">
        <v>37</v>
      </c>
      <c r="I2213">
        <v>7</v>
      </c>
      <c r="J2213">
        <v>46304.45</v>
      </c>
      <c r="K2213">
        <v>10</v>
      </c>
      <c r="L2213">
        <v>291718.03000000003</v>
      </c>
      <c r="M2213">
        <v>101217.81</v>
      </c>
    </row>
    <row r="2214" spans="1:13" x14ac:dyDescent="0.3">
      <c r="A2214" t="s">
        <v>3612</v>
      </c>
      <c r="B2214" s="1">
        <v>45858</v>
      </c>
      <c r="C2214" t="s">
        <v>3613</v>
      </c>
      <c r="D2214" t="s">
        <v>118</v>
      </c>
      <c r="E2214" t="s">
        <v>23</v>
      </c>
      <c r="F2214" t="s">
        <v>30</v>
      </c>
      <c r="G2214" t="s">
        <v>59</v>
      </c>
      <c r="H2214" t="s">
        <v>26</v>
      </c>
      <c r="I2214">
        <v>8</v>
      </c>
      <c r="J2214">
        <v>4137.55</v>
      </c>
      <c r="K2214">
        <v>20</v>
      </c>
      <c r="L2214">
        <v>26480.32</v>
      </c>
      <c r="M2214">
        <v>4513</v>
      </c>
    </row>
    <row r="2215" spans="1:13" x14ac:dyDescent="0.3">
      <c r="A2215" t="s">
        <v>3614</v>
      </c>
      <c r="B2215" s="1">
        <v>45535</v>
      </c>
      <c r="C2215" t="s">
        <v>2023</v>
      </c>
      <c r="D2215" t="s">
        <v>63</v>
      </c>
      <c r="E2215" t="s">
        <v>16</v>
      </c>
      <c r="F2215" t="s">
        <v>24</v>
      </c>
      <c r="G2215" t="s">
        <v>123</v>
      </c>
      <c r="H2215" t="s">
        <v>32</v>
      </c>
      <c r="I2215">
        <v>11</v>
      </c>
      <c r="J2215">
        <v>73813.56</v>
      </c>
      <c r="K2215">
        <v>15</v>
      </c>
      <c r="L2215">
        <v>690156.79</v>
      </c>
      <c r="M2215">
        <v>-29272.560000000001</v>
      </c>
    </row>
    <row r="2216" spans="1:13" x14ac:dyDescent="0.3">
      <c r="A2216" t="s">
        <v>3615</v>
      </c>
      <c r="B2216" s="1">
        <v>45869</v>
      </c>
      <c r="C2216" t="s">
        <v>753</v>
      </c>
      <c r="D2216" t="s">
        <v>63</v>
      </c>
      <c r="E2216" t="s">
        <v>16</v>
      </c>
      <c r="F2216" t="s">
        <v>24</v>
      </c>
      <c r="G2216" t="s">
        <v>36</v>
      </c>
      <c r="H2216" t="s">
        <v>41</v>
      </c>
      <c r="I2216">
        <v>3</v>
      </c>
      <c r="J2216">
        <v>25011.33</v>
      </c>
      <c r="K2216">
        <v>10</v>
      </c>
      <c r="L2216">
        <v>67530.59</v>
      </c>
      <c r="M2216">
        <v>20451.93</v>
      </c>
    </row>
    <row r="2217" spans="1:13" x14ac:dyDescent="0.3">
      <c r="A2217" t="s">
        <v>3616</v>
      </c>
      <c r="B2217" s="1">
        <v>45826</v>
      </c>
      <c r="C2217" t="s">
        <v>918</v>
      </c>
      <c r="D2217" t="s">
        <v>78</v>
      </c>
      <c r="E2217" t="s">
        <v>16</v>
      </c>
      <c r="F2217" t="s">
        <v>17</v>
      </c>
      <c r="G2217" t="s">
        <v>18</v>
      </c>
      <c r="H2217" t="s">
        <v>104</v>
      </c>
      <c r="I2217">
        <v>4</v>
      </c>
      <c r="J2217">
        <v>38067.980000000003</v>
      </c>
      <c r="K2217">
        <v>20</v>
      </c>
      <c r="L2217">
        <v>121817.54</v>
      </c>
      <c r="M2217">
        <v>3716.97</v>
      </c>
    </row>
    <row r="2218" spans="1:13" x14ac:dyDescent="0.3">
      <c r="A2218" t="s">
        <v>3617</v>
      </c>
      <c r="B2218" s="1">
        <v>45906</v>
      </c>
      <c r="C2218" t="s">
        <v>286</v>
      </c>
      <c r="D2218" t="s">
        <v>54</v>
      </c>
      <c r="E2218" t="s">
        <v>69</v>
      </c>
      <c r="F2218" t="s">
        <v>55</v>
      </c>
      <c r="G2218" t="s">
        <v>223</v>
      </c>
      <c r="H2218" t="s">
        <v>104</v>
      </c>
      <c r="I2218">
        <v>12</v>
      </c>
      <c r="J2218">
        <v>41829.230000000003</v>
      </c>
      <c r="K2218">
        <v>30</v>
      </c>
      <c r="L2218">
        <v>351365.53</v>
      </c>
      <c r="M2218">
        <v>31891.34</v>
      </c>
    </row>
    <row r="2219" spans="1:13" x14ac:dyDescent="0.3">
      <c r="A2219" t="s">
        <v>3618</v>
      </c>
      <c r="B2219" s="1">
        <v>45344</v>
      </c>
      <c r="C2219" t="s">
        <v>2007</v>
      </c>
      <c r="D2219" t="s">
        <v>74</v>
      </c>
      <c r="E2219" t="s">
        <v>16</v>
      </c>
      <c r="F2219" t="s">
        <v>55</v>
      </c>
      <c r="G2219" t="s">
        <v>155</v>
      </c>
      <c r="H2219" t="s">
        <v>19</v>
      </c>
      <c r="I2219">
        <v>12</v>
      </c>
      <c r="J2219">
        <v>4573.29</v>
      </c>
      <c r="K2219">
        <v>25</v>
      </c>
      <c r="L2219">
        <v>41159.61</v>
      </c>
      <c r="M2219">
        <v>-1217.56</v>
      </c>
    </row>
    <row r="2220" spans="1:13" x14ac:dyDescent="0.3">
      <c r="A2220" t="s">
        <v>3619</v>
      </c>
      <c r="B2220" s="1">
        <v>45515</v>
      </c>
      <c r="C2220" t="s">
        <v>3620</v>
      </c>
      <c r="D2220" t="s">
        <v>74</v>
      </c>
      <c r="E2220" t="s">
        <v>16</v>
      </c>
      <c r="F2220" t="s">
        <v>17</v>
      </c>
      <c r="G2220" t="s">
        <v>89</v>
      </c>
      <c r="H2220" t="s">
        <v>19</v>
      </c>
      <c r="I2220">
        <v>12</v>
      </c>
      <c r="J2220">
        <v>53430.080000000002</v>
      </c>
      <c r="K2220">
        <v>15</v>
      </c>
      <c r="L2220">
        <v>544986.81999999995</v>
      </c>
      <c r="M2220">
        <v>99422.21</v>
      </c>
    </row>
    <row r="2221" spans="1:13" x14ac:dyDescent="0.3">
      <c r="A2221" t="s">
        <v>3621</v>
      </c>
      <c r="B2221" s="1">
        <v>45840</v>
      </c>
      <c r="C2221" t="s">
        <v>3033</v>
      </c>
      <c r="D2221" t="s">
        <v>15</v>
      </c>
      <c r="E2221" t="s">
        <v>69</v>
      </c>
      <c r="F2221" t="s">
        <v>17</v>
      </c>
      <c r="G2221" t="s">
        <v>40</v>
      </c>
      <c r="H2221" t="s">
        <v>45</v>
      </c>
      <c r="I2221">
        <v>15</v>
      </c>
      <c r="J2221">
        <v>46318.15</v>
      </c>
      <c r="K2221">
        <v>10</v>
      </c>
      <c r="L2221">
        <v>625295.03</v>
      </c>
      <c r="M2221">
        <v>45643.09</v>
      </c>
    </row>
    <row r="2222" spans="1:13" x14ac:dyDescent="0.3">
      <c r="A2222" t="s">
        <v>3622</v>
      </c>
      <c r="B2222" s="1">
        <v>45783</v>
      </c>
      <c r="C2222" t="s">
        <v>3623</v>
      </c>
      <c r="D2222" t="s">
        <v>80</v>
      </c>
      <c r="E2222" t="s">
        <v>29</v>
      </c>
      <c r="F2222" t="s">
        <v>30</v>
      </c>
      <c r="G2222" t="s">
        <v>31</v>
      </c>
      <c r="H2222" t="s">
        <v>19</v>
      </c>
      <c r="I2222">
        <v>3</v>
      </c>
      <c r="J2222">
        <v>65559.69</v>
      </c>
      <c r="K2222">
        <v>0</v>
      </c>
      <c r="L2222">
        <v>196679.07</v>
      </c>
      <c r="M2222">
        <v>9394.94</v>
      </c>
    </row>
    <row r="2223" spans="1:13" x14ac:dyDescent="0.3">
      <c r="A2223" t="s">
        <v>3624</v>
      </c>
      <c r="B2223" s="1">
        <v>45437</v>
      </c>
      <c r="C2223" t="s">
        <v>339</v>
      </c>
      <c r="D2223" t="s">
        <v>54</v>
      </c>
      <c r="E2223" t="s">
        <v>69</v>
      </c>
      <c r="F2223" t="s">
        <v>30</v>
      </c>
      <c r="G2223" t="s">
        <v>31</v>
      </c>
      <c r="H2223" t="s">
        <v>41</v>
      </c>
      <c r="I2223">
        <v>9</v>
      </c>
      <c r="J2223">
        <v>38943.19</v>
      </c>
      <c r="K2223">
        <v>15</v>
      </c>
      <c r="L2223">
        <v>297915.40000000002</v>
      </c>
      <c r="M2223">
        <v>61936.91</v>
      </c>
    </row>
    <row r="2224" spans="1:13" x14ac:dyDescent="0.3">
      <c r="A2224" t="s">
        <v>3625</v>
      </c>
      <c r="B2224" s="1">
        <v>45467</v>
      </c>
      <c r="C2224" t="s">
        <v>1517</v>
      </c>
      <c r="D2224" t="s">
        <v>98</v>
      </c>
      <c r="E2224" t="s">
        <v>69</v>
      </c>
      <c r="F2224" t="s">
        <v>55</v>
      </c>
      <c r="G2224" t="s">
        <v>66</v>
      </c>
      <c r="H2224" t="s">
        <v>41</v>
      </c>
      <c r="I2224">
        <v>4</v>
      </c>
      <c r="J2224">
        <v>73529.56</v>
      </c>
      <c r="K2224">
        <v>30</v>
      </c>
      <c r="L2224">
        <v>205882.77</v>
      </c>
      <c r="M2224">
        <v>31583.17</v>
      </c>
    </row>
    <row r="2225" spans="1:13" x14ac:dyDescent="0.3">
      <c r="A2225" t="s">
        <v>3626</v>
      </c>
      <c r="B2225" s="1">
        <v>45679</v>
      </c>
      <c r="C2225" t="s">
        <v>34</v>
      </c>
      <c r="D2225" t="s">
        <v>126</v>
      </c>
      <c r="E2225" t="s">
        <v>16</v>
      </c>
      <c r="F2225" t="s">
        <v>24</v>
      </c>
      <c r="G2225" t="s">
        <v>36</v>
      </c>
      <c r="H2225" t="s">
        <v>51</v>
      </c>
      <c r="I2225">
        <v>3</v>
      </c>
      <c r="J2225">
        <v>35401.31</v>
      </c>
      <c r="K2225">
        <v>0</v>
      </c>
      <c r="L2225">
        <v>106203.93</v>
      </c>
      <c r="M2225">
        <v>-2142.41</v>
      </c>
    </row>
    <row r="2226" spans="1:13" x14ac:dyDescent="0.3">
      <c r="A2226" t="s">
        <v>3627</v>
      </c>
      <c r="B2226" s="1">
        <v>46001</v>
      </c>
      <c r="C2226" t="s">
        <v>11804</v>
      </c>
      <c r="D2226" t="s">
        <v>63</v>
      </c>
      <c r="E2226" t="s">
        <v>16</v>
      </c>
      <c r="F2226" t="s">
        <v>17</v>
      </c>
      <c r="G2226" t="s">
        <v>40</v>
      </c>
      <c r="H2226" t="s">
        <v>26</v>
      </c>
      <c r="I2226">
        <v>2</v>
      </c>
      <c r="J2226">
        <v>5771.43</v>
      </c>
      <c r="K2226">
        <v>25</v>
      </c>
      <c r="L2226">
        <v>8657.15</v>
      </c>
      <c r="M2226">
        <v>2590.61</v>
      </c>
    </row>
    <row r="2227" spans="1:13" x14ac:dyDescent="0.3">
      <c r="A2227" t="s">
        <v>3628</v>
      </c>
      <c r="B2227" s="1">
        <v>45991</v>
      </c>
      <c r="C2227" t="s">
        <v>1312</v>
      </c>
      <c r="D2227" t="s">
        <v>35</v>
      </c>
      <c r="E2227" t="s">
        <v>16</v>
      </c>
      <c r="F2227" t="s">
        <v>24</v>
      </c>
      <c r="G2227" t="s">
        <v>36</v>
      </c>
      <c r="H2227" t="s">
        <v>158</v>
      </c>
      <c r="I2227">
        <v>6</v>
      </c>
      <c r="J2227">
        <v>16067.42</v>
      </c>
      <c r="K2227">
        <v>10</v>
      </c>
      <c r="L2227">
        <v>86764.07</v>
      </c>
      <c r="M2227">
        <v>-949.18</v>
      </c>
    </row>
    <row r="2228" spans="1:13" x14ac:dyDescent="0.3">
      <c r="A2228" t="s">
        <v>3629</v>
      </c>
      <c r="B2228" s="1">
        <v>45994</v>
      </c>
      <c r="C2228" t="s">
        <v>132</v>
      </c>
      <c r="D2228" t="s">
        <v>98</v>
      </c>
      <c r="E2228" t="s">
        <v>23</v>
      </c>
      <c r="F2228" t="s">
        <v>55</v>
      </c>
      <c r="G2228" t="s">
        <v>155</v>
      </c>
      <c r="H2228" t="s">
        <v>45</v>
      </c>
      <c r="I2228">
        <v>2</v>
      </c>
      <c r="J2228">
        <v>520.66</v>
      </c>
      <c r="K2228">
        <v>10</v>
      </c>
      <c r="L2228">
        <v>937.19</v>
      </c>
      <c r="M2228">
        <v>0.9</v>
      </c>
    </row>
    <row r="2229" spans="1:13" x14ac:dyDescent="0.3">
      <c r="A2229" t="s">
        <v>3630</v>
      </c>
      <c r="B2229" s="1">
        <v>45884</v>
      </c>
      <c r="C2229" t="s">
        <v>252</v>
      </c>
      <c r="D2229" t="s">
        <v>74</v>
      </c>
      <c r="E2229" t="s">
        <v>29</v>
      </c>
      <c r="F2229" t="s">
        <v>30</v>
      </c>
      <c r="G2229" t="s">
        <v>59</v>
      </c>
      <c r="H2229" t="s">
        <v>75</v>
      </c>
      <c r="I2229">
        <v>6</v>
      </c>
      <c r="J2229">
        <v>29801.25</v>
      </c>
      <c r="K2229">
        <v>5</v>
      </c>
      <c r="L2229">
        <v>169867.12</v>
      </c>
      <c r="M2229">
        <v>-5059.8500000000004</v>
      </c>
    </row>
    <row r="2230" spans="1:13" x14ac:dyDescent="0.3">
      <c r="A2230" t="s">
        <v>3631</v>
      </c>
      <c r="B2230" s="1">
        <v>45539</v>
      </c>
      <c r="C2230" t="s">
        <v>1171</v>
      </c>
      <c r="D2230" t="s">
        <v>35</v>
      </c>
      <c r="E2230" t="s">
        <v>16</v>
      </c>
      <c r="F2230" t="s">
        <v>30</v>
      </c>
      <c r="G2230" t="s">
        <v>103</v>
      </c>
      <c r="H2230" t="s">
        <v>26</v>
      </c>
      <c r="I2230">
        <v>9</v>
      </c>
      <c r="J2230">
        <v>17036.04</v>
      </c>
      <c r="K2230">
        <v>30</v>
      </c>
      <c r="L2230">
        <v>107327.05</v>
      </c>
      <c r="M2230">
        <v>19842.05</v>
      </c>
    </row>
    <row r="2231" spans="1:13" x14ac:dyDescent="0.3">
      <c r="A2231" t="s">
        <v>3632</v>
      </c>
      <c r="B2231" s="1">
        <v>45377</v>
      </c>
      <c r="C2231" t="s">
        <v>2607</v>
      </c>
      <c r="D2231" t="s">
        <v>15</v>
      </c>
      <c r="E2231" t="s">
        <v>16</v>
      </c>
      <c r="F2231" t="s">
        <v>55</v>
      </c>
      <c r="G2231" t="s">
        <v>155</v>
      </c>
      <c r="H2231" t="s">
        <v>81</v>
      </c>
      <c r="I2231">
        <v>15</v>
      </c>
      <c r="J2231">
        <v>18477.830000000002</v>
      </c>
      <c r="K2231">
        <v>25</v>
      </c>
      <c r="L2231">
        <v>207875.59</v>
      </c>
      <c r="M2231">
        <v>16267.69</v>
      </c>
    </row>
    <row r="2232" spans="1:13" x14ac:dyDescent="0.3">
      <c r="A2232" t="s">
        <v>3633</v>
      </c>
      <c r="B2232" s="1">
        <v>45733</v>
      </c>
      <c r="C2232" t="s">
        <v>3634</v>
      </c>
      <c r="D2232" t="s">
        <v>35</v>
      </c>
      <c r="E2232" t="s">
        <v>16</v>
      </c>
      <c r="F2232" t="s">
        <v>30</v>
      </c>
      <c r="G2232" t="s">
        <v>146</v>
      </c>
      <c r="H2232" t="s">
        <v>41</v>
      </c>
      <c r="I2232">
        <v>11</v>
      </c>
      <c r="J2232">
        <v>59592.959999999999</v>
      </c>
      <c r="K2232">
        <v>0</v>
      </c>
      <c r="L2232">
        <v>655522.56000000006</v>
      </c>
      <c r="M2232">
        <v>211682.41</v>
      </c>
    </row>
    <row r="2233" spans="1:13" x14ac:dyDescent="0.3">
      <c r="A2233" t="s">
        <v>3635</v>
      </c>
      <c r="B2233" s="1">
        <v>45447</v>
      </c>
      <c r="C2233" t="s">
        <v>2324</v>
      </c>
      <c r="D2233" t="s">
        <v>118</v>
      </c>
      <c r="E2233" t="s">
        <v>23</v>
      </c>
      <c r="F2233" t="s">
        <v>55</v>
      </c>
      <c r="G2233" t="s">
        <v>223</v>
      </c>
      <c r="H2233" t="s">
        <v>37</v>
      </c>
      <c r="I2233">
        <v>7</v>
      </c>
      <c r="J2233">
        <v>63749.48</v>
      </c>
      <c r="K2233">
        <v>0</v>
      </c>
      <c r="L2233">
        <v>446246.36</v>
      </c>
      <c r="M2233">
        <v>129609.8</v>
      </c>
    </row>
    <row r="2234" spans="1:13" x14ac:dyDescent="0.3">
      <c r="A2234" t="s">
        <v>3636</v>
      </c>
      <c r="B2234" s="1">
        <v>45912</v>
      </c>
      <c r="C2234" t="s">
        <v>11804</v>
      </c>
      <c r="D2234" t="s">
        <v>78</v>
      </c>
      <c r="E2234" t="s">
        <v>29</v>
      </c>
      <c r="F2234" t="s">
        <v>17</v>
      </c>
      <c r="G2234" t="s">
        <v>89</v>
      </c>
      <c r="H2234" t="s">
        <v>158</v>
      </c>
      <c r="I2234">
        <v>11</v>
      </c>
      <c r="J2234">
        <v>58224.78</v>
      </c>
      <c r="K2234">
        <v>30</v>
      </c>
      <c r="L2234">
        <v>448330.81</v>
      </c>
      <c r="M2234">
        <v>27140.95</v>
      </c>
    </row>
    <row r="2235" spans="1:13" x14ac:dyDescent="0.3">
      <c r="A2235" t="s">
        <v>3637</v>
      </c>
      <c r="B2235" s="1">
        <v>45419</v>
      </c>
      <c r="C2235" t="s">
        <v>365</v>
      </c>
      <c r="D2235" t="s">
        <v>126</v>
      </c>
      <c r="E2235" t="s">
        <v>29</v>
      </c>
      <c r="F2235" t="s">
        <v>55</v>
      </c>
      <c r="G2235" t="s">
        <v>109</v>
      </c>
      <c r="H2235" t="s">
        <v>45</v>
      </c>
      <c r="I2235">
        <v>7</v>
      </c>
      <c r="J2235">
        <v>67327.62</v>
      </c>
      <c r="K2235">
        <v>0</v>
      </c>
      <c r="L2235">
        <v>471293.34</v>
      </c>
      <c r="M2235">
        <v>145784.47</v>
      </c>
    </row>
    <row r="2236" spans="1:13" x14ac:dyDescent="0.3">
      <c r="A2236" t="s">
        <v>3638</v>
      </c>
      <c r="B2236" s="1">
        <v>45606</v>
      </c>
      <c r="C2236" t="s">
        <v>3639</v>
      </c>
      <c r="D2236" t="s">
        <v>98</v>
      </c>
      <c r="E2236" t="s">
        <v>29</v>
      </c>
      <c r="F2236" t="s">
        <v>24</v>
      </c>
      <c r="G2236" t="s">
        <v>123</v>
      </c>
      <c r="H2236" t="s">
        <v>26</v>
      </c>
      <c r="I2236">
        <v>11</v>
      </c>
      <c r="J2236">
        <v>25637.41</v>
      </c>
      <c r="K2236">
        <v>30</v>
      </c>
      <c r="L2236">
        <v>197408.06</v>
      </c>
      <c r="M2236">
        <v>13082.53</v>
      </c>
    </row>
    <row r="2237" spans="1:13" x14ac:dyDescent="0.3">
      <c r="A2237" t="s">
        <v>3640</v>
      </c>
      <c r="B2237" s="1">
        <v>45567</v>
      </c>
      <c r="C2237" t="s">
        <v>3641</v>
      </c>
      <c r="D2237" t="s">
        <v>118</v>
      </c>
      <c r="E2237" t="s">
        <v>69</v>
      </c>
      <c r="F2237" t="s">
        <v>30</v>
      </c>
      <c r="G2237" t="s">
        <v>31</v>
      </c>
      <c r="H2237" t="s">
        <v>37</v>
      </c>
      <c r="I2237">
        <v>9</v>
      </c>
      <c r="J2237">
        <v>52655.199999999997</v>
      </c>
      <c r="K2237">
        <v>0</v>
      </c>
      <c r="L2237">
        <v>473896.8</v>
      </c>
      <c r="M2237">
        <v>100206.54</v>
      </c>
    </row>
    <row r="2238" spans="1:13" x14ac:dyDescent="0.3">
      <c r="A2238" t="s">
        <v>3642</v>
      </c>
      <c r="B2238" s="1">
        <v>45671</v>
      </c>
      <c r="C2238" t="s">
        <v>1550</v>
      </c>
      <c r="D2238" t="s">
        <v>15</v>
      </c>
      <c r="E2238" t="s">
        <v>23</v>
      </c>
      <c r="F2238" t="s">
        <v>17</v>
      </c>
      <c r="G2238" t="s">
        <v>40</v>
      </c>
      <c r="H2238" t="s">
        <v>51</v>
      </c>
      <c r="I2238">
        <v>6</v>
      </c>
      <c r="J2238">
        <v>53605.4</v>
      </c>
      <c r="K2238">
        <v>15</v>
      </c>
      <c r="L2238">
        <v>273387.53999999998</v>
      </c>
      <c r="M2238">
        <v>2663.25</v>
      </c>
    </row>
    <row r="2239" spans="1:13" x14ac:dyDescent="0.3">
      <c r="A2239" t="s">
        <v>3643</v>
      </c>
      <c r="B2239" s="1">
        <v>45352</v>
      </c>
      <c r="C2239" t="s">
        <v>3136</v>
      </c>
      <c r="D2239" t="s">
        <v>35</v>
      </c>
      <c r="E2239" t="s">
        <v>16</v>
      </c>
      <c r="F2239" t="s">
        <v>17</v>
      </c>
      <c r="G2239" t="s">
        <v>121</v>
      </c>
      <c r="H2239" t="s">
        <v>51</v>
      </c>
      <c r="I2239">
        <v>4</v>
      </c>
      <c r="J2239">
        <v>66632.100000000006</v>
      </c>
      <c r="K2239">
        <v>20</v>
      </c>
      <c r="L2239">
        <v>213222.72</v>
      </c>
      <c r="M2239">
        <v>65737.94</v>
      </c>
    </row>
    <row r="2240" spans="1:13" x14ac:dyDescent="0.3">
      <c r="A2240" t="s">
        <v>3644</v>
      </c>
      <c r="B2240" s="1">
        <v>45459</v>
      </c>
      <c r="C2240" t="s">
        <v>3401</v>
      </c>
      <c r="D2240" t="s">
        <v>74</v>
      </c>
      <c r="E2240" t="s">
        <v>29</v>
      </c>
      <c r="F2240" t="s">
        <v>24</v>
      </c>
      <c r="G2240" t="s">
        <v>123</v>
      </c>
      <c r="H2240" t="s">
        <v>158</v>
      </c>
      <c r="I2240">
        <v>15</v>
      </c>
      <c r="J2240">
        <v>67909.490000000005</v>
      </c>
      <c r="K2240">
        <v>5</v>
      </c>
      <c r="L2240">
        <v>967710.23</v>
      </c>
      <c r="M2240">
        <v>125362.31</v>
      </c>
    </row>
    <row r="2241" spans="1:13" x14ac:dyDescent="0.3">
      <c r="A2241" t="s">
        <v>3645</v>
      </c>
      <c r="B2241" s="1">
        <v>45889</v>
      </c>
      <c r="C2241" t="s">
        <v>3646</v>
      </c>
      <c r="D2241" t="s">
        <v>98</v>
      </c>
      <c r="E2241" t="s">
        <v>23</v>
      </c>
      <c r="F2241" t="s">
        <v>17</v>
      </c>
      <c r="G2241" t="s">
        <v>18</v>
      </c>
      <c r="H2241" t="s">
        <v>60</v>
      </c>
      <c r="I2241">
        <v>3</v>
      </c>
      <c r="J2241">
        <v>48371.99</v>
      </c>
      <c r="K2241">
        <v>30</v>
      </c>
      <c r="L2241">
        <v>101581.18</v>
      </c>
      <c r="M2241">
        <v>7534.19</v>
      </c>
    </row>
    <row r="2242" spans="1:13" x14ac:dyDescent="0.3">
      <c r="A2242" t="s">
        <v>3647</v>
      </c>
      <c r="B2242" s="1">
        <v>45421</v>
      </c>
      <c r="C2242" t="s">
        <v>2363</v>
      </c>
      <c r="D2242" t="s">
        <v>63</v>
      </c>
      <c r="E2242" t="s">
        <v>69</v>
      </c>
      <c r="F2242" t="s">
        <v>24</v>
      </c>
      <c r="G2242" t="s">
        <v>50</v>
      </c>
      <c r="H2242" t="s">
        <v>51</v>
      </c>
      <c r="I2242">
        <v>8</v>
      </c>
      <c r="J2242">
        <v>15426.44</v>
      </c>
      <c r="K2242">
        <v>20</v>
      </c>
      <c r="L2242">
        <v>98729.22</v>
      </c>
      <c r="M2242">
        <v>14873.56</v>
      </c>
    </row>
    <row r="2243" spans="1:13" x14ac:dyDescent="0.3">
      <c r="A2243" t="s">
        <v>3648</v>
      </c>
      <c r="B2243" s="1">
        <v>45508</v>
      </c>
      <c r="C2243" t="s">
        <v>154</v>
      </c>
      <c r="D2243" t="s">
        <v>74</v>
      </c>
      <c r="E2243" t="s">
        <v>16</v>
      </c>
      <c r="F2243" t="s">
        <v>24</v>
      </c>
      <c r="G2243" t="s">
        <v>92</v>
      </c>
      <c r="H2243" t="s">
        <v>75</v>
      </c>
      <c r="I2243">
        <v>2</v>
      </c>
      <c r="J2243">
        <v>19767.39</v>
      </c>
      <c r="K2243">
        <v>10</v>
      </c>
      <c r="L2243">
        <v>35581.300000000003</v>
      </c>
      <c r="M2243">
        <v>-458.03</v>
      </c>
    </row>
    <row r="2244" spans="1:13" x14ac:dyDescent="0.3">
      <c r="A2244" t="s">
        <v>3649</v>
      </c>
      <c r="B2244" s="1">
        <v>45675</v>
      </c>
      <c r="C2244" t="s">
        <v>304</v>
      </c>
      <c r="D2244" t="s">
        <v>118</v>
      </c>
      <c r="E2244" t="s">
        <v>16</v>
      </c>
      <c r="F2244" t="s">
        <v>24</v>
      </c>
      <c r="G2244" t="s">
        <v>92</v>
      </c>
      <c r="H2244" t="s">
        <v>104</v>
      </c>
      <c r="I2244">
        <v>13</v>
      </c>
      <c r="J2244">
        <v>28999.86</v>
      </c>
      <c r="K2244">
        <v>10</v>
      </c>
      <c r="L2244">
        <v>339298.36</v>
      </c>
      <c r="M2244">
        <v>34718.19</v>
      </c>
    </row>
    <row r="2245" spans="1:13" x14ac:dyDescent="0.3">
      <c r="A2245" t="s">
        <v>3650</v>
      </c>
      <c r="B2245" s="1">
        <v>45403</v>
      </c>
      <c r="C2245" t="s">
        <v>3651</v>
      </c>
      <c r="D2245" t="s">
        <v>22</v>
      </c>
      <c r="E2245" t="s">
        <v>29</v>
      </c>
      <c r="F2245" t="s">
        <v>30</v>
      </c>
      <c r="G2245" t="s">
        <v>59</v>
      </c>
      <c r="H2245" t="s">
        <v>104</v>
      </c>
      <c r="I2245">
        <v>13</v>
      </c>
      <c r="J2245">
        <v>32638.91</v>
      </c>
      <c r="K2245">
        <v>10</v>
      </c>
      <c r="L2245">
        <v>381875.25</v>
      </c>
      <c r="M2245">
        <v>43683.58</v>
      </c>
    </row>
    <row r="2246" spans="1:13" x14ac:dyDescent="0.3">
      <c r="A2246" t="s">
        <v>3652</v>
      </c>
      <c r="B2246" s="1">
        <v>45960</v>
      </c>
      <c r="C2246" t="s">
        <v>3021</v>
      </c>
      <c r="D2246" t="s">
        <v>74</v>
      </c>
      <c r="E2246" t="s">
        <v>23</v>
      </c>
      <c r="F2246" t="s">
        <v>24</v>
      </c>
      <c r="G2246" t="s">
        <v>36</v>
      </c>
      <c r="H2246" t="s">
        <v>104</v>
      </c>
      <c r="I2246">
        <v>5</v>
      </c>
      <c r="J2246">
        <v>59249.72</v>
      </c>
      <c r="K2246">
        <v>5</v>
      </c>
      <c r="L2246">
        <v>281436.17</v>
      </c>
      <c r="M2246">
        <v>63033.65</v>
      </c>
    </row>
    <row r="2247" spans="1:13" x14ac:dyDescent="0.3">
      <c r="A2247" t="s">
        <v>3653</v>
      </c>
      <c r="B2247" s="1">
        <v>45891</v>
      </c>
      <c r="C2247" t="s">
        <v>1450</v>
      </c>
      <c r="D2247" t="s">
        <v>78</v>
      </c>
      <c r="E2247" t="s">
        <v>69</v>
      </c>
      <c r="F2247" t="s">
        <v>55</v>
      </c>
      <c r="G2247" t="s">
        <v>109</v>
      </c>
      <c r="H2247" t="s">
        <v>41</v>
      </c>
      <c r="I2247">
        <v>5</v>
      </c>
      <c r="J2247">
        <v>17632.669999999998</v>
      </c>
      <c r="K2247">
        <v>25</v>
      </c>
      <c r="L2247">
        <v>66122.509999999995</v>
      </c>
      <c r="M2247">
        <v>4107.1899999999996</v>
      </c>
    </row>
    <row r="2248" spans="1:13" x14ac:dyDescent="0.3">
      <c r="A2248" t="s">
        <v>3654</v>
      </c>
      <c r="B2248" s="1">
        <v>45985</v>
      </c>
      <c r="C2248" t="s">
        <v>844</v>
      </c>
      <c r="D2248" t="s">
        <v>126</v>
      </c>
      <c r="E2248" t="s">
        <v>29</v>
      </c>
      <c r="F2248" t="s">
        <v>24</v>
      </c>
      <c r="G2248" t="s">
        <v>25</v>
      </c>
      <c r="H2248" t="s">
        <v>45</v>
      </c>
      <c r="I2248">
        <v>2</v>
      </c>
      <c r="J2248">
        <v>19698.330000000002</v>
      </c>
      <c r="K2248">
        <v>5</v>
      </c>
      <c r="L2248">
        <v>37426.83</v>
      </c>
      <c r="M2248">
        <v>6558.07</v>
      </c>
    </row>
    <row r="2249" spans="1:13" x14ac:dyDescent="0.3">
      <c r="A2249" t="s">
        <v>3655</v>
      </c>
      <c r="B2249" s="1">
        <v>45581</v>
      </c>
      <c r="C2249" t="s">
        <v>3552</v>
      </c>
      <c r="D2249" t="s">
        <v>74</v>
      </c>
      <c r="E2249" t="s">
        <v>23</v>
      </c>
      <c r="F2249" t="s">
        <v>30</v>
      </c>
      <c r="G2249" t="s">
        <v>59</v>
      </c>
      <c r="H2249" t="s">
        <v>81</v>
      </c>
      <c r="I2249">
        <v>2</v>
      </c>
      <c r="J2249">
        <v>20053.16</v>
      </c>
      <c r="K2249">
        <v>0</v>
      </c>
      <c r="L2249">
        <v>40106.32</v>
      </c>
      <c r="M2249">
        <v>11002.18</v>
      </c>
    </row>
    <row r="2250" spans="1:13" x14ac:dyDescent="0.3">
      <c r="A2250" t="s">
        <v>3656</v>
      </c>
      <c r="B2250" s="1">
        <v>45383</v>
      </c>
      <c r="C2250" t="s">
        <v>1245</v>
      </c>
      <c r="D2250" t="s">
        <v>80</v>
      </c>
      <c r="E2250" t="s">
        <v>29</v>
      </c>
      <c r="F2250" t="s">
        <v>30</v>
      </c>
      <c r="G2250" t="s">
        <v>44</v>
      </c>
      <c r="H2250" t="s">
        <v>37</v>
      </c>
      <c r="I2250">
        <v>5</v>
      </c>
      <c r="J2250">
        <v>70063.67</v>
      </c>
      <c r="K2250">
        <v>30</v>
      </c>
      <c r="L2250">
        <v>245222.84</v>
      </c>
      <c r="M2250">
        <v>61940.32</v>
      </c>
    </row>
    <row r="2251" spans="1:13" x14ac:dyDescent="0.3">
      <c r="A2251" t="s">
        <v>3657</v>
      </c>
      <c r="B2251" s="1">
        <v>45571</v>
      </c>
      <c r="C2251" t="s">
        <v>3658</v>
      </c>
      <c r="D2251" t="s">
        <v>78</v>
      </c>
      <c r="E2251" t="s">
        <v>23</v>
      </c>
      <c r="F2251" t="s">
        <v>17</v>
      </c>
      <c r="G2251" t="s">
        <v>95</v>
      </c>
      <c r="H2251" t="s">
        <v>75</v>
      </c>
      <c r="I2251">
        <v>6</v>
      </c>
      <c r="J2251">
        <v>27885.88</v>
      </c>
      <c r="K2251">
        <v>5</v>
      </c>
      <c r="L2251">
        <v>158949.51999999999</v>
      </c>
      <c r="M2251">
        <v>3017.55</v>
      </c>
    </row>
    <row r="2252" spans="1:13" x14ac:dyDescent="0.3">
      <c r="A2252" t="s">
        <v>3659</v>
      </c>
      <c r="B2252" s="1">
        <v>45903</v>
      </c>
      <c r="C2252" t="s">
        <v>218</v>
      </c>
      <c r="D2252" t="s">
        <v>80</v>
      </c>
      <c r="E2252" t="s">
        <v>69</v>
      </c>
      <c r="F2252" t="s">
        <v>17</v>
      </c>
      <c r="G2252" t="s">
        <v>121</v>
      </c>
      <c r="H2252" t="s">
        <v>104</v>
      </c>
      <c r="I2252">
        <v>13</v>
      </c>
      <c r="J2252">
        <v>57593.09</v>
      </c>
      <c r="K2252">
        <v>15</v>
      </c>
      <c r="L2252">
        <v>636403.64</v>
      </c>
      <c r="M2252">
        <v>50627.42</v>
      </c>
    </row>
    <row r="2253" spans="1:13" x14ac:dyDescent="0.3">
      <c r="A2253" t="s">
        <v>3660</v>
      </c>
      <c r="B2253" s="1">
        <v>45640</v>
      </c>
      <c r="C2253" t="s">
        <v>1942</v>
      </c>
      <c r="D2253" t="s">
        <v>63</v>
      </c>
      <c r="E2253" t="s">
        <v>16</v>
      </c>
      <c r="F2253" t="s">
        <v>55</v>
      </c>
      <c r="G2253" t="s">
        <v>66</v>
      </c>
      <c r="H2253" t="s">
        <v>32</v>
      </c>
      <c r="I2253">
        <v>5</v>
      </c>
      <c r="J2253">
        <v>41167.769999999997</v>
      </c>
      <c r="K2253">
        <v>10</v>
      </c>
      <c r="L2253">
        <v>185254.96</v>
      </c>
      <c r="M2253">
        <v>1878.04</v>
      </c>
    </row>
    <row r="2254" spans="1:13" x14ac:dyDescent="0.3">
      <c r="A2254" t="s">
        <v>3661</v>
      </c>
      <c r="B2254" s="1">
        <v>45968</v>
      </c>
      <c r="C2254" t="s">
        <v>3662</v>
      </c>
      <c r="D2254" t="s">
        <v>118</v>
      </c>
      <c r="E2254" t="s">
        <v>29</v>
      </c>
      <c r="F2254" t="s">
        <v>24</v>
      </c>
      <c r="G2254" t="s">
        <v>36</v>
      </c>
      <c r="H2254" t="s">
        <v>26</v>
      </c>
      <c r="I2254">
        <v>10</v>
      </c>
      <c r="J2254">
        <v>12326.33</v>
      </c>
      <c r="K2254">
        <v>0</v>
      </c>
      <c r="L2254">
        <v>123263.3</v>
      </c>
      <c r="M2254">
        <v>23077.37</v>
      </c>
    </row>
    <row r="2255" spans="1:13" x14ac:dyDescent="0.3">
      <c r="A2255" t="s">
        <v>3663</v>
      </c>
      <c r="B2255" s="1">
        <v>45562</v>
      </c>
      <c r="C2255" t="s">
        <v>3127</v>
      </c>
      <c r="D2255" t="s">
        <v>98</v>
      </c>
      <c r="E2255" t="s">
        <v>69</v>
      </c>
      <c r="F2255" t="s">
        <v>24</v>
      </c>
      <c r="G2255" t="s">
        <v>92</v>
      </c>
      <c r="H2255" t="s">
        <v>60</v>
      </c>
      <c r="I2255">
        <v>6</v>
      </c>
      <c r="J2255">
        <v>16117.32</v>
      </c>
      <c r="K2255">
        <v>25</v>
      </c>
      <c r="L2255">
        <v>72527.94</v>
      </c>
      <c r="M2255">
        <v>-1823.4</v>
      </c>
    </row>
    <row r="2256" spans="1:13" x14ac:dyDescent="0.3">
      <c r="A2256" t="s">
        <v>3664</v>
      </c>
      <c r="B2256" s="1">
        <v>45757</v>
      </c>
      <c r="C2256" t="s">
        <v>372</v>
      </c>
      <c r="D2256" t="s">
        <v>74</v>
      </c>
      <c r="E2256" t="s">
        <v>16</v>
      </c>
      <c r="F2256" t="s">
        <v>55</v>
      </c>
      <c r="G2256" t="s">
        <v>56</v>
      </c>
      <c r="H2256" t="s">
        <v>41</v>
      </c>
      <c r="I2256">
        <v>9</v>
      </c>
      <c r="J2256">
        <v>61766.76</v>
      </c>
      <c r="K2256">
        <v>25</v>
      </c>
      <c r="L2256">
        <v>416925.63</v>
      </c>
      <c r="M2256">
        <v>86742.13</v>
      </c>
    </row>
    <row r="2257" spans="1:13" x14ac:dyDescent="0.3">
      <c r="A2257" t="s">
        <v>3665</v>
      </c>
      <c r="B2257" s="1">
        <v>45312</v>
      </c>
      <c r="C2257" t="s">
        <v>1258</v>
      </c>
      <c r="D2257" t="s">
        <v>15</v>
      </c>
      <c r="E2257" t="s">
        <v>16</v>
      </c>
      <c r="F2257" t="s">
        <v>17</v>
      </c>
      <c r="G2257" t="s">
        <v>89</v>
      </c>
      <c r="H2257" t="s">
        <v>104</v>
      </c>
      <c r="I2257">
        <v>14</v>
      </c>
      <c r="J2257">
        <v>70876.45</v>
      </c>
      <c r="K2257">
        <v>30</v>
      </c>
      <c r="L2257">
        <v>694589.21</v>
      </c>
      <c r="M2257">
        <v>215046.13</v>
      </c>
    </row>
    <row r="2258" spans="1:13" x14ac:dyDescent="0.3">
      <c r="A2258" t="s">
        <v>3666</v>
      </c>
      <c r="B2258" s="1">
        <v>45771</v>
      </c>
      <c r="C2258" t="s">
        <v>3667</v>
      </c>
      <c r="D2258" t="s">
        <v>126</v>
      </c>
      <c r="E2258" t="s">
        <v>23</v>
      </c>
      <c r="F2258" t="s">
        <v>55</v>
      </c>
      <c r="G2258" t="s">
        <v>223</v>
      </c>
      <c r="H2258" t="s">
        <v>32</v>
      </c>
      <c r="I2258">
        <v>7</v>
      </c>
      <c r="J2258">
        <v>31045.16</v>
      </c>
      <c r="K2258">
        <v>20</v>
      </c>
      <c r="L2258">
        <v>173852.9</v>
      </c>
      <c r="M2258">
        <v>15272.39</v>
      </c>
    </row>
    <row r="2259" spans="1:13" x14ac:dyDescent="0.3">
      <c r="A2259" t="s">
        <v>3668</v>
      </c>
      <c r="B2259" s="1">
        <v>45428</v>
      </c>
      <c r="C2259" t="s">
        <v>3669</v>
      </c>
      <c r="D2259" t="s">
        <v>126</v>
      </c>
      <c r="E2259" t="s">
        <v>29</v>
      </c>
      <c r="F2259" t="s">
        <v>30</v>
      </c>
      <c r="G2259" t="s">
        <v>44</v>
      </c>
      <c r="H2259" t="s">
        <v>104</v>
      </c>
      <c r="I2259">
        <v>9</v>
      </c>
      <c r="J2259">
        <v>25863.06</v>
      </c>
      <c r="K2259">
        <v>5</v>
      </c>
      <c r="L2259">
        <v>221129.16</v>
      </c>
      <c r="M2259">
        <v>-7901.98</v>
      </c>
    </row>
    <row r="2260" spans="1:13" x14ac:dyDescent="0.3">
      <c r="A2260" t="s">
        <v>3670</v>
      </c>
      <c r="B2260" s="1">
        <v>45941</v>
      </c>
      <c r="C2260" t="s">
        <v>3671</v>
      </c>
      <c r="D2260" t="s">
        <v>98</v>
      </c>
      <c r="E2260" t="s">
        <v>23</v>
      </c>
      <c r="F2260" t="s">
        <v>17</v>
      </c>
      <c r="G2260" t="s">
        <v>95</v>
      </c>
      <c r="H2260" t="s">
        <v>26</v>
      </c>
      <c r="I2260">
        <v>8</v>
      </c>
      <c r="J2260">
        <v>24774.22</v>
      </c>
      <c r="K2260">
        <v>5</v>
      </c>
      <c r="L2260">
        <v>188284.07</v>
      </c>
      <c r="M2260">
        <v>38464.120000000003</v>
      </c>
    </row>
    <row r="2261" spans="1:13" x14ac:dyDescent="0.3">
      <c r="A2261" t="s">
        <v>3672</v>
      </c>
      <c r="B2261" s="1">
        <v>45617</v>
      </c>
      <c r="C2261" t="s">
        <v>1505</v>
      </c>
      <c r="D2261" t="s">
        <v>35</v>
      </c>
      <c r="E2261" t="s">
        <v>23</v>
      </c>
      <c r="F2261" t="s">
        <v>30</v>
      </c>
      <c r="G2261" t="s">
        <v>103</v>
      </c>
      <c r="H2261" t="s">
        <v>45</v>
      </c>
      <c r="I2261">
        <v>14</v>
      </c>
      <c r="J2261">
        <v>40421.050000000003</v>
      </c>
      <c r="K2261">
        <v>0</v>
      </c>
      <c r="L2261">
        <v>565894.69999999995</v>
      </c>
      <c r="M2261">
        <v>85223.66</v>
      </c>
    </row>
    <row r="2262" spans="1:13" x14ac:dyDescent="0.3">
      <c r="A2262" t="s">
        <v>3673</v>
      </c>
      <c r="B2262" s="1">
        <v>45719</v>
      </c>
      <c r="C2262" t="s">
        <v>1432</v>
      </c>
      <c r="D2262" t="s">
        <v>15</v>
      </c>
      <c r="E2262" t="s">
        <v>29</v>
      </c>
      <c r="F2262" t="s">
        <v>30</v>
      </c>
      <c r="G2262" t="s">
        <v>103</v>
      </c>
      <c r="H2262" t="s">
        <v>26</v>
      </c>
      <c r="I2262">
        <v>8</v>
      </c>
      <c r="J2262">
        <v>42605.54</v>
      </c>
      <c r="K2262">
        <v>20</v>
      </c>
      <c r="L2262">
        <v>272675.46000000002</v>
      </c>
      <c r="M2262">
        <v>8679.18</v>
      </c>
    </row>
    <row r="2263" spans="1:13" x14ac:dyDescent="0.3">
      <c r="A2263" t="s">
        <v>3674</v>
      </c>
      <c r="B2263" s="1">
        <v>45422</v>
      </c>
      <c r="C2263" t="s">
        <v>1341</v>
      </c>
      <c r="D2263" t="s">
        <v>35</v>
      </c>
      <c r="E2263" t="s">
        <v>29</v>
      </c>
      <c r="F2263" t="s">
        <v>30</v>
      </c>
      <c r="G2263" t="s">
        <v>59</v>
      </c>
      <c r="H2263" t="s">
        <v>32</v>
      </c>
      <c r="I2263">
        <v>4</v>
      </c>
      <c r="J2263">
        <v>74774.720000000001</v>
      </c>
      <c r="K2263">
        <v>5</v>
      </c>
      <c r="L2263">
        <v>284143.94</v>
      </c>
      <c r="M2263">
        <v>1104.72</v>
      </c>
    </row>
    <row r="2264" spans="1:13" x14ac:dyDescent="0.3">
      <c r="A2264" t="s">
        <v>3675</v>
      </c>
      <c r="B2264" s="1">
        <v>45597</v>
      </c>
      <c r="C2264" t="s">
        <v>3676</v>
      </c>
      <c r="D2264" t="s">
        <v>98</v>
      </c>
      <c r="E2264" t="s">
        <v>23</v>
      </c>
      <c r="F2264" t="s">
        <v>55</v>
      </c>
      <c r="G2264" t="s">
        <v>66</v>
      </c>
      <c r="H2264" t="s">
        <v>37</v>
      </c>
      <c r="I2264">
        <v>8</v>
      </c>
      <c r="J2264">
        <v>7518.41</v>
      </c>
      <c r="K2264">
        <v>15</v>
      </c>
      <c r="L2264">
        <v>51125.19</v>
      </c>
      <c r="M2264">
        <v>4210.55</v>
      </c>
    </row>
    <row r="2265" spans="1:13" x14ac:dyDescent="0.3">
      <c r="A2265" t="s">
        <v>3677</v>
      </c>
      <c r="B2265" s="1">
        <v>45811</v>
      </c>
      <c r="C2265" t="s">
        <v>3678</v>
      </c>
      <c r="D2265" t="s">
        <v>63</v>
      </c>
      <c r="E2265" t="s">
        <v>69</v>
      </c>
      <c r="F2265" t="s">
        <v>17</v>
      </c>
      <c r="G2265" t="s">
        <v>121</v>
      </c>
      <c r="H2265" t="s">
        <v>37</v>
      </c>
      <c r="I2265">
        <v>4</v>
      </c>
      <c r="J2265">
        <v>19534.13</v>
      </c>
      <c r="K2265">
        <v>20</v>
      </c>
      <c r="L2265">
        <v>62509.22</v>
      </c>
      <c r="M2265">
        <v>2622.12</v>
      </c>
    </row>
    <row r="2266" spans="1:13" x14ac:dyDescent="0.3">
      <c r="A2266" t="s">
        <v>3679</v>
      </c>
      <c r="B2266" s="1">
        <v>45717</v>
      </c>
      <c r="C2266" t="s">
        <v>3680</v>
      </c>
      <c r="D2266" t="s">
        <v>126</v>
      </c>
      <c r="E2266" t="s">
        <v>29</v>
      </c>
      <c r="F2266" t="s">
        <v>55</v>
      </c>
      <c r="G2266" t="s">
        <v>109</v>
      </c>
      <c r="H2266" t="s">
        <v>158</v>
      </c>
      <c r="I2266">
        <v>5</v>
      </c>
      <c r="J2266">
        <v>63034.73</v>
      </c>
      <c r="K2266">
        <v>5</v>
      </c>
      <c r="L2266">
        <v>299414.96999999997</v>
      </c>
      <c r="M2266">
        <v>37604.92</v>
      </c>
    </row>
    <row r="2267" spans="1:13" x14ac:dyDescent="0.3">
      <c r="A2267" t="s">
        <v>3681</v>
      </c>
      <c r="B2267" s="1">
        <v>45763</v>
      </c>
      <c r="C2267" t="s">
        <v>1473</v>
      </c>
      <c r="D2267" t="s">
        <v>22</v>
      </c>
      <c r="E2267" t="s">
        <v>29</v>
      </c>
      <c r="F2267" t="s">
        <v>55</v>
      </c>
      <c r="G2267" t="s">
        <v>109</v>
      </c>
      <c r="H2267" t="s">
        <v>45</v>
      </c>
      <c r="I2267">
        <v>14</v>
      </c>
      <c r="J2267">
        <v>35689.089999999997</v>
      </c>
      <c r="K2267">
        <v>15</v>
      </c>
      <c r="L2267">
        <v>424700.17</v>
      </c>
      <c r="M2267">
        <v>-2511.5700000000002</v>
      </c>
    </row>
    <row r="2268" spans="1:13" x14ac:dyDescent="0.3">
      <c r="A2268" t="s">
        <v>3682</v>
      </c>
      <c r="B2268" s="1">
        <v>45557</v>
      </c>
      <c r="C2268" t="s">
        <v>204</v>
      </c>
      <c r="D2268" t="s">
        <v>22</v>
      </c>
      <c r="E2268" t="s">
        <v>16</v>
      </c>
      <c r="F2268" t="s">
        <v>30</v>
      </c>
      <c r="G2268" t="s">
        <v>146</v>
      </c>
      <c r="H2268" t="s">
        <v>51</v>
      </c>
      <c r="I2268">
        <v>12</v>
      </c>
      <c r="J2268">
        <v>6163.91</v>
      </c>
      <c r="K2268">
        <v>15</v>
      </c>
      <c r="L2268">
        <v>62871.88</v>
      </c>
      <c r="M2268">
        <v>14285.94</v>
      </c>
    </row>
    <row r="2269" spans="1:13" x14ac:dyDescent="0.3">
      <c r="A2269" t="s">
        <v>3683</v>
      </c>
      <c r="B2269" s="1">
        <v>45725</v>
      </c>
      <c r="C2269" t="s">
        <v>3424</v>
      </c>
      <c r="D2269" t="s">
        <v>15</v>
      </c>
      <c r="E2269" t="s">
        <v>29</v>
      </c>
      <c r="F2269" t="s">
        <v>17</v>
      </c>
      <c r="G2269" t="s">
        <v>89</v>
      </c>
      <c r="H2269" t="s">
        <v>51</v>
      </c>
      <c r="I2269">
        <v>1</v>
      </c>
      <c r="J2269">
        <v>15033.7</v>
      </c>
      <c r="K2269">
        <v>0</v>
      </c>
      <c r="L2269">
        <v>15033.7</v>
      </c>
      <c r="M2269">
        <v>3538.13</v>
      </c>
    </row>
    <row r="2270" spans="1:13" x14ac:dyDescent="0.3">
      <c r="A2270" t="s">
        <v>3684</v>
      </c>
      <c r="B2270" s="1">
        <v>45794</v>
      </c>
      <c r="C2270" t="s">
        <v>3685</v>
      </c>
      <c r="D2270" t="s">
        <v>15</v>
      </c>
      <c r="E2270" t="s">
        <v>23</v>
      </c>
      <c r="F2270" t="s">
        <v>24</v>
      </c>
      <c r="G2270" t="s">
        <v>92</v>
      </c>
      <c r="H2270" t="s">
        <v>104</v>
      </c>
      <c r="I2270">
        <v>6</v>
      </c>
      <c r="J2270">
        <v>59857.64</v>
      </c>
      <c r="K2270">
        <v>25</v>
      </c>
      <c r="L2270">
        <v>269359.38</v>
      </c>
      <c r="M2270">
        <v>-20508.48</v>
      </c>
    </row>
    <row r="2271" spans="1:13" x14ac:dyDescent="0.3">
      <c r="A2271" t="s">
        <v>3686</v>
      </c>
      <c r="B2271" s="1">
        <v>45379</v>
      </c>
      <c r="C2271" t="s">
        <v>3687</v>
      </c>
      <c r="D2271" t="s">
        <v>22</v>
      </c>
      <c r="E2271" t="s">
        <v>69</v>
      </c>
      <c r="F2271" t="s">
        <v>17</v>
      </c>
      <c r="G2271" t="s">
        <v>18</v>
      </c>
      <c r="H2271" t="s">
        <v>75</v>
      </c>
      <c r="I2271">
        <v>13</v>
      </c>
      <c r="J2271">
        <v>47000.35</v>
      </c>
      <c r="K2271">
        <v>5</v>
      </c>
      <c r="L2271">
        <v>580454.31999999995</v>
      </c>
      <c r="M2271">
        <v>85449.66</v>
      </c>
    </row>
    <row r="2272" spans="1:13" x14ac:dyDescent="0.3">
      <c r="A2272" t="s">
        <v>3688</v>
      </c>
      <c r="B2272" s="1">
        <v>45957</v>
      </c>
      <c r="C2272" t="s">
        <v>1779</v>
      </c>
      <c r="D2272" t="s">
        <v>86</v>
      </c>
      <c r="E2272" t="s">
        <v>23</v>
      </c>
      <c r="F2272" t="s">
        <v>17</v>
      </c>
      <c r="G2272" t="s">
        <v>40</v>
      </c>
      <c r="H2272" t="s">
        <v>75</v>
      </c>
      <c r="I2272">
        <v>7</v>
      </c>
      <c r="J2272">
        <v>53648.58</v>
      </c>
      <c r="K2272">
        <v>25</v>
      </c>
      <c r="L2272">
        <v>281655.03999999998</v>
      </c>
      <c r="M2272">
        <v>43072.5</v>
      </c>
    </row>
    <row r="2273" spans="1:13" x14ac:dyDescent="0.3">
      <c r="A2273" t="s">
        <v>3689</v>
      </c>
      <c r="B2273" s="1">
        <v>45846</v>
      </c>
      <c r="C2273" t="s">
        <v>429</v>
      </c>
      <c r="D2273" t="s">
        <v>15</v>
      </c>
      <c r="E2273" t="s">
        <v>69</v>
      </c>
      <c r="F2273" t="s">
        <v>24</v>
      </c>
      <c r="G2273" t="s">
        <v>36</v>
      </c>
      <c r="H2273" t="s">
        <v>51</v>
      </c>
      <c r="I2273">
        <v>10</v>
      </c>
      <c r="J2273">
        <v>40839.79</v>
      </c>
      <c r="K2273">
        <v>10</v>
      </c>
      <c r="L2273">
        <v>367558.11</v>
      </c>
      <c r="M2273">
        <v>8286.58</v>
      </c>
    </row>
    <row r="2274" spans="1:13" x14ac:dyDescent="0.3">
      <c r="A2274" t="s">
        <v>3690</v>
      </c>
      <c r="B2274" s="1">
        <v>45567</v>
      </c>
      <c r="C2274" t="s">
        <v>705</v>
      </c>
      <c r="D2274" t="s">
        <v>98</v>
      </c>
      <c r="E2274" t="s">
        <v>29</v>
      </c>
      <c r="F2274" t="s">
        <v>30</v>
      </c>
      <c r="G2274" t="s">
        <v>103</v>
      </c>
      <c r="H2274" t="s">
        <v>26</v>
      </c>
      <c r="I2274">
        <v>11</v>
      </c>
      <c r="J2274">
        <v>25638.06</v>
      </c>
      <c r="K2274">
        <v>20</v>
      </c>
      <c r="L2274">
        <v>225614.93</v>
      </c>
      <c r="M2274">
        <v>43598.32</v>
      </c>
    </row>
    <row r="2275" spans="1:13" x14ac:dyDescent="0.3">
      <c r="A2275" t="s">
        <v>3691</v>
      </c>
      <c r="B2275" s="1">
        <v>46001</v>
      </c>
      <c r="C2275" t="s">
        <v>1372</v>
      </c>
      <c r="D2275" t="s">
        <v>35</v>
      </c>
      <c r="E2275" t="s">
        <v>29</v>
      </c>
      <c r="F2275" t="s">
        <v>30</v>
      </c>
      <c r="G2275" t="s">
        <v>44</v>
      </c>
      <c r="H2275" t="s">
        <v>104</v>
      </c>
      <c r="I2275">
        <v>11</v>
      </c>
      <c r="J2275">
        <v>69184.929999999993</v>
      </c>
      <c r="K2275">
        <v>20</v>
      </c>
      <c r="L2275">
        <v>608827.38</v>
      </c>
      <c r="M2275">
        <v>49347.199999999997</v>
      </c>
    </row>
    <row r="2276" spans="1:13" x14ac:dyDescent="0.3">
      <c r="A2276" t="s">
        <v>3692</v>
      </c>
      <c r="B2276" s="1">
        <v>45690</v>
      </c>
      <c r="C2276" t="s">
        <v>3693</v>
      </c>
      <c r="D2276" t="s">
        <v>63</v>
      </c>
      <c r="E2276" t="s">
        <v>23</v>
      </c>
      <c r="F2276" t="s">
        <v>30</v>
      </c>
      <c r="G2276" t="s">
        <v>31</v>
      </c>
      <c r="H2276" t="s">
        <v>37</v>
      </c>
      <c r="I2276">
        <v>13</v>
      </c>
      <c r="J2276">
        <v>34570.239999999998</v>
      </c>
      <c r="K2276">
        <v>25</v>
      </c>
      <c r="L2276">
        <v>337059.84000000003</v>
      </c>
      <c r="M2276">
        <v>82022.06</v>
      </c>
    </row>
    <row r="2277" spans="1:13" x14ac:dyDescent="0.3">
      <c r="A2277" t="s">
        <v>3694</v>
      </c>
      <c r="B2277" s="1">
        <v>45356</v>
      </c>
      <c r="C2277" t="s">
        <v>2237</v>
      </c>
      <c r="D2277" t="s">
        <v>63</v>
      </c>
      <c r="E2277" t="s">
        <v>69</v>
      </c>
      <c r="F2277" t="s">
        <v>17</v>
      </c>
      <c r="G2277" t="s">
        <v>121</v>
      </c>
      <c r="H2277" t="s">
        <v>41</v>
      </c>
      <c r="I2277">
        <v>8</v>
      </c>
      <c r="J2277">
        <v>51446.39</v>
      </c>
      <c r="K2277">
        <v>0</v>
      </c>
      <c r="L2277">
        <v>411571.12</v>
      </c>
      <c r="M2277">
        <v>1594.35</v>
      </c>
    </row>
    <row r="2278" spans="1:13" x14ac:dyDescent="0.3">
      <c r="A2278" t="s">
        <v>3695</v>
      </c>
      <c r="B2278" s="1">
        <v>45353</v>
      </c>
      <c r="C2278" t="s">
        <v>2385</v>
      </c>
      <c r="D2278" t="s">
        <v>74</v>
      </c>
      <c r="E2278" t="s">
        <v>29</v>
      </c>
      <c r="F2278" t="s">
        <v>55</v>
      </c>
      <c r="G2278" t="s">
        <v>109</v>
      </c>
      <c r="H2278" t="s">
        <v>26</v>
      </c>
      <c r="I2278">
        <v>11</v>
      </c>
      <c r="J2278">
        <v>66090.559999999998</v>
      </c>
      <c r="K2278">
        <v>15</v>
      </c>
      <c r="L2278">
        <v>617946.74</v>
      </c>
      <c r="M2278">
        <v>196551.2</v>
      </c>
    </row>
    <row r="2279" spans="1:13" x14ac:dyDescent="0.3">
      <c r="A2279" t="s">
        <v>3696</v>
      </c>
      <c r="B2279" s="1">
        <v>45319</v>
      </c>
      <c r="C2279" t="s">
        <v>775</v>
      </c>
      <c r="D2279" t="s">
        <v>35</v>
      </c>
      <c r="E2279" t="s">
        <v>29</v>
      </c>
      <c r="F2279" t="s">
        <v>30</v>
      </c>
      <c r="G2279" t="s">
        <v>44</v>
      </c>
      <c r="H2279" t="s">
        <v>81</v>
      </c>
      <c r="I2279">
        <v>8</v>
      </c>
      <c r="J2279">
        <v>27327.06</v>
      </c>
      <c r="K2279">
        <v>30</v>
      </c>
      <c r="L2279">
        <v>153031.54</v>
      </c>
      <c r="M2279">
        <v>18058.13</v>
      </c>
    </row>
    <row r="2280" spans="1:13" x14ac:dyDescent="0.3">
      <c r="A2280" t="s">
        <v>3697</v>
      </c>
      <c r="B2280" s="1">
        <v>45553</v>
      </c>
      <c r="C2280" t="s">
        <v>3698</v>
      </c>
      <c r="D2280" t="s">
        <v>54</v>
      </c>
      <c r="E2280" t="s">
        <v>69</v>
      </c>
      <c r="F2280" t="s">
        <v>24</v>
      </c>
      <c r="G2280" t="s">
        <v>50</v>
      </c>
      <c r="H2280" t="s">
        <v>75</v>
      </c>
      <c r="I2280">
        <v>14</v>
      </c>
      <c r="J2280">
        <v>10229.4</v>
      </c>
      <c r="K2280">
        <v>10</v>
      </c>
      <c r="L2280">
        <v>128890.44</v>
      </c>
      <c r="M2280">
        <v>18942.599999999999</v>
      </c>
    </row>
    <row r="2281" spans="1:13" x14ac:dyDescent="0.3">
      <c r="A2281" t="s">
        <v>3699</v>
      </c>
      <c r="B2281" s="1">
        <v>45384</v>
      </c>
      <c r="C2281" t="s">
        <v>2119</v>
      </c>
      <c r="D2281" t="s">
        <v>63</v>
      </c>
      <c r="E2281" t="s">
        <v>16</v>
      </c>
      <c r="F2281" t="s">
        <v>24</v>
      </c>
      <c r="G2281" t="s">
        <v>25</v>
      </c>
      <c r="H2281" t="s">
        <v>41</v>
      </c>
      <c r="I2281">
        <v>1</v>
      </c>
      <c r="J2281">
        <v>6275.78</v>
      </c>
      <c r="K2281">
        <v>0</v>
      </c>
      <c r="L2281">
        <v>6275.78</v>
      </c>
      <c r="M2281">
        <v>-334.83</v>
      </c>
    </row>
    <row r="2282" spans="1:13" x14ac:dyDescent="0.3">
      <c r="A2282" t="s">
        <v>3700</v>
      </c>
      <c r="B2282" s="1">
        <v>45491</v>
      </c>
      <c r="C2282" t="s">
        <v>194</v>
      </c>
      <c r="D2282" t="s">
        <v>22</v>
      </c>
      <c r="E2282" t="s">
        <v>29</v>
      </c>
      <c r="F2282" t="s">
        <v>55</v>
      </c>
      <c r="G2282" t="s">
        <v>223</v>
      </c>
      <c r="H2282" t="s">
        <v>158</v>
      </c>
      <c r="I2282">
        <v>4</v>
      </c>
      <c r="J2282">
        <v>41792.089999999997</v>
      </c>
      <c r="K2282">
        <v>5</v>
      </c>
      <c r="L2282">
        <v>158809.94</v>
      </c>
      <c r="M2282">
        <v>40662.61</v>
      </c>
    </row>
    <row r="2283" spans="1:13" x14ac:dyDescent="0.3">
      <c r="A2283" t="s">
        <v>3701</v>
      </c>
      <c r="B2283" s="1">
        <v>45860</v>
      </c>
      <c r="C2283" t="s">
        <v>365</v>
      </c>
      <c r="D2283" t="s">
        <v>98</v>
      </c>
      <c r="E2283" t="s">
        <v>16</v>
      </c>
      <c r="F2283" t="s">
        <v>24</v>
      </c>
      <c r="G2283" t="s">
        <v>92</v>
      </c>
      <c r="H2283" t="s">
        <v>60</v>
      </c>
      <c r="I2283">
        <v>13</v>
      </c>
      <c r="J2283">
        <v>41661.9</v>
      </c>
      <c r="K2283">
        <v>20</v>
      </c>
      <c r="L2283">
        <v>433283.76</v>
      </c>
      <c r="M2283">
        <v>71637.06</v>
      </c>
    </row>
    <row r="2284" spans="1:13" x14ac:dyDescent="0.3">
      <c r="A2284" t="s">
        <v>3702</v>
      </c>
      <c r="B2284" s="1">
        <v>45717</v>
      </c>
      <c r="C2284" t="s">
        <v>2110</v>
      </c>
      <c r="D2284" t="s">
        <v>98</v>
      </c>
      <c r="E2284" t="s">
        <v>23</v>
      </c>
      <c r="F2284" t="s">
        <v>17</v>
      </c>
      <c r="G2284" t="s">
        <v>18</v>
      </c>
      <c r="H2284" t="s">
        <v>158</v>
      </c>
      <c r="I2284">
        <v>15</v>
      </c>
      <c r="J2284">
        <v>67803.53</v>
      </c>
      <c r="K2284">
        <v>10</v>
      </c>
      <c r="L2284">
        <v>915347.66</v>
      </c>
      <c r="M2284">
        <v>48728.86</v>
      </c>
    </row>
    <row r="2285" spans="1:13" x14ac:dyDescent="0.3">
      <c r="A2285" t="s">
        <v>3703</v>
      </c>
      <c r="B2285" s="1">
        <v>45972</v>
      </c>
      <c r="C2285" t="s">
        <v>3704</v>
      </c>
      <c r="D2285" t="s">
        <v>22</v>
      </c>
      <c r="E2285" t="s">
        <v>29</v>
      </c>
      <c r="F2285" t="s">
        <v>24</v>
      </c>
      <c r="G2285" t="s">
        <v>123</v>
      </c>
      <c r="H2285" t="s">
        <v>60</v>
      </c>
      <c r="I2285">
        <v>14</v>
      </c>
      <c r="J2285">
        <v>73886.649999999994</v>
      </c>
      <c r="K2285">
        <v>5</v>
      </c>
      <c r="L2285">
        <v>982692.44</v>
      </c>
      <c r="M2285">
        <v>103058.36</v>
      </c>
    </row>
    <row r="2286" spans="1:13" x14ac:dyDescent="0.3">
      <c r="A2286" t="s">
        <v>3705</v>
      </c>
      <c r="B2286" s="1">
        <v>45888</v>
      </c>
      <c r="C2286" t="s">
        <v>292</v>
      </c>
      <c r="D2286" t="s">
        <v>86</v>
      </c>
      <c r="E2286" t="s">
        <v>16</v>
      </c>
      <c r="F2286" t="s">
        <v>30</v>
      </c>
      <c r="G2286" t="s">
        <v>31</v>
      </c>
      <c r="H2286" t="s">
        <v>51</v>
      </c>
      <c r="I2286">
        <v>15</v>
      </c>
      <c r="J2286">
        <v>34415.919999999998</v>
      </c>
      <c r="K2286">
        <v>30</v>
      </c>
      <c r="L2286">
        <v>361367.16</v>
      </c>
      <c r="M2286">
        <v>18487.849999999999</v>
      </c>
    </row>
    <row r="2287" spans="1:13" x14ac:dyDescent="0.3">
      <c r="A2287" t="s">
        <v>3706</v>
      </c>
      <c r="B2287" s="1">
        <v>45599</v>
      </c>
      <c r="C2287" t="s">
        <v>3707</v>
      </c>
      <c r="D2287" t="s">
        <v>98</v>
      </c>
      <c r="E2287" t="s">
        <v>29</v>
      </c>
      <c r="F2287" t="s">
        <v>30</v>
      </c>
      <c r="G2287" t="s">
        <v>44</v>
      </c>
      <c r="H2287" t="s">
        <v>26</v>
      </c>
      <c r="I2287">
        <v>2</v>
      </c>
      <c r="J2287">
        <v>684.46</v>
      </c>
      <c r="K2287">
        <v>25</v>
      </c>
      <c r="L2287">
        <v>1026.69</v>
      </c>
      <c r="M2287">
        <v>232.78</v>
      </c>
    </row>
    <row r="2288" spans="1:13" x14ac:dyDescent="0.3">
      <c r="A2288" t="s">
        <v>3708</v>
      </c>
      <c r="B2288" s="1">
        <v>45489</v>
      </c>
      <c r="C2288" t="s">
        <v>2246</v>
      </c>
      <c r="D2288" t="s">
        <v>86</v>
      </c>
      <c r="E2288" t="s">
        <v>16</v>
      </c>
      <c r="F2288" t="s">
        <v>17</v>
      </c>
      <c r="G2288" t="s">
        <v>95</v>
      </c>
      <c r="H2288" t="s">
        <v>60</v>
      </c>
      <c r="I2288">
        <v>9</v>
      </c>
      <c r="J2288">
        <v>39150.080000000002</v>
      </c>
      <c r="K2288">
        <v>20</v>
      </c>
      <c r="L2288">
        <v>281880.58</v>
      </c>
      <c r="M2288">
        <v>1800.27</v>
      </c>
    </row>
    <row r="2289" spans="1:13" x14ac:dyDescent="0.3">
      <c r="A2289" t="s">
        <v>3709</v>
      </c>
      <c r="B2289" s="1">
        <v>45529</v>
      </c>
      <c r="C2289" t="s">
        <v>150</v>
      </c>
      <c r="D2289" t="s">
        <v>54</v>
      </c>
      <c r="E2289" t="s">
        <v>16</v>
      </c>
      <c r="F2289" t="s">
        <v>24</v>
      </c>
      <c r="G2289" t="s">
        <v>36</v>
      </c>
      <c r="H2289" t="s">
        <v>81</v>
      </c>
      <c r="I2289">
        <v>13</v>
      </c>
      <c r="J2289">
        <v>66096.98</v>
      </c>
      <c r="K2289">
        <v>25</v>
      </c>
      <c r="L2289">
        <v>644445.55000000005</v>
      </c>
      <c r="M2289">
        <v>-15882.55</v>
      </c>
    </row>
    <row r="2290" spans="1:13" x14ac:dyDescent="0.3">
      <c r="A2290" t="s">
        <v>3710</v>
      </c>
      <c r="B2290" s="1">
        <v>45453</v>
      </c>
      <c r="C2290" t="s">
        <v>3711</v>
      </c>
      <c r="D2290" t="s">
        <v>22</v>
      </c>
      <c r="E2290" t="s">
        <v>16</v>
      </c>
      <c r="F2290" t="s">
        <v>55</v>
      </c>
      <c r="G2290" t="s">
        <v>155</v>
      </c>
      <c r="H2290" t="s">
        <v>26</v>
      </c>
      <c r="I2290">
        <v>9</v>
      </c>
      <c r="J2290">
        <v>36896.78</v>
      </c>
      <c r="K2290">
        <v>30</v>
      </c>
      <c r="L2290">
        <v>232449.71</v>
      </c>
      <c r="M2290">
        <v>19100.310000000001</v>
      </c>
    </row>
    <row r="2291" spans="1:13" x14ac:dyDescent="0.3">
      <c r="A2291" t="s">
        <v>3712</v>
      </c>
      <c r="B2291" s="1">
        <v>45824</v>
      </c>
      <c r="C2291" t="s">
        <v>769</v>
      </c>
      <c r="D2291" t="s">
        <v>15</v>
      </c>
      <c r="E2291" t="s">
        <v>16</v>
      </c>
      <c r="F2291" t="s">
        <v>55</v>
      </c>
      <c r="G2291" t="s">
        <v>56</v>
      </c>
      <c r="H2291" t="s">
        <v>19</v>
      </c>
      <c r="I2291">
        <v>4</v>
      </c>
      <c r="J2291">
        <v>65816.600000000006</v>
      </c>
      <c r="K2291">
        <v>30</v>
      </c>
      <c r="L2291">
        <v>184286.48</v>
      </c>
      <c r="M2291">
        <v>53258.23</v>
      </c>
    </row>
    <row r="2292" spans="1:13" x14ac:dyDescent="0.3">
      <c r="A2292" t="s">
        <v>3713</v>
      </c>
      <c r="B2292" s="1">
        <v>45306</v>
      </c>
      <c r="C2292" t="s">
        <v>1947</v>
      </c>
      <c r="D2292" t="s">
        <v>22</v>
      </c>
      <c r="E2292" t="s">
        <v>69</v>
      </c>
      <c r="F2292" t="s">
        <v>55</v>
      </c>
      <c r="G2292" t="s">
        <v>109</v>
      </c>
      <c r="H2292" t="s">
        <v>45</v>
      </c>
      <c r="I2292">
        <v>3</v>
      </c>
      <c r="J2292">
        <v>62415.839999999997</v>
      </c>
      <c r="K2292">
        <v>20</v>
      </c>
      <c r="L2292">
        <v>149798.01999999999</v>
      </c>
      <c r="M2292">
        <v>21472.59</v>
      </c>
    </row>
    <row r="2293" spans="1:13" x14ac:dyDescent="0.3">
      <c r="A2293" t="s">
        <v>3714</v>
      </c>
      <c r="B2293" s="1">
        <v>45728</v>
      </c>
      <c r="C2293" t="s">
        <v>381</v>
      </c>
      <c r="D2293" t="s">
        <v>15</v>
      </c>
      <c r="E2293" t="s">
        <v>69</v>
      </c>
      <c r="F2293" t="s">
        <v>30</v>
      </c>
      <c r="G2293" t="s">
        <v>44</v>
      </c>
      <c r="H2293" t="s">
        <v>32</v>
      </c>
      <c r="I2293">
        <v>4</v>
      </c>
      <c r="J2293">
        <v>31480.68</v>
      </c>
      <c r="K2293">
        <v>0</v>
      </c>
      <c r="L2293">
        <v>125922.72</v>
      </c>
      <c r="M2293">
        <v>14487.73</v>
      </c>
    </row>
    <row r="2294" spans="1:13" x14ac:dyDescent="0.3">
      <c r="A2294" t="s">
        <v>3715</v>
      </c>
      <c r="B2294" s="1">
        <v>45919</v>
      </c>
      <c r="C2294" t="s">
        <v>1800</v>
      </c>
      <c r="D2294" t="s">
        <v>98</v>
      </c>
      <c r="E2294" t="s">
        <v>23</v>
      </c>
      <c r="F2294" t="s">
        <v>17</v>
      </c>
      <c r="G2294" t="s">
        <v>95</v>
      </c>
      <c r="H2294" t="s">
        <v>41</v>
      </c>
      <c r="I2294">
        <v>9</v>
      </c>
      <c r="J2294">
        <v>7274.46</v>
      </c>
      <c r="K2294">
        <v>10</v>
      </c>
      <c r="L2294">
        <v>58923.13</v>
      </c>
      <c r="M2294">
        <v>4135.47</v>
      </c>
    </row>
    <row r="2295" spans="1:13" x14ac:dyDescent="0.3">
      <c r="A2295" t="s">
        <v>3716</v>
      </c>
      <c r="B2295" s="1">
        <v>45860</v>
      </c>
      <c r="C2295" t="s">
        <v>3662</v>
      </c>
      <c r="D2295" t="s">
        <v>74</v>
      </c>
      <c r="E2295" t="s">
        <v>29</v>
      </c>
      <c r="F2295" t="s">
        <v>17</v>
      </c>
      <c r="G2295" t="s">
        <v>40</v>
      </c>
      <c r="H2295" t="s">
        <v>45</v>
      </c>
      <c r="I2295">
        <v>8</v>
      </c>
      <c r="J2295">
        <v>38090.1</v>
      </c>
      <c r="K2295">
        <v>10</v>
      </c>
      <c r="L2295">
        <v>274248.71999999997</v>
      </c>
      <c r="M2295">
        <v>69655.149999999994</v>
      </c>
    </row>
    <row r="2296" spans="1:13" x14ac:dyDescent="0.3">
      <c r="A2296" t="s">
        <v>3717</v>
      </c>
      <c r="B2296" s="1">
        <v>45833</v>
      </c>
      <c r="C2296" t="s">
        <v>1192</v>
      </c>
      <c r="D2296" t="s">
        <v>80</v>
      </c>
      <c r="E2296" t="s">
        <v>69</v>
      </c>
      <c r="F2296" t="s">
        <v>55</v>
      </c>
      <c r="G2296" t="s">
        <v>155</v>
      </c>
      <c r="H2296" t="s">
        <v>41</v>
      </c>
      <c r="I2296">
        <v>5</v>
      </c>
      <c r="J2296">
        <v>23810.61</v>
      </c>
      <c r="K2296">
        <v>30</v>
      </c>
      <c r="L2296">
        <v>83337.13</v>
      </c>
      <c r="M2296">
        <v>20608.259999999998</v>
      </c>
    </row>
    <row r="2297" spans="1:13" x14ac:dyDescent="0.3">
      <c r="A2297" t="s">
        <v>3718</v>
      </c>
      <c r="B2297" s="1">
        <v>45489</v>
      </c>
      <c r="C2297" t="s">
        <v>2638</v>
      </c>
      <c r="D2297" t="s">
        <v>54</v>
      </c>
      <c r="E2297" t="s">
        <v>16</v>
      </c>
      <c r="F2297" t="s">
        <v>24</v>
      </c>
      <c r="G2297" t="s">
        <v>25</v>
      </c>
      <c r="H2297" t="s">
        <v>26</v>
      </c>
      <c r="I2297">
        <v>2</v>
      </c>
      <c r="J2297">
        <v>13284.11</v>
      </c>
      <c r="K2297">
        <v>30</v>
      </c>
      <c r="L2297">
        <v>18597.75</v>
      </c>
      <c r="M2297">
        <v>4747.54</v>
      </c>
    </row>
    <row r="2298" spans="1:13" x14ac:dyDescent="0.3">
      <c r="A2298" t="s">
        <v>3719</v>
      </c>
      <c r="B2298" s="1">
        <v>45313</v>
      </c>
      <c r="C2298" t="s">
        <v>3170</v>
      </c>
      <c r="D2298" t="s">
        <v>63</v>
      </c>
      <c r="E2298" t="s">
        <v>69</v>
      </c>
      <c r="F2298" t="s">
        <v>30</v>
      </c>
      <c r="G2298" t="s">
        <v>44</v>
      </c>
      <c r="H2298" t="s">
        <v>104</v>
      </c>
      <c r="I2298">
        <v>11</v>
      </c>
      <c r="J2298">
        <v>15818.78</v>
      </c>
      <c r="K2298">
        <v>0</v>
      </c>
      <c r="L2298">
        <v>174006.58</v>
      </c>
      <c r="M2298">
        <v>43844.54</v>
      </c>
    </row>
    <row r="2299" spans="1:13" x14ac:dyDescent="0.3">
      <c r="A2299" t="s">
        <v>3720</v>
      </c>
      <c r="B2299" s="1">
        <v>45379</v>
      </c>
      <c r="C2299" t="s">
        <v>1124</v>
      </c>
      <c r="D2299" t="s">
        <v>98</v>
      </c>
      <c r="E2299" t="s">
        <v>69</v>
      </c>
      <c r="F2299" t="s">
        <v>17</v>
      </c>
      <c r="G2299" t="s">
        <v>18</v>
      </c>
      <c r="H2299" t="s">
        <v>158</v>
      </c>
      <c r="I2299">
        <v>8</v>
      </c>
      <c r="J2299">
        <v>19463.29</v>
      </c>
      <c r="K2299">
        <v>25</v>
      </c>
      <c r="L2299">
        <v>116779.74</v>
      </c>
      <c r="M2299">
        <v>28852.77</v>
      </c>
    </row>
    <row r="2300" spans="1:13" x14ac:dyDescent="0.3">
      <c r="A2300" t="s">
        <v>3721</v>
      </c>
      <c r="B2300" s="1">
        <v>45727</v>
      </c>
      <c r="C2300" t="s">
        <v>3722</v>
      </c>
      <c r="D2300" t="s">
        <v>63</v>
      </c>
      <c r="E2300" t="s">
        <v>16</v>
      </c>
      <c r="F2300" t="s">
        <v>17</v>
      </c>
      <c r="G2300" t="s">
        <v>89</v>
      </c>
      <c r="H2300" t="s">
        <v>81</v>
      </c>
      <c r="I2300">
        <v>9</v>
      </c>
      <c r="J2300">
        <v>39330.5</v>
      </c>
      <c r="K2300">
        <v>10</v>
      </c>
      <c r="L2300">
        <v>318577.05</v>
      </c>
      <c r="M2300">
        <v>75044.72</v>
      </c>
    </row>
    <row r="2301" spans="1:13" x14ac:dyDescent="0.3">
      <c r="A2301" t="s">
        <v>3723</v>
      </c>
      <c r="B2301" s="1">
        <v>45792</v>
      </c>
      <c r="C2301" t="s">
        <v>3253</v>
      </c>
      <c r="D2301" t="s">
        <v>35</v>
      </c>
      <c r="E2301" t="s">
        <v>29</v>
      </c>
      <c r="F2301" t="s">
        <v>30</v>
      </c>
      <c r="G2301" t="s">
        <v>31</v>
      </c>
      <c r="H2301" t="s">
        <v>45</v>
      </c>
      <c r="I2301">
        <v>7</v>
      </c>
      <c r="J2301">
        <v>40898.339999999997</v>
      </c>
      <c r="K2301">
        <v>15</v>
      </c>
      <c r="L2301">
        <v>243345.12</v>
      </c>
      <c r="M2301">
        <v>44548.57</v>
      </c>
    </row>
    <row r="2302" spans="1:13" x14ac:dyDescent="0.3">
      <c r="A2302" t="s">
        <v>3724</v>
      </c>
      <c r="B2302" s="1">
        <v>45504</v>
      </c>
      <c r="C2302" t="s">
        <v>861</v>
      </c>
      <c r="D2302" t="s">
        <v>35</v>
      </c>
      <c r="E2302" t="s">
        <v>29</v>
      </c>
      <c r="F2302" t="s">
        <v>30</v>
      </c>
      <c r="G2302" t="s">
        <v>59</v>
      </c>
      <c r="H2302" t="s">
        <v>51</v>
      </c>
      <c r="I2302">
        <v>6</v>
      </c>
      <c r="J2302">
        <v>44485.49</v>
      </c>
      <c r="K2302">
        <v>10</v>
      </c>
      <c r="L2302">
        <v>240221.65</v>
      </c>
      <c r="M2302">
        <v>36033.9</v>
      </c>
    </row>
    <row r="2303" spans="1:13" x14ac:dyDescent="0.3">
      <c r="A2303" t="s">
        <v>3725</v>
      </c>
      <c r="B2303" s="1">
        <v>45481</v>
      </c>
      <c r="C2303" t="s">
        <v>3726</v>
      </c>
      <c r="D2303" t="s">
        <v>80</v>
      </c>
      <c r="E2303" t="s">
        <v>69</v>
      </c>
      <c r="F2303" t="s">
        <v>24</v>
      </c>
      <c r="G2303" t="s">
        <v>25</v>
      </c>
      <c r="H2303" t="s">
        <v>32</v>
      </c>
      <c r="I2303">
        <v>1</v>
      </c>
      <c r="J2303">
        <v>64289.32</v>
      </c>
      <c r="K2303">
        <v>15</v>
      </c>
      <c r="L2303">
        <v>54645.919999999998</v>
      </c>
      <c r="M2303">
        <v>5708.72</v>
      </c>
    </row>
    <row r="2304" spans="1:13" x14ac:dyDescent="0.3">
      <c r="A2304" t="s">
        <v>3727</v>
      </c>
      <c r="B2304" s="1">
        <v>45599</v>
      </c>
      <c r="C2304" t="s">
        <v>3728</v>
      </c>
      <c r="D2304" t="s">
        <v>15</v>
      </c>
      <c r="E2304" t="s">
        <v>69</v>
      </c>
      <c r="F2304" t="s">
        <v>30</v>
      </c>
      <c r="G2304" t="s">
        <v>44</v>
      </c>
      <c r="H2304" t="s">
        <v>104</v>
      </c>
      <c r="I2304">
        <v>14</v>
      </c>
      <c r="J2304">
        <v>26867.51</v>
      </c>
      <c r="K2304">
        <v>5</v>
      </c>
      <c r="L2304">
        <v>357337.88</v>
      </c>
      <c r="M2304">
        <v>118826.55</v>
      </c>
    </row>
    <row r="2305" spans="1:13" x14ac:dyDescent="0.3">
      <c r="A2305" t="s">
        <v>3729</v>
      </c>
      <c r="B2305" s="1">
        <v>45359</v>
      </c>
      <c r="C2305" t="s">
        <v>2067</v>
      </c>
      <c r="D2305" t="s">
        <v>15</v>
      </c>
      <c r="E2305" t="s">
        <v>69</v>
      </c>
      <c r="F2305" t="s">
        <v>55</v>
      </c>
      <c r="G2305" t="s">
        <v>155</v>
      </c>
      <c r="H2305" t="s">
        <v>26</v>
      </c>
      <c r="I2305">
        <v>4</v>
      </c>
      <c r="J2305">
        <v>37803.24</v>
      </c>
      <c r="K2305">
        <v>10</v>
      </c>
      <c r="L2305">
        <v>136091.66</v>
      </c>
      <c r="M2305">
        <v>-8134.76</v>
      </c>
    </row>
    <row r="2306" spans="1:13" x14ac:dyDescent="0.3">
      <c r="A2306" t="s">
        <v>3730</v>
      </c>
      <c r="B2306" s="1">
        <v>45983</v>
      </c>
      <c r="C2306" t="s">
        <v>769</v>
      </c>
      <c r="D2306" t="s">
        <v>22</v>
      </c>
      <c r="E2306" t="s">
        <v>16</v>
      </c>
      <c r="F2306" t="s">
        <v>30</v>
      </c>
      <c r="G2306" t="s">
        <v>44</v>
      </c>
      <c r="H2306" t="s">
        <v>75</v>
      </c>
      <c r="I2306">
        <v>15</v>
      </c>
      <c r="J2306">
        <v>34611.29</v>
      </c>
      <c r="K2306">
        <v>15</v>
      </c>
      <c r="L2306">
        <v>441293.95</v>
      </c>
      <c r="M2306">
        <v>120979.35</v>
      </c>
    </row>
    <row r="2307" spans="1:13" x14ac:dyDescent="0.3">
      <c r="A2307" t="s">
        <v>3731</v>
      </c>
      <c r="B2307" s="1">
        <v>45795</v>
      </c>
      <c r="C2307" t="s">
        <v>204</v>
      </c>
      <c r="D2307" t="s">
        <v>80</v>
      </c>
      <c r="E2307" t="s">
        <v>29</v>
      </c>
      <c r="F2307" t="s">
        <v>55</v>
      </c>
      <c r="G2307" t="s">
        <v>66</v>
      </c>
      <c r="H2307" t="s">
        <v>60</v>
      </c>
      <c r="I2307">
        <v>3</v>
      </c>
      <c r="J2307">
        <v>17750.45</v>
      </c>
      <c r="K2307">
        <v>20</v>
      </c>
      <c r="L2307">
        <v>42601.08</v>
      </c>
      <c r="M2307">
        <v>-3001.14</v>
      </c>
    </row>
    <row r="2308" spans="1:13" x14ac:dyDescent="0.3">
      <c r="A2308" t="s">
        <v>3732</v>
      </c>
      <c r="B2308" s="1">
        <v>45925</v>
      </c>
      <c r="C2308" t="s">
        <v>989</v>
      </c>
      <c r="D2308" t="s">
        <v>15</v>
      </c>
      <c r="E2308" t="s">
        <v>23</v>
      </c>
      <c r="F2308" t="s">
        <v>30</v>
      </c>
      <c r="G2308" t="s">
        <v>146</v>
      </c>
      <c r="H2308" t="s">
        <v>81</v>
      </c>
      <c r="I2308">
        <v>7</v>
      </c>
      <c r="J2308">
        <v>2001.43</v>
      </c>
      <c r="K2308">
        <v>0</v>
      </c>
      <c r="L2308">
        <v>14010.01</v>
      </c>
      <c r="M2308">
        <v>1251.93</v>
      </c>
    </row>
    <row r="2309" spans="1:13" x14ac:dyDescent="0.3">
      <c r="A2309" t="s">
        <v>3733</v>
      </c>
      <c r="B2309" s="1">
        <v>45409</v>
      </c>
      <c r="C2309" t="s">
        <v>83</v>
      </c>
      <c r="D2309" t="s">
        <v>63</v>
      </c>
      <c r="E2309" t="s">
        <v>69</v>
      </c>
      <c r="F2309" t="s">
        <v>17</v>
      </c>
      <c r="G2309" t="s">
        <v>95</v>
      </c>
      <c r="H2309" t="s">
        <v>41</v>
      </c>
      <c r="I2309">
        <v>1</v>
      </c>
      <c r="J2309">
        <v>42211.98</v>
      </c>
      <c r="K2309">
        <v>20</v>
      </c>
      <c r="L2309">
        <v>33769.58</v>
      </c>
      <c r="M2309">
        <v>-101.69</v>
      </c>
    </row>
    <row r="2310" spans="1:13" x14ac:dyDescent="0.3">
      <c r="A2310" t="s">
        <v>3734</v>
      </c>
      <c r="B2310" s="1">
        <v>45824</v>
      </c>
      <c r="C2310" t="s">
        <v>1106</v>
      </c>
      <c r="D2310" t="s">
        <v>80</v>
      </c>
      <c r="E2310" t="s">
        <v>16</v>
      </c>
      <c r="F2310" t="s">
        <v>24</v>
      </c>
      <c r="G2310" t="s">
        <v>92</v>
      </c>
      <c r="H2310" t="s">
        <v>60</v>
      </c>
      <c r="I2310">
        <v>9</v>
      </c>
      <c r="J2310">
        <v>12307.88</v>
      </c>
      <c r="K2310">
        <v>10</v>
      </c>
      <c r="L2310">
        <v>99693.83</v>
      </c>
      <c r="M2310">
        <v>13461.81</v>
      </c>
    </row>
    <row r="2311" spans="1:13" x14ac:dyDescent="0.3">
      <c r="A2311" t="s">
        <v>3735</v>
      </c>
      <c r="B2311" s="1">
        <v>45315</v>
      </c>
      <c r="C2311" t="s">
        <v>3736</v>
      </c>
      <c r="D2311" t="s">
        <v>54</v>
      </c>
      <c r="E2311" t="s">
        <v>69</v>
      </c>
      <c r="F2311" t="s">
        <v>55</v>
      </c>
      <c r="G2311" t="s">
        <v>56</v>
      </c>
      <c r="H2311" t="s">
        <v>45</v>
      </c>
      <c r="I2311">
        <v>13</v>
      </c>
      <c r="J2311">
        <v>2125.8200000000002</v>
      </c>
      <c r="K2311">
        <v>0</v>
      </c>
      <c r="L2311">
        <v>27635.66</v>
      </c>
      <c r="M2311">
        <v>6107.75</v>
      </c>
    </row>
    <row r="2312" spans="1:13" x14ac:dyDescent="0.3">
      <c r="A2312" t="s">
        <v>3737</v>
      </c>
      <c r="B2312" s="1">
        <v>45981</v>
      </c>
      <c r="C2312" t="s">
        <v>1505</v>
      </c>
      <c r="D2312" t="s">
        <v>118</v>
      </c>
      <c r="E2312" t="s">
        <v>16</v>
      </c>
      <c r="F2312" t="s">
        <v>24</v>
      </c>
      <c r="G2312" t="s">
        <v>92</v>
      </c>
      <c r="H2312" t="s">
        <v>158</v>
      </c>
      <c r="I2312">
        <v>6</v>
      </c>
      <c r="J2312">
        <v>53851.68</v>
      </c>
      <c r="K2312">
        <v>15</v>
      </c>
      <c r="L2312">
        <v>274643.57</v>
      </c>
      <c r="M2312">
        <v>-11916.4</v>
      </c>
    </row>
    <row r="2313" spans="1:13" x14ac:dyDescent="0.3">
      <c r="A2313" t="s">
        <v>3738</v>
      </c>
      <c r="B2313" s="1">
        <v>45759</v>
      </c>
      <c r="C2313" t="s">
        <v>256</v>
      </c>
      <c r="D2313" t="s">
        <v>54</v>
      </c>
      <c r="E2313" t="s">
        <v>29</v>
      </c>
      <c r="F2313" t="s">
        <v>30</v>
      </c>
      <c r="G2313" t="s">
        <v>44</v>
      </c>
      <c r="H2313" t="s">
        <v>19</v>
      </c>
      <c r="I2313">
        <v>9</v>
      </c>
      <c r="J2313">
        <v>23573.51</v>
      </c>
      <c r="K2313">
        <v>0</v>
      </c>
      <c r="L2313">
        <v>212161.59</v>
      </c>
      <c r="M2313">
        <v>70358.89</v>
      </c>
    </row>
    <row r="2314" spans="1:13" x14ac:dyDescent="0.3">
      <c r="A2314" t="s">
        <v>3739</v>
      </c>
      <c r="B2314" s="1">
        <v>45547</v>
      </c>
      <c r="C2314" t="s">
        <v>3002</v>
      </c>
      <c r="D2314" t="s">
        <v>63</v>
      </c>
      <c r="E2314" t="s">
        <v>29</v>
      </c>
      <c r="F2314" t="s">
        <v>30</v>
      </c>
      <c r="G2314" t="s">
        <v>146</v>
      </c>
      <c r="H2314" t="s">
        <v>45</v>
      </c>
      <c r="I2314">
        <v>8</v>
      </c>
      <c r="J2314">
        <v>5215.71</v>
      </c>
      <c r="K2314">
        <v>30</v>
      </c>
      <c r="L2314">
        <v>29207.98</v>
      </c>
      <c r="M2314">
        <v>2089.39</v>
      </c>
    </row>
    <row r="2315" spans="1:13" x14ac:dyDescent="0.3">
      <c r="A2315" t="s">
        <v>3740</v>
      </c>
      <c r="B2315" s="1">
        <v>45538</v>
      </c>
      <c r="C2315" t="s">
        <v>773</v>
      </c>
      <c r="D2315" t="s">
        <v>98</v>
      </c>
      <c r="E2315" t="s">
        <v>69</v>
      </c>
      <c r="F2315" t="s">
        <v>55</v>
      </c>
      <c r="G2315" t="s">
        <v>56</v>
      </c>
      <c r="H2315" t="s">
        <v>104</v>
      </c>
      <c r="I2315">
        <v>2</v>
      </c>
      <c r="J2315">
        <v>50217.599999999999</v>
      </c>
      <c r="K2315">
        <v>5</v>
      </c>
      <c r="L2315">
        <v>95413.440000000002</v>
      </c>
      <c r="M2315">
        <v>-5071.28</v>
      </c>
    </row>
    <row r="2316" spans="1:13" x14ac:dyDescent="0.3">
      <c r="A2316" t="s">
        <v>3741</v>
      </c>
      <c r="B2316" s="1">
        <v>45786</v>
      </c>
      <c r="C2316" t="s">
        <v>437</v>
      </c>
      <c r="D2316" t="s">
        <v>80</v>
      </c>
      <c r="E2316" t="s">
        <v>16</v>
      </c>
      <c r="F2316" t="s">
        <v>17</v>
      </c>
      <c r="G2316" t="s">
        <v>121</v>
      </c>
      <c r="H2316" t="s">
        <v>75</v>
      </c>
      <c r="I2316">
        <v>3</v>
      </c>
      <c r="J2316">
        <v>52828.79</v>
      </c>
      <c r="K2316">
        <v>20</v>
      </c>
      <c r="L2316">
        <v>126789.1</v>
      </c>
      <c r="M2316">
        <v>9226.49</v>
      </c>
    </row>
    <row r="2317" spans="1:13" x14ac:dyDescent="0.3">
      <c r="A2317" t="s">
        <v>3742</v>
      </c>
      <c r="B2317" s="1">
        <v>45299</v>
      </c>
      <c r="C2317" t="s">
        <v>3743</v>
      </c>
      <c r="D2317" t="s">
        <v>118</v>
      </c>
      <c r="E2317" t="s">
        <v>16</v>
      </c>
      <c r="F2317" t="s">
        <v>30</v>
      </c>
      <c r="G2317" t="s">
        <v>31</v>
      </c>
      <c r="H2317" t="s">
        <v>37</v>
      </c>
      <c r="I2317">
        <v>15</v>
      </c>
      <c r="J2317">
        <v>21034.3</v>
      </c>
      <c r="K2317">
        <v>15</v>
      </c>
      <c r="L2317">
        <v>268187.33</v>
      </c>
      <c r="M2317">
        <v>9359.39</v>
      </c>
    </row>
    <row r="2318" spans="1:13" x14ac:dyDescent="0.3">
      <c r="A2318" t="s">
        <v>3744</v>
      </c>
      <c r="B2318" s="1">
        <v>45666</v>
      </c>
      <c r="C2318" t="s">
        <v>3745</v>
      </c>
      <c r="D2318" t="s">
        <v>86</v>
      </c>
      <c r="E2318" t="s">
        <v>29</v>
      </c>
      <c r="F2318" t="s">
        <v>17</v>
      </c>
      <c r="G2318" t="s">
        <v>40</v>
      </c>
      <c r="H2318" t="s">
        <v>75</v>
      </c>
      <c r="I2318">
        <v>7</v>
      </c>
      <c r="J2318">
        <v>13851.2</v>
      </c>
      <c r="K2318">
        <v>15</v>
      </c>
      <c r="L2318">
        <v>82414.64</v>
      </c>
      <c r="M2318">
        <v>24411.33</v>
      </c>
    </row>
    <row r="2319" spans="1:13" x14ac:dyDescent="0.3">
      <c r="A2319" t="s">
        <v>3746</v>
      </c>
      <c r="B2319" s="1">
        <v>45520</v>
      </c>
      <c r="C2319" t="s">
        <v>957</v>
      </c>
      <c r="D2319" t="s">
        <v>78</v>
      </c>
      <c r="E2319" t="s">
        <v>23</v>
      </c>
      <c r="F2319" t="s">
        <v>17</v>
      </c>
      <c r="G2319" t="s">
        <v>89</v>
      </c>
      <c r="H2319" t="s">
        <v>41</v>
      </c>
      <c r="I2319">
        <v>13</v>
      </c>
      <c r="J2319">
        <v>44517</v>
      </c>
      <c r="K2319">
        <v>5</v>
      </c>
      <c r="L2319">
        <v>549784.94999999995</v>
      </c>
      <c r="M2319">
        <v>169707.32</v>
      </c>
    </row>
    <row r="2320" spans="1:13" x14ac:dyDescent="0.3">
      <c r="A2320" t="s">
        <v>3747</v>
      </c>
      <c r="B2320" s="1">
        <v>45559</v>
      </c>
      <c r="C2320" t="s">
        <v>557</v>
      </c>
      <c r="D2320" t="s">
        <v>78</v>
      </c>
      <c r="E2320" t="s">
        <v>69</v>
      </c>
      <c r="F2320" t="s">
        <v>30</v>
      </c>
      <c r="G2320" t="s">
        <v>146</v>
      </c>
      <c r="H2320" t="s">
        <v>104</v>
      </c>
      <c r="I2320">
        <v>3</v>
      </c>
      <c r="J2320">
        <v>60722.45</v>
      </c>
      <c r="K2320">
        <v>5</v>
      </c>
      <c r="L2320">
        <v>173058.98</v>
      </c>
      <c r="M2320">
        <v>19678.41</v>
      </c>
    </row>
    <row r="2321" spans="1:13" x14ac:dyDescent="0.3">
      <c r="A2321" t="s">
        <v>3748</v>
      </c>
      <c r="B2321" s="1">
        <v>45570</v>
      </c>
      <c r="C2321" t="s">
        <v>3749</v>
      </c>
      <c r="D2321" t="s">
        <v>63</v>
      </c>
      <c r="E2321" t="s">
        <v>69</v>
      </c>
      <c r="F2321" t="s">
        <v>55</v>
      </c>
      <c r="G2321" t="s">
        <v>56</v>
      </c>
      <c r="H2321" t="s">
        <v>41</v>
      </c>
      <c r="I2321">
        <v>14</v>
      </c>
      <c r="J2321">
        <v>21558.94</v>
      </c>
      <c r="K2321">
        <v>20</v>
      </c>
      <c r="L2321">
        <v>241460.13</v>
      </c>
      <c r="M2321">
        <v>46263.51</v>
      </c>
    </row>
    <row r="2322" spans="1:13" x14ac:dyDescent="0.3">
      <c r="A2322" t="s">
        <v>3750</v>
      </c>
      <c r="B2322" s="1">
        <v>45412</v>
      </c>
      <c r="C2322" t="s">
        <v>1798</v>
      </c>
      <c r="D2322" t="s">
        <v>54</v>
      </c>
      <c r="E2322" t="s">
        <v>29</v>
      </c>
      <c r="F2322" t="s">
        <v>55</v>
      </c>
      <c r="G2322" t="s">
        <v>56</v>
      </c>
      <c r="H2322" t="s">
        <v>51</v>
      </c>
      <c r="I2322">
        <v>8</v>
      </c>
      <c r="J2322">
        <v>69024.149999999994</v>
      </c>
      <c r="K2322">
        <v>15</v>
      </c>
      <c r="L2322">
        <v>469364.22</v>
      </c>
      <c r="M2322">
        <v>119106.22</v>
      </c>
    </row>
    <row r="2323" spans="1:13" x14ac:dyDescent="0.3">
      <c r="A2323" t="s">
        <v>3751</v>
      </c>
      <c r="B2323" s="1">
        <v>45594</v>
      </c>
      <c r="C2323" t="s">
        <v>2999</v>
      </c>
      <c r="D2323" t="s">
        <v>80</v>
      </c>
      <c r="E2323" t="s">
        <v>16</v>
      </c>
      <c r="F2323" t="s">
        <v>24</v>
      </c>
      <c r="G2323" t="s">
        <v>92</v>
      </c>
      <c r="H2323" t="s">
        <v>60</v>
      </c>
      <c r="I2323">
        <v>2</v>
      </c>
      <c r="J2323">
        <v>24707.68</v>
      </c>
      <c r="K2323">
        <v>25</v>
      </c>
      <c r="L2323">
        <v>37061.519999999997</v>
      </c>
      <c r="M2323">
        <v>8016.88</v>
      </c>
    </row>
    <row r="2324" spans="1:13" x14ac:dyDescent="0.3">
      <c r="A2324" t="s">
        <v>3752</v>
      </c>
      <c r="B2324" s="1">
        <v>45715</v>
      </c>
      <c r="C2324" t="s">
        <v>2434</v>
      </c>
      <c r="D2324" t="s">
        <v>63</v>
      </c>
      <c r="E2324" t="s">
        <v>16</v>
      </c>
      <c r="F2324" t="s">
        <v>55</v>
      </c>
      <c r="G2324" t="s">
        <v>66</v>
      </c>
      <c r="H2324" t="s">
        <v>37</v>
      </c>
      <c r="I2324">
        <v>2</v>
      </c>
      <c r="J2324">
        <v>71993.31</v>
      </c>
      <c r="K2324">
        <v>0</v>
      </c>
      <c r="L2324">
        <v>143986.62</v>
      </c>
      <c r="M2324">
        <v>28283.64</v>
      </c>
    </row>
    <row r="2325" spans="1:13" x14ac:dyDescent="0.3">
      <c r="A2325" t="s">
        <v>3753</v>
      </c>
      <c r="B2325" s="1">
        <v>45568</v>
      </c>
      <c r="C2325" t="s">
        <v>1317</v>
      </c>
      <c r="D2325" t="s">
        <v>35</v>
      </c>
      <c r="E2325" t="s">
        <v>29</v>
      </c>
      <c r="F2325" t="s">
        <v>24</v>
      </c>
      <c r="G2325" t="s">
        <v>25</v>
      </c>
      <c r="H2325" t="s">
        <v>41</v>
      </c>
      <c r="I2325">
        <v>11</v>
      </c>
      <c r="J2325">
        <v>51993.5</v>
      </c>
      <c r="K2325">
        <v>20</v>
      </c>
      <c r="L2325">
        <v>457542.8</v>
      </c>
      <c r="M2325">
        <v>7459.77</v>
      </c>
    </row>
    <row r="2326" spans="1:13" x14ac:dyDescent="0.3">
      <c r="A2326" t="s">
        <v>3754</v>
      </c>
      <c r="B2326" s="1">
        <v>46012</v>
      </c>
      <c r="C2326" t="s">
        <v>2723</v>
      </c>
      <c r="D2326" t="s">
        <v>86</v>
      </c>
      <c r="E2326" t="s">
        <v>16</v>
      </c>
      <c r="F2326" t="s">
        <v>24</v>
      </c>
      <c r="G2326" t="s">
        <v>92</v>
      </c>
      <c r="H2326" t="s">
        <v>45</v>
      </c>
      <c r="I2326">
        <v>3</v>
      </c>
      <c r="J2326">
        <v>35739.47</v>
      </c>
      <c r="K2326">
        <v>10</v>
      </c>
      <c r="L2326">
        <v>96496.57</v>
      </c>
      <c r="M2326">
        <v>17700.98</v>
      </c>
    </row>
    <row r="2327" spans="1:13" x14ac:dyDescent="0.3">
      <c r="A2327" t="s">
        <v>3755</v>
      </c>
      <c r="B2327" s="1">
        <v>45693</v>
      </c>
      <c r="C2327" t="s">
        <v>3756</v>
      </c>
      <c r="D2327" t="s">
        <v>54</v>
      </c>
      <c r="E2327" t="s">
        <v>16</v>
      </c>
      <c r="F2327" t="s">
        <v>17</v>
      </c>
      <c r="G2327" t="s">
        <v>95</v>
      </c>
      <c r="H2327" t="s">
        <v>60</v>
      </c>
      <c r="I2327">
        <v>3</v>
      </c>
      <c r="J2327">
        <v>48228.26</v>
      </c>
      <c r="K2327">
        <v>20</v>
      </c>
      <c r="L2327">
        <v>115747.82</v>
      </c>
      <c r="M2327">
        <v>13180.82</v>
      </c>
    </row>
    <row r="2328" spans="1:13" x14ac:dyDescent="0.3">
      <c r="A2328" t="s">
        <v>3757</v>
      </c>
      <c r="B2328" s="1">
        <v>45974</v>
      </c>
      <c r="C2328" t="s">
        <v>3758</v>
      </c>
      <c r="D2328" t="s">
        <v>118</v>
      </c>
      <c r="E2328" t="s">
        <v>16</v>
      </c>
      <c r="F2328" t="s">
        <v>24</v>
      </c>
      <c r="G2328" t="s">
        <v>92</v>
      </c>
      <c r="H2328" t="s">
        <v>26</v>
      </c>
      <c r="I2328">
        <v>3</v>
      </c>
      <c r="J2328">
        <v>65227.64</v>
      </c>
      <c r="K2328">
        <v>20</v>
      </c>
      <c r="L2328">
        <v>156546.34</v>
      </c>
      <c r="M2328">
        <v>44773.75</v>
      </c>
    </row>
    <row r="2329" spans="1:13" x14ac:dyDescent="0.3">
      <c r="A2329" t="s">
        <v>3759</v>
      </c>
      <c r="B2329" s="1">
        <v>45295</v>
      </c>
      <c r="C2329" t="s">
        <v>3760</v>
      </c>
      <c r="D2329" t="s">
        <v>63</v>
      </c>
      <c r="E2329" t="s">
        <v>29</v>
      </c>
      <c r="F2329" t="s">
        <v>30</v>
      </c>
      <c r="G2329" t="s">
        <v>31</v>
      </c>
      <c r="H2329" t="s">
        <v>26</v>
      </c>
      <c r="I2329">
        <v>1</v>
      </c>
      <c r="J2329">
        <v>74695.070000000007</v>
      </c>
      <c r="K2329">
        <v>30</v>
      </c>
      <c r="L2329">
        <v>52286.55</v>
      </c>
      <c r="M2329">
        <v>16529.03</v>
      </c>
    </row>
    <row r="2330" spans="1:13" x14ac:dyDescent="0.3">
      <c r="A2330" t="s">
        <v>3761</v>
      </c>
      <c r="B2330" s="1">
        <v>45816</v>
      </c>
      <c r="C2330" t="s">
        <v>1299</v>
      </c>
      <c r="D2330" t="s">
        <v>98</v>
      </c>
      <c r="E2330" t="s">
        <v>29</v>
      </c>
      <c r="F2330" t="s">
        <v>55</v>
      </c>
      <c r="G2330" t="s">
        <v>56</v>
      </c>
      <c r="H2330" t="s">
        <v>104</v>
      </c>
      <c r="I2330">
        <v>5</v>
      </c>
      <c r="J2330">
        <v>19838.439999999999</v>
      </c>
      <c r="K2330">
        <v>15</v>
      </c>
      <c r="L2330">
        <v>84313.37</v>
      </c>
      <c r="M2330">
        <v>14315.08</v>
      </c>
    </row>
    <row r="2331" spans="1:13" x14ac:dyDescent="0.3">
      <c r="A2331" t="s">
        <v>3762</v>
      </c>
      <c r="B2331" s="1">
        <v>45446</v>
      </c>
      <c r="C2331" t="s">
        <v>3763</v>
      </c>
      <c r="D2331" t="s">
        <v>98</v>
      </c>
      <c r="E2331" t="s">
        <v>69</v>
      </c>
      <c r="F2331" t="s">
        <v>17</v>
      </c>
      <c r="G2331" t="s">
        <v>18</v>
      </c>
      <c r="H2331" t="s">
        <v>104</v>
      </c>
      <c r="I2331">
        <v>4</v>
      </c>
      <c r="J2331">
        <v>37016.050000000003</v>
      </c>
      <c r="K2331">
        <v>5</v>
      </c>
      <c r="L2331">
        <v>140660.99</v>
      </c>
      <c r="M2331">
        <v>-3070.23</v>
      </c>
    </row>
    <row r="2332" spans="1:13" x14ac:dyDescent="0.3">
      <c r="A2332" t="s">
        <v>3764</v>
      </c>
      <c r="B2332" s="1">
        <v>45340</v>
      </c>
      <c r="C2332" t="s">
        <v>2059</v>
      </c>
      <c r="D2332" t="s">
        <v>74</v>
      </c>
      <c r="E2332" t="s">
        <v>16</v>
      </c>
      <c r="F2332" t="s">
        <v>17</v>
      </c>
      <c r="G2332" t="s">
        <v>18</v>
      </c>
      <c r="H2332" t="s">
        <v>37</v>
      </c>
      <c r="I2332">
        <v>7</v>
      </c>
      <c r="J2332">
        <v>54074.28</v>
      </c>
      <c r="K2332">
        <v>25</v>
      </c>
      <c r="L2332">
        <v>283889.96999999997</v>
      </c>
      <c r="M2332">
        <v>67580.03</v>
      </c>
    </row>
    <row r="2333" spans="1:13" x14ac:dyDescent="0.3">
      <c r="A2333" t="s">
        <v>3765</v>
      </c>
      <c r="B2333" s="1">
        <v>45801</v>
      </c>
      <c r="C2333" t="s">
        <v>1742</v>
      </c>
      <c r="D2333" t="s">
        <v>78</v>
      </c>
      <c r="E2333" t="s">
        <v>23</v>
      </c>
      <c r="F2333" t="s">
        <v>55</v>
      </c>
      <c r="G2333" t="s">
        <v>109</v>
      </c>
      <c r="H2333" t="s">
        <v>75</v>
      </c>
      <c r="I2333">
        <v>6</v>
      </c>
      <c r="J2333">
        <v>53570.04</v>
      </c>
      <c r="K2333">
        <v>20</v>
      </c>
      <c r="L2333">
        <v>257136.19</v>
      </c>
      <c r="M2333">
        <v>77066.41</v>
      </c>
    </row>
    <row r="2334" spans="1:13" x14ac:dyDescent="0.3">
      <c r="A2334" t="s">
        <v>3766</v>
      </c>
      <c r="B2334" s="1">
        <v>45594</v>
      </c>
      <c r="C2334" t="s">
        <v>1297</v>
      </c>
      <c r="D2334" t="s">
        <v>35</v>
      </c>
      <c r="E2334" t="s">
        <v>29</v>
      </c>
      <c r="F2334" t="s">
        <v>17</v>
      </c>
      <c r="G2334" t="s">
        <v>95</v>
      </c>
      <c r="H2334" t="s">
        <v>26</v>
      </c>
      <c r="I2334">
        <v>15</v>
      </c>
      <c r="J2334">
        <v>62873.08</v>
      </c>
      <c r="K2334">
        <v>30</v>
      </c>
      <c r="L2334">
        <v>660167.34</v>
      </c>
      <c r="M2334">
        <v>67973.14</v>
      </c>
    </row>
    <row r="2335" spans="1:13" x14ac:dyDescent="0.3">
      <c r="A2335" t="s">
        <v>3767</v>
      </c>
      <c r="B2335" s="1">
        <v>45828</v>
      </c>
      <c r="C2335" t="s">
        <v>3305</v>
      </c>
      <c r="D2335" t="s">
        <v>22</v>
      </c>
      <c r="E2335" t="s">
        <v>69</v>
      </c>
      <c r="F2335" t="s">
        <v>55</v>
      </c>
      <c r="G2335" t="s">
        <v>56</v>
      </c>
      <c r="H2335" t="s">
        <v>26</v>
      </c>
      <c r="I2335">
        <v>14</v>
      </c>
      <c r="J2335">
        <v>56328.68</v>
      </c>
      <c r="K2335">
        <v>5</v>
      </c>
      <c r="L2335">
        <v>749171.44</v>
      </c>
      <c r="M2335">
        <v>-48636.25</v>
      </c>
    </row>
    <row r="2336" spans="1:13" x14ac:dyDescent="0.3">
      <c r="A2336" t="s">
        <v>3768</v>
      </c>
      <c r="B2336" s="1">
        <v>45853</v>
      </c>
      <c r="C2336" t="s">
        <v>806</v>
      </c>
      <c r="D2336" t="s">
        <v>126</v>
      </c>
      <c r="E2336" t="s">
        <v>16</v>
      </c>
      <c r="F2336" t="s">
        <v>55</v>
      </c>
      <c r="G2336" t="s">
        <v>56</v>
      </c>
      <c r="H2336" t="s">
        <v>32</v>
      </c>
      <c r="I2336">
        <v>1</v>
      </c>
      <c r="J2336">
        <v>40597.199999999997</v>
      </c>
      <c r="K2336">
        <v>20</v>
      </c>
      <c r="L2336">
        <v>32477.759999999998</v>
      </c>
      <c r="M2336">
        <v>-393.84</v>
      </c>
    </row>
    <row r="2337" spans="1:13" x14ac:dyDescent="0.3">
      <c r="A2337" t="s">
        <v>3769</v>
      </c>
      <c r="B2337" s="1">
        <v>45917</v>
      </c>
      <c r="C2337" t="s">
        <v>34</v>
      </c>
      <c r="D2337" t="s">
        <v>126</v>
      </c>
      <c r="E2337" t="s">
        <v>69</v>
      </c>
      <c r="F2337" t="s">
        <v>55</v>
      </c>
      <c r="G2337" t="s">
        <v>56</v>
      </c>
      <c r="H2337" t="s">
        <v>158</v>
      </c>
      <c r="I2337">
        <v>8</v>
      </c>
      <c r="J2337">
        <v>161.01</v>
      </c>
      <c r="K2337">
        <v>20</v>
      </c>
      <c r="L2337">
        <v>1030.46</v>
      </c>
      <c r="M2337">
        <v>-23.49</v>
      </c>
    </row>
    <row r="2338" spans="1:13" x14ac:dyDescent="0.3">
      <c r="A2338" t="s">
        <v>3770</v>
      </c>
      <c r="B2338" s="1">
        <v>45307</v>
      </c>
      <c r="C2338" t="s">
        <v>3771</v>
      </c>
      <c r="D2338" t="s">
        <v>118</v>
      </c>
      <c r="E2338" t="s">
        <v>29</v>
      </c>
      <c r="F2338" t="s">
        <v>55</v>
      </c>
      <c r="G2338" t="s">
        <v>66</v>
      </c>
      <c r="H2338" t="s">
        <v>75</v>
      </c>
      <c r="I2338">
        <v>10</v>
      </c>
      <c r="J2338">
        <v>15870.86</v>
      </c>
      <c r="K2338">
        <v>25</v>
      </c>
      <c r="L2338">
        <v>119031.45</v>
      </c>
      <c r="M2338">
        <v>27455.34</v>
      </c>
    </row>
    <row r="2339" spans="1:13" x14ac:dyDescent="0.3">
      <c r="A2339" t="s">
        <v>3772</v>
      </c>
      <c r="B2339" s="1">
        <v>45630</v>
      </c>
      <c r="C2339" t="s">
        <v>2376</v>
      </c>
      <c r="D2339" t="s">
        <v>74</v>
      </c>
      <c r="E2339" t="s">
        <v>69</v>
      </c>
      <c r="F2339" t="s">
        <v>24</v>
      </c>
      <c r="G2339" t="s">
        <v>92</v>
      </c>
      <c r="H2339" t="s">
        <v>32</v>
      </c>
      <c r="I2339">
        <v>3</v>
      </c>
      <c r="J2339">
        <v>8329.7999999999993</v>
      </c>
      <c r="K2339">
        <v>0</v>
      </c>
      <c r="L2339">
        <v>24989.4</v>
      </c>
      <c r="M2339">
        <v>6495.03</v>
      </c>
    </row>
    <row r="2340" spans="1:13" x14ac:dyDescent="0.3">
      <c r="A2340" t="s">
        <v>3773</v>
      </c>
      <c r="B2340" s="1">
        <v>45477</v>
      </c>
      <c r="C2340" t="s">
        <v>561</v>
      </c>
      <c r="D2340" t="s">
        <v>78</v>
      </c>
      <c r="E2340" t="s">
        <v>29</v>
      </c>
      <c r="F2340" t="s">
        <v>30</v>
      </c>
      <c r="G2340" t="s">
        <v>59</v>
      </c>
      <c r="H2340" t="s">
        <v>158</v>
      </c>
      <c r="I2340">
        <v>11</v>
      </c>
      <c r="J2340">
        <v>7820.15</v>
      </c>
      <c r="K2340">
        <v>25</v>
      </c>
      <c r="L2340">
        <v>64516.24</v>
      </c>
      <c r="M2340">
        <v>5803.39</v>
      </c>
    </row>
    <row r="2341" spans="1:13" x14ac:dyDescent="0.3">
      <c r="A2341" t="s">
        <v>3774</v>
      </c>
      <c r="B2341" s="1">
        <v>45689</v>
      </c>
      <c r="C2341" t="s">
        <v>2959</v>
      </c>
      <c r="D2341" t="s">
        <v>98</v>
      </c>
      <c r="E2341" t="s">
        <v>29</v>
      </c>
      <c r="F2341" t="s">
        <v>55</v>
      </c>
      <c r="G2341" t="s">
        <v>66</v>
      </c>
      <c r="H2341" t="s">
        <v>41</v>
      </c>
      <c r="I2341">
        <v>4</v>
      </c>
      <c r="J2341">
        <v>74571.399999999994</v>
      </c>
      <c r="K2341">
        <v>25</v>
      </c>
      <c r="L2341">
        <v>223714.2</v>
      </c>
      <c r="M2341">
        <v>70091.679999999993</v>
      </c>
    </row>
    <row r="2342" spans="1:13" x14ac:dyDescent="0.3">
      <c r="A2342" t="s">
        <v>3775</v>
      </c>
      <c r="B2342" s="1">
        <v>45546</v>
      </c>
      <c r="C2342" t="s">
        <v>3776</v>
      </c>
      <c r="D2342" t="s">
        <v>63</v>
      </c>
      <c r="E2342" t="s">
        <v>23</v>
      </c>
      <c r="F2342" t="s">
        <v>30</v>
      </c>
      <c r="G2342" t="s">
        <v>146</v>
      </c>
      <c r="H2342" t="s">
        <v>19</v>
      </c>
      <c r="I2342">
        <v>7</v>
      </c>
      <c r="J2342">
        <v>73101.67</v>
      </c>
      <c r="K2342">
        <v>0</v>
      </c>
      <c r="L2342">
        <v>511711.69</v>
      </c>
      <c r="M2342">
        <v>19343.75</v>
      </c>
    </row>
    <row r="2343" spans="1:13" x14ac:dyDescent="0.3">
      <c r="A2343" t="s">
        <v>3777</v>
      </c>
      <c r="B2343" s="1">
        <v>45613</v>
      </c>
      <c r="C2343" t="s">
        <v>3778</v>
      </c>
      <c r="D2343" t="s">
        <v>63</v>
      </c>
      <c r="E2343" t="s">
        <v>29</v>
      </c>
      <c r="F2343" t="s">
        <v>24</v>
      </c>
      <c r="G2343" t="s">
        <v>123</v>
      </c>
      <c r="H2343" t="s">
        <v>26</v>
      </c>
      <c r="I2343">
        <v>15</v>
      </c>
      <c r="J2343">
        <v>14105.96</v>
      </c>
      <c r="K2343">
        <v>25</v>
      </c>
      <c r="L2343">
        <v>158692.04999999999</v>
      </c>
      <c r="M2343">
        <v>44254</v>
      </c>
    </row>
    <row r="2344" spans="1:13" x14ac:dyDescent="0.3">
      <c r="A2344" t="s">
        <v>3779</v>
      </c>
      <c r="B2344" s="1">
        <v>45303</v>
      </c>
      <c r="C2344" t="s">
        <v>1766</v>
      </c>
      <c r="D2344" t="s">
        <v>54</v>
      </c>
      <c r="E2344" t="s">
        <v>16</v>
      </c>
      <c r="F2344" t="s">
        <v>30</v>
      </c>
      <c r="G2344" t="s">
        <v>146</v>
      </c>
      <c r="H2344" t="s">
        <v>81</v>
      </c>
      <c r="I2344">
        <v>6</v>
      </c>
      <c r="J2344">
        <v>58061.35</v>
      </c>
      <c r="K2344">
        <v>5</v>
      </c>
      <c r="L2344">
        <v>330949.69</v>
      </c>
      <c r="M2344">
        <v>90532.94</v>
      </c>
    </row>
    <row r="2345" spans="1:13" x14ac:dyDescent="0.3">
      <c r="A2345" t="s">
        <v>3780</v>
      </c>
      <c r="B2345" s="1">
        <v>45617</v>
      </c>
      <c r="C2345" t="s">
        <v>3781</v>
      </c>
      <c r="D2345" t="s">
        <v>126</v>
      </c>
      <c r="E2345" t="s">
        <v>16</v>
      </c>
      <c r="F2345" t="s">
        <v>55</v>
      </c>
      <c r="G2345" t="s">
        <v>66</v>
      </c>
      <c r="H2345" t="s">
        <v>75</v>
      </c>
      <c r="I2345">
        <v>12</v>
      </c>
      <c r="J2345">
        <v>37732.58</v>
      </c>
      <c r="K2345">
        <v>15</v>
      </c>
      <c r="L2345">
        <v>384872.32</v>
      </c>
      <c r="M2345">
        <v>42092.65</v>
      </c>
    </row>
    <row r="2346" spans="1:13" x14ac:dyDescent="0.3">
      <c r="A2346" t="s">
        <v>3782</v>
      </c>
      <c r="B2346" s="1">
        <v>45401</v>
      </c>
      <c r="C2346" t="s">
        <v>1249</v>
      </c>
      <c r="D2346" t="s">
        <v>54</v>
      </c>
      <c r="E2346" t="s">
        <v>16</v>
      </c>
      <c r="F2346" t="s">
        <v>30</v>
      </c>
      <c r="G2346" t="s">
        <v>44</v>
      </c>
      <c r="H2346" t="s">
        <v>45</v>
      </c>
      <c r="I2346">
        <v>2</v>
      </c>
      <c r="J2346">
        <v>51218.91</v>
      </c>
      <c r="K2346">
        <v>10</v>
      </c>
      <c r="L2346">
        <v>92194.04</v>
      </c>
      <c r="M2346">
        <v>2534.2199999999998</v>
      </c>
    </row>
    <row r="2347" spans="1:13" x14ac:dyDescent="0.3">
      <c r="A2347" t="s">
        <v>3783</v>
      </c>
      <c r="B2347" s="1">
        <v>45747</v>
      </c>
      <c r="C2347" t="s">
        <v>2065</v>
      </c>
      <c r="D2347" t="s">
        <v>98</v>
      </c>
      <c r="E2347" t="s">
        <v>23</v>
      </c>
      <c r="F2347" t="s">
        <v>30</v>
      </c>
      <c r="G2347" t="s">
        <v>59</v>
      </c>
      <c r="H2347" t="s">
        <v>81</v>
      </c>
      <c r="I2347">
        <v>14</v>
      </c>
      <c r="J2347">
        <v>3203.1</v>
      </c>
      <c r="K2347">
        <v>10</v>
      </c>
      <c r="L2347">
        <v>40359.06</v>
      </c>
      <c r="M2347">
        <v>48.04</v>
      </c>
    </row>
    <row r="2348" spans="1:13" x14ac:dyDescent="0.3">
      <c r="A2348" t="s">
        <v>3784</v>
      </c>
      <c r="B2348" s="1">
        <v>45593</v>
      </c>
      <c r="C2348" t="s">
        <v>844</v>
      </c>
      <c r="D2348" t="s">
        <v>63</v>
      </c>
      <c r="E2348" t="s">
        <v>69</v>
      </c>
      <c r="F2348" t="s">
        <v>30</v>
      </c>
      <c r="G2348" t="s">
        <v>146</v>
      </c>
      <c r="H2348" t="s">
        <v>19</v>
      </c>
      <c r="I2348">
        <v>5</v>
      </c>
      <c r="J2348">
        <v>53567.81</v>
      </c>
      <c r="K2348">
        <v>5</v>
      </c>
      <c r="L2348">
        <v>254447.1</v>
      </c>
      <c r="M2348">
        <v>48716.07</v>
      </c>
    </row>
    <row r="2349" spans="1:13" x14ac:dyDescent="0.3">
      <c r="A2349" t="s">
        <v>3785</v>
      </c>
      <c r="B2349" s="1">
        <v>45613</v>
      </c>
      <c r="C2349" t="s">
        <v>413</v>
      </c>
      <c r="D2349" t="s">
        <v>98</v>
      </c>
      <c r="E2349" t="s">
        <v>23</v>
      </c>
      <c r="F2349" t="s">
        <v>30</v>
      </c>
      <c r="G2349" t="s">
        <v>31</v>
      </c>
      <c r="H2349" t="s">
        <v>19</v>
      </c>
      <c r="I2349">
        <v>8</v>
      </c>
      <c r="J2349">
        <v>57582.45</v>
      </c>
      <c r="K2349">
        <v>30</v>
      </c>
      <c r="L2349">
        <v>322461.71999999997</v>
      </c>
      <c r="M2349">
        <v>8896</v>
      </c>
    </row>
    <row r="2350" spans="1:13" x14ac:dyDescent="0.3">
      <c r="A2350" t="s">
        <v>3786</v>
      </c>
      <c r="B2350" s="1">
        <v>46006</v>
      </c>
      <c r="C2350" t="s">
        <v>2946</v>
      </c>
      <c r="D2350" t="s">
        <v>63</v>
      </c>
      <c r="E2350" t="s">
        <v>23</v>
      </c>
      <c r="F2350" t="s">
        <v>24</v>
      </c>
      <c r="G2350" t="s">
        <v>36</v>
      </c>
      <c r="H2350" t="s">
        <v>41</v>
      </c>
      <c r="I2350">
        <v>3</v>
      </c>
      <c r="J2350">
        <v>65606.34</v>
      </c>
      <c r="K2350">
        <v>25</v>
      </c>
      <c r="L2350">
        <v>147614.26</v>
      </c>
      <c r="M2350">
        <v>2269.54</v>
      </c>
    </row>
    <row r="2351" spans="1:13" x14ac:dyDescent="0.3">
      <c r="A2351" t="s">
        <v>3787</v>
      </c>
      <c r="B2351" s="1">
        <v>45367</v>
      </c>
      <c r="C2351" t="s">
        <v>1664</v>
      </c>
      <c r="D2351" t="s">
        <v>22</v>
      </c>
      <c r="E2351" t="s">
        <v>16</v>
      </c>
      <c r="F2351" t="s">
        <v>24</v>
      </c>
      <c r="G2351" t="s">
        <v>25</v>
      </c>
      <c r="H2351" t="s">
        <v>37</v>
      </c>
      <c r="I2351">
        <v>14</v>
      </c>
      <c r="J2351">
        <v>10600.89</v>
      </c>
      <c r="K2351">
        <v>30</v>
      </c>
      <c r="L2351">
        <v>103888.72</v>
      </c>
      <c r="M2351">
        <v>32724.25</v>
      </c>
    </row>
    <row r="2352" spans="1:13" x14ac:dyDescent="0.3">
      <c r="A2352" t="s">
        <v>3788</v>
      </c>
      <c r="B2352" s="1">
        <v>45784</v>
      </c>
      <c r="C2352" t="s">
        <v>152</v>
      </c>
      <c r="D2352" t="s">
        <v>74</v>
      </c>
      <c r="E2352" t="s">
        <v>69</v>
      </c>
      <c r="F2352" t="s">
        <v>17</v>
      </c>
      <c r="G2352" t="s">
        <v>18</v>
      </c>
      <c r="H2352" t="s">
        <v>45</v>
      </c>
      <c r="I2352">
        <v>9</v>
      </c>
      <c r="J2352">
        <v>65114.18</v>
      </c>
      <c r="K2352">
        <v>15</v>
      </c>
      <c r="L2352">
        <v>498123.48</v>
      </c>
      <c r="M2352">
        <v>165083.07999999999</v>
      </c>
    </row>
    <row r="2353" spans="1:13" x14ac:dyDescent="0.3">
      <c r="A2353" t="s">
        <v>3789</v>
      </c>
      <c r="B2353" s="1">
        <v>45806</v>
      </c>
      <c r="C2353" t="s">
        <v>3228</v>
      </c>
      <c r="D2353" t="s">
        <v>126</v>
      </c>
      <c r="E2353" t="s">
        <v>16</v>
      </c>
      <c r="F2353" t="s">
        <v>17</v>
      </c>
      <c r="G2353" t="s">
        <v>89</v>
      </c>
      <c r="H2353" t="s">
        <v>45</v>
      </c>
      <c r="I2353">
        <v>13</v>
      </c>
      <c r="J2353">
        <v>49331.77</v>
      </c>
      <c r="K2353">
        <v>0</v>
      </c>
      <c r="L2353">
        <v>641313.01</v>
      </c>
      <c r="M2353">
        <v>159839.38</v>
      </c>
    </row>
    <row r="2354" spans="1:13" x14ac:dyDescent="0.3">
      <c r="A2354" t="s">
        <v>3790</v>
      </c>
      <c r="B2354" s="1">
        <v>45950</v>
      </c>
      <c r="C2354" t="s">
        <v>3398</v>
      </c>
      <c r="D2354" t="s">
        <v>118</v>
      </c>
      <c r="E2354" t="s">
        <v>16</v>
      </c>
      <c r="F2354" t="s">
        <v>55</v>
      </c>
      <c r="G2354" t="s">
        <v>56</v>
      </c>
      <c r="H2354" t="s">
        <v>104</v>
      </c>
      <c r="I2354">
        <v>15</v>
      </c>
      <c r="J2354">
        <v>42090.1</v>
      </c>
      <c r="K2354">
        <v>10</v>
      </c>
      <c r="L2354">
        <v>568216.35</v>
      </c>
      <c r="M2354">
        <v>103159.84</v>
      </c>
    </row>
    <row r="2355" spans="1:13" x14ac:dyDescent="0.3">
      <c r="A2355" t="s">
        <v>3791</v>
      </c>
      <c r="B2355" s="1">
        <v>46012</v>
      </c>
      <c r="C2355" t="s">
        <v>3792</v>
      </c>
      <c r="D2355" t="s">
        <v>63</v>
      </c>
      <c r="E2355" t="s">
        <v>16</v>
      </c>
      <c r="F2355" t="s">
        <v>30</v>
      </c>
      <c r="G2355" t="s">
        <v>31</v>
      </c>
      <c r="H2355" t="s">
        <v>41</v>
      </c>
      <c r="I2355">
        <v>15</v>
      </c>
      <c r="J2355">
        <v>17663.330000000002</v>
      </c>
      <c r="K2355">
        <v>10</v>
      </c>
      <c r="L2355">
        <v>238454.96</v>
      </c>
      <c r="M2355">
        <v>27679.27</v>
      </c>
    </row>
    <row r="2356" spans="1:13" x14ac:dyDescent="0.3">
      <c r="A2356" t="s">
        <v>3793</v>
      </c>
      <c r="B2356" s="1">
        <v>45528</v>
      </c>
      <c r="C2356" t="s">
        <v>1177</v>
      </c>
      <c r="D2356" t="s">
        <v>35</v>
      </c>
      <c r="E2356" t="s">
        <v>69</v>
      </c>
      <c r="F2356" t="s">
        <v>24</v>
      </c>
      <c r="G2356" t="s">
        <v>50</v>
      </c>
      <c r="H2356" t="s">
        <v>45</v>
      </c>
      <c r="I2356">
        <v>13</v>
      </c>
      <c r="J2356">
        <v>35564.370000000003</v>
      </c>
      <c r="K2356">
        <v>15</v>
      </c>
      <c r="L2356">
        <v>392986.29</v>
      </c>
      <c r="M2356">
        <v>5969.37</v>
      </c>
    </row>
    <row r="2357" spans="1:13" x14ac:dyDescent="0.3">
      <c r="A2357" t="s">
        <v>3794</v>
      </c>
      <c r="B2357" s="1">
        <v>45954</v>
      </c>
      <c r="C2357" t="s">
        <v>2382</v>
      </c>
      <c r="D2357" t="s">
        <v>63</v>
      </c>
      <c r="E2357" t="s">
        <v>23</v>
      </c>
      <c r="F2357" t="s">
        <v>17</v>
      </c>
      <c r="G2357" t="s">
        <v>121</v>
      </c>
      <c r="H2357" t="s">
        <v>19</v>
      </c>
      <c r="I2357">
        <v>8</v>
      </c>
      <c r="J2357">
        <v>65514.28</v>
      </c>
      <c r="K2357">
        <v>10</v>
      </c>
      <c r="L2357">
        <v>471702.82</v>
      </c>
      <c r="M2357">
        <v>138666.16</v>
      </c>
    </row>
    <row r="2358" spans="1:13" x14ac:dyDescent="0.3">
      <c r="A2358" t="s">
        <v>3795</v>
      </c>
      <c r="B2358" s="1">
        <v>45824</v>
      </c>
      <c r="C2358" t="s">
        <v>3796</v>
      </c>
      <c r="D2358" t="s">
        <v>63</v>
      </c>
      <c r="E2358" t="s">
        <v>16</v>
      </c>
      <c r="F2358" t="s">
        <v>55</v>
      </c>
      <c r="G2358" t="s">
        <v>155</v>
      </c>
      <c r="H2358" t="s">
        <v>32</v>
      </c>
      <c r="I2358">
        <v>9</v>
      </c>
      <c r="J2358">
        <v>20315.419999999998</v>
      </c>
      <c r="K2358">
        <v>5</v>
      </c>
      <c r="L2358">
        <v>173696.84</v>
      </c>
      <c r="M2358">
        <v>8309.2900000000009</v>
      </c>
    </row>
    <row r="2359" spans="1:13" x14ac:dyDescent="0.3">
      <c r="A2359" t="s">
        <v>3797</v>
      </c>
      <c r="B2359" s="1">
        <v>46021</v>
      </c>
      <c r="C2359" t="s">
        <v>1008</v>
      </c>
      <c r="D2359" t="s">
        <v>98</v>
      </c>
      <c r="E2359" t="s">
        <v>69</v>
      </c>
      <c r="F2359" t="s">
        <v>24</v>
      </c>
      <c r="G2359" t="s">
        <v>50</v>
      </c>
      <c r="H2359" t="s">
        <v>81</v>
      </c>
      <c r="I2359">
        <v>1</v>
      </c>
      <c r="J2359">
        <v>29984.67</v>
      </c>
      <c r="K2359">
        <v>5</v>
      </c>
      <c r="L2359">
        <v>28485.439999999999</v>
      </c>
      <c r="M2359">
        <v>7428.56</v>
      </c>
    </row>
    <row r="2360" spans="1:13" x14ac:dyDescent="0.3">
      <c r="A2360" t="s">
        <v>3798</v>
      </c>
      <c r="B2360" s="1">
        <v>45481</v>
      </c>
      <c r="C2360" t="s">
        <v>423</v>
      </c>
      <c r="D2360" t="s">
        <v>98</v>
      </c>
      <c r="E2360" t="s">
        <v>23</v>
      </c>
      <c r="F2360" t="s">
        <v>24</v>
      </c>
      <c r="G2360" t="s">
        <v>50</v>
      </c>
      <c r="H2360" t="s">
        <v>37</v>
      </c>
      <c r="I2360">
        <v>11</v>
      </c>
      <c r="J2360">
        <v>41197.64</v>
      </c>
      <c r="K2360">
        <v>5</v>
      </c>
      <c r="L2360">
        <v>430515.34</v>
      </c>
      <c r="M2360">
        <v>20294.48</v>
      </c>
    </row>
    <row r="2361" spans="1:13" x14ac:dyDescent="0.3">
      <c r="A2361" t="s">
        <v>3799</v>
      </c>
      <c r="B2361" s="1">
        <v>45301</v>
      </c>
      <c r="C2361" t="s">
        <v>3800</v>
      </c>
      <c r="D2361" t="s">
        <v>35</v>
      </c>
      <c r="E2361" t="s">
        <v>16</v>
      </c>
      <c r="F2361" t="s">
        <v>55</v>
      </c>
      <c r="G2361" t="s">
        <v>66</v>
      </c>
      <c r="H2361" t="s">
        <v>81</v>
      </c>
      <c r="I2361">
        <v>2</v>
      </c>
      <c r="J2361">
        <v>60405.21</v>
      </c>
      <c r="K2361">
        <v>0</v>
      </c>
      <c r="L2361">
        <v>120810.42</v>
      </c>
      <c r="M2361">
        <v>7393.83</v>
      </c>
    </row>
    <row r="2362" spans="1:13" x14ac:dyDescent="0.3">
      <c r="A2362" t="s">
        <v>3801</v>
      </c>
      <c r="B2362" s="1">
        <v>45597</v>
      </c>
      <c r="C2362" t="s">
        <v>3685</v>
      </c>
      <c r="D2362" t="s">
        <v>98</v>
      </c>
      <c r="E2362" t="s">
        <v>23</v>
      </c>
      <c r="F2362" t="s">
        <v>55</v>
      </c>
      <c r="G2362" t="s">
        <v>155</v>
      </c>
      <c r="H2362" t="s">
        <v>60</v>
      </c>
      <c r="I2362">
        <v>6</v>
      </c>
      <c r="J2362">
        <v>48019.83</v>
      </c>
      <c r="K2362">
        <v>25</v>
      </c>
      <c r="L2362">
        <v>216089.23</v>
      </c>
      <c r="M2362">
        <v>46403.45</v>
      </c>
    </row>
    <row r="2363" spans="1:13" x14ac:dyDescent="0.3">
      <c r="A2363" t="s">
        <v>3802</v>
      </c>
      <c r="B2363" s="1">
        <v>45618</v>
      </c>
      <c r="C2363" t="s">
        <v>3803</v>
      </c>
      <c r="D2363" t="s">
        <v>35</v>
      </c>
      <c r="E2363" t="s">
        <v>23</v>
      </c>
      <c r="F2363" t="s">
        <v>24</v>
      </c>
      <c r="G2363" t="s">
        <v>123</v>
      </c>
      <c r="H2363" t="s">
        <v>41</v>
      </c>
      <c r="I2363">
        <v>1</v>
      </c>
      <c r="J2363">
        <v>62379.13</v>
      </c>
      <c r="K2363">
        <v>0</v>
      </c>
      <c r="L2363">
        <v>62379.13</v>
      </c>
      <c r="M2363">
        <v>15460.25</v>
      </c>
    </row>
    <row r="2364" spans="1:13" x14ac:dyDescent="0.3">
      <c r="A2364" t="s">
        <v>3804</v>
      </c>
      <c r="B2364" s="1">
        <v>45859</v>
      </c>
      <c r="C2364" t="s">
        <v>1008</v>
      </c>
      <c r="D2364" t="s">
        <v>126</v>
      </c>
      <c r="E2364" t="s">
        <v>23</v>
      </c>
      <c r="F2364" t="s">
        <v>17</v>
      </c>
      <c r="G2364" t="s">
        <v>95</v>
      </c>
      <c r="H2364" t="s">
        <v>104</v>
      </c>
      <c r="I2364">
        <v>14</v>
      </c>
      <c r="J2364">
        <v>61115.040000000001</v>
      </c>
      <c r="K2364">
        <v>30</v>
      </c>
      <c r="L2364">
        <v>598927.39</v>
      </c>
      <c r="M2364">
        <v>150549.22</v>
      </c>
    </row>
    <row r="2365" spans="1:13" x14ac:dyDescent="0.3">
      <c r="A2365" t="s">
        <v>3805</v>
      </c>
      <c r="B2365" s="1">
        <v>45733</v>
      </c>
      <c r="C2365" t="s">
        <v>3579</v>
      </c>
      <c r="D2365" t="s">
        <v>80</v>
      </c>
      <c r="E2365" t="s">
        <v>16</v>
      </c>
      <c r="F2365" t="s">
        <v>55</v>
      </c>
      <c r="G2365" t="s">
        <v>155</v>
      </c>
      <c r="H2365" t="s">
        <v>158</v>
      </c>
      <c r="I2365">
        <v>10</v>
      </c>
      <c r="J2365">
        <v>14302.67</v>
      </c>
      <c r="K2365">
        <v>10</v>
      </c>
      <c r="L2365">
        <v>128724.03</v>
      </c>
      <c r="M2365">
        <v>30690.03</v>
      </c>
    </row>
    <row r="2366" spans="1:13" x14ac:dyDescent="0.3">
      <c r="A2366" t="s">
        <v>3806</v>
      </c>
      <c r="B2366" s="1">
        <v>45451</v>
      </c>
      <c r="C2366" t="s">
        <v>3807</v>
      </c>
      <c r="D2366" t="s">
        <v>22</v>
      </c>
      <c r="E2366" t="s">
        <v>23</v>
      </c>
      <c r="F2366" t="s">
        <v>30</v>
      </c>
      <c r="G2366" t="s">
        <v>44</v>
      </c>
      <c r="H2366" t="s">
        <v>41</v>
      </c>
      <c r="I2366">
        <v>15</v>
      </c>
      <c r="J2366">
        <v>42195.02</v>
      </c>
      <c r="K2366">
        <v>20</v>
      </c>
      <c r="L2366">
        <v>506340.24</v>
      </c>
      <c r="M2366">
        <v>123028.39</v>
      </c>
    </row>
    <row r="2367" spans="1:13" x14ac:dyDescent="0.3">
      <c r="A2367" t="s">
        <v>3808</v>
      </c>
      <c r="B2367" s="1">
        <v>45920</v>
      </c>
      <c r="C2367" t="s">
        <v>3809</v>
      </c>
      <c r="D2367" t="s">
        <v>86</v>
      </c>
      <c r="E2367" t="s">
        <v>29</v>
      </c>
      <c r="F2367" t="s">
        <v>30</v>
      </c>
      <c r="G2367" t="s">
        <v>103</v>
      </c>
      <c r="H2367" t="s">
        <v>37</v>
      </c>
      <c r="I2367">
        <v>4</v>
      </c>
      <c r="J2367">
        <v>20560.939999999999</v>
      </c>
      <c r="K2367">
        <v>15</v>
      </c>
      <c r="L2367">
        <v>69907.199999999997</v>
      </c>
      <c r="M2367">
        <v>3264.53</v>
      </c>
    </row>
    <row r="2368" spans="1:13" x14ac:dyDescent="0.3">
      <c r="A2368" t="s">
        <v>3810</v>
      </c>
      <c r="B2368" s="1">
        <v>45640</v>
      </c>
      <c r="C2368" t="s">
        <v>586</v>
      </c>
      <c r="D2368" t="s">
        <v>63</v>
      </c>
      <c r="E2368" t="s">
        <v>29</v>
      </c>
      <c r="F2368" t="s">
        <v>17</v>
      </c>
      <c r="G2368" t="s">
        <v>89</v>
      </c>
      <c r="H2368" t="s">
        <v>81</v>
      </c>
      <c r="I2368">
        <v>11</v>
      </c>
      <c r="J2368">
        <v>61453.99</v>
      </c>
      <c r="K2368">
        <v>30</v>
      </c>
      <c r="L2368">
        <v>473195.72</v>
      </c>
      <c r="M2368">
        <v>27903.27</v>
      </c>
    </row>
    <row r="2369" spans="1:13" x14ac:dyDescent="0.3">
      <c r="A2369" t="s">
        <v>3811</v>
      </c>
      <c r="B2369" s="1">
        <v>45811</v>
      </c>
      <c r="C2369" t="s">
        <v>3812</v>
      </c>
      <c r="D2369" t="s">
        <v>63</v>
      </c>
      <c r="E2369" t="s">
        <v>16</v>
      </c>
      <c r="F2369" t="s">
        <v>30</v>
      </c>
      <c r="G2369" t="s">
        <v>44</v>
      </c>
      <c r="H2369" t="s">
        <v>75</v>
      </c>
      <c r="I2369">
        <v>7</v>
      </c>
      <c r="J2369">
        <v>59786.39</v>
      </c>
      <c r="K2369">
        <v>30</v>
      </c>
      <c r="L2369">
        <v>292953.31</v>
      </c>
      <c r="M2369">
        <v>12953.29</v>
      </c>
    </row>
    <row r="2370" spans="1:13" x14ac:dyDescent="0.3">
      <c r="A2370" t="s">
        <v>3813</v>
      </c>
      <c r="B2370" s="1">
        <v>45509</v>
      </c>
      <c r="C2370" t="s">
        <v>2911</v>
      </c>
      <c r="D2370" t="s">
        <v>126</v>
      </c>
      <c r="E2370" t="s">
        <v>16</v>
      </c>
      <c r="F2370" t="s">
        <v>55</v>
      </c>
      <c r="G2370" t="s">
        <v>56</v>
      </c>
      <c r="H2370" t="s">
        <v>104</v>
      </c>
      <c r="I2370">
        <v>9</v>
      </c>
      <c r="J2370">
        <v>57833.25</v>
      </c>
      <c r="K2370">
        <v>10</v>
      </c>
      <c r="L2370">
        <v>468449.33</v>
      </c>
      <c r="M2370">
        <v>116213.99</v>
      </c>
    </row>
    <row r="2371" spans="1:13" x14ac:dyDescent="0.3">
      <c r="A2371" t="s">
        <v>3814</v>
      </c>
      <c r="B2371" s="1">
        <v>45627</v>
      </c>
      <c r="C2371" t="s">
        <v>2458</v>
      </c>
      <c r="D2371" t="s">
        <v>126</v>
      </c>
      <c r="E2371" t="s">
        <v>29</v>
      </c>
      <c r="F2371" t="s">
        <v>17</v>
      </c>
      <c r="G2371" t="s">
        <v>89</v>
      </c>
      <c r="H2371" t="s">
        <v>60</v>
      </c>
      <c r="I2371">
        <v>3</v>
      </c>
      <c r="J2371">
        <v>67967.19</v>
      </c>
      <c r="K2371">
        <v>10</v>
      </c>
      <c r="L2371">
        <v>183511.41</v>
      </c>
      <c r="M2371">
        <v>-4284.0200000000004</v>
      </c>
    </row>
    <row r="2372" spans="1:13" x14ac:dyDescent="0.3">
      <c r="A2372" t="s">
        <v>3815</v>
      </c>
      <c r="B2372" s="1">
        <v>45866</v>
      </c>
      <c r="C2372" t="s">
        <v>3816</v>
      </c>
      <c r="D2372" t="s">
        <v>126</v>
      </c>
      <c r="E2372" t="s">
        <v>69</v>
      </c>
      <c r="F2372" t="s">
        <v>24</v>
      </c>
      <c r="G2372" t="s">
        <v>92</v>
      </c>
      <c r="H2372" t="s">
        <v>60</v>
      </c>
      <c r="I2372">
        <v>15</v>
      </c>
      <c r="J2372">
        <v>2413.46</v>
      </c>
      <c r="K2372">
        <v>30</v>
      </c>
      <c r="L2372">
        <v>25341.33</v>
      </c>
      <c r="M2372">
        <v>54.73</v>
      </c>
    </row>
    <row r="2373" spans="1:13" x14ac:dyDescent="0.3">
      <c r="A2373" t="s">
        <v>3817</v>
      </c>
      <c r="B2373" s="1">
        <v>45292</v>
      </c>
      <c r="C2373" t="s">
        <v>391</v>
      </c>
      <c r="D2373" t="s">
        <v>63</v>
      </c>
      <c r="E2373" t="s">
        <v>29</v>
      </c>
      <c r="F2373" t="s">
        <v>17</v>
      </c>
      <c r="G2373" t="s">
        <v>95</v>
      </c>
      <c r="H2373" t="s">
        <v>41</v>
      </c>
      <c r="I2373">
        <v>6</v>
      </c>
      <c r="J2373">
        <v>61052.52</v>
      </c>
      <c r="K2373">
        <v>5</v>
      </c>
      <c r="L2373">
        <v>347999.36</v>
      </c>
      <c r="M2373">
        <v>9253.3799999999992</v>
      </c>
    </row>
    <row r="2374" spans="1:13" x14ac:dyDescent="0.3">
      <c r="A2374" t="s">
        <v>3818</v>
      </c>
      <c r="B2374" s="1">
        <v>45803</v>
      </c>
      <c r="C2374" t="s">
        <v>3435</v>
      </c>
      <c r="D2374" t="s">
        <v>22</v>
      </c>
      <c r="E2374" t="s">
        <v>16</v>
      </c>
      <c r="F2374" t="s">
        <v>30</v>
      </c>
      <c r="G2374" t="s">
        <v>31</v>
      </c>
      <c r="H2374" t="s">
        <v>26</v>
      </c>
      <c r="I2374">
        <v>15</v>
      </c>
      <c r="J2374">
        <v>15925.71</v>
      </c>
      <c r="K2374">
        <v>5</v>
      </c>
      <c r="L2374">
        <v>226941.37</v>
      </c>
      <c r="M2374">
        <v>37074.83</v>
      </c>
    </row>
    <row r="2375" spans="1:13" x14ac:dyDescent="0.3">
      <c r="A2375" t="s">
        <v>3819</v>
      </c>
      <c r="B2375" s="1">
        <v>45611</v>
      </c>
      <c r="C2375" t="s">
        <v>11804</v>
      </c>
      <c r="D2375" t="s">
        <v>118</v>
      </c>
      <c r="E2375" t="s">
        <v>29</v>
      </c>
      <c r="F2375" t="s">
        <v>17</v>
      </c>
      <c r="G2375" t="s">
        <v>89</v>
      </c>
      <c r="H2375" t="s">
        <v>81</v>
      </c>
      <c r="I2375">
        <v>6</v>
      </c>
      <c r="J2375">
        <v>27547.01</v>
      </c>
      <c r="K2375">
        <v>10</v>
      </c>
      <c r="L2375">
        <v>148753.85</v>
      </c>
      <c r="M2375">
        <v>34760.230000000003</v>
      </c>
    </row>
    <row r="2376" spans="1:13" x14ac:dyDescent="0.3">
      <c r="A2376" t="s">
        <v>3820</v>
      </c>
      <c r="B2376" s="1">
        <v>45743</v>
      </c>
      <c r="C2376" t="s">
        <v>3821</v>
      </c>
      <c r="D2376" t="s">
        <v>22</v>
      </c>
      <c r="E2376" t="s">
        <v>29</v>
      </c>
      <c r="F2376" t="s">
        <v>24</v>
      </c>
      <c r="G2376" t="s">
        <v>92</v>
      </c>
      <c r="H2376" t="s">
        <v>41</v>
      </c>
      <c r="I2376">
        <v>14</v>
      </c>
      <c r="J2376">
        <v>49298.04</v>
      </c>
      <c r="K2376">
        <v>25</v>
      </c>
      <c r="L2376">
        <v>517629.42</v>
      </c>
      <c r="M2376">
        <v>79744.509999999995</v>
      </c>
    </row>
    <row r="2377" spans="1:13" x14ac:dyDescent="0.3">
      <c r="A2377" t="s">
        <v>3822</v>
      </c>
      <c r="B2377" s="1">
        <v>45574</v>
      </c>
      <c r="C2377" t="s">
        <v>3823</v>
      </c>
      <c r="D2377" t="s">
        <v>118</v>
      </c>
      <c r="E2377" t="s">
        <v>23</v>
      </c>
      <c r="F2377" t="s">
        <v>24</v>
      </c>
      <c r="G2377" t="s">
        <v>92</v>
      </c>
      <c r="H2377" t="s">
        <v>45</v>
      </c>
      <c r="I2377">
        <v>3</v>
      </c>
      <c r="J2377">
        <v>63792.21</v>
      </c>
      <c r="K2377">
        <v>20</v>
      </c>
      <c r="L2377">
        <v>153101.29999999999</v>
      </c>
      <c r="M2377">
        <v>28431.24</v>
      </c>
    </row>
    <row r="2378" spans="1:13" x14ac:dyDescent="0.3">
      <c r="A2378" t="s">
        <v>3824</v>
      </c>
      <c r="B2378" s="1">
        <v>45319</v>
      </c>
      <c r="C2378" t="s">
        <v>134</v>
      </c>
      <c r="D2378" t="s">
        <v>98</v>
      </c>
      <c r="E2378" t="s">
        <v>16</v>
      </c>
      <c r="F2378" t="s">
        <v>30</v>
      </c>
      <c r="G2378" t="s">
        <v>31</v>
      </c>
      <c r="H2378" t="s">
        <v>26</v>
      </c>
      <c r="I2378">
        <v>3</v>
      </c>
      <c r="J2378">
        <v>27597.72</v>
      </c>
      <c r="K2378">
        <v>5</v>
      </c>
      <c r="L2378">
        <v>78653.5</v>
      </c>
      <c r="M2378">
        <v>13418.9</v>
      </c>
    </row>
    <row r="2379" spans="1:13" x14ac:dyDescent="0.3">
      <c r="A2379" t="s">
        <v>3825</v>
      </c>
      <c r="B2379" s="1">
        <v>45793</v>
      </c>
      <c r="C2379" t="s">
        <v>11804</v>
      </c>
      <c r="D2379" t="s">
        <v>63</v>
      </c>
      <c r="E2379" t="s">
        <v>29</v>
      </c>
      <c r="F2379" t="s">
        <v>24</v>
      </c>
      <c r="G2379" t="s">
        <v>92</v>
      </c>
      <c r="H2379" t="s">
        <v>32</v>
      </c>
      <c r="I2379">
        <v>8</v>
      </c>
      <c r="J2379">
        <v>21143.77</v>
      </c>
      <c r="K2379">
        <v>0</v>
      </c>
      <c r="L2379">
        <v>169150.16</v>
      </c>
      <c r="M2379">
        <v>13415.6</v>
      </c>
    </row>
    <row r="2380" spans="1:13" x14ac:dyDescent="0.3">
      <c r="A2380" t="s">
        <v>3826</v>
      </c>
      <c r="B2380" s="1">
        <v>45996</v>
      </c>
      <c r="C2380" t="s">
        <v>341</v>
      </c>
      <c r="D2380" t="s">
        <v>126</v>
      </c>
      <c r="E2380" t="s">
        <v>69</v>
      </c>
      <c r="F2380" t="s">
        <v>30</v>
      </c>
      <c r="G2380" t="s">
        <v>146</v>
      </c>
      <c r="H2380" t="s">
        <v>81</v>
      </c>
      <c r="I2380">
        <v>11</v>
      </c>
      <c r="J2380">
        <v>67929.09</v>
      </c>
      <c r="K2380">
        <v>25</v>
      </c>
      <c r="L2380">
        <v>560414.99</v>
      </c>
      <c r="M2380">
        <v>107010.87</v>
      </c>
    </row>
    <row r="2381" spans="1:13" x14ac:dyDescent="0.3">
      <c r="A2381" t="s">
        <v>3827</v>
      </c>
      <c r="B2381" s="1">
        <v>45551</v>
      </c>
      <c r="C2381" t="s">
        <v>3828</v>
      </c>
      <c r="D2381" t="s">
        <v>22</v>
      </c>
      <c r="E2381" t="s">
        <v>29</v>
      </c>
      <c r="F2381" t="s">
        <v>17</v>
      </c>
      <c r="G2381" t="s">
        <v>40</v>
      </c>
      <c r="H2381" t="s">
        <v>51</v>
      </c>
      <c r="I2381">
        <v>11</v>
      </c>
      <c r="J2381">
        <v>1421.03</v>
      </c>
      <c r="K2381">
        <v>15</v>
      </c>
      <c r="L2381">
        <v>13286.63</v>
      </c>
      <c r="M2381">
        <v>2722.47</v>
      </c>
    </row>
    <row r="2382" spans="1:13" x14ac:dyDescent="0.3">
      <c r="A2382" t="s">
        <v>3829</v>
      </c>
      <c r="B2382" s="1">
        <v>45428</v>
      </c>
      <c r="C2382" t="s">
        <v>2460</v>
      </c>
      <c r="D2382" t="s">
        <v>74</v>
      </c>
      <c r="E2382" t="s">
        <v>69</v>
      </c>
      <c r="F2382" t="s">
        <v>17</v>
      </c>
      <c r="G2382" t="s">
        <v>40</v>
      </c>
      <c r="H2382" t="s">
        <v>32</v>
      </c>
      <c r="I2382">
        <v>9</v>
      </c>
      <c r="J2382">
        <v>59188.98</v>
      </c>
      <c r="K2382">
        <v>10</v>
      </c>
      <c r="L2382">
        <v>479430.74</v>
      </c>
      <c r="M2382">
        <v>139619.06</v>
      </c>
    </row>
    <row r="2383" spans="1:13" x14ac:dyDescent="0.3">
      <c r="A2383" t="s">
        <v>3830</v>
      </c>
      <c r="B2383" s="1">
        <v>45796</v>
      </c>
      <c r="C2383" t="s">
        <v>3831</v>
      </c>
      <c r="D2383" t="s">
        <v>15</v>
      </c>
      <c r="E2383" t="s">
        <v>16</v>
      </c>
      <c r="F2383" t="s">
        <v>24</v>
      </c>
      <c r="G2383" t="s">
        <v>50</v>
      </c>
      <c r="H2383" t="s">
        <v>19</v>
      </c>
      <c r="I2383">
        <v>5</v>
      </c>
      <c r="J2383">
        <v>55654.98</v>
      </c>
      <c r="K2383">
        <v>30</v>
      </c>
      <c r="L2383">
        <v>194792.43</v>
      </c>
      <c r="M2383">
        <v>-1446.96</v>
      </c>
    </row>
    <row r="2384" spans="1:13" x14ac:dyDescent="0.3">
      <c r="A2384" t="s">
        <v>3833</v>
      </c>
      <c r="B2384" s="1">
        <v>45627</v>
      </c>
      <c r="C2384" t="s">
        <v>3009</v>
      </c>
      <c r="D2384" t="s">
        <v>98</v>
      </c>
      <c r="E2384" t="s">
        <v>29</v>
      </c>
      <c r="F2384" t="s">
        <v>24</v>
      </c>
      <c r="G2384" t="s">
        <v>92</v>
      </c>
      <c r="H2384" t="s">
        <v>32</v>
      </c>
      <c r="I2384">
        <v>2</v>
      </c>
      <c r="J2384">
        <v>62410.07</v>
      </c>
      <c r="K2384">
        <v>30</v>
      </c>
      <c r="L2384">
        <v>87374.1</v>
      </c>
      <c r="M2384">
        <v>-567.09</v>
      </c>
    </row>
    <row r="2385" spans="1:13" x14ac:dyDescent="0.3">
      <c r="A2385" t="s">
        <v>3834</v>
      </c>
      <c r="B2385" s="1">
        <v>45397</v>
      </c>
      <c r="C2385" t="s">
        <v>532</v>
      </c>
      <c r="D2385" t="s">
        <v>54</v>
      </c>
      <c r="E2385" t="s">
        <v>23</v>
      </c>
      <c r="F2385" t="s">
        <v>17</v>
      </c>
      <c r="G2385" t="s">
        <v>121</v>
      </c>
      <c r="H2385" t="s">
        <v>45</v>
      </c>
      <c r="I2385">
        <v>6</v>
      </c>
      <c r="J2385">
        <v>42543.91</v>
      </c>
      <c r="K2385">
        <v>30</v>
      </c>
      <c r="L2385">
        <v>178684.42</v>
      </c>
      <c r="M2385">
        <v>-2620.67</v>
      </c>
    </row>
    <row r="2386" spans="1:13" x14ac:dyDescent="0.3">
      <c r="A2386" t="s">
        <v>3835</v>
      </c>
      <c r="B2386" s="1">
        <v>45300</v>
      </c>
      <c r="C2386" t="s">
        <v>2081</v>
      </c>
      <c r="D2386" t="s">
        <v>86</v>
      </c>
      <c r="E2386" t="s">
        <v>16</v>
      </c>
      <c r="F2386" t="s">
        <v>17</v>
      </c>
      <c r="G2386" t="s">
        <v>40</v>
      </c>
      <c r="H2386" t="s">
        <v>41</v>
      </c>
      <c r="I2386">
        <v>12</v>
      </c>
      <c r="J2386">
        <v>44361.62</v>
      </c>
      <c r="K2386">
        <v>0</v>
      </c>
      <c r="L2386">
        <v>532339.43999999994</v>
      </c>
      <c r="M2386">
        <v>43229.3</v>
      </c>
    </row>
    <row r="2387" spans="1:13" x14ac:dyDescent="0.3">
      <c r="A2387" t="s">
        <v>3836</v>
      </c>
      <c r="B2387" s="1">
        <v>45655</v>
      </c>
      <c r="C2387" t="s">
        <v>2367</v>
      </c>
      <c r="D2387" t="s">
        <v>78</v>
      </c>
      <c r="E2387" t="s">
        <v>16</v>
      </c>
      <c r="F2387" t="s">
        <v>17</v>
      </c>
      <c r="G2387" t="s">
        <v>18</v>
      </c>
      <c r="H2387" t="s">
        <v>51</v>
      </c>
      <c r="I2387">
        <v>2</v>
      </c>
      <c r="J2387">
        <v>54972.36</v>
      </c>
      <c r="K2387">
        <v>25</v>
      </c>
      <c r="L2387">
        <v>82458.539999999994</v>
      </c>
      <c r="M2387">
        <v>-1394.23</v>
      </c>
    </row>
    <row r="2388" spans="1:13" x14ac:dyDescent="0.3">
      <c r="A2388" t="s">
        <v>3837</v>
      </c>
      <c r="B2388" s="1">
        <v>45916</v>
      </c>
      <c r="C2388" t="s">
        <v>2020</v>
      </c>
      <c r="D2388" t="s">
        <v>22</v>
      </c>
      <c r="E2388" t="s">
        <v>29</v>
      </c>
      <c r="F2388" t="s">
        <v>17</v>
      </c>
      <c r="G2388" t="s">
        <v>121</v>
      </c>
      <c r="H2388" t="s">
        <v>45</v>
      </c>
      <c r="I2388">
        <v>1</v>
      </c>
      <c r="J2388">
        <v>45032.85</v>
      </c>
      <c r="K2388">
        <v>0</v>
      </c>
      <c r="L2388">
        <v>45032.85</v>
      </c>
      <c r="M2388">
        <v>7135</v>
      </c>
    </row>
    <row r="2389" spans="1:13" x14ac:dyDescent="0.3">
      <c r="A2389" t="s">
        <v>3838</v>
      </c>
      <c r="B2389" s="1">
        <v>45413</v>
      </c>
      <c r="C2389" t="s">
        <v>3839</v>
      </c>
      <c r="D2389" t="s">
        <v>22</v>
      </c>
      <c r="E2389" t="s">
        <v>29</v>
      </c>
      <c r="F2389" t="s">
        <v>30</v>
      </c>
      <c r="G2389" t="s">
        <v>31</v>
      </c>
      <c r="H2389" t="s">
        <v>19</v>
      </c>
      <c r="I2389">
        <v>12</v>
      </c>
      <c r="J2389">
        <v>23181.89</v>
      </c>
      <c r="K2389">
        <v>0</v>
      </c>
      <c r="L2389">
        <v>278182.68</v>
      </c>
      <c r="M2389">
        <v>75153.759999999995</v>
      </c>
    </row>
    <row r="2390" spans="1:13" x14ac:dyDescent="0.3">
      <c r="A2390" t="s">
        <v>3840</v>
      </c>
      <c r="B2390" s="1">
        <v>45942</v>
      </c>
      <c r="C2390" t="s">
        <v>593</v>
      </c>
      <c r="D2390" t="s">
        <v>54</v>
      </c>
      <c r="E2390" t="s">
        <v>23</v>
      </c>
      <c r="F2390" t="s">
        <v>55</v>
      </c>
      <c r="G2390" t="s">
        <v>56</v>
      </c>
      <c r="H2390" t="s">
        <v>104</v>
      </c>
      <c r="I2390">
        <v>2</v>
      </c>
      <c r="J2390">
        <v>44570.61</v>
      </c>
      <c r="K2390">
        <v>20</v>
      </c>
      <c r="L2390">
        <v>71312.98</v>
      </c>
      <c r="M2390">
        <v>18263.740000000002</v>
      </c>
    </row>
    <row r="2391" spans="1:13" x14ac:dyDescent="0.3">
      <c r="A2391" t="s">
        <v>3841</v>
      </c>
      <c r="B2391" s="1">
        <v>45300</v>
      </c>
      <c r="C2391" t="s">
        <v>167</v>
      </c>
      <c r="D2391" t="s">
        <v>35</v>
      </c>
      <c r="E2391" t="s">
        <v>23</v>
      </c>
      <c r="F2391" t="s">
        <v>55</v>
      </c>
      <c r="G2391" t="s">
        <v>56</v>
      </c>
      <c r="H2391" t="s">
        <v>158</v>
      </c>
      <c r="I2391">
        <v>2</v>
      </c>
      <c r="J2391">
        <v>13323.19</v>
      </c>
      <c r="K2391">
        <v>10</v>
      </c>
      <c r="L2391">
        <v>23981.74</v>
      </c>
      <c r="M2391">
        <v>7305.32</v>
      </c>
    </row>
    <row r="2392" spans="1:13" x14ac:dyDescent="0.3">
      <c r="A2392" t="s">
        <v>3842</v>
      </c>
      <c r="B2392" s="1">
        <v>45347</v>
      </c>
      <c r="C2392" t="s">
        <v>3843</v>
      </c>
      <c r="D2392" t="s">
        <v>35</v>
      </c>
      <c r="E2392" t="s">
        <v>29</v>
      </c>
      <c r="F2392" t="s">
        <v>24</v>
      </c>
      <c r="G2392" t="s">
        <v>25</v>
      </c>
      <c r="H2392" t="s">
        <v>60</v>
      </c>
      <c r="I2392">
        <v>14</v>
      </c>
      <c r="J2392">
        <v>39825.15</v>
      </c>
      <c r="K2392">
        <v>15</v>
      </c>
      <c r="L2392">
        <v>473919.28</v>
      </c>
      <c r="M2392">
        <v>21790.52</v>
      </c>
    </row>
    <row r="2393" spans="1:13" x14ac:dyDescent="0.3">
      <c r="A2393" t="s">
        <v>3844</v>
      </c>
      <c r="B2393" s="1">
        <v>45971</v>
      </c>
      <c r="C2393" t="s">
        <v>3007</v>
      </c>
      <c r="D2393" t="s">
        <v>22</v>
      </c>
      <c r="E2393" t="s">
        <v>23</v>
      </c>
      <c r="F2393" t="s">
        <v>30</v>
      </c>
      <c r="G2393" t="s">
        <v>44</v>
      </c>
      <c r="H2393" t="s">
        <v>19</v>
      </c>
      <c r="I2393">
        <v>15</v>
      </c>
      <c r="J2393">
        <v>60191.8</v>
      </c>
      <c r="K2393">
        <v>25</v>
      </c>
      <c r="L2393">
        <v>677157.75</v>
      </c>
      <c r="M2393">
        <v>104446.6</v>
      </c>
    </row>
    <row r="2394" spans="1:13" x14ac:dyDescent="0.3">
      <c r="A2394" t="s">
        <v>3845</v>
      </c>
      <c r="B2394" s="1">
        <v>46004</v>
      </c>
      <c r="C2394" t="s">
        <v>3846</v>
      </c>
      <c r="D2394" t="s">
        <v>86</v>
      </c>
      <c r="E2394" t="s">
        <v>29</v>
      </c>
      <c r="F2394" t="s">
        <v>55</v>
      </c>
      <c r="G2394" t="s">
        <v>66</v>
      </c>
      <c r="H2394" t="s">
        <v>158</v>
      </c>
      <c r="I2394">
        <v>10</v>
      </c>
      <c r="J2394">
        <v>27089.34</v>
      </c>
      <c r="K2394">
        <v>10</v>
      </c>
      <c r="L2394">
        <v>243804.06</v>
      </c>
      <c r="M2394">
        <v>-16180.85</v>
      </c>
    </row>
    <row r="2395" spans="1:13" x14ac:dyDescent="0.3">
      <c r="A2395" t="s">
        <v>3847</v>
      </c>
      <c r="B2395" s="1">
        <v>45968</v>
      </c>
      <c r="C2395" t="s">
        <v>3848</v>
      </c>
      <c r="D2395" t="s">
        <v>80</v>
      </c>
      <c r="E2395" t="s">
        <v>16</v>
      </c>
      <c r="F2395" t="s">
        <v>17</v>
      </c>
      <c r="G2395" t="s">
        <v>95</v>
      </c>
      <c r="H2395" t="s">
        <v>158</v>
      </c>
      <c r="I2395">
        <v>3</v>
      </c>
      <c r="J2395">
        <v>46097.85</v>
      </c>
      <c r="K2395">
        <v>10</v>
      </c>
      <c r="L2395">
        <v>124464.19</v>
      </c>
      <c r="M2395">
        <v>-6138.38</v>
      </c>
    </row>
    <row r="2396" spans="1:13" x14ac:dyDescent="0.3">
      <c r="A2396" t="s">
        <v>3849</v>
      </c>
      <c r="B2396" s="1">
        <v>45460</v>
      </c>
      <c r="C2396" t="s">
        <v>134</v>
      </c>
      <c r="D2396" t="s">
        <v>54</v>
      </c>
      <c r="E2396" t="s">
        <v>69</v>
      </c>
      <c r="F2396" t="s">
        <v>55</v>
      </c>
      <c r="G2396" t="s">
        <v>223</v>
      </c>
      <c r="H2396" t="s">
        <v>45</v>
      </c>
      <c r="I2396">
        <v>14</v>
      </c>
      <c r="J2396">
        <v>66135.34</v>
      </c>
      <c r="K2396">
        <v>15</v>
      </c>
      <c r="L2396">
        <v>787010.55</v>
      </c>
      <c r="M2396">
        <v>256356.02</v>
      </c>
    </row>
    <row r="2397" spans="1:13" x14ac:dyDescent="0.3">
      <c r="A2397" t="s">
        <v>3850</v>
      </c>
      <c r="B2397" s="1">
        <v>45320</v>
      </c>
      <c r="C2397" t="s">
        <v>150</v>
      </c>
      <c r="D2397" t="s">
        <v>98</v>
      </c>
      <c r="E2397" t="s">
        <v>69</v>
      </c>
      <c r="F2397" t="s">
        <v>17</v>
      </c>
      <c r="G2397" t="s">
        <v>18</v>
      </c>
      <c r="H2397" t="s">
        <v>104</v>
      </c>
      <c r="I2397">
        <v>4</v>
      </c>
      <c r="J2397">
        <v>54097.29</v>
      </c>
      <c r="K2397">
        <v>0</v>
      </c>
      <c r="L2397">
        <v>216389.16</v>
      </c>
      <c r="M2397">
        <v>-9109.9</v>
      </c>
    </row>
    <row r="2398" spans="1:13" x14ac:dyDescent="0.3">
      <c r="A2398" t="s">
        <v>3851</v>
      </c>
      <c r="B2398" s="1">
        <v>45962</v>
      </c>
      <c r="C2398" t="s">
        <v>1827</v>
      </c>
      <c r="D2398" t="s">
        <v>54</v>
      </c>
      <c r="E2398" t="s">
        <v>29</v>
      </c>
      <c r="F2398" t="s">
        <v>30</v>
      </c>
      <c r="G2398" t="s">
        <v>44</v>
      </c>
      <c r="H2398" t="s">
        <v>51</v>
      </c>
      <c r="I2398">
        <v>5</v>
      </c>
      <c r="J2398">
        <v>26979.63</v>
      </c>
      <c r="K2398">
        <v>30</v>
      </c>
      <c r="L2398">
        <v>94428.7</v>
      </c>
      <c r="M2398">
        <v>25022.44</v>
      </c>
    </row>
    <row r="2399" spans="1:13" x14ac:dyDescent="0.3">
      <c r="A2399" t="s">
        <v>3852</v>
      </c>
      <c r="B2399" s="1">
        <v>45722</v>
      </c>
      <c r="C2399" t="s">
        <v>2392</v>
      </c>
      <c r="D2399" t="s">
        <v>35</v>
      </c>
      <c r="E2399" t="s">
        <v>69</v>
      </c>
      <c r="F2399" t="s">
        <v>55</v>
      </c>
      <c r="G2399" t="s">
        <v>109</v>
      </c>
      <c r="H2399" t="s">
        <v>37</v>
      </c>
      <c r="I2399">
        <v>6</v>
      </c>
      <c r="J2399">
        <v>59509.99</v>
      </c>
      <c r="K2399">
        <v>0</v>
      </c>
      <c r="L2399">
        <v>357059.94</v>
      </c>
      <c r="M2399">
        <v>42170.17</v>
      </c>
    </row>
    <row r="2400" spans="1:13" x14ac:dyDescent="0.3">
      <c r="A2400" t="s">
        <v>3853</v>
      </c>
      <c r="B2400" s="1">
        <v>45514</v>
      </c>
      <c r="C2400" t="s">
        <v>3854</v>
      </c>
      <c r="D2400" t="s">
        <v>63</v>
      </c>
      <c r="E2400" t="s">
        <v>69</v>
      </c>
      <c r="F2400" t="s">
        <v>24</v>
      </c>
      <c r="G2400" t="s">
        <v>123</v>
      </c>
      <c r="H2400" t="s">
        <v>37</v>
      </c>
      <c r="I2400">
        <v>5</v>
      </c>
      <c r="J2400">
        <v>20388.95</v>
      </c>
      <c r="K2400">
        <v>30</v>
      </c>
      <c r="L2400">
        <v>71361.320000000007</v>
      </c>
      <c r="M2400">
        <v>-2302.56</v>
      </c>
    </row>
    <row r="2401" spans="1:13" x14ac:dyDescent="0.3">
      <c r="A2401" t="s">
        <v>3855</v>
      </c>
      <c r="B2401" s="1">
        <v>45692</v>
      </c>
      <c r="C2401" t="s">
        <v>157</v>
      </c>
      <c r="D2401" t="s">
        <v>98</v>
      </c>
      <c r="E2401" t="s">
        <v>29</v>
      </c>
      <c r="F2401" t="s">
        <v>30</v>
      </c>
      <c r="G2401" t="s">
        <v>146</v>
      </c>
      <c r="H2401" t="s">
        <v>32</v>
      </c>
      <c r="I2401">
        <v>2</v>
      </c>
      <c r="J2401">
        <v>4811.01</v>
      </c>
      <c r="K2401">
        <v>0</v>
      </c>
      <c r="L2401">
        <v>9622.02</v>
      </c>
      <c r="M2401">
        <v>2430.88</v>
      </c>
    </row>
    <row r="2402" spans="1:13" x14ac:dyDescent="0.3">
      <c r="A2402" t="s">
        <v>3856</v>
      </c>
      <c r="B2402" s="1">
        <v>45315</v>
      </c>
      <c r="C2402" t="s">
        <v>3857</v>
      </c>
      <c r="D2402" t="s">
        <v>54</v>
      </c>
      <c r="E2402" t="s">
        <v>23</v>
      </c>
      <c r="F2402" t="s">
        <v>17</v>
      </c>
      <c r="G2402" t="s">
        <v>18</v>
      </c>
      <c r="H2402" t="s">
        <v>19</v>
      </c>
      <c r="I2402">
        <v>11</v>
      </c>
      <c r="J2402">
        <v>3738.35</v>
      </c>
      <c r="K2402">
        <v>10</v>
      </c>
      <c r="L2402">
        <v>37009.67</v>
      </c>
      <c r="M2402">
        <v>1639.92</v>
      </c>
    </row>
    <row r="2403" spans="1:13" x14ac:dyDescent="0.3">
      <c r="A2403" t="s">
        <v>3858</v>
      </c>
      <c r="B2403" s="1">
        <v>45891</v>
      </c>
      <c r="C2403" t="s">
        <v>1057</v>
      </c>
      <c r="D2403" t="s">
        <v>118</v>
      </c>
      <c r="E2403" t="s">
        <v>16</v>
      </c>
      <c r="F2403" t="s">
        <v>24</v>
      </c>
      <c r="G2403" t="s">
        <v>123</v>
      </c>
      <c r="H2403" t="s">
        <v>81</v>
      </c>
      <c r="I2403">
        <v>5</v>
      </c>
      <c r="J2403">
        <v>21148.83</v>
      </c>
      <c r="K2403">
        <v>15</v>
      </c>
      <c r="L2403">
        <v>89882.53</v>
      </c>
      <c r="M2403">
        <v>7967.75</v>
      </c>
    </row>
    <row r="2404" spans="1:13" x14ac:dyDescent="0.3">
      <c r="A2404" t="s">
        <v>3859</v>
      </c>
      <c r="B2404" s="1">
        <v>45807</v>
      </c>
      <c r="C2404" t="s">
        <v>1394</v>
      </c>
      <c r="D2404" t="s">
        <v>80</v>
      </c>
      <c r="E2404" t="s">
        <v>29</v>
      </c>
      <c r="F2404" t="s">
        <v>30</v>
      </c>
      <c r="G2404" t="s">
        <v>146</v>
      </c>
      <c r="H2404" t="s">
        <v>158</v>
      </c>
      <c r="I2404">
        <v>12</v>
      </c>
      <c r="J2404">
        <v>67004.77</v>
      </c>
      <c r="K2404">
        <v>15</v>
      </c>
      <c r="L2404">
        <v>683448.65</v>
      </c>
      <c r="M2404">
        <v>217446.7</v>
      </c>
    </row>
    <row r="2405" spans="1:13" x14ac:dyDescent="0.3">
      <c r="A2405" t="s">
        <v>3860</v>
      </c>
      <c r="B2405" s="1">
        <v>45367</v>
      </c>
      <c r="C2405" t="s">
        <v>3271</v>
      </c>
      <c r="D2405" t="s">
        <v>63</v>
      </c>
      <c r="E2405" t="s">
        <v>29</v>
      </c>
      <c r="F2405" t="s">
        <v>30</v>
      </c>
      <c r="G2405" t="s">
        <v>31</v>
      </c>
      <c r="H2405" t="s">
        <v>26</v>
      </c>
      <c r="I2405">
        <v>11</v>
      </c>
      <c r="J2405">
        <v>35235.629999999997</v>
      </c>
      <c r="K2405">
        <v>15</v>
      </c>
      <c r="L2405">
        <v>329453.14</v>
      </c>
      <c r="M2405">
        <v>13989.86</v>
      </c>
    </row>
    <row r="2406" spans="1:13" x14ac:dyDescent="0.3">
      <c r="A2406" t="s">
        <v>3861</v>
      </c>
      <c r="B2406" s="1">
        <v>45405</v>
      </c>
      <c r="C2406" t="s">
        <v>3862</v>
      </c>
      <c r="D2406" t="s">
        <v>98</v>
      </c>
      <c r="E2406" t="s">
        <v>16</v>
      </c>
      <c r="F2406" t="s">
        <v>24</v>
      </c>
      <c r="G2406" t="s">
        <v>50</v>
      </c>
      <c r="H2406" t="s">
        <v>32</v>
      </c>
      <c r="I2406">
        <v>15</v>
      </c>
      <c r="J2406">
        <v>22119.27</v>
      </c>
      <c r="K2406">
        <v>30</v>
      </c>
      <c r="L2406">
        <v>232252.33</v>
      </c>
      <c r="M2406">
        <v>52451.68</v>
      </c>
    </row>
    <row r="2407" spans="1:13" x14ac:dyDescent="0.3">
      <c r="A2407" t="s">
        <v>3863</v>
      </c>
      <c r="B2407" s="1">
        <v>45720</v>
      </c>
      <c r="C2407" t="s">
        <v>3324</v>
      </c>
      <c r="D2407" t="s">
        <v>22</v>
      </c>
      <c r="E2407" t="s">
        <v>23</v>
      </c>
      <c r="F2407" t="s">
        <v>30</v>
      </c>
      <c r="G2407" t="s">
        <v>59</v>
      </c>
      <c r="H2407" t="s">
        <v>60</v>
      </c>
      <c r="I2407">
        <v>8</v>
      </c>
      <c r="J2407">
        <v>1876.84</v>
      </c>
      <c r="K2407">
        <v>5</v>
      </c>
      <c r="L2407">
        <v>14263.98</v>
      </c>
      <c r="M2407">
        <v>2654.1</v>
      </c>
    </row>
    <row r="2408" spans="1:13" x14ac:dyDescent="0.3">
      <c r="A2408" t="s">
        <v>3864</v>
      </c>
      <c r="B2408" s="1">
        <v>45922</v>
      </c>
      <c r="C2408" t="s">
        <v>3865</v>
      </c>
      <c r="D2408" t="s">
        <v>74</v>
      </c>
      <c r="E2408" t="s">
        <v>23</v>
      </c>
      <c r="F2408" t="s">
        <v>17</v>
      </c>
      <c r="G2408" t="s">
        <v>121</v>
      </c>
      <c r="H2408" t="s">
        <v>37</v>
      </c>
      <c r="I2408">
        <v>3</v>
      </c>
      <c r="J2408">
        <v>12591.56</v>
      </c>
      <c r="K2408">
        <v>5</v>
      </c>
      <c r="L2408">
        <v>35885.949999999997</v>
      </c>
      <c r="M2408">
        <v>8324.9699999999993</v>
      </c>
    </row>
    <row r="2409" spans="1:13" x14ac:dyDescent="0.3">
      <c r="A2409" t="s">
        <v>3866</v>
      </c>
      <c r="B2409" s="1">
        <v>45554</v>
      </c>
      <c r="C2409" t="s">
        <v>3756</v>
      </c>
      <c r="D2409" t="s">
        <v>98</v>
      </c>
      <c r="E2409" t="s">
        <v>69</v>
      </c>
      <c r="F2409" t="s">
        <v>24</v>
      </c>
      <c r="G2409" t="s">
        <v>92</v>
      </c>
      <c r="H2409" t="s">
        <v>32</v>
      </c>
      <c r="I2409">
        <v>9</v>
      </c>
      <c r="J2409">
        <v>15379.08</v>
      </c>
      <c r="K2409">
        <v>25</v>
      </c>
      <c r="L2409">
        <v>103808.79</v>
      </c>
      <c r="M2409">
        <v>12106.11</v>
      </c>
    </row>
    <row r="2410" spans="1:13" x14ac:dyDescent="0.3">
      <c r="A2410" t="s">
        <v>3867</v>
      </c>
      <c r="B2410" s="1">
        <v>45969</v>
      </c>
      <c r="C2410" t="s">
        <v>3868</v>
      </c>
      <c r="D2410" t="s">
        <v>78</v>
      </c>
      <c r="E2410" t="s">
        <v>23</v>
      </c>
      <c r="F2410" t="s">
        <v>55</v>
      </c>
      <c r="G2410" t="s">
        <v>223</v>
      </c>
      <c r="H2410" t="s">
        <v>75</v>
      </c>
      <c r="I2410">
        <v>11</v>
      </c>
      <c r="J2410">
        <v>36040.97</v>
      </c>
      <c r="K2410">
        <v>15</v>
      </c>
      <c r="L2410">
        <v>336983.07</v>
      </c>
      <c r="M2410">
        <v>71074.03</v>
      </c>
    </row>
    <row r="2411" spans="1:13" x14ac:dyDescent="0.3">
      <c r="A2411" t="s">
        <v>3869</v>
      </c>
      <c r="B2411" s="1">
        <v>45562</v>
      </c>
      <c r="C2411" t="s">
        <v>1576</v>
      </c>
      <c r="D2411" t="s">
        <v>74</v>
      </c>
      <c r="E2411" t="s">
        <v>23</v>
      </c>
      <c r="F2411" t="s">
        <v>17</v>
      </c>
      <c r="G2411" t="s">
        <v>89</v>
      </c>
      <c r="H2411" t="s">
        <v>19</v>
      </c>
      <c r="I2411">
        <v>7</v>
      </c>
      <c r="J2411">
        <v>67864.070000000007</v>
      </c>
      <c r="K2411">
        <v>25</v>
      </c>
      <c r="L2411">
        <v>356286.37</v>
      </c>
      <c r="M2411">
        <v>112185.8</v>
      </c>
    </row>
    <row r="2412" spans="1:13" x14ac:dyDescent="0.3">
      <c r="A2412" t="s">
        <v>3870</v>
      </c>
      <c r="B2412" s="1">
        <v>45700</v>
      </c>
      <c r="C2412" t="s">
        <v>3396</v>
      </c>
      <c r="D2412" t="s">
        <v>54</v>
      </c>
      <c r="E2412" t="s">
        <v>16</v>
      </c>
      <c r="F2412" t="s">
        <v>17</v>
      </c>
      <c r="G2412" t="s">
        <v>89</v>
      </c>
      <c r="H2412" t="s">
        <v>26</v>
      </c>
      <c r="I2412">
        <v>8</v>
      </c>
      <c r="J2412">
        <v>70643.64</v>
      </c>
      <c r="K2412">
        <v>15</v>
      </c>
      <c r="L2412">
        <v>480376.75</v>
      </c>
      <c r="M2412">
        <v>150642.35999999999</v>
      </c>
    </row>
    <row r="2413" spans="1:13" x14ac:dyDescent="0.3">
      <c r="A2413" t="s">
        <v>3871</v>
      </c>
      <c r="B2413" s="1">
        <v>45743</v>
      </c>
      <c r="C2413" t="s">
        <v>3872</v>
      </c>
      <c r="D2413" t="s">
        <v>15</v>
      </c>
      <c r="E2413" t="s">
        <v>29</v>
      </c>
      <c r="F2413" t="s">
        <v>17</v>
      </c>
      <c r="G2413" t="s">
        <v>121</v>
      </c>
      <c r="H2413" t="s">
        <v>104</v>
      </c>
      <c r="I2413">
        <v>6</v>
      </c>
      <c r="J2413">
        <v>68458.649999999994</v>
      </c>
      <c r="K2413">
        <v>0</v>
      </c>
      <c r="L2413">
        <v>410751.9</v>
      </c>
      <c r="M2413">
        <v>-20628.2</v>
      </c>
    </row>
    <row r="2414" spans="1:13" x14ac:dyDescent="0.3">
      <c r="A2414" t="s">
        <v>3873</v>
      </c>
      <c r="B2414" s="1">
        <v>45645</v>
      </c>
      <c r="C2414" t="s">
        <v>893</v>
      </c>
      <c r="D2414" t="s">
        <v>80</v>
      </c>
      <c r="E2414" t="s">
        <v>23</v>
      </c>
      <c r="F2414" t="s">
        <v>30</v>
      </c>
      <c r="G2414" t="s">
        <v>31</v>
      </c>
      <c r="H2414" t="s">
        <v>51</v>
      </c>
      <c r="I2414">
        <v>15</v>
      </c>
      <c r="J2414">
        <v>8717.2199999999993</v>
      </c>
      <c r="K2414">
        <v>30</v>
      </c>
      <c r="L2414">
        <v>91530.81</v>
      </c>
      <c r="M2414">
        <v>280.79000000000002</v>
      </c>
    </row>
    <row r="2415" spans="1:13" x14ac:dyDescent="0.3">
      <c r="A2415" t="s">
        <v>3874</v>
      </c>
      <c r="B2415" s="1">
        <v>46008</v>
      </c>
      <c r="C2415" t="s">
        <v>632</v>
      </c>
      <c r="D2415" t="s">
        <v>15</v>
      </c>
      <c r="E2415" t="s">
        <v>29</v>
      </c>
      <c r="F2415" t="s">
        <v>30</v>
      </c>
      <c r="G2415" t="s">
        <v>103</v>
      </c>
      <c r="H2415" t="s">
        <v>51</v>
      </c>
      <c r="I2415">
        <v>2</v>
      </c>
      <c r="J2415">
        <v>67935.490000000005</v>
      </c>
      <c r="K2415">
        <v>10</v>
      </c>
      <c r="L2415">
        <v>122283.88</v>
      </c>
      <c r="M2415">
        <v>11788.25</v>
      </c>
    </row>
    <row r="2416" spans="1:13" x14ac:dyDescent="0.3">
      <c r="A2416" t="s">
        <v>3875</v>
      </c>
      <c r="B2416" s="1">
        <v>45516</v>
      </c>
      <c r="C2416" t="s">
        <v>11804</v>
      </c>
      <c r="D2416" t="s">
        <v>126</v>
      </c>
      <c r="E2416" t="s">
        <v>69</v>
      </c>
      <c r="F2416" t="s">
        <v>24</v>
      </c>
      <c r="G2416" t="s">
        <v>92</v>
      </c>
      <c r="H2416" t="s">
        <v>32</v>
      </c>
      <c r="I2416">
        <v>13</v>
      </c>
      <c r="J2416">
        <v>36253.370000000003</v>
      </c>
      <c r="K2416">
        <v>5</v>
      </c>
      <c r="L2416">
        <v>447729.12</v>
      </c>
      <c r="M2416">
        <v>37864.629999999997</v>
      </c>
    </row>
    <row r="2417" spans="1:13" x14ac:dyDescent="0.3">
      <c r="A2417" t="s">
        <v>3876</v>
      </c>
      <c r="B2417" s="1">
        <v>45897</v>
      </c>
      <c r="C2417" t="s">
        <v>268</v>
      </c>
      <c r="D2417" t="s">
        <v>22</v>
      </c>
      <c r="E2417" t="s">
        <v>16</v>
      </c>
      <c r="F2417" t="s">
        <v>30</v>
      </c>
      <c r="G2417" t="s">
        <v>103</v>
      </c>
      <c r="H2417" t="s">
        <v>81</v>
      </c>
      <c r="I2417">
        <v>14</v>
      </c>
      <c r="J2417">
        <v>16872.12</v>
      </c>
      <c r="K2417">
        <v>15</v>
      </c>
      <c r="L2417">
        <v>200778.23</v>
      </c>
      <c r="M2417">
        <v>-5516.64</v>
      </c>
    </row>
    <row r="2418" spans="1:13" x14ac:dyDescent="0.3">
      <c r="A2418" t="s">
        <v>3877</v>
      </c>
      <c r="B2418" s="1">
        <v>45755</v>
      </c>
      <c r="C2418" t="s">
        <v>1751</v>
      </c>
      <c r="D2418" t="s">
        <v>118</v>
      </c>
      <c r="E2418" t="s">
        <v>16</v>
      </c>
      <c r="F2418" t="s">
        <v>24</v>
      </c>
      <c r="G2418" t="s">
        <v>92</v>
      </c>
      <c r="H2418" t="s">
        <v>37</v>
      </c>
      <c r="I2418">
        <v>6</v>
      </c>
      <c r="J2418">
        <v>74970.48</v>
      </c>
      <c r="K2418">
        <v>0</v>
      </c>
      <c r="L2418">
        <v>449822.88</v>
      </c>
      <c r="M2418">
        <v>61232.44</v>
      </c>
    </row>
    <row r="2419" spans="1:13" x14ac:dyDescent="0.3">
      <c r="A2419" t="s">
        <v>3878</v>
      </c>
      <c r="B2419" s="1">
        <v>45843</v>
      </c>
      <c r="C2419" t="s">
        <v>3556</v>
      </c>
      <c r="D2419" t="s">
        <v>22</v>
      </c>
      <c r="E2419" t="s">
        <v>29</v>
      </c>
      <c r="F2419" t="s">
        <v>55</v>
      </c>
      <c r="G2419" t="s">
        <v>66</v>
      </c>
      <c r="H2419" t="s">
        <v>26</v>
      </c>
      <c r="I2419">
        <v>9</v>
      </c>
      <c r="J2419">
        <v>5063.46</v>
      </c>
      <c r="K2419">
        <v>0</v>
      </c>
      <c r="L2419">
        <v>45571.14</v>
      </c>
      <c r="M2419">
        <v>1735.61</v>
      </c>
    </row>
    <row r="2420" spans="1:13" x14ac:dyDescent="0.3">
      <c r="A2420" t="s">
        <v>3879</v>
      </c>
      <c r="B2420" s="1">
        <v>45764</v>
      </c>
      <c r="C2420" t="s">
        <v>701</v>
      </c>
      <c r="D2420" t="s">
        <v>63</v>
      </c>
      <c r="E2420" t="s">
        <v>69</v>
      </c>
      <c r="F2420" t="s">
        <v>17</v>
      </c>
      <c r="G2420" t="s">
        <v>121</v>
      </c>
      <c r="H2420" t="s">
        <v>51</v>
      </c>
      <c r="I2420">
        <v>15</v>
      </c>
      <c r="J2420">
        <v>72206.27</v>
      </c>
      <c r="K2420">
        <v>30</v>
      </c>
      <c r="L2420">
        <v>758165.83</v>
      </c>
      <c r="M2420">
        <v>-28050.92</v>
      </c>
    </row>
    <row r="2421" spans="1:13" x14ac:dyDescent="0.3">
      <c r="A2421" t="s">
        <v>3880</v>
      </c>
      <c r="B2421" s="1">
        <v>45754</v>
      </c>
      <c r="C2421" t="s">
        <v>2837</v>
      </c>
      <c r="D2421" t="s">
        <v>63</v>
      </c>
      <c r="E2421" t="s">
        <v>69</v>
      </c>
      <c r="F2421" t="s">
        <v>17</v>
      </c>
      <c r="G2421" t="s">
        <v>18</v>
      </c>
      <c r="H2421" t="s">
        <v>45</v>
      </c>
      <c r="I2421">
        <v>12</v>
      </c>
      <c r="J2421">
        <v>33889.69</v>
      </c>
      <c r="K2421">
        <v>5</v>
      </c>
      <c r="L2421">
        <v>386342.47</v>
      </c>
      <c r="M2421">
        <v>94648.12</v>
      </c>
    </row>
    <row r="2422" spans="1:13" x14ac:dyDescent="0.3">
      <c r="A2422" t="s">
        <v>3881</v>
      </c>
      <c r="B2422" s="1">
        <v>45946</v>
      </c>
      <c r="C2422" t="s">
        <v>3882</v>
      </c>
      <c r="D2422" t="s">
        <v>63</v>
      </c>
      <c r="E2422" t="s">
        <v>16</v>
      </c>
      <c r="F2422" t="s">
        <v>55</v>
      </c>
      <c r="G2422" t="s">
        <v>66</v>
      </c>
      <c r="H2422" t="s">
        <v>37</v>
      </c>
      <c r="I2422">
        <v>14</v>
      </c>
      <c r="J2422">
        <v>35903.74</v>
      </c>
      <c r="K2422">
        <v>20</v>
      </c>
      <c r="L2422">
        <v>402121.89</v>
      </c>
      <c r="M2422">
        <v>107495.46</v>
      </c>
    </row>
    <row r="2423" spans="1:13" x14ac:dyDescent="0.3">
      <c r="A2423" t="s">
        <v>3883</v>
      </c>
      <c r="B2423" s="1">
        <v>45374</v>
      </c>
      <c r="C2423" t="s">
        <v>181</v>
      </c>
      <c r="D2423" t="s">
        <v>78</v>
      </c>
      <c r="E2423" t="s">
        <v>69</v>
      </c>
      <c r="F2423" t="s">
        <v>17</v>
      </c>
      <c r="G2423" t="s">
        <v>18</v>
      </c>
      <c r="H2423" t="s">
        <v>158</v>
      </c>
      <c r="I2423">
        <v>14</v>
      </c>
      <c r="J2423">
        <v>55840.93</v>
      </c>
      <c r="K2423">
        <v>15</v>
      </c>
      <c r="L2423">
        <v>664507.06999999995</v>
      </c>
      <c r="M2423">
        <v>136530.51999999999</v>
      </c>
    </row>
    <row r="2424" spans="1:13" x14ac:dyDescent="0.3">
      <c r="A2424" t="s">
        <v>3884</v>
      </c>
      <c r="B2424" s="1">
        <v>45392</v>
      </c>
      <c r="C2424" t="s">
        <v>3885</v>
      </c>
      <c r="D2424" t="s">
        <v>15</v>
      </c>
      <c r="E2424" t="s">
        <v>16</v>
      </c>
      <c r="F2424" t="s">
        <v>24</v>
      </c>
      <c r="G2424" t="s">
        <v>36</v>
      </c>
      <c r="H2424" t="s">
        <v>51</v>
      </c>
      <c r="I2424">
        <v>1</v>
      </c>
      <c r="J2424">
        <v>51701.81</v>
      </c>
      <c r="K2424">
        <v>30</v>
      </c>
      <c r="L2424">
        <v>36191.269999999997</v>
      </c>
      <c r="M2424">
        <v>3795.88</v>
      </c>
    </row>
    <row r="2425" spans="1:13" x14ac:dyDescent="0.3">
      <c r="A2425" t="s">
        <v>3886</v>
      </c>
      <c r="B2425" s="1">
        <v>45907</v>
      </c>
      <c r="C2425" t="s">
        <v>488</v>
      </c>
      <c r="D2425" t="s">
        <v>22</v>
      </c>
      <c r="E2425" t="s">
        <v>69</v>
      </c>
      <c r="F2425" t="s">
        <v>30</v>
      </c>
      <c r="G2425" t="s">
        <v>31</v>
      </c>
      <c r="H2425" t="s">
        <v>19</v>
      </c>
      <c r="I2425">
        <v>11</v>
      </c>
      <c r="J2425">
        <v>9895.11</v>
      </c>
      <c r="K2425">
        <v>0</v>
      </c>
      <c r="L2425">
        <v>108846.21</v>
      </c>
      <c r="M2425">
        <v>18889.23</v>
      </c>
    </row>
    <row r="2426" spans="1:13" x14ac:dyDescent="0.3">
      <c r="A2426" t="s">
        <v>3887</v>
      </c>
      <c r="B2426" s="1">
        <v>45936</v>
      </c>
      <c r="C2426" t="s">
        <v>242</v>
      </c>
      <c r="D2426" t="s">
        <v>63</v>
      </c>
      <c r="E2426" t="s">
        <v>69</v>
      </c>
      <c r="F2426" t="s">
        <v>24</v>
      </c>
      <c r="G2426" t="s">
        <v>50</v>
      </c>
      <c r="H2426" t="s">
        <v>45</v>
      </c>
      <c r="I2426">
        <v>7</v>
      </c>
      <c r="J2426">
        <v>12637.75</v>
      </c>
      <c r="K2426">
        <v>20</v>
      </c>
      <c r="L2426">
        <v>70771.399999999994</v>
      </c>
      <c r="M2426">
        <v>-2848.09</v>
      </c>
    </row>
    <row r="2427" spans="1:13" x14ac:dyDescent="0.3">
      <c r="A2427" t="s">
        <v>3888</v>
      </c>
      <c r="B2427" s="1">
        <v>45877</v>
      </c>
      <c r="C2427" t="s">
        <v>1811</v>
      </c>
      <c r="D2427" t="s">
        <v>98</v>
      </c>
      <c r="E2427" t="s">
        <v>23</v>
      </c>
      <c r="F2427" t="s">
        <v>55</v>
      </c>
      <c r="G2427" t="s">
        <v>109</v>
      </c>
      <c r="H2427" t="s">
        <v>41</v>
      </c>
      <c r="I2427">
        <v>10</v>
      </c>
      <c r="J2427">
        <v>9510.33</v>
      </c>
      <c r="K2427">
        <v>15</v>
      </c>
      <c r="L2427">
        <v>80837.81</v>
      </c>
      <c r="M2427">
        <v>9751.7099999999991</v>
      </c>
    </row>
    <row r="2428" spans="1:13" x14ac:dyDescent="0.3">
      <c r="A2428" t="s">
        <v>3889</v>
      </c>
      <c r="B2428" s="1">
        <v>45467</v>
      </c>
      <c r="C2428" t="s">
        <v>880</v>
      </c>
      <c r="D2428" t="s">
        <v>98</v>
      </c>
      <c r="E2428" t="s">
        <v>69</v>
      </c>
      <c r="F2428" t="s">
        <v>55</v>
      </c>
      <c r="G2428" t="s">
        <v>56</v>
      </c>
      <c r="H2428" t="s">
        <v>41</v>
      </c>
      <c r="I2428">
        <v>5</v>
      </c>
      <c r="J2428">
        <v>45845.47</v>
      </c>
      <c r="K2428">
        <v>25</v>
      </c>
      <c r="L2428">
        <v>171920.51</v>
      </c>
      <c r="M2428">
        <v>-27.11</v>
      </c>
    </row>
    <row r="2429" spans="1:13" x14ac:dyDescent="0.3">
      <c r="A2429" t="s">
        <v>3890</v>
      </c>
      <c r="B2429" s="1">
        <v>45468</v>
      </c>
      <c r="C2429" t="s">
        <v>3053</v>
      </c>
      <c r="D2429" t="s">
        <v>98</v>
      </c>
      <c r="E2429" t="s">
        <v>16</v>
      </c>
      <c r="F2429" t="s">
        <v>55</v>
      </c>
      <c r="G2429" t="s">
        <v>66</v>
      </c>
      <c r="H2429" t="s">
        <v>37</v>
      </c>
      <c r="I2429">
        <v>14</v>
      </c>
      <c r="J2429">
        <v>9796.74</v>
      </c>
      <c r="K2429">
        <v>30</v>
      </c>
      <c r="L2429">
        <v>96008.05</v>
      </c>
      <c r="M2429">
        <v>-584.46</v>
      </c>
    </row>
    <row r="2430" spans="1:13" x14ac:dyDescent="0.3">
      <c r="A2430" t="s">
        <v>3891</v>
      </c>
      <c r="B2430" s="1">
        <v>45776</v>
      </c>
      <c r="C2430" t="s">
        <v>769</v>
      </c>
      <c r="D2430" t="s">
        <v>126</v>
      </c>
      <c r="E2430" t="s">
        <v>16</v>
      </c>
      <c r="F2430" t="s">
        <v>17</v>
      </c>
      <c r="G2430" t="s">
        <v>95</v>
      </c>
      <c r="H2430" t="s">
        <v>81</v>
      </c>
      <c r="I2430">
        <v>1</v>
      </c>
      <c r="J2430">
        <v>22552.32</v>
      </c>
      <c r="K2430">
        <v>0</v>
      </c>
      <c r="L2430">
        <v>22552.32</v>
      </c>
      <c r="M2430">
        <v>-270.16000000000003</v>
      </c>
    </row>
    <row r="2431" spans="1:13" x14ac:dyDescent="0.3">
      <c r="A2431" t="s">
        <v>3892</v>
      </c>
      <c r="B2431" s="1">
        <v>45483</v>
      </c>
      <c r="C2431" t="s">
        <v>1672</v>
      </c>
      <c r="D2431" t="s">
        <v>63</v>
      </c>
      <c r="E2431" t="s">
        <v>23</v>
      </c>
      <c r="F2431" t="s">
        <v>17</v>
      </c>
      <c r="G2431" t="s">
        <v>121</v>
      </c>
      <c r="H2431" t="s">
        <v>60</v>
      </c>
      <c r="I2431">
        <v>4</v>
      </c>
      <c r="J2431">
        <v>34113.769999999997</v>
      </c>
      <c r="K2431">
        <v>15</v>
      </c>
      <c r="L2431">
        <v>115986.82</v>
      </c>
      <c r="M2431">
        <v>26848.94</v>
      </c>
    </row>
    <row r="2432" spans="1:13" x14ac:dyDescent="0.3">
      <c r="A2432" t="s">
        <v>3893</v>
      </c>
      <c r="B2432" s="1">
        <v>45525</v>
      </c>
      <c r="C2432" t="s">
        <v>3427</v>
      </c>
      <c r="D2432" t="s">
        <v>63</v>
      </c>
      <c r="E2432" t="s">
        <v>69</v>
      </c>
      <c r="F2432" t="s">
        <v>17</v>
      </c>
      <c r="G2432" t="s">
        <v>40</v>
      </c>
      <c r="H2432" t="s">
        <v>37</v>
      </c>
      <c r="I2432">
        <v>2</v>
      </c>
      <c r="J2432">
        <v>17769.89</v>
      </c>
      <c r="K2432">
        <v>30</v>
      </c>
      <c r="L2432">
        <v>24877.85</v>
      </c>
      <c r="M2432">
        <v>1934.06</v>
      </c>
    </row>
    <row r="2433" spans="1:13" x14ac:dyDescent="0.3">
      <c r="A2433" t="s">
        <v>3894</v>
      </c>
      <c r="B2433" s="1">
        <v>45624</v>
      </c>
      <c r="C2433" t="s">
        <v>1890</v>
      </c>
      <c r="D2433" t="s">
        <v>74</v>
      </c>
      <c r="E2433" t="s">
        <v>29</v>
      </c>
      <c r="F2433" t="s">
        <v>30</v>
      </c>
      <c r="G2433" t="s">
        <v>146</v>
      </c>
      <c r="H2433" t="s">
        <v>158</v>
      </c>
      <c r="I2433">
        <v>8</v>
      </c>
      <c r="J2433">
        <v>6179.04</v>
      </c>
      <c r="K2433">
        <v>5</v>
      </c>
      <c r="L2433">
        <v>46960.7</v>
      </c>
      <c r="M2433">
        <v>9644.0300000000007</v>
      </c>
    </row>
    <row r="2434" spans="1:13" x14ac:dyDescent="0.3">
      <c r="A2434" t="s">
        <v>3895</v>
      </c>
      <c r="B2434" s="1">
        <v>46001</v>
      </c>
      <c r="C2434" t="s">
        <v>3896</v>
      </c>
      <c r="D2434" t="s">
        <v>80</v>
      </c>
      <c r="E2434" t="s">
        <v>23</v>
      </c>
      <c r="F2434" t="s">
        <v>30</v>
      </c>
      <c r="G2434" t="s">
        <v>103</v>
      </c>
      <c r="H2434" t="s">
        <v>158</v>
      </c>
      <c r="I2434">
        <v>13</v>
      </c>
      <c r="J2434">
        <v>72182.259999999995</v>
      </c>
      <c r="K2434">
        <v>0</v>
      </c>
      <c r="L2434">
        <v>938369.38</v>
      </c>
      <c r="M2434">
        <v>29929.26</v>
      </c>
    </row>
    <row r="2435" spans="1:13" x14ac:dyDescent="0.3">
      <c r="A2435" t="s">
        <v>3897</v>
      </c>
      <c r="B2435" s="1">
        <v>46016</v>
      </c>
      <c r="C2435" t="s">
        <v>795</v>
      </c>
      <c r="D2435" t="s">
        <v>86</v>
      </c>
      <c r="E2435" t="s">
        <v>16</v>
      </c>
      <c r="F2435" t="s">
        <v>30</v>
      </c>
      <c r="G2435" t="s">
        <v>44</v>
      </c>
      <c r="H2435" t="s">
        <v>32</v>
      </c>
      <c r="I2435">
        <v>9</v>
      </c>
      <c r="J2435">
        <v>29507.91</v>
      </c>
      <c r="K2435">
        <v>20</v>
      </c>
      <c r="L2435">
        <v>212456.95</v>
      </c>
      <c r="M2435">
        <v>66705.11</v>
      </c>
    </row>
    <row r="2436" spans="1:13" x14ac:dyDescent="0.3">
      <c r="A2436" t="s">
        <v>3898</v>
      </c>
      <c r="B2436" s="1">
        <v>45981</v>
      </c>
      <c r="C2436" t="s">
        <v>1057</v>
      </c>
      <c r="D2436" t="s">
        <v>126</v>
      </c>
      <c r="E2436" t="s">
        <v>16</v>
      </c>
      <c r="F2436" t="s">
        <v>55</v>
      </c>
      <c r="G2436" t="s">
        <v>66</v>
      </c>
      <c r="H2436" t="s">
        <v>51</v>
      </c>
      <c r="I2436">
        <v>6</v>
      </c>
      <c r="J2436">
        <v>72527.03</v>
      </c>
      <c r="K2436">
        <v>10</v>
      </c>
      <c r="L2436">
        <v>391645.96</v>
      </c>
      <c r="M2436">
        <v>104570.85</v>
      </c>
    </row>
    <row r="2437" spans="1:13" x14ac:dyDescent="0.3">
      <c r="A2437" t="s">
        <v>3899</v>
      </c>
      <c r="B2437" s="1">
        <v>45424</v>
      </c>
      <c r="C2437" t="s">
        <v>3900</v>
      </c>
      <c r="D2437" t="s">
        <v>126</v>
      </c>
      <c r="E2437" t="s">
        <v>69</v>
      </c>
      <c r="F2437" t="s">
        <v>17</v>
      </c>
      <c r="G2437" t="s">
        <v>18</v>
      </c>
      <c r="H2437" t="s">
        <v>37</v>
      </c>
      <c r="I2437">
        <v>13</v>
      </c>
      <c r="J2437">
        <v>34752.410000000003</v>
      </c>
      <c r="K2437">
        <v>30</v>
      </c>
      <c r="L2437">
        <v>316246.93</v>
      </c>
      <c r="M2437">
        <v>21751.57</v>
      </c>
    </row>
    <row r="2438" spans="1:13" x14ac:dyDescent="0.3">
      <c r="A2438" t="s">
        <v>3901</v>
      </c>
      <c r="B2438" s="1">
        <v>45460</v>
      </c>
      <c r="C2438" t="s">
        <v>3902</v>
      </c>
      <c r="D2438" t="s">
        <v>98</v>
      </c>
      <c r="E2438" t="s">
        <v>29</v>
      </c>
      <c r="F2438" t="s">
        <v>55</v>
      </c>
      <c r="G2438" t="s">
        <v>223</v>
      </c>
      <c r="H2438" t="s">
        <v>81</v>
      </c>
      <c r="I2438">
        <v>5</v>
      </c>
      <c r="J2438">
        <v>51929.7</v>
      </c>
      <c r="K2438">
        <v>5</v>
      </c>
      <c r="L2438">
        <v>246666.07</v>
      </c>
      <c r="M2438">
        <v>63710.07</v>
      </c>
    </row>
    <row r="2439" spans="1:13" x14ac:dyDescent="0.3">
      <c r="A2439" t="s">
        <v>3903</v>
      </c>
      <c r="B2439" s="1">
        <v>45396</v>
      </c>
      <c r="C2439" t="s">
        <v>3904</v>
      </c>
      <c r="D2439" t="s">
        <v>63</v>
      </c>
      <c r="E2439" t="s">
        <v>23</v>
      </c>
      <c r="F2439" t="s">
        <v>17</v>
      </c>
      <c r="G2439" t="s">
        <v>95</v>
      </c>
      <c r="H2439" t="s">
        <v>26</v>
      </c>
      <c r="I2439">
        <v>2</v>
      </c>
      <c r="J2439">
        <v>68400.73</v>
      </c>
      <c r="K2439">
        <v>0</v>
      </c>
      <c r="L2439">
        <v>136801.46</v>
      </c>
      <c r="M2439">
        <v>11340.01</v>
      </c>
    </row>
    <row r="2440" spans="1:13" x14ac:dyDescent="0.3">
      <c r="A2440" t="s">
        <v>3905</v>
      </c>
      <c r="B2440" s="1">
        <v>45402</v>
      </c>
      <c r="C2440" t="s">
        <v>3906</v>
      </c>
      <c r="D2440" t="s">
        <v>98</v>
      </c>
      <c r="E2440" t="s">
        <v>16</v>
      </c>
      <c r="F2440" t="s">
        <v>24</v>
      </c>
      <c r="G2440" t="s">
        <v>25</v>
      </c>
      <c r="H2440" t="s">
        <v>104</v>
      </c>
      <c r="I2440">
        <v>7</v>
      </c>
      <c r="J2440">
        <v>44213.19</v>
      </c>
      <c r="K2440">
        <v>30</v>
      </c>
      <c r="L2440">
        <v>216644.63</v>
      </c>
      <c r="M2440">
        <v>37326.85</v>
      </c>
    </row>
    <row r="2441" spans="1:13" x14ac:dyDescent="0.3">
      <c r="A2441" t="s">
        <v>3907</v>
      </c>
      <c r="B2441" s="1">
        <v>45486</v>
      </c>
      <c r="C2441" t="s">
        <v>3908</v>
      </c>
      <c r="D2441" t="s">
        <v>15</v>
      </c>
      <c r="E2441" t="s">
        <v>23</v>
      </c>
      <c r="F2441" t="s">
        <v>24</v>
      </c>
      <c r="G2441" t="s">
        <v>123</v>
      </c>
      <c r="H2441" t="s">
        <v>158</v>
      </c>
      <c r="I2441">
        <v>6</v>
      </c>
      <c r="J2441">
        <v>31985.279999999999</v>
      </c>
      <c r="K2441">
        <v>10</v>
      </c>
      <c r="L2441">
        <v>172720.51</v>
      </c>
      <c r="M2441">
        <v>47276.160000000003</v>
      </c>
    </row>
    <row r="2442" spans="1:13" x14ac:dyDescent="0.3">
      <c r="A2442" t="s">
        <v>3909</v>
      </c>
      <c r="B2442" s="1">
        <v>45705</v>
      </c>
      <c r="C2442" t="s">
        <v>3910</v>
      </c>
      <c r="D2442" t="s">
        <v>22</v>
      </c>
      <c r="E2442" t="s">
        <v>23</v>
      </c>
      <c r="F2442" t="s">
        <v>24</v>
      </c>
      <c r="G2442" t="s">
        <v>36</v>
      </c>
      <c r="H2442" t="s">
        <v>19</v>
      </c>
      <c r="I2442">
        <v>8</v>
      </c>
      <c r="J2442">
        <v>70358.490000000005</v>
      </c>
      <c r="K2442">
        <v>30</v>
      </c>
      <c r="L2442">
        <v>394007.54</v>
      </c>
      <c r="M2442">
        <v>99491.86</v>
      </c>
    </row>
    <row r="2443" spans="1:13" x14ac:dyDescent="0.3">
      <c r="A2443" t="s">
        <v>3911</v>
      </c>
      <c r="B2443" s="1">
        <v>46018</v>
      </c>
      <c r="C2443" t="s">
        <v>1380</v>
      </c>
      <c r="D2443" t="s">
        <v>63</v>
      </c>
      <c r="E2443" t="s">
        <v>69</v>
      </c>
      <c r="F2443" t="s">
        <v>30</v>
      </c>
      <c r="G2443" t="s">
        <v>59</v>
      </c>
      <c r="H2443" t="s">
        <v>41</v>
      </c>
      <c r="I2443">
        <v>2</v>
      </c>
      <c r="J2443">
        <v>31013.01</v>
      </c>
      <c r="K2443">
        <v>15</v>
      </c>
      <c r="L2443">
        <v>52722.12</v>
      </c>
      <c r="M2443">
        <v>-923.51</v>
      </c>
    </row>
    <row r="2444" spans="1:13" x14ac:dyDescent="0.3">
      <c r="A2444" t="s">
        <v>3912</v>
      </c>
      <c r="B2444" s="1">
        <v>45941</v>
      </c>
      <c r="C2444" t="s">
        <v>2091</v>
      </c>
      <c r="D2444" t="s">
        <v>22</v>
      </c>
      <c r="E2444" t="s">
        <v>69</v>
      </c>
      <c r="F2444" t="s">
        <v>30</v>
      </c>
      <c r="G2444" t="s">
        <v>44</v>
      </c>
      <c r="H2444" t="s">
        <v>75</v>
      </c>
      <c r="I2444">
        <v>11</v>
      </c>
      <c r="J2444">
        <v>63850.239999999998</v>
      </c>
      <c r="K2444">
        <v>20</v>
      </c>
      <c r="L2444">
        <v>561882.11</v>
      </c>
      <c r="M2444">
        <v>29677.35</v>
      </c>
    </row>
    <row r="2445" spans="1:13" x14ac:dyDescent="0.3">
      <c r="A2445" t="s">
        <v>3913</v>
      </c>
      <c r="B2445" s="1">
        <v>45352</v>
      </c>
      <c r="C2445" t="s">
        <v>3914</v>
      </c>
      <c r="D2445" t="s">
        <v>118</v>
      </c>
      <c r="E2445" t="s">
        <v>69</v>
      </c>
      <c r="F2445" t="s">
        <v>30</v>
      </c>
      <c r="G2445" t="s">
        <v>44</v>
      </c>
      <c r="H2445" t="s">
        <v>45</v>
      </c>
      <c r="I2445">
        <v>1</v>
      </c>
      <c r="J2445">
        <v>48312.2</v>
      </c>
      <c r="K2445">
        <v>5</v>
      </c>
      <c r="L2445">
        <v>45896.59</v>
      </c>
      <c r="M2445">
        <v>13433.56</v>
      </c>
    </row>
    <row r="2446" spans="1:13" x14ac:dyDescent="0.3">
      <c r="A2446" t="s">
        <v>3915</v>
      </c>
      <c r="B2446" s="1">
        <v>46018</v>
      </c>
      <c r="C2446" t="s">
        <v>1034</v>
      </c>
      <c r="D2446" t="s">
        <v>78</v>
      </c>
      <c r="E2446" t="s">
        <v>16</v>
      </c>
      <c r="F2446" t="s">
        <v>55</v>
      </c>
      <c r="G2446" t="s">
        <v>109</v>
      </c>
      <c r="H2446" t="s">
        <v>32</v>
      </c>
      <c r="I2446">
        <v>14</v>
      </c>
      <c r="J2446">
        <v>14266.86</v>
      </c>
      <c r="K2446">
        <v>5</v>
      </c>
      <c r="L2446">
        <v>189749.24</v>
      </c>
      <c r="M2446">
        <v>40215.660000000003</v>
      </c>
    </row>
    <row r="2447" spans="1:13" x14ac:dyDescent="0.3">
      <c r="A2447" t="s">
        <v>3916</v>
      </c>
      <c r="B2447" s="1">
        <v>45928</v>
      </c>
      <c r="C2447" t="s">
        <v>3124</v>
      </c>
      <c r="D2447" t="s">
        <v>78</v>
      </c>
      <c r="E2447" t="s">
        <v>69</v>
      </c>
      <c r="F2447" t="s">
        <v>30</v>
      </c>
      <c r="G2447" t="s">
        <v>103</v>
      </c>
      <c r="H2447" t="s">
        <v>37</v>
      </c>
      <c r="I2447">
        <v>1</v>
      </c>
      <c r="J2447">
        <v>20805.84</v>
      </c>
      <c r="K2447">
        <v>25</v>
      </c>
      <c r="L2447">
        <v>15604.38</v>
      </c>
      <c r="M2447">
        <v>985.26</v>
      </c>
    </row>
    <row r="2448" spans="1:13" x14ac:dyDescent="0.3">
      <c r="A2448" t="s">
        <v>3917</v>
      </c>
      <c r="B2448" s="1">
        <v>45609</v>
      </c>
      <c r="C2448" t="s">
        <v>3918</v>
      </c>
      <c r="D2448" t="s">
        <v>54</v>
      </c>
      <c r="E2448" t="s">
        <v>23</v>
      </c>
      <c r="F2448" t="s">
        <v>30</v>
      </c>
      <c r="G2448" t="s">
        <v>31</v>
      </c>
      <c r="H2448" t="s">
        <v>60</v>
      </c>
      <c r="I2448">
        <v>12</v>
      </c>
      <c r="J2448">
        <v>32969.58</v>
      </c>
      <c r="K2448">
        <v>20</v>
      </c>
      <c r="L2448">
        <v>316507.96999999997</v>
      </c>
      <c r="M2448">
        <v>61898.25</v>
      </c>
    </row>
    <row r="2449" spans="1:13" x14ac:dyDescent="0.3">
      <c r="A2449" t="s">
        <v>3919</v>
      </c>
      <c r="B2449" s="1">
        <v>45806</v>
      </c>
      <c r="C2449" t="s">
        <v>484</v>
      </c>
      <c r="D2449" t="s">
        <v>74</v>
      </c>
      <c r="E2449" t="s">
        <v>23</v>
      </c>
      <c r="F2449" t="s">
        <v>30</v>
      </c>
      <c r="G2449" t="s">
        <v>31</v>
      </c>
      <c r="H2449" t="s">
        <v>81</v>
      </c>
      <c r="I2449">
        <v>14</v>
      </c>
      <c r="J2449">
        <v>49332.41</v>
      </c>
      <c r="K2449">
        <v>0</v>
      </c>
      <c r="L2449">
        <v>690653.74</v>
      </c>
      <c r="M2449">
        <v>223889.25</v>
      </c>
    </row>
    <row r="2450" spans="1:13" x14ac:dyDescent="0.3">
      <c r="A2450" t="s">
        <v>3920</v>
      </c>
      <c r="B2450" s="1">
        <v>45382</v>
      </c>
      <c r="C2450" t="s">
        <v>1106</v>
      </c>
      <c r="D2450" t="s">
        <v>54</v>
      </c>
      <c r="E2450" t="s">
        <v>29</v>
      </c>
      <c r="F2450" t="s">
        <v>24</v>
      </c>
      <c r="G2450" t="s">
        <v>36</v>
      </c>
      <c r="H2450" t="s">
        <v>104</v>
      </c>
      <c r="I2450">
        <v>2</v>
      </c>
      <c r="J2450">
        <v>68022.460000000006</v>
      </c>
      <c r="K2450">
        <v>20</v>
      </c>
      <c r="L2450">
        <v>108835.94</v>
      </c>
      <c r="M2450">
        <v>14191.65</v>
      </c>
    </row>
    <row r="2451" spans="1:13" x14ac:dyDescent="0.3">
      <c r="A2451" t="s">
        <v>3921</v>
      </c>
      <c r="B2451" s="1">
        <v>45680</v>
      </c>
      <c r="C2451" t="s">
        <v>1681</v>
      </c>
      <c r="D2451" t="s">
        <v>74</v>
      </c>
      <c r="E2451" t="s">
        <v>16</v>
      </c>
      <c r="F2451" t="s">
        <v>55</v>
      </c>
      <c r="G2451" t="s">
        <v>66</v>
      </c>
      <c r="H2451" t="s">
        <v>37</v>
      </c>
      <c r="I2451">
        <v>8</v>
      </c>
      <c r="J2451">
        <v>49668.06</v>
      </c>
      <c r="K2451">
        <v>30</v>
      </c>
      <c r="L2451">
        <v>278141.14</v>
      </c>
      <c r="M2451">
        <v>20118.95</v>
      </c>
    </row>
    <row r="2452" spans="1:13" x14ac:dyDescent="0.3">
      <c r="A2452" t="s">
        <v>3922</v>
      </c>
      <c r="B2452" s="1">
        <v>45379</v>
      </c>
      <c r="C2452" t="s">
        <v>3923</v>
      </c>
      <c r="D2452" t="s">
        <v>126</v>
      </c>
      <c r="E2452" t="s">
        <v>29</v>
      </c>
      <c r="F2452" t="s">
        <v>30</v>
      </c>
      <c r="G2452" t="s">
        <v>146</v>
      </c>
      <c r="H2452" t="s">
        <v>158</v>
      </c>
      <c r="I2452">
        <v>9</v>
      </c>
      <c r="J2452">
        <v>11145.51</v>
      </c>
      <c r="K2452">
        <v>10</v>
      </c>
      <c r="L2452">
        <v>90278.63</v>
      </c>
      <c r="M2452">
        <v>-537.46</v>
      </c>
    </row>
    <row r="2453" spans="1:13" x14ac:dyDescent="0.3">
      <c r="A2453" t="s">
        <v>3924</v>
      </c>
      <c r="B2453" s="1">
        <v>45550</v>
      </c>
      <c r="C2453" t="s">
        <v>517</v>
      </c>
      <c r="D2453" t="s">
        <v>15</v>
      </c>
      <c r="E2453" t="s">
        <v>16</v>
      </c>
      <c r="F2453" t="s">
        <v>30</v>
      </c>
      <c r="G2453" t="s">
        <v>31</v>
      </c>
      <c r="H2453" t="s">
        <v>60</v>
      </c>
      <c r="I2453">
        <v>5</v>
      </c>
      <c r="J2453">
        <v>59056.15</v>
      </c>
      <c r="K2453">
        <v>10</v>
      </c>
      <c r="L2453">
        <v>265752.67</v>
      </c>
      <c r="M2453">
        <v>65002.69</v>
      </c>
    </row>
    <row r="2454" spans="1:13" x14ac:dyDescent="0.3">
      <c r="A2454" t="s">
        <v>3925</v>
      </c>
      <c r="B2454" s="1">
        <v>45555</v>
      </c>
      <c r="C2454" t="s">
        <v>2565</v>
      </c>
      <c r="D2454" t="s">
        <v>63</v>
      </c>
      <c r="E2454" t="s">
        <v>69</v>
      </c>
      <c r="F2454" t="s">
        <v>17</v>
      </c>
      <c r="G2454" t="s">
        <v>40</v>
      </c>
      <c r="H2454" t="s">
        <v>37</v>
      </c>
      <c r="I2454">
        <v>14</v>
      </c>
      <c r="J2454">
        <v>32635.39</v>
      </c>
      <c r="K2454">
        <v>20</v>
      </c>
      <c r="L2454">
        <v>365516.37</v>
      </c>
      <c r="M2454">
        <v>60046.52</v>
      </c>
    </row>
    <row r="2455" spans="1:13" x14ac:dyDescent="0.3">
      <c r="A2455" t="s">
        <v>3926</v>
      </c>
      <c r="B2455" s="1">
        <v>45502</v>
      </c>
      <c r="C2455" t="s">
        <v>3927</v>
      </c>
      <c r="D2455" t="s">
        <v>118</v>
      </c>
      <c r="E2455" t="s">
        <v>23</v>
      </c>
      <c r="F2455" t="s">
        <v>24</v>
      </c>
      <c r="G2455" t="s">
        <v>50</v>
      </c>
      <c r="H2455" t="s">
        <v>60</v>
      </c>
      <c r="I2455">
        <v>13</v>
      </c>
      <c r="J2455">
        <v>16879.32</v>
      </c>
      <c r="K2455">
        <v>15</v>
      </c>
      <c r="L2455">
        <v>186516.49</v>
      </c>
      <c r="M2455">
        <v>318.61</v>
      </c>
    </row>
    <row r="2456" spans="1:13" x14ac:dyDescent="0.3">
      <c r="A2456" t="s">
        <v>3928</v>
      </c>
      <c r="B2456" s="1">
        <v>45737</v>
      </c>
      <c r="C2456" t="s">
        <v>3929</v>
      </c>
      <c r="D2456" t="s">
        <v>118</v>
      </c>
      <c r="E2456" t="s">
        <v>29</v>
      </c>
      <c r="F2456" t="s">
        <v>17</v>
      </c>
      <c r="G2456" t="s">
        <v>95</v>
      </c>
      <c r="H2456" t="s">
        <v>45</v>
      </c>
      <c r="I2456">
        <v>1</v>
      </c>
      <c r="J2456">
        <v>60181.67</v>
      </c>
      <c r="K2456">
        <v>5</v>
      </c>
      <c r="L2456">
        <v>57172.59</v>
      </c>
      <c r="M2456">
        <v>11475.61</v>
      </c>
    </row>
    <row r="2457" spans="1:13" x14ac:dyDescent="0.3">
      <c r="A2457" t="s">
        <v>3930</v>
      </c>
      <c r="B2457" s="1">
        <v>45461</v>
      </c>
      <c r="C2457" t="s">
        <v>3931</v>
      </c>
      <c r="D2457" t="s">
        <v>118</v>
      </c>
      <c r="E2457" t="s">
        <v>16</v>
      </c>
      <c r="F2457" t="s">
        <v>24</v>
      </c>
      <c r="G2457" t="s">
        <v>36</v>
      </c>
      <c r="H2457" t="s">
        <v>104</v>
      </c>
      <c r="I2457">
        <v>11</v>
      </c>
      <c r="J2457">
        <v>49288.25</v>
      </c>
      <c r="K2457">
        <v>25</v>
      </c>
      <c r="L2457">
        <v>406628.06</v>
      </c>
      <c r="M2457">
        <v>90105.53</v>
      </c>
    </row>
    <row r="2458" spans="1:13" x14ac:dyDescent="0.3">
      <c r="A2458" t="s">
        <v>3932</v>
      </c>
      <c r="B2458" s="1">
        <v>45954</v>
      </c>
      <c r="C2458" t="s">
        <v>3933</v>
      </c>
      <c r="D2458" t="s">
        <v>54</v>
      </c>
      <c r="E2458" t="s">
        <v>29</v>
      </c>
      <c r="F2458" t="s">
        <v>30</v>
      </c>
      <c r="G2458" t="s">
        <v>103</v>
      </c>
      <c r="H2458" t="s">
        <v>51</v>
      </c>
      <c r="I2458">
        <v>10</v>
      </c>
      <c r="J2458">
        <v>1964.37</v>
      </c>
      <c r="K2458">
        <v>15</v>
      </c>
      <c r="L2458">
        <v>16697.14</v>
      </c>
      <c r="M2458">
        <v>5031.63</v>
      </c>
    </row>
    <row r="2459" spans="1:13" x14ac:dyDescent="0.3">
      <c r="A2459" t="s">
        <v>3934</v>
      </c>
      <c r="B2459" s="1">
        <v>45907</v>
      </c>
      <c r="C2459" t="s">
        <v>1247</v>
      </c>
      <c r="D2459" t="s">
        <v>80</v>
      </c>
      <c r="E2459" t="s">
        <v>69</v>
      </c>
      <c r="F2459" t="s">
        <v>17</v>
      </c>
      <c r="G2459" t="s">
        <v>89</v>
      </c>
      <c r="H2459" t="s">
        <v>26</v>
      </c>
      <c r="I2459">
        <v>13</v>
      </c>
      <c r="J2459">
        <v>3126.07</v>
      </c>
      <c r="K2459">
        <v>10</v>
      </c>
      <c r="L2459">
        <v>36575.019999999997</v>
      </c>
      <c r="M2459">
        <v>5417.91</v>
      </c>
    </row>
    <row r="2460" spans="1:13" x14ac:dyDescent="0.3">
      <c r="A2460" t="s">
        <v>3935</v>
      </c>
      <c r="B2460" s="1">
        <v>45968</v>
      </c>
      <c r="C2460" t="s">
        <v>522</v>
      </c>
      <c r="D2460" t="s">
        <v>98</v>
      </c>
      <c r="E2460" t="s">
        <v>69</v>
      </c>
      <c r="F2460" t="s">
        <v>17</v>
      </c>
      <c r="G2460" t="s">
        <v>89</v>
      </c>
      <c r="H2460" t="s">
        <v>26</v>
      </c>
      <c r="I2460">
        <v>4</v>
      </c>
      <c r="J2460">
        <v>67916.47</v>
      </c>
      <c r="K2460">
        <v>30</v>
      </c>
      <c r="L2460">
        <v>190166.12</v>
      </c>
      <c r="M2460">
        <v>66523.149999999994</v>
      </c>
    </row>
    <row r="2461" spans="1:13" x14ac:dyDescent="0.3">
      <c r="A2461" t="s">
        <v>3936</v>
      </c>
      <c r="B2461" s="1">
        <v>45999</v>
      </c>
      <c r="C2461" t="s">
        <v>3937</v>
      </c>
      <c r="D2461" t="s">
        <v>118</v>
      </c>
      <c r="E2461" t="s">
        <v>23</v>
      </c>
      <c r="F2461" t="s">
        <v>24</v>
      </c>
      <c r="G2461" t="s">
        <v>92</v>
      </c>
      <c r="H2461" t="s">
        <v>81</v>
      </c>
      <c r="I2461">
        <v>13</v>
      </c>
      <c r="J2461">
        <v>73329.31</v>
      </c>
      <c r="K2461">
        <v>30</v>
      </c>
      <c r="L2461">
        <v>667296.72</v>
      </c>
      <c r="M2461">
        <v>13428.74</v>
      </c>
    </row>
    <row r="2462" spans="1:13" x14ac:dyDescent="0.3">
      <c r="A2462" t="s">
        <v>3938</v>
      </c>
      <c r="B2462" s="1">
        <v>45452</v>
      </c>
      <c r="C2462" t="s">
        <v>1317</v>
      </c>
      <c r="D2462" t="s">
        <v>80</v>
      </c>
      <c r="E2462" t="s">
        <v>16</v>
      </c>
      <c r="F2462" t="s">
        <v>17</v>
      </c>
      <c r="G2462" t="s">
        <v>18</v>
      </c>
      <c r="H2462" t="s">
        <v>81</v>
      </c>
      <c r="I2462">
        <v>9</v>
      </c>
      <c r="J2462">
        <v>44227.49</v>
      </c>
      <c r="K2462">
        <v>5</v>
      </c>
      <c r="L2462">
        <v>378145.04</v>
      </c>
      <c r="M2462">
        <v>84582.91</v>
      </c>
    </row>
    <row r="2463" spans="1:13" x14ac:dyDescent="0.3">
      <c r="A2463" t="s">
        <v>3939</v>
      </c>
      <c r="B2463" s="1">
        <v>45910</v>
      </c>
      <c r="C2463" t="s">
        <v>3940</v>
      </c>
      <c r="D2463" t="s">
        <v>118</v>
      </c>
      <c r="E2463" t="s">
        <v>23</v>
      </c>
      <c r="F2463" t="s">
        <v>24</v>
      </c>
      <c r="G2463" t="s">
        <v>36</v>
      </c>
      <c r="H2463" t="s">
        <v>26</v>
      </c>
      <c r="I2463">
        <v>4</v>
      </c>
      <c r="J2463">
        <v>32362.45</v>
      </c>
      <c r="K2463">
        <v>10</v>
      </c>
      <c r="L2463">
        <v>116504.82</v>
      </c>
      <c r="M2463">
        <v>10747.24</v>
      </c>
    </row>
    <row r="2464" spans="1:13" x14ac:dyDescent="0.3">
      <c r="A2464" t="s">
        <v>3942</v>
      </c>
      <c r="B2464" s="1">
        <v>45554</v>
      </c>
      <c r="C2464" t="s">
        <v>3943</v>
      </c>
      <c r="D2464" t="s">
        <v>78</v>
      </c>
      <c r="E2464" t="s">
        <v>29</v>
      </c>
      <c r="F2464" t="s">
        <v>17</v>
      </c>
      <c r="G2464" t="s">
        <v>40</v>
      </c>
      <c r="H2464" t="s">
        <v>75</v>
      </c>
      <c r="I2464">
        <v>10</v>
      </c>
      <c r="J2464">
        <v>24483.01</v>
      </c>
      <c r="K2464">
        <v>0</v>
      </c>
      <c r="L2464">
        <v>244830.1</v>
      </c>
      <c r="M2464">
        <v>-780.52</v>
      </c>
    </row>
    <row r="2465" spans="1:13" x14ac:dyDescent="0.3">
      <c r="A2465" t="s">
        <v>3944</v>
      </c>
      <c r="B2465" s="1">
        <v>45690</v>
      </c>
      <c r="C2465" t="s">
        <v>1823</v>
      </c>
      <c r="D2465" t="s">
        <v>86</v>
      </c>
      <c r="E2465" t="s">
        <v>16</v>
      </c>
      <c r="F2465" t="s">
        <v>24</v>
      </c>
      <c r="G2465" t="s">
        <v>25</v>
      </c>
      <c r="H2465" t="s">
        <v>51</v>
      </c>
      <c r="I2465">
        <v>7</v>
      </c>
      <c r="J2465">
        <v>25196.27</v>
      </c>
      <c r="K2465">
        <v>25</v>
      </c>
      <c r="L2465">
        <v>132280.42000000001</v>
      </c>
      <c r="M2465">
        <v>3406.54</v>
      </c>
    </row>
    <row r="2466" spans="1:13" x14ac:dyDescent="0.3">
      <c r="A2466" t="s">
        <v>3945</v>
      </c>
      <c r="B2466" s="1">
        <v>45729</v>
      </c>
      <c r="C2466" t="s">
        <v>2128</v>
      </c>
      <c r="D2466" t="s">
        <v>35</v>
      </c>
      <c r="E2466" t="s">
        <v>16</v>
      </c>
      <c r="F2466" t="s">
        <v>30</v>
      </c>
      <c r="G2466" t="s">
        <v>146</v>
      </c>
      <c r="H2466" t="s">
        <v>51</v>
      </c>
      <c r="I2466">
        <v>6</v>
      </c>
      <c r="J2466">
        <v>70006.94</v>
      </c>
      <c r="K2466">
        <v>5</v>
      </c>
      <c r="L2466">
        <v>399039.56</v>
      </c>
      <c r="M2466">
        <v>75732.72</v>
      </c>
    </row>
    <row r="2467" spans="1:13" x14ac:dyDescent="0.3">
      <c r="A2467" t="s">
        <v>3946</v>
      </c>
      <c r="B2467" s="1">
        <v>45701</v>
      </c>
      <c r="C2467" t="s">
        <v>3947</v>
      </c>
      <c r="D2467" t="s">
        <v>98</v>
      </c>
      <c r="E2467" t="s">
        <v>16</v>
      </c>
      <c r="F2467" t="s">
        <v>55</v>
      </c>
      <c r="G2467" t="s">
        <v>155</v>
      </c>
      <c r="H2467" t="s">
        <v>104</v>
      </c>
      <c r="I2467">
        <v>10</v>
      </c>
      <c r="J2467">
        <v>22776.400000000001</v>
      </c>
      <c r="K2467">
        <v>20</v>
      </c>
      <c r="L2467">
        <v>182211.20000000001</v>
      </c>
      <c r="M2467">
        <v>51547.51</v>
      </c>
    </row>
    <row r="2468" spans="1:13" x14ac:dyDescent="0.3">
      <c r="A2468" t="s">
        <v>3948</v>
      </c>
      <c r="B2468" s="1">
        <v>45853</v>
      </c>
      <c r="C2468" t="s">
        <v>3949</v>
      </c>
      <c r="D2468" t="s">
        <v>126</v>
      </c>
      <c r="E2468" t="s">
        <v>16</v>
      </c>
      <c r="F2468" t="s">
        <v>17</v>
      </c>
      <c r="G2468" t="s">
        <v>89</v>
      </c>
      <c r="H2468" t="s">
        <v>32</v>
      </c>
      <c r="I2468">
        <v>7</v>
      </c>
      <c r="J2468">
        <v>26484.59</v>
      </c>
      <c r="K2468">
        <v>20</v>
      </c>
      <c r="L2468">
        <v>148313.70000000001</v>
      </c>
      <c r="M2468">
        <v>-2582.6799999999998</v>
      </c>
    </row>
    <row r="2469" spans="1:13" x14ac:dyDescent="0.3">
      <c r="A2469" t="s">
        <v>3950</v>
      </c>
      <c r="B2469" s="1">
        <v>45818</v>
      </c>
      <c r="C2469" t="s">
        <v>3951</v>
      </c>
      <c r="D2469" t="s">
        <v>22</v>
      </c>
      <c r="E2469" t="s">
        <v>69</v>
      </c>
      <c r="F2469" t="s">
        <v>55</v>
      </c>
      <c r="G2469" t="s">
        <v>223</v>
      </c>
      <c r="H2469" t="s">
        <v>41</v>
      </c>
      <c r="I2469">
        <v>8</v>
      </c>
      <c r="J2469">
        <v>70131.320000000007</v>
      </c>
      <c r="K2469">
        <v>0</v>
      </c>
      <c r="L2469">
        <v>561050.56000000006</v>
      </c>
      <c r="M2469">
        <v>-27926.41</v>
      </c>
    </row>
    <row r="2470" spans="1:13" x14ac:dyDescent="0.3">
      <c r="A2470" t="s">
        <v>3952</v>
      </c>
      <c r="B2470" s="1">
        <v>45527</v>
      </c>
      <c r="C2470" t="s">
        <v>823</v>
      </c>
      <c r="D2470" t="s">
        <v>15</v>
      </c>
      <c r="E2470" t="s">
        <v>69</v>
      </c>
      <c r="F2470" t="s">
        <v>24</v>
      </c>
      <c r="G2470" t="s">
        <v>50</v>
      </c>
      <c r="H2470" t="s">
        <v>60</v>
      </c>
      <c r="I2470">
        <v>9</v>
      </c>
      <c r="J2470">
        <v>4468.13</v>
      </c>
      <c r="K2470">
        <v>5</v>
      </c>
      <c r="L2470">
        <v>38202.51</v>
      </c>
      <c r="M2470">
        <v>6193.46</v>
      </c>
    </row>
    <row r="2471" spans="1:13" x14ac:dyDescent="0.3">
      <c r="A2471" t="s">
        <v>3953</v>
      </c>
      <c r="B2471" s="1">
        <v>45673</v>
      </c>
      <c r="C2471" t="s">
        <v>2141</v>
      </c>
      <c r="D2471" t="s">
        <v>86</v>
      </c>
      <c r="E2471" t="s">
        <v>69</v>
      </c>
      <c r="F2471" t="s">
        <v>17</v>
      </c>
      <c r="G2471" t="s">
        <v>18</v>
      </c>
      <c r="H2471" t="s">
        <v>19</v>
      </c>
      <c r="I2471">
        <v>4</v>
      </c>
      <c r="J2471">
        <v>19037.59</v>
      </c>
      <c r="K2471">
        <v>15</v>
      </c>
      <c r="L2471">
        <v>64727.81</v>
      </c>
      <c r="M2471">
        <v>11136.54</v>
      </c>
    </row>
    <row r="2472" spans="1:13" x14ac:dyDescent="0.3">
      <c r="A2472" t="s">
        <v>3954</v>
      </c>
      <c r="B2472" s="1">
        <v>45886</v>
      </c>
      <c r="C2472" t="s">
        <v>2397</v>
      </c>
      <c r="D2472" t="s">
        <v>15</v>
      </c>
      <c r="E2472" t="s">
        <v>29</v>
      </c>
      <c r="F2472" t="s">
        <v>30</v>
      </c>
      <c r="G2472" t="s">
        <v>103</v>
      </c>
      <c r="H2472" t="s">
        <v>37</v>
      </c>
      <c r="I2472">
        <v>8</v>
      </c>
      <c r="J2472">
        <v>60729.52</v>
      </c>
      <c r="K2472">
        <v>15</v>
      </c>
      <c r="L2472">
        <v>412960.74</v>
      </c>
      <c r="M2472">
        <v>132415.76999999999</v>
      </c>
    </row>
    <row r="2473" spans="1:13" x14ac:dyDescent="0.3">
      <c r="A2473" t="s">
        <v>3955</v>
      </c>
      <c r="B2473" s="1">
        <v>45946</v>
      </c>
      <c r="C2473" t="s">
        <v>680</v>
      </c>
      <c r="D2473" t="s">
        <v>98</v>
      </c>
      <c r="E2473" t="s">
        <v>16</v>
      </c>
      <c r="F2473" t="s">
        <v>17</v>
      </c>
      <c r="G2473" t="s">
        <v>95</v>
      </c>
      <c r="H2473" t="s">
        <v>81</v>
      </c>
      <c r="I2473">
        <v>14</v>
      </c>
      <c r="J2473">
        <v>21163.98</v>
      </c>
      <c r="K2473">
        <v>10</v>
      </c>
      <c r="L2473">
        <v>266666.15000000002</v>
      </c>
      <c r="M2473">
        <v>79437.740000000005</v>
      </c>
    </row>
    <row r="2474" spans="1:13" x14ac:dyDescent="0.3">
      <c r="A2474" t="s">
        <v>3956</v>
      </c>
      <c r="B2474" s="1">
        <v>45905</v>
      </c>
      <c r="C2474" t="s">
        <v>3957</v>
      </c>
      <c r="D2474" t="s">
        <v>74</v>
      </c>
      <c r="E2474" t="s">
        <v>29</v>
      </c>
      <c r="F2474" t="s">
        <v>24</v>
      </c>
      <c r="G2474" t="s">
        <v>123</v>
      </c>
      <c r="H2474" t="s">
        <v>37</v>
      </c>
      <c r="I2474">
        <v>7</v>
      </c>
      <c r="J2474">
        <v>39866.94</v>
      </c>
      <c r="K2474">
        <v>25</v>
      </c>
      <c r="L2474">
        <v>209301.43</v>
      </c>
      <c r="M2474">
        <v>46853.68</v>
      </c>
    </row>
    <row r="2475" spans="1:13" x14ac:dyDescent="0.3">
      <c r="A2475" t="s">
        <v>3958</v>
      </c>
      <c r="B2475" s="1">
        <v>45361</v>
      </c>
      <c r="C2475" t="s">
        <v>3384</v>
      </c>
      <c r="D2475" t="s">
        <v>74</v>
      </c>
      <c r="E2475" t="s">
        <v>69</v>
      </c>
      <c r="F2475" t="s">
        <v>17</v>
      </c>
      <c r="G2475" t="s">
        <v>89</v>
      </c>
      <c r="H2475" t="s">
        <v>41</v>
      </c>
      <c r="I2475">
        <v>1</v>
      </c>
      <c r="J2475">
        <v>50385.51</v>
      </c>
      <c r="K2475">
        <v>25</v>
      </c>
      <c r="L2475">
        <v>37789.129999999997</v>
      </c>
      <c r="M2475">
        <v>-2267.56</v>
      </c>
    </row>
    <row r="2476" spans="1:13" x14ac:dyDescent="0.3">
      <c r="A2476" t="s">
        <v>3959</v>
      </c>
      <c r="B2476" s="1">
        <v>45994</v>
      </c>
      <c r="C2476" t="s">
        <v>3960</v>
      </c>
      <c r="D2476" t="s">
        <v>63</v>
      </c>
      <c r="E2476" t="s">
        <v>29</v>
      </c>
      <c r="F2476" t="s">
        <v>55</v>
      </c>
      <c r="G2476" t="s">
        <v>155</v>
      </c>
      <c r="H2476" t="s">
        <v>19</v>
      </c>
      <c r="I2476">
        <v>2</v>
      </c>
      <c r="J2476">
        <v>22233.55</v>
      </c>
      <c r="K2476">
        <v>10</v>
      </c>
      <c r="L2476">
        <v>40020.39</v>
      </c>
      <c r="M2476">
        <v>9355.5300000000007</v>
      </c>
    </row>
    <row r="2477" spans="1:13" x14ac:dyDescent="0.3">
      <c r="A2477" t="s">
        <v>3961</v>
      </c>
      <c r="B2477" s="1">
        <v>45505</v>
      </c>
      <c r="C2477" t="s">
        <v>2365</v>
      </c>
      <c r="D2477" t="s">
        <v>54</v>
      </c>
      <c r="E2477" t="s">
        <v>23</v>
      </c>
      <c r="F2477" t="s">
        <v>17</v>
      </c>
      <c r="G2477" t="s">
        <v>18</v>
      </c>
      <c r="H2477" t="s">
        <v>19</v>
      </c>
      <c r="I2477">
        <v>1</v>
      </c>
      <c r="J2477">
        <v>10616.25</v>
      </c>
      <c r="K2477">
        <v>10</v>
      </c>
      <c r="L2477">
        <v>9554.6200000000008</v>
      </c>
      <c r="M2477">
        <v>177.34</v>
      </c>
    </row>
    <row r="2478" spans="1:13" x14ac:dyDescent="0.3">
      <c r="A2478" t="s">
        <v>3962</v>
      </c>
      <c r="B2478" s="1">
        <v>45682</v>
      </c>
      <c r="C2478" t="s">
        <v>1837</v>
      </c>
      <c r="D2478" t="s">
        <v>74</v>
      </c>
      <c r="E2478" t="s">
        <v>23</v>
      </c>
      <c r="F2478" t="s">
        <v>30</v>
      </c>
      <c r="G2478" t="s">
        <v>59</v>
      </c>
      <c r="H2478" t="s">
        <v>32</v>
      </c>
      <c r="I2478">
        <v>11</v>
      </c>
      <c r="J2478">
        <v>60460.57</v>
      </c>
      <c r="K2478">
        <v>15</v>
      </c>
      <c r="L2478">
        <v>565306.32999999996</v>
      </c>
      <c r="M2478">
        <v>98770.57</v>
      </c>
    </row>
    <row r="2479" spans="1:13" x14ac:dyDescent="0.3">
      <c r="A2479" t="s">
        <v>3963</v>
      </c>
      <c r="B2479" s="1">
        <v>45595</v>
      </c>
      <c r="C2479" t="s">
        <v>1264</v>
      </c>
      <c r="D2479" t="s">
        <v>118</v>
      </c>
      <c r="E2479" t="s">
        <v>29</v>
      </c>
      <c r="F2479" t="s">
        <v>30</v>
      </c>
      <c r="G2479" t="s">
        <v>44</v>
      </c>
      <c r="H2479" t="s">
        <v>37</v>
      </c>
      <c r="I2479">
        <v>13</v>
      </c>
      <c r="J2479">
        <v>13301.5</v>
      </c>
      <c r="K2479">
        <v>15</v>
      </c>
      <c r="L2479">
        <v>146981.57</v>
      </c>
      <c r="M2479">
        <v>-953.81</v>
      </c>
    </row>
    <row r="2480" spans="1:13" x14ac:dyDescent="0.3">
      <c r="A2480" t="s">
        <v>3964</v>
      </c>
      <c r="B2480" s="1">
        <v>45615</v>
      </c>
      <c r="C2480" t="s">
        <v>3965</v>
      </c>
      <c r="D2480" t="s">
        <v>80</v>
      </c>
      <c r="E2480" t="s">
        <v>29</v>
      </c>
      <c r="F2480" t="s">
        <v>55</v>
      </c>
      <c r="G2480" t="s">
        <v>66</v>
      </c>
      <c r="H2480" t="s">
        <v>81</v>
      </c>
      <c r="I2480">
        <v>13</v>
      </c>
      <c r="J2480">
        <v>40760.43</v>
      </c>
      <c r="K2480">
        <v>0</v>
      </c>
      <c r="L2480">
        <v>529885.59</v>
      </c>
      <c r="M2480">
        <v>107139.72</v>
      </c>
    </row>
    <row r="2481" spans="1:13" x14ac:dyDescent="0.3">
      <c r="A2481" t="s">
        <v>3966</v>
      </c>
      <c r="B2481" s="1">
        <v>45608</v>
      </c>
      <c r="C2481" t="s">
        <v>3967</v>
      </c>
      <c r="D2481" t="s">
        <v>126</v>
      </c>
      <c r="E2481" t="s">
        <v>23</v>
      </c>
      <c r="F2481" t="s">
        <v>24</v>
      </c>
      <c r="G2481" t="s">
        <v>25</v>
      </c>
      <c r="H2481" t="s">
        <v>32</v>
      </c>
      <c r="I2481">
        <v>11</v>
      </c>
      <c r="J2481">
        <v>44756.82</v>
      </c>
      <c r="K2481">
        <v>15</v>
      </c>
      <c r="L2481">
        <v>418476.27</v>
      </c>
      <c r="M2481">
        <v>50017.74</v>
      </c>
    </row>
    <row r="2482" spans="1:13" x14ac:dyDescent="0.3">
      <c r="A2482" t="s">
        <v>3968</v>
      </c>
      <c r="B2482" s="1">
        <v>45934</v>
      </c>
      <c r="C2482" t="s">
        <v>967</v>
      </c>
      <c r="D2482" t="s">
        <v>22</v>
      </c>
      <c r="E2482" t="s">
        <v>29</v>
      </c>
      <c r="F2482" t="s">
        <v>55</v>
      </c>
      <c r="G2482" t="s">
        <v>109</v>
      </c>
      <c r="H2482" t="s">
        <v>37</v>
      </c>
      <c r="I2482">
        <v>15</v>
      </c>
      <c r="J2482">
        <v>44759.67</v>
      </c>
      <c r="K2482">
        <v>15</v>
      </c>
      <c r="L2482">
        <v>570685.79</v>
      </c>
      <c r="M2482">
        <v>148048.87</v>
      </c>
    </row>
    <row r="2483" spans="1:13" x14ac:dyDescent="0.3">
      <c r="A2483" t="s">
        <v>3969</v>
      </c>
      <c r="B2483" s="1">
        <v>45757</v>
      </c>
      <c r="C2483" t="s">
        <v>2927</v>
      </c>
      <c r="D2483" t="s">
        <v>74</v>
      </c>
      <c r="E2483" t="s">
        <v>23</v>
      </c>
      <c r="F2483" t="s">
        <v>55</v>
      </c>
      <c r="G2483" t="s">
        <v>223</v>
      </c>
      <c r="H2483" t="s">
        <v>158</v>
      </c>
      <c r="I2483">
        <v>5</v>
      </c>
      <c r="J2483">
        <v>43616.76</v>
      </c>
      <c r="K2483">
        <v>15</v>
      </c>
      <c r="L2483">
        <v>185371.23</v>
      </c>
      <c r="M2483">
        <v>360.13</v>
      </c>
    </row>
    <row r="2484" spans="1:13" x14ac:dyDescent="0.3">
      <c r="A2484" t="s">
        <v>3970</v>
      </c>
      <c r="B2484" s="1">
        <v>45861</v>
      </c>
      <c r="C2484" t="s">
        <v>3971</v>
      </c>
      <c r="D2484" t="s">
        <v>54</v>
      </c>
      <c r="E2484" t="s">
        <v>23</v>
      </c>
      <c r="F2484" t="s">
        <v>17</v>
      </c>
      <c r="G2484" t="s">
        <v>40</v>
      </c>
      <c r="H2484" t="s">
        <v>19</v>
      </c>
      <c r="I2484">
        <v>4</v>
      </c>
      <c r="J2484">
        <v>26749.61</v>
      </c>
      <c r="K2484">
        <v>0</v>
      </c>
      <c r="L2484">
        <v>106998.44</v>
      </c>
      <c r="M2484">
        <v>35737.08</v>
      </c>
    </row>
    <row r="2485" spans="1:13" x14ac:dyDescent="0.3">
      <c r="A2485" t="s">
        <v>3972</v>
      </c>
      <c r="B2485" s="1">
        <v>45444</v>
      </c>
      <c r="C2485" t="s">
        <v>3134</v>
      </c>
      <c r="D2485" t="s">
        <v>63</v>
      </c>
      <c r="E2485" t="s">
        <v>29</v>
      </c>
      <c r="F2485" t="s">
        <v>17</v>
      </c>
      <c r="G2485" t="s">
        <v>18</v>
      </c>
      <c r="H2485" t="s">
        <v>26</v>
      </c>
      <c r="I2485">
        <v>8</v>
      </c>
      <c r="J2485">
        <v>26021.78</v>
      </c>
      <c r="K2485">
        <v>25</v>
      </c>
      <c r="L2485">
        <v>156130.68</v>
      </c>
      <c r="M2485">
        <v>25366.15</v>
      </c>
    </row>
    <row r="2486" spans="1:13" x14ac:dyDescent="0.3">
      <c r="A2486" t="s">
        <v>3973</v>
      </c>
      <c r="B2486" s="1">
        <v>45876</v>
      </c>
      <c r="C2486" t="s">
        <v>1865</v>
      </c>
      <c r="D2486" t="s">
        <v>78</v>
      </c>
      <c r="E2486" t="s">
        <v>16</v>
      </c>
      <c r="F2486" t="s">
        <v>30</v>
      </c>
      <c r="G2486" t="s">
        <v>44</v>
      </c>
      <c r="H2486" t="s">
        <v>37</v>
      </c>
      <c r="I2486">
        <v>2</v>
      </c>
      <c r="J2486">
        <v>14927.45</v>
      </c>
      <c r="K2486">
        <v>20</v>
      </c>
      <c r="L2486">
        <v>23883.919999999998</v>
      </c>
      <c r="M2486">
        <v>7094.66</v>
      </c>
    </row>
    <row r="2487" spans="1:13" x14ac:dyDescent="0.3">
      <c r="A2487" t="s">
        <v>3974</v>
      </c>
      <c r="B2487" s="1">
        <v>46009</v>
      </c>
      <c r="C2487" t="s">
        <v>893</v>
      </c>
      <c r="D2487" t="s">
        <v>63</v>
      </c>
      <c r="E2487" t="s">
        <v>29</v>
      </c>
      <c r="F2487" t="s">
        <v>17</v>
      </c>
      <c r="G2487" t="s">
        <v>89</v>
      </c>
      <c r="H2487" t="s">
        <v>60</v>
      </c>
      <c r="I2487">
        <v>11</v>
      </c>
      <c r="J2487">
        <v>18205.41</v>
      </c>
      <c r="K2487">
        <v>20</v>
      </c>
      <c r="L2487">
        <v>160207.60999999999</v>
      </c>
      <c r="M2487">
        <v>-1110.96</v>
      </c>
    </row>
    <row r="2488" spans="1:13" x14ac:dyDescent="0.3">
      <c r="A2488" t="s">
        <v>3975</v>
      </c>
      <c r="B2488" s="1">
        <v>45877</v>
      </c>
      <c r="C2488" t="s">
        <v>1272</v>
      </c>
      <c r="D2488" t="s">
        <v>22</v>
      </c>
      <c r="E2488" t="s">
        <v>16</v>
      </c>
      <c r="F2488" t="s">
        <v>30</v>
      </c>
      <c r="G2488" t="s">
        <v>103</v>
      </c>
      <c r="H2488" t="s">
        <v>32</v>
      </c>
      <c r="I2488">
        <v>14</v>
      </c>
      <c r="J2488">
        <v>37403.42</v>
      </c>
      <c r="K2488">
        <v>10</v>
      </c>
      <c r="L2488">
        <v>471283.09</v>
      </c>
      <c r="M2488">
        <v>27944.41</v>
      </c>
    </row>
    <row r="2489" spans="1:13" x14ac:dyDescent="0.3">
      <c r="A2489" t="s">
        <v>3976</v>
      </c>
      <c r="B2489" s="1">
        <v>45690</v>
      </c>
      <c r="C2489" t="s">
        <v>3977</v>
      </c>
      <c r="D2489" t="s">
        <v>126</v>
      </c>
      <c r="E2489" t="s">
        <v>16</v>
      </c>
      <c r="F2489" t="s">
        <v>30</v>
      </c>
      <c r="G2489" t="s">
        <v>146</v>
      </c>
      <c r="H2489" t="s">
        <v>41</v>
      </c>
      <c r="I2489">
        <v>8</v>
      </c>
      <c r="J2489">
        <v>72737.070000000007</v>
      </c>
      <c r="K2489">
        <v>15</v>
      </c>
      <c r="L2489">
        <v>494612.08</v>
      </c>
      <c r="M2489">
        <v>115110.06</v>
      </c>
    </row>
    <row r="2490" spans="1:13" x14ac:dyDescent="0.3">
      <c r="A2490" t="s">
        <v>3978</v>
      </c>
      <c r="B2490" s="1">
        <v>45827</v>
      </c>
      <c r="C2490" t="s">
        <v>413</v>
      </c>
      <c r="D2490" t="s">
        <v>63</v>
      </c>
      <c r="E2490" t="s">
        <v>29</v>
      </c>
      <c r="F2490" t="s">
        <v>55</v>
      </c>
      <c r="G2490" t="s">
        <v>56</v>
      </c>
      <c r="H2490" t="s">
        <v>104</v>
      </c>
      <c r="I2490">
        <v>1</v>
      </c>
      <c r="J2490">
        <v>37887.14</v>
      </c>
      <c r="K2490">
        <v>25</v>
      </c>
      <c r="L2490">
        <v>28415.35</v>
      </c>
      <c r="M2490">
        <v>-220.6</v>
      </c>
    </row>
    <row r="2491" spans="1:13" x14ac:dyDescent="0.3">
      <c r="A2491" t="s">
        <v>3979</v>
      </c>
      <c r="B2491" s="1">
        <v>45671</v>
      </c>
      <c r="C2491" t="s">
        <v>1762</v>
      </c>
      <c r="D2491" t="s">
        <v>78</v>
      </c>
      <c r="E2491" t="s">
        <v>23</v>
      </c>
      <c r="F2491" t="s">
        <v>24</v>
      </c>
      <c r="G2491" t="s">
        <v>50</v>
      </c>
      <c r="H2491" t="s">
        <v>45</v>
      </c>
      <c r="I2491">
        <v>14</v>
      </c>
      <c r="J2491">
        <v>28572.33</v>
      </c>
      <c r="K2491">
        <v>10</v>
      </c>
      <c r="L2491">
        <v>360011.36</v>
      </c>
      <c r="M2491">
        <v>111121.98</v>
      </c>
    </row>
    <row r="2492" spans="1:13" x14ac:dyDescent="0.3">
      <c r="A2492" t="s">
        <v>3980</v>
      </c>
      <c r="B2492" s="1">
        <v>45703</v>
      </c>
      <c r="C2492" t="s">
        <v>1858</v>
      </c>
      <c r="D2492" t="s">
        <v>80</v>
      </c>
      <c r="E2492" t="s">
        <v>69</v>
      </c>
      <c r="F2492" t="s">
        <v>55</v>
      </c>
      <c r="G2492" t="s">
        <v>155</v>
      </c>
      <c r="H2492" t="s">
        <v>41</v>
      </c>
      <c r="I2492">
        <v>1</v>
      </c>
      <c r="J2492">
        <v>16735.349999999999</v>
      </c>
      <c r="K2492">
        <v>10</v>
      </c>
      <c r="L2492">
        <v>15061.81</v>
      </c>
      <c r="M2492">
        <v>4176.1000000000004</v>
      </c>
    </row>
    <row r="2493" spans="1:13" x14ac:dyDescent="0.3">
      <c r="A2493" t="s">
        <v>3981</v>
      </c>
      <c r="B2493" s="1">
        <v>45566</v>
      </c>
      <c r="C2493" t="s">
        <v>887</v>
      </c>
      <c r="D2493" t="s">
        <v>54</v>
      </c>
      <c r="E2493" t="s">
        <v>29</v>
      </c>
      <c r="F2493" t="s">
        <v>55</v>
      </c>
      <c r="G2493" t="s">
        <v>155</v>
      </c>
      <c r="H2493" t="s">
        <v>26</v>
      </c>
      <c r="I2493">
        <v>8</v>
      </c>
      <c r="J2493">
        <v>60397.7</v>
      </c>
      <c r="K2493">
        <v>0</v>
      </c>
      <c r="L2493">
        <v>483181.6</v>
      </c>
      <c r="M2493">
        <v>158656.25</v>
      </c>
    </row>
    <row r="2494" spans="1:13" x14ac:dyDescent="0.3">
      <c r="A2494" t="s">
        <v>3982</v>
      </c>
      <c r="B2494" s="1">
        <v>45594</v>
      </c>
      <c r="C2494" t="s">
        <v>1659</v>
      </c>
      <c r="D2494" t="s">
        <v>126</v>
      </c>
      <c r="E2494" t="s">
        <v>29</v>
      </c>
      <c r="F2494" t="s">
        <v>55</v>
      </c>
      <c r="G2494" t="s">
        <v>155</v>
      </c>
      <c r="H2494" t="s">
        <v>19</v>
      </c>
      <c r="I2494">
        <v>9</v>
      </c>
      <c r="J2494">
        <v>58095.57</v>
      </c>
      <c r="K2494">
        <v>0</v>
      </c>
      <c r="L2494">
        <v>522860.13</v>
      </c>
      <c r="M2494">
        <v>32547.98</v>
      </c>
    </row>
    <row r="2495" spans="1:13" x14ac:dyDescent="0.3">
      <c r="A2495" t="s">
        <v>3983</v>
      </c>
      <c r="B2495" s="1">
        <v>45899</v>
      </c>
      <c r="C2495" t="s">
        <v>3984</v>
      </c>
      <c r="D2495" t="s">
        <v>63</v>
      </c>
      <c r="E2495" t="s">
        <v>16</v>
      </c>
      <c r="F2495" t="s">
        <v>55</v>
      </c>
      <c r="G2495" t="s">
        <v>56</v>
      </c>
      <c r="H2495" t="s">
        <v>32</v>
      </c>
      <c r="I2495">
        <v>7</v>
      </c>
      <c r="J2495">
        <v>16395.47</v>
      </c>
      <c r="K2495">
        <v>20</v>
      </c>
      <c r="L2495">
        <v>91814.63</v>
      </c>
      <c r="M2495">
        <v>6447.11</v>
      </c>
    </row>
    <row r="2496" spans="1:13" x14ac:dyDescent="0.3">
      <c r="A2496" t="s">
        <v>3985</v>
      </c>
      <c r="B2496" s="1">
        <v>45695</v>
      </c>
      <c r="C2496" t="s">
        <v>1311</v>
      </c>
      <c r="D2496" t="s">
        <v>98</v>
      </c>
      <c r="E2496" t="s">
        <v>23</v>
      </c>
      <c r="F2496" t="s">
        <v>17</v>
      </c>
      <c r="G2496" t="s">
        <v>95</v>
      </c>
      <c r="H2496" t="s">
        <v>104</v>
      </c>
      <c r="I2496">
        <v>6</v>
      </c>
      <c r="J2496">
        <v>47246.65</v>
      </c>
      <c r="K2496">
        <v>0</v>
      </c>
      <c r="L2496">
        <v>283479.90000000002</v>
      </c>
      <c r="M2496">
        <v>23.5</v>
      </c>
    </row>
    <row r="2497" spans="1:13" x14ac:dyDescent="0.3">
      <c r="A2497" t="s">
        <v>3986</v>
      </c>
      <c r="B2497" s="1">
        <v>45941</v>
      </c>
      <c r="C2497" t="s">
        <v>469</v>
      </c>
      <c r="D2497" t="s">
        <v>63</v>
      </c>
      <c r="E2497" t="s">
        <v>16</v>
      </c>
      <c r="F2497" t="s">
        <v>24</v>
      </c>
      <c r="G2497" t="s">
        <v>25</v>
      </c>
      <c r="H2497" t="s">
        <v>41</v>
      </c>
      <c r="I2497">
        <v>5</v>
      </c>
      <c r="J2497">
        <v>63937.9</v>
      </c>
      <c r="K2497">
        <v>15</v>
      </c>
      <c r="L2497">
        <v>271736.08</v>
      </c>
      <c r="M2497">
        <v>82098.429999999993</v>
      </c>
    </row>
    <row r="2498" spans="1:13" x14ac:dyDescent="0.3">
      <c r="A2498" t="s">
        <v>3987</v>
      </c>
      <c r="B2498" s="1">
        <v>45619</v>
      </c>
      <c r="C2498" t="s">
        <v>943</v>
      </c>
      <c r="D2498" t="s">
        <v>86</v>
      </c>
      <c r="E2498" t="s">
        <v>69</v>
      </c>
      <c r="F2498" t="s">
        <v>17</v>
      </c>
      <c r="G2498" t="s">
        <v>40</v>
      </c>
      <c r="H2498" t="s">
        <v>104</v>
      </c>
      <c r="I2498">
        <v>6</v>
      </c>
      <c r="J2498">
        <v>55055.88</v>
      </c>
      <c r="K2498">
        <v>5</v>
      </c>
      <c r="L2498">
        <v>313818.52</v>
      </c>
      <c r="M2498">
        <v>17536.73</v>
      </c>
    </row>
    <row r="2499" spans="1:13" x14ac:dyDescent="0.3">
      <c r="A2499" t="s">
        <v>3988</v>
      </c>
      <c r="B2499" s="1">
        <v>45663</v>
      </c>
      <c r="C2499" t="s">
        <v>2795</v>
      </c>
      <c r="D2499" t="s">
        <v>118</v>
      </c>
      <c r="E2499" t="s">
        <v>69</v>
      </c>
      <c r="F2499" t="s">
        <v>17</v>
      </c>
      <c r="G2499" t="s">
        <v>40</v>
      </c>
      <c r="H2499" t="s">
        <v>19</v>
      </c>
      <c r="I2499">
        <v>2</v>
      </c>
      <c r="J2499">
        <v>6349.63</v>
      </c>
      <c r="K2499">
        <v>15</v>
      </c>
      <c r="L2499">
        <v>10794.37</v>
      </c>
      <c r="M2499">
        <v>686.25</v>
      </c>
    </row>
    <row r="2500" spans="1:13" x14ac:dyDescent="0.3">
      <c r="A2500" t="s">
        <v>3989</v>
      </c>
      <c r="B2500" s="1">
        <v>45895</v>
      </c>
      <c r="C2500" t="s">
        <v>106</v>
      </c>
      <c r="D2500" t="s">
        <v>63</v>
      </c>
      <c r="E2500" t="s">
        <v>69</v>
      </c>
      <c r="F2500" t="s">
        <v>55</v>
      </c>
      <c r="G2500" t="s">
        <v>155</v>
      </c>
      <c r="H2500" t="s">
        <v>37</v>
      </c>
      <c r="I2500">
        <v>7</v>
      </c>
      <c r="J2500">
        <v>17184.61</v>
      </c>
      <c r="K2500">
        <v>10</v>
      </c>
      <c r="L2500">
        <v>108263.03999999999</v>
      </c>
      <c r="M2500">
        <v>-4407.3100000000004</v>
      </c>
    </row>
    <row r="2501" spans="1:13" x14ac:dyDescent="0.3">
      <c r="A2501" t="s">
        <v>3990</v>
      </c>
      <c r="B2501" s="1">
        <v>45644</v>
      </c>
      <c r="C2501" t="s">
        <v>1101</v>
      </c>
      <c r="D2501" t="s">
        <v>78</v>
      </c>
      <c r="E2501" t="s">
        <v>69</v>
      </c>
      <c r="F2501" t="s">
        <v>55</v>
      </c>
      <c r="G2501" t="s">
        <v>223</v>
      </c>
      <c r="H2501" t="s">
        <v>19</v>
      </c>
      <c r="I2501">
        <v>5</v>
      </c>
      <c r="J2501">
        <v>59350.67</v>
      </c>
      <c r="K2501">
        <v>15</v>
      </c>
      <c r="L2501">
        <v>252240.35</v>
      </c>
      <c r="M2501">
        <v>9881.48</v>
      </c>
    </row>
    <row r="2502" spans="1:13" x14ac:dyDescent="0.3">
      <c r="A2502" t="s">
        <v>3991</v>
      </c>
      <c r="B2502" s="1">
        <v>45548</v>
      </c>
      <c r="C2502" t="s">
        <v>3992</v>
      </c>
      <c r="D2502" t="s">
        <v>86</v>
      </c>
      <c r="E2502" t="s">
        <v>16</v>
      </c>
      <c r="F2502" t="s">
        <v>30</v>
      </c>
      <c r="G2502" t="s">
        <v>146</v>
      </c>
      <c r="H2502" t="s">
        <v>81</v>
      </c>
      <c r="I2502">
        <v>4</v>
      </c>
      <c r="J2502">
        <v>12515.57</v>
      </c>
      <c r="K2502">
        <v>0</v>
      </c>
      <c r="L2502">
        <v>50062.28</v>
      </c>
      <c r="M2502">
        <v>4008.98</v>
      </c>
    </row>
    <row r="2503" spans="1:13" x14ac:dyDescent="0.3">
      <c r="A2503" t="s">
        <v>3993</v>
      </c>
      <c r="B2503" s="1">
        <v>45785</v>
      </c>
      <c r="C2503" t="s">
        <v>157</v>
      </c>
      <c r="D2503" t="s">
        <v>22</v>
      </c>
      <c r="E2503" t="s">
        <v>29</v>
      </c>
      <c r="F2503" t="s">
        <v>17</v>
      </c>
      <c r="G2503" t="s">
        <v>89</v>
      </c>
      <c r="H2503" t="s">
        <v>37</v>
      </c>
      <c r="I2503">
        <v>6</v>
      </c>
      <c r="J2503">
        <v>28459.72</v>
      </c>
      <c r="K2503">
        <v>30</v>
      </c>
      <c r="L2503">
        <v>119530.82</v>
      </c>
      <c r="M2503">
        <v>-7977.43</v>
      </c>
    </row>
    <row r="2504" spans="1:13" x14ac:dyDescent="0.3">
      <c r="A2504" t="s">
        <v>3994</v>
      </c>
      <c r="B2504" s="1">
        <v>45801</v>
      </c>
      <c r="C2504" t="s">
        <v>3367</v>
      </c>
      <c r="D2504" t="s">
        <v>63</v>
      </c>
      <c r="E2504" t="s">
        <v>16</v>
      </c>
      <c r="F2504" t="s">
        <v>30</v>
      </c>
      <c r="G2504" t="s">
        <v>44</v>
      </c>
      <c r="H2504" t="s">
        <v>158</v>
      </c>
      <c r="I2504">
        <v>12</v>
      </c>
      <c r="J2504">
        <v>52554.87</v>
      </c>
      <c r="K2504">
        <v>20</v>
      </c>
      <c r="L2504">
        <v>504526.75</v>
      </c>
      <c r="M2504">
        <v>-2504.92</v>
      </c>
    </row>
    <row r="2505" spans="1:13" x14ac:dyDescent="0.3">
      <c r="A2505" t="s">
        <v>3995</v>
      </c>
      <c r="B2505" s="1">
        <v>45523</v>
      </c>
      <c r="C2505" t="s">
        <v>627</v>
      </c>
      <c r="D2505" t="s">
        <v>22</v>
      </c>
      <c r="E2505" t="s">
        <v>29</v>
      </c>
      <c r="F2505" t="s">
        <v>55</v>
      </c>
      <c r="G2505" t="s">
        <v>66</v>
      </c>
      <c r="H2505" t="s">
        <v>104</v>
      </c>
      <c r="I2505">
        <v>13</v>
      </c>
      <c r="J2505">
        <v>21095.84</v>
      </c>
      <c r="K2505">
        <v>25</v>
      </c>
      <c r="L2505">
        <v>205684.44</v>
      </c>
      <c r="M2505">
        <v>34837.53</v>
      </c>
    </row>
    <row r="2506" spans="1:13" x14ac:dyDescent="0.3">
      <c r="A2506" t="s">
        <v>3996</v>
      </c>
      <c r="B2506" s="1">
        <v>45788</v>
      </c>
      <c r="C2506" t="s">
        <v>1051</v>
      </c>
      <c r="D2506" t="s">
        <v>98</v>
      </c>
      <c r="E2506" t="s">
        <v>69</v>
      </c>
      <c r="F2506" t="s">
        <v>17</v>
      </c>
      <c r="G2506" t="s">
        <v>121</v>
      </c>
      <c r="H2506" t="s">
        <v>26</v>
      </c>
      <c r="I2506">
        <v>14</v>
      </c>
      <c r="J2506">
        <v>37577.870000000003</v>
      </c>
      <c r="K2506">
        <v>20</v>
      </c>
      <c r="L2506">
        <v>420872.14</v>
      </c>
      <c r="M2506">
        <v>57585.52</v>
      </c>
    </row>
    <row r="2507" spans="1:13" x14ac:dyDescent="0.3">
      <c r="A2507" t="s">
        <v>3997</v>
      </c>
      <c r="B2507" s="1">
        <v>45710</v>
      </c>
      <c r="C2507" t="s">
        <v>318</v>
      </c>
      <c r="D2507" t="s">
        <v>22</v>
      </c>
      <c r="E2507" t="s">
        <v>23</v>
      </c>
      <c r="F2507" t="s">
        <v>17</v>
      </c>
      <c r="G2507" t="s">
        <v>18</v>
      </c>
      <c r="H2507" t="s">
        <v>19</v>
      </c>
      <c r="I2507">
        <v>6</v>
      </c>
      <c r="J2507">
        <v>18042.25</v>
      </c>
      <c r="K2507">
        <v>10</v>
      </c>
      <c r="L2507">
        <v>97428.15</v>
      </c>
      <c r="M2507">
        <v>32936.14</v>
      </c>
    </row>
    <row r="2508" spans="1:13" x14ac:dyDescent="0.3">
      <c r="A2508" t="s">
        <v>3998</v>
      </c>
      <c r="B2508" s="1">
        <v>45531</v>
      </c>
      <c r="C2508" t="s">
        <v>3999</v>
      </c>
      <c r="D2508" t="s">
        <v>15</v>
      </c>
      <c r="E2508" t="s">
        <v>29</v>
      </c>
      <c r="F2508" t="s">
        <v>30</v>
      </c>
      <c r="G2508" t="s">
        <v>59</v>
      </c>
      <c r="H2508" t="s">
        <v>104</v>
      </c>
      <c r="I2508">
        <v>2</v>
      </c>
      <c r="J2508">
        <v>5480</v>
      </c>
      <c r="K2508">
        <v>0</v>
      </c>
      <c r="L2508">
        <v>10960</v>
      </c>
      <c r="M2508">
        <v>3426.02</v>
      </c>
    </row>
    <row r="2509" spans="1:13" x14ac:dyDescent="0.3">
      <c r="A2509" t="s">
        <v>4000</v>
      </c>
      <c r="B2509" s="1">
        <v>45548</v>
      </c>
      <c r="C2509" t="s">
        <v>1949</v>
      </c>
      <c r="D2509" t="s">
        <v>98</v>
      </c>
      <c r="E2509" t="s">
        <v>69</v>
      </c>
      <c r="F2509" t="s">
        <v>24</v>
      </c>
      <c r="G2509" t="s">
        <v>25</v>
      </c>
      <c r="H2509" t="s">
        <v>75</v>
      </c>
      <c r="I2509">
        <v>10</v>
      </c>
      <c r="J2509">
        <v>48492.58</v>
      </c>
      <c r="K2509">
        <v>20</v>
      </c>
      <c r="L2509">
        <v>387940.64</v>
      </c>
      <c r="M2509">
        <v>94198.75</v>
      </c>
    </row>
    <row r="2510" spans="1:13" x14ac:dyDescent="0.3">
      <c r="A2510" t="s">
        <v>4001</v>
      </c>
      <c r="B2510" s="1">
        <v>45656</v>
      </c>
      <c r="C2510" t="s">
        <v>3872</v>
      </c>
      <c r="D2510" t="s">
        <v>22</v>
      </c>
      <c r="E2510" t="s">
        <v>23</v>
      </c>
      <c r="F2510" t="s">
        <v>17</v>
      </c>
      <c r="G2510" t="s">
        <v>40</v>
      </c>
      <c r="H2510" t="s">
        <v>158</v>
      </c>
      <c r="I2510">
        <v>8</v>
      </c>
      <c r="J2510">
        <v>8501.43</v>
      </c>
      <c r="K2510">
        <v>10</v>
      </c>
      <c r="L2510">
        <v>61210.3</v>
      </c>
      <c r="M2510">
        <v>-1306.3699999999999</v>
      </c>
    </row>
    <row r="2511" spans="1:13" x14ac:dyDescent="0.3">
      <c r="A2511" t="s">
        <v>4002</v>
      </c>
      <c r="B2511" s="1">
        <v>45617</v>
      </c>
      <c r="C2511" t="s">
        <v>2647</v>
      </c>
      <c r="D2511" t="s">
        <v>63</v>
      </c>
      <c r="E2511" t="s">
        <v>16</v>
      </c>
      <c r="F2511" t="s">
        <v>24</v>
      </c>
      <c r="G2511" t="s">
        <v>92</v>
      </c>
      <c r="H2511" t="s">
        <v>19</v>
      </c>
      <c r="I2511">
        <v>2</v>
      </c>
      <c r="J2511">
        <v>49063.19</v>
      </c>
      <c r="K2511">
        <v>20</v>
      </c>
      <c r="L2511">
        <v>78501.100000000006</v>
      </c>
      <c r="M2511">
        <v>14109.73</v>
      </c>
    </row>
    <row r="2512" spans="1:13" x14ac:dyDescent="0.3">
      <c r="A2512" t="s">
        <v>4003</v>
      </c>
      <c r="B2512" s="1">
        <v>45827</v>
      </c>
      <c r="C2512" t="s">
        <v>4004</v>
      </c>
      <c r="D2512" t="s">
        <v>80</v>
      </c>
      <c r="E2512" t="s">
        <v>23</v>
      </c>
      <c r="F2512" t="s">
        <v>17</v>
      </c>
      <c r="G2512" t="s">
        <v>18</v>
      </c>
      <c r="H2512" t="s">
        <v>45</v>
      </c>
      <c r="I2512">
        <v>13</v>
      </c>
      <c r="J2512">
        <v>12099.03</v>
      </c>
      <c r="K2512">
        <v>30</v>
      </c>
      <c r="L2512">
        <v>110101.17</v>
      </c>
      <c r="M2512">
        <v>30190.58</v>
      </c>
    </row>
    <row r="2513" spans="1:13" x14ac:dyDescent="0.3">
      <c r="A2513" t="s">
        <v>4005</v>
      </c>
      <c r="B2513" s="1">
        <v>45909</v>
      </c>
      <c r="C2513" t="s">
        <v>335</v>
      </c>
      <c r="D2513" t="s">
        <v>86</v>
      </c>
      <c r="E2513" t="s">
        <v>29</v>
      </c>
      <c r="F2513" t="s">
        <v>55</v>
      </c>
      <c r="G2513" t="s">
        <v>56</v>
      </c>
      <c r="H2513" t="s">
        <v>37</v>
      </c>
      <c r="I2513">
        <v>7</v>
      </c>
      <c r="J2513">
        <v>70368.38</v>
      </c>
      <c r="K2513">
        <v>25</v>
      </c>
      <c r="L2513">
        <v>369433.99</v>
      </c>
      <c r="M2513">
        <v>97504.7</v>
      </c>
    </row>
    <row r="2514" spans="1:13" x14ac:dyDescent="0.3">
      <c r="A2514" t="s">
        <v>4006</v>
      </c>
      <c r="B2514" s="1">
        <v>45601</v>
      </c>
      <c r="C2514" t="s">
        <v>2476</v>
      </c>
      <c r="D2514" t="s">
        <v>118</v>
      </c>
      <c r="E2514" t="s">
        <v>23</v>
      </c>
      <c r="F2514" t="s">
        <v>24</v>
      </c>
      <c r="G2514" t="s">
        <v>50</v>
      </c>
      <c r="H2514" t="s">
        <v>75</v>
      </c>
      <c r="I2514">
        <v>12</v>
      </c>
      <c r="J2514">
        <v>9745.77</v>
      </c>
      <c r="K2514">
        <v>20</v>
      </c>
      <c r="L2514">
        <v>93559.39</v>
      </c>
      <c r="M2514">
        <v>-1012.46</v>
      </c>
    </row>
    <row r="2515" spans="1:13" x14ac:dyDescent="0.3">
      <c r="A2515" t="s">
        <v>4007</v>
      </c>
      <c r="B2515" s="1">
        <v>45799</v>
      </c>
      <c r="C2515" t="s">
        <v>1479</v>
      </c>
      <c r="D2515" t="s">
        <v>54</v>
      </c>
      <c r="E2515" t="s">
        <v>23</v>
      </c>
      <c r="F2515" t="s">
        <v>30</v>
      </c>
      <c r="G2515" t="s">
        <v>146</v>
      </c>
      <c r="H2515" t="s">
        <v>32</v>
      </c>
      <c r="I2515">
        <v>8</v>
      </c>
      <c r="J2515">
        <v>43233.19</v>
      </c>
      <c r="K2515">
        <v>5</v>
      </c>
      <c r="L2515">
        <v>328572.24</v>
      </c>
      <c r="M2515">
        <v>113866.22</v>
      </c>
    </row>
    <row r="2516" spans="1:13" x14ac:dyDescent="0.3">
      <c r="A2516" t="s">
        <v>4008</v>
      </c>
      <c r="B2516" s="1">
        <v>45853</v>
      </c>
      <c r="C2516" t="s">
        <v>2464</v>
      </c>
      <c r="D2516" t="s">
        <v>118</v>
      </c>
      <c r="E2516" t="s">
        <v>69</v>
      </c>
      <c r="F2516" t="s">
        <v>55</v>
      </c>
      <c r="G2516" t="s">
        <v>56</v>
      </c>
      <c r="H2516" t="s">
        <v>41</v>
      </c>
      <c r="I2516">
        <v>3</v>
      </c>
      <c r="J2516">
        <v>13886.86</v>
      </c>
      <c r="K2516">
        <v>5</v>
      </c>
      <c r="L2516">
        <v>39577.550000000003</v>
      </c>
      <c r="M2516">
        <v>-1770.99</v>
      </c>
    </row>
    <row r="2517" spans="1:13" x14ac:dyDescent="0.3">
      <c r="A2517" t="s">
        <v>4009</v>
      </c>
      <c r="B2517" s="1">
        <v>45572</v>
      </c>
      <c r="C2517" t="s">
        <v>4010</v>
      </c>
      <c r="D2517" t="s">
        <v>126</v>
      </c>
      <c r="E2517" t="s">
        <v>16</v>
      </c>
      <c r="F2517" t="s">
        <v>24</v>
      </c>
      <c r="G2517" t="s">
        <v>92</v>
      </c>
      <c r="H2517" t="s">
        <v>158</v>
      </c>
      <c r="I2517">
        <v>11</v>
      </c>
      <c r="J2517">
        <v>3898.52</v>
      </c>
      <c r="K2517">
        <v>15</v>
      </c>
      <c r="L2517">
        <v>36451.160000000003</v>
      </c>
      <c r="M2517">
        <v>8654.09</v>
      </c>
    </row>
    <row r="2518" spans="1:13" x14ac:dyDescent="0.3">
      <c r="A2518" t="s">
        <v>4011</v>
      </c>
      <c r="B2518" s="1">
        <v>45317</v>
      </c>
      <c r="C2518" t="s">
        <v>1865</v>
      </c>
      <c r="D2518" t="s">
        <v>98</v>
      </c>
      <c r="E2518" t="s">
        <v>29</v>
      </c>
      <c r="F2518" t="s">
        <v>30</v>
      </c>
      <c r="G2518" t="s">
        <v>31</v>
      </c>
      <c r="H2518" t="s">
        <v>60</v>
      </c>
      <c r="I2518">
        <v>4</v>
      </c>
      <c r="J2518">
        <v>61841.120000000003</v>
      </c>
      <c r="K2518">
        <v>20</v>
      </c>
      <c r="L2518">
        <v>197891.58</v>
      </c>
      <c r="M2518">
        <v>36772.21</v>
      </c>
    </row>
    <row r="2519" spans="1:13" x14ac:dyDescent="0.3">
      <c r="A2519" t="s">
        <v>4012</v>
      </c>
      <c r="B2519" s="1">
        <v>45699</v>
      </c>
      <c r="C2519" t="s">
        <v>4013</v>
      </c>
      <c r="D2519" t="s">
        <v>22</v>
      </c>
      <c r="E2519" t="s">
        <v>23</v>
      </c>
      <c r="F2519" t="s">
        <v>17</v>
      </c>
      <c r="G2519" t="s">
        <v>95</v>
      </c>
      <c r="H2519" t="s">
        <v>19</v>
      </c>
      <c r="I2519">
        <v>11</v>
      </c>
      <c r="J2519">
        <v>73615.63</v>
      </c>
      <c r="K2519">
        <v>5</v>
      </c>
      <c r="L2519">
        <v>769283.33</v>
      </c>
      <c r="M2519">
        <v>175850.55</v>
      </c>
    </row>
    <row r="2520" spans="1:13" x14ac:dyDescent="0.3">
      <c r="A2520" t="s">
        <v>4014</v>
      </c>
      <c r="B2520" s="1">
        <v>45863</v>
      </c>
      <c r="C2520" t="s">
        <v>4015</v>
      </c>
      <c r="D2520" t="s">
        <v>35</v>
      </c>
      <c r="E2520" t="s">
        <v>16</v>
      </c>
      <c r="F2520" t="s">
        <v>24</v>
      </c>
      <c r="G2520" t="s">
        <v>50</v>
      </c>
      <c r="H2520" t="s">
        <v>75</v>
      </c>
      <c r="I2520">
        <v>11</v>
      </c>
      <c r="J2520">
        <v>28858.240000000002</v>
      </c>
      <c r="K2520">
        <v>5</v>
      </c>
      <c r="L2520">
        <v>301568.61</v>
      </c>
      <c r="M2520">
        <v>30128.47</v>
      </c>
    </row>
    <row r="2521" spans="1:13" x14ac:dyDescent="0.3">
      <c r="A2521" t="s">
        <v>4016</v>
      </c>
      <c r="B2521" s="1">
        <v>45552</v>
      </c>
      <c r="C2521" t="s">
        <v>3030</v>
      </c>
      <c r="D2521" t="s">
        <v>35</v>
      </c>
      <c r="E2521" t="s">
        <v>16</v>
      </c>
      <c r="F2521" t="s">
        <v>55</v>
      </c>
      <c r="G2521" t="s">
        <v>109</v>
      </c>
      <c r="H2521" t="s">
        <v>26</v>
      </c>
      <c r="I2521">
        <v>6</v>
      </c>
      <c r="J2521">
        <v>63287.91</v>
      </c>
      <c r="K2521">
        <v>10</v>
      </c>
      <c r="L2521">
        <v>341754.71</v>
      </c>
      <c r="M2521">
        <v>52391.03</v>
      </c>
    </row>
    <row r="2522" spans="1:13" x14ac:dyDescent="0.3">
      <c r="A2522" t="s">
        <v>4017</v>
      </c>
      <c r="B2522" s="1">
        <v>45694</v>
      </c>
      <c r="C2522" t="s">
        <v>3316</v>
      </c>
      <c r="D2522" t="s">
        <v>86</v>
      </c>
      <c r="E2522" t="s">
        <v>29</v>
      </c>
      <c r="F2522" t="s">
        <v>17</v>
      </c>
      <c r="G2522" t="s">
        <v>40</v>
      </c>
      <c r="H2522" t="s">
        <v>81</v>
      </c>
      <c r="I2522">
        <v>14</v>
      </c>
      <c r="J2522">
        <v>48601.64</v>
      </c>
      <c r="K2522">
        <v>5</v>
      </c>
      <c r="L2522">
        <v>646401.81000000006</v>
      </c>
      <c r="M2522">
        <v>62193.78</v>
      </c>
    </row>
    <row r="2523" spans="1:13" x14ac:dyDescent="0.3">
      <c r="A2523" t="s">
        <v>4018</v>
      </c>
      <c r="B2523" s="1">
        <v>45666</v>
      </c>
      <c r="C2523" t="s">
        <v>4019</v>
      </c>
      <c r="D2523" t="s">
        <v>15</v>
      </c>
      <c r="E2523" t="s">
        <v>69</v>
      </c>
      <c r="F2523" t="s">
        <v>17</v>
      </c>
      <c r="G2523" t="s">
        <v>18</v>
      </c>
      <c r="H2523" t="s">
        <v>104</v>
      </c>
      <c r="I2523">
        <v>1</v>
      </c>
      <c r="J2523">
        <v>2355.73</v>
      </c>
      <c r="K2523">
        <v>15</v>
      </c>
      <c r="L2523">
        <v>2002.37</v>
      </c>
      <c r="M2523">
        <v>608.77</v>
      </c>
    </row>
    <row r="2524" spans="1:13" x14ac:dyDescent="0.3">
      <c r="A2524" t="s">
        <v>4020</v>
      </c>
      <c r="B2524" s="1">
        <v>45601</v>
      </c>
      <c r="C2524" t="s">
        <v>663</v>
      </c>
      <c r="D2524" t="s">
        <v>35</v>
      </c>
      <c r="E2524" t="s">
        <v>29</v>
      </c>
      <c r="F2524" t="s">
        <v>55</v>
      </c>
      <c r="G2524" t="s">
        <v>56</v>
      </c>
      <c r="H2524" t="s">
        <v>26</v>
      </c>
      <c r="I2524">
        <v>5</v>
      </c>
      <c r="J2524">
        <v>37578.42</v>
      </c>
      <c r="K2524">
        <v>10</v>
      </c>
      <c r="L2524">
        <v>169102.89</v>
      </c>
      <c r="M2524">
        <v>9364.27</v>
      </c>
    </row>
    <row r="2525" spans="1:13" x14ac:dyDescent="0.3">
      <c r="A2525" t="s">
        <v>4021</v>
      </c>
      <c r="B2525" s="1">
        <v>45529</v>
      </c>
      <c r="C2525" t="s">
        <v>1798</v>
      </c>
      <c r="D2525" t="s">
        <v>63</v>
      </c>
      <c r="E2525" t="s">
        <v>16</v>
      </c>
      <c r="F2525" t="s">
        <v>24</v>
      </c>
      <c r="G2525" t="s">
        <v>92</v>
      </c>
      <c r="H2525" t="s">
        <v>51</v>
      </c>
      <c r="I2525">
        <v>13</v>
      </c>
      <c r="J2525">
        <v>45257.08</v>
      </c>
      <c r="K2525">
        <v>30</v>
      </c>
      <c r="L2525">
        <v>411839.43</v>
      </c>
      <c r="M2525">
        <v>-29556.9</v>
      </c>
    </row>
    <row r="2526" spans="1:13" x14ac:dyDescent="0.3">
      <c r="A2526" t="s">
        <v>4022</v>
      </c>
      <c r="B2526" s="1">
        <v>45449</v>
      </c>
      <c r="C2526" t="s">
        <v>2777</v>
      </c>
      <c r="D2526" t="s">
        <v>74</v>
      </c>
      <c r="E2526" t="s">
        <v>69</v>
      </c>
      <c r="F2526" t="s">
        <v>24</v>
      </c>
      <c r="G2526" t="s">
        <v>123</v>
      </c>
      <c r="H2526" t="s">
        <v>19</v>
      </c>
      <c r="I2526">
        <v>12</v>
      </c>
      <c r="J2526">
        <v>66208.78</v>
      </c>
      <c r="K2526">
        <v>30</v>
      </c>
      <c r="L2526">
        <v>556153.75</v>
      </c>
      <c r="M2526">
        <v>95782.14</v>
      </c>
    </row>
    <row r="2527" spans="1:13" x14ac:dyDescent="0.3">
      <c r="A2527" t="s">
        <v>4023</v>
      </c>
      <c r="B2527" s="1">
        <v>45614</v>
      </c>
      <c r="C2527" t="s">
        <v>2214</v>
      </c>
      <c r="D2527" t="s">
        <v>63</v>
      </c>
      <c r="E2527" t="s">
        <v>69</v>
      </c>
      <c r="F2527" t="s">
        <v>24</v>
      </c>
      <c r="G2527" t="s">
        <v>50</v>
      </c>
      <c r="H2527" t="s">
        <v>26</v>
      </c>
      <c r="I2527">
        <v>14</v>
      </c>
      <c r="J2527">
        <v>49589.919999999998</v>
      </c>
      <c r="K2527">
        <v>10</v>
      </c>
      <c r="L2527">
        <v>624832.99</v>
      </c>
      <c r="M2527">
        <v>78933.84</v>
      </c>
    </row>
    <row r="2528" spans="1:13" x14ac:dyDescent="0.3">
      <c r="A2528" t="s">
        <v>4024</v>
      </c>
      <c r="B2528" s="1">
        <v>45505</v>
      </c>
      <c r="C2528" t="s">
        <v>4025</v>
      </c>
      <c r="D2528" t="s">
        <v>22</v>
      </c>
      <c r="E2528" t="s">
        <v>29</v>
      </c>
      <c r="F2528" t="s">
        <v>17</v>
      </c>
      <c r="G2528" t="s">
        <v>40</v>
      </c>
      <c r="H2528" t="s">
        <v>81</v>
      </c>
      <c r="I2528">
        <v>10</v>
      </c>
      <c r="J2528">
        <v>48782.29</v>
      </c>
      <c r="K2528">
        <v>30</v>
      </c>
      <c r="L2528">
        <v>341476.03</v>
      </c>
      <c r="M2528">
        <v>49521.56</v>
      </c>
    </row>
    <row r="2529" spans="1:13" x14ac:dyDescent="0.3">
      <c r="A2529" t="s">
        <v>4026</v>
      </c>
      <c r="B2529" s="1">
        <v>45532</v>
      </c>
      <c r="C2529" t="s">
        <v>4027</v>
      </c>
      <c r="D2529" t="s">
        <v>98</v>
      </c>
      <c r="E2529" t="s">
        <v>16</v>
      </c>
      <c r="F2529" t="s">
        <v>55</v>
      </c>
      <c r="G2529" t="s">
        <v>155</v>
      </c>
      <c r="H2529" t="s">
        <v>26</v>
      </c>
      <c r="I2529">
        <v>14</v>
      </c>
      <c r="J2529">
        <v>56539.29</v>
      </c>
      <c r="K2529">
        <v>5</v>
      </c>
      <c r="L2529">
        <v>751972.56</v>
      </c>
      <c r="M2529">
        <v>107669.87</v>
      </c>
    </row>
    <row r="2530" spans="1:13" x14ac:dyDescent="0.3">
      <c r="A2530" t="s">
        <v>4028</v>
      </c>
      <c r="B2530" s="1">
        <v>45374</v>
      </c>
      <c r="C2530" t="s">
        <v>1419</v>
      </c>
      <c r="D2530" t="s">
        <v>22</v>
      </c>
      <c r="E2530" t="s">
        <v>29</v>
      </c>
      <c r="F2530" t="s">
        <v>55</v>
      </c>
      <c r="G2530" t="s">
        <v>109</v>
      </c>
      <c r="H2530" t="s">
        <v>45</v>
      </c>
      <c r="I2530">
        <v>15</v>
      </c>
      <c r="J2530">
        <v>7867.17</v>
      </c>
      <c r="K2530">
        <v>30</v>
      </c>
      <c r="L2530">
        <v>82605.289999999994</v>
      </c>
      <c r="M2530">
        <v>19273.71</v>
      </c>
    </row>
    <row r="2531" spans="1:13" x14ac:dyDescent="0.3">
      <c r="A2531" t="s">
        <v>4029</v>
      </c>
      <c r="B2531" s="1">
        <v>45671</v>
      </c>
      <c r="C2531" t="s">
        <v>4030</v>
      </c>
      <c r="D2531" t="s">
        <v>86</v>
      </c>
      <c r="E2531" t="s">
        <v>69</v>
      </c>
      <c r="F2531" t="s">
        <v>30</v>
      </c>
      <c r="G2531" t="s">
        <v>44</v>
      </c>
      <c r="H2531" t="s">
        <v>45</v>
      </c>
      <c r="I2531">
        <v>7</v>
      </c>
      <c r="J2531">
        <v>20958.07</v>
      </c>
      <c r="K2531">
        <v>20</v>
      </c>
      <c r="L2531">
        <v>117365.19</v>
      </c>
      <c r="M2531">
        <v>32347.94</v>
      </c>
    </row>
    <row r="2532" spans="1:13" x14ac:dyDescent="0.3">
      <c r="A2532" t="s">
        <v>4031</v>
      </c>
      <c r="B2532" s="1">
        <v>45702</v>
      </c>
      <c r="C2532" t="s">
        <v>735</v>
      </c>
      <c r="D2532" t="s">
        <v>63</v>
      </c>
      <c r="E2532" t="s">
        <v>23</v>
      </c>
      <c r="F2532" t="s">
        <v>30</v>
      </c>
      <c r="G2532" t="s">
        <v>31</v>
      </c>
      <c r="H2532" t="s">
        <v>45</v>
      </c>
      <c r="I2532">
        <v>1</v>
      </c>
      <c r="J2532">
        <v>43729.440000000002</v>
      </c>
      <c r="K2532">
        <v>10</v>
      </c>
      <c r="L2532">
        <v>39356.5</v>
      </c>
      <c r="M2532">
        <v>13358.25</v>
      </c>
    </row>
    <row r="2533" spans="1:13" x14ac:dyDescent="0.3">
      <c r="A2533" t="s">
        <v>4032</v>
      </c>
      <c r="B2533" s="1">
        <v>45596</v>
      </c>
      <c r="C2533" t="s">
        <v>4033</v>
      </c>
      <c r="D2533" t="s">
        <v>63</v>
      </c>
      <c r="E2533" t="s">
        <v>69</v>
      </c>
      <c r="F2533" t="s">
        <v>55</v>
      </c>
      <c r="G2533" t="s">
        <v>109</v>
      </c>
      <c r="H2533" t="s">
        <v>37</v>
      </c>
      <c r="I2533">
        <v>6</v>
      </c>
      <c r="J2533">
        <v>29941.98</v>
      </c>
      <c r="K2533">
        <v>20</v>
      </c>
      <c r="L2533">
        <v>143721.5</v>
      </c>
      <c r="M2533">
        <v>28621.360000000001</v>
      </c>
    </row>
    <row r="2534" spans="1:13" x14ac:dyDescent="0.3">
      <c r="A2534" t="s">
        <v>4034</v>
      </c>
      <c r="B2534" s="1">
        <v>45461</v>
      </c>
      <c r="C2534" t="s">
        <v>3931</v>
      </c>
      <c r="D2534" t="s">
        <v>15</v>
      </c>
      <c r="E2534" t="s">
        <v>16</v>
      </c>
      <c r="F2534" t="s">
        <v>55</v>
      </c>
      <c r="G2534" t="s">
        <v>56</v>
      </c>
      <c r="H2534" t="s">
        <v>60</v>
      </c>
      <c r="I2534">
        <v>5</v>
      </c>
      <c r="J2534">
        <v>70066.789999999994</v>
      </c>
      <c r="K2534">
        <v>20</v>
      </c>
      <c r="L2534">
        <v>280267.15999999997</v>
      </c>
      <c r="M2534">
        <v>9929.07</v>
      </c>
    </row>
    <row r="2535" spans="1:13" x14ac:dyDescent="0.3">
      <c r="A2535" t="s">
        <v>4035</v>
      </c>
      <c r="B2535" s="1">
        <v>45848</v>
      </c>
      <c r="C2535" t="s">
        <v>4036</v>
      </c>
      <c r="D2535" t="s">
        <v>78</v>
      </c>
      <c r="E2535" t="s">
        <v>29</v>
      </c>
      <c r="F2535" t="s">
        <v>30</v>
      </c>
      <c r="G2535" t="s">
        <v>44</v>
      </c>
      <c r="H2535" t="s">
        <v>26</v>
      </c>
      <c r="I2535">
        <v>1</v>
      </c>
      <c r="J2535">
        <v>46908.1</v>
      </c>
      <c r="K2535">
        <v>25</v>
      </c>
      <c r="L2535">
        <v>35181.07</v>
      </c>
      <c r="M2535">
        <v>9214.1299999999992</v>
      </c>
    </row>
    <row r="2536" spans="1:13" x14ac:dyDescent="0.3">
      <c r="A2536" t="s">
        <v>4037</v>
      </c>
      <c r="B2536" s="1">
        <v>45692</v>
      </c>
      <c r="C2536" t="s">
        <v>3403</v>
      </c>
      <c r="D2536" t="s">
        <v>98</v>
      </c>
      <c r="E2536" t="s">
        <v>29</v>
      </c>
      <c r="F2536" t="s">
        <v>17</v>
      </c>
      <c r="G2536" t="s">
        <v>95</v>
      </c>
      <c r="H2536" t="s">
        <v>19</v>
      </c>
      <c r="I2536">
        <v>7</v>
      </c>
      <c r="J2536">
        <v>14852.86</v>
      </c>
      <c r="K2536">
        <v>15</v>
      </c>
      <c r="L2536">
        <v>88374.52</v>
      </c>
      <c r="M2536">
        <v>30033.86</v>
      </c>
    </row>
    <row r="2537" spans="1:13" x14ac:dyDescent="0.3">
      <c r="A2537" t="s">
        <v>4038</v>
      </c>
      <c r="B2537" s="1">
        <v>45864</v>
      </c>
      <c r="C2537" t="s">
        <v>3396</v>
      </c>
      <c r="D2537" t="s">
        <v>98</v>
      </c>
      <c r="E2537" t="s">
        <v>23</v>
      </c>
      <c r="F2537" t="s">
        <v>55</v>
      </c>
      <c r="G2537" t="s">
        <v>66</v>
      </c>
      <c r="H2537" t="s">
        <v>45</v>
      </c>
      <c r="I2537">
        <v>11</v>
      </c>
      <c r="J2537">
        <v>18917.16</v>
      </c>
      <c r="K2537">
        <v>30</v>
      </c>
      <c r="L2537">
        <v>145662.13</v>
      </c>
      <c r="M2537">
        <v>29416.04</v>
      </c>
    </row>
    <row r="2538" spans="1:13" x14ac:dyDescent="0.3">
      <c r="A2538" t="s">
        <v>4039</v>
      </c>
      <c r="B2538" s="1">
        <v>45760</v>
      </c>
      <c r="C2538" t="s">
        <v>2434</v>
      </c>
      <c r="D2538" t="s">
        <v>63</v>
      </c>
      <c r="E2538" t="s">
        <v>29</v>
      </c>
      <c r="F2538" t="s">
        <v>24</v>
      </c>
      <c r="G2538" t="s">
        <v>123</v>
      </c>
      <c r="H2538" t="s">
        <v>60</v>
      </c>
      <c r="I2538">
        <v>8</v>
      </c>
      <c r="J2538">
        <v>43300.4</v>
      </c>
      <c r="K2538">
        <v>0</v>
      </c>
      <c r="L2538">
        <v>346403.2</v>
      </c>
      <c r="M2538">
        <v>56668.59</v>
      </c>
    </row>
    <row r="2539" spans="1:13" x14ac:dyDescent="0.3">
      <c r="A2539" t="s">
        <v>4040</v>
      </c>
      <c r="B2539" s="1">
        <v>45328</v>
      </c>
      <c r="C2539" t="s">
        <v>2203</v>
      </c>
      <c r="D2539" t="s">
        <v>15</v>
      </c>
      <c r="E2539" t="s">
        <v>16</v>
      </c>
      <c r="F2539" t="s">
        <v>17</v>
      </c>
      <c r="G2539" t="s">
        <v>121</v>
      </c>
      <c r="H2539" t="s">
        <v>41</v>
      </c>
      <c r="I2539">
        <v>4</v>
      </c>
      <c r="J2539">
        <v>57510.99</v>
      </c>
      <c r="K2539">
        <v>0</v>
      </c>
      <c r="L2539">
        <v>230043.96</v>
      </c>
      <c r="M2539">
        <v>73759.67</v>
      </c>
    </row>
    <row r="2540" spans="1:13" x14ac:dyDescent="0.3">
      <c r="A2540" t="s">
        <v>4041</v>
      </c>
      <c r="B2540" s="1">
        <v>45375</v>
      </c>
      <c r="C2540" t="s">
        <v>91</v>
      </c>
      <c r="D2540" t="s">
        <v>15</v>
      </c>
      <c r="E2540" t="s">
        <v>29</v>
      </c>
      <c r="F2540" t="s">
        <v>30</v>
      </c>
      <c r="G2540" t="s">
        <v>146</v>
      </c>
      <c r="H2540" t="s">
        <v>158</v>
      </c>
      <c r="I2540">
        <v>7</v>
      </c>
      <c r="J2540">
        <v>25401.95</v>
      </c>
      <c r="K2540">
        <v>0</v>
      </c>
      <c r="L2540">
        <v>177813.65</v>
      </c>
      <c r="M2540">
        <v>25070.11</v>
      </c>
    </row>
    <row r="2541" spans="1:13" x14ac:dyDescent="0.3">
      <c r="A2541" t="s">
        <v>4042</v>
      </c>
      <c r="B2541" s="1">
        <v>45393</v>
      </c>
      <c r="C2541" t="s">
        <v>4043</v>
      </c>
      <c r="D2541" t="s">
        <v>74</v>
      </c>
      <c r="E2541" t="s">
        <v>69</v>
      </c>
      <c r="F2541" t="s">
        <v>17</v>
      </c>
      <c r="G2541" t="s">
        <v>18</v>
      </c>
      <c r="H2541" t="s">
        <v>45</v>
      </c>
      <c r="I2541">
        <v>14</v>
      </c>
      <c r="J2541">
        <v>6339.08</v>
      </c>
      <c r="K2541">
        <v>5</v>
      </c>
      <c r="L2541">
        <v>84309.759999999995</v>
      </c>
      <c r="M2541">
        <v>14092.92</v>
      </c>
    </row>
    <row r="2542" spans="1:13" x14ac:dyDescent="0.3">
      <c r="A2542" t="s">
        <v>4044</v>
      </c>
      <c r="B2542" s="1">
        <v>45334</v>
      </c>
      <c r="C2542" t="s">
        <v>725</v>
      </c>
      <c r="D2542" t="s">
        <v>15</v>
      </c>
      <c r="E2542" t="s">
        <v>23</v>
      </c>
      <c r="F2542" t="s">
        <v>24</v>
      </c>
      <c r="G2542" t="s">
        <v>25</v>
      </c>
      <c r="H2542" t="s">
        <v>41</v>
      </c>
      <c r="I2542">
        <v>6</v>
      </c>
      <c r="J2542">
        <v>57873.36</v>
      </c>
      <c r="K2542">
        <v>0</v>
      </c>
      <c r="L2542">
        <v>347240.16</v>
      </c>
      <c r="M2542">
        <v>900.73</v>
      </c>
    </row>
    <row r="2543" spans="1:13" x14ac:dyDescent="0.3">
      <c r="A2543" t="s">
        <v>4045</v>
      </c>
      <c r="B2543" s="1">
        <v>45351</v>
      </c>
      <c r="C2543" t="s">
        <v>1771</v>
      </c>
      <c r="D2543" t="s">
        <v>126</v>
      </c>
      <c r="E2543" t="s">
        <v>16</v>
      </c>
      <c r="F2543" t="s">
        <v>30</v>
      </c>
      <c r="G2543" t="s">
        <v>44</v>
      </c>
      <c r="H2543" t="s">
        <v>81</v>
      </c>
      <c r="I2543">
        <v>8</v>
      </c>
      <c r="J2543">
        <v>56603.73</v>
      </c>
      <c r="K2543">
        <v>15</v>
      </c>
      <c r="L2543">
        <v>384905.36</v>
      </c>
      <c r="M2543">
        <v>17115.669999999998</v>
      </c>
    </row>
    <row r="2544" spans="1:13" x14ac:dyDescent="0.3">
      <c r="A2544" t="s">
        <v>4046</v>
      </c>
      <c r="B2544" s="1">
        <v>45350</v>
      </c>
      <c r="C2544" t="s">
        <v>1171</v>
      </c>
      <c r="D2544" t="s">
        <v>74</v>
      </c>
      <c r="E2544" t="s">
        <v>69</v>
      </c>
      <c r="F2544" t="s">
        <v>55</v>
      </c>
      <c r="G2544" t="s">
        <v>66</v>
      </c>
      <c r="H2544" t="s">
        <v>32</v>
      </c>
      <c r="I2544">
        <v>11</v>
      </c>
      <c r="J2544">
        <v>45253.03</v>
      </c>
      <c r="K2544">
        <v>0</v>
      </c>
      <c r="L2544">
        <v>497783.33</v>
      </c>
      <c r="M2544">
        <v>-22485</v>
      </c>
    </row>
    <row r="2545" spans="1:13" x14ac:dyDescent="0.3">
      <c r="A2545" t="s">
        <v>4047</v>
      </c>
      <c r="B2545" s="1">
        <v>45773</v>
      </c>
      <c r="C2545" t="s">
        <v>132</v>
      </c>
      <c r="D2545" t="s">
        <v>86</v>
      </c>
      <c r="E2545" t="s">
        <v>23</v>
      </c>
      <c r="F2545" t="s">
        <v>30</v>
      </c>
      <c r="G2545" t="s">
        <v>44</v>
      </c>
      <c r="H2545" t="s">
        <v>26</v>
      </c>
      <c r="I2545">
        <v>6</v>
      </c>
      <c r="J2545">
        <v>22007.19</v>
      </c>
      <c r="K2545">
        <v>10</v>
      </c>
      <c r="L2545">
        <v>118838.83</v>
      </c>
      <c r="M2545">
        <v>23311.31</v>
      </c>
    </row>
    <row r="2546" spans="1:13" x14ac:dyDescent="0.3">
      <c r="A2546" t="s">
        <v>4048</v>
      </c>
      <c r="B2546" s="1">
        <v>45338</v>
      </c>
      <c r="C2546" t="s">
        <v>756</v>
      </c>
      <c r="D2546" t="s">
        <v>78</v>
      </c>
      <c r="E2546" t="s">
        <v>29</v>
      </c>
      <c r="F2546" t="s">
        <v>24</v>
      </c>
      <c r="G2546" t="s">
        <v>92</v>
      </c>
      <c r="H2546" t="s">
        <v>41</v>
      </c>
      <c r="I2546">
        <v>7</v>
      </c>
      <c r="J2546">
        <v>48217.48</v>
      </c>
      <c r="K2546">
        <v>15</v>
      </c>
      <c r="L2546">
        <v>286894.01</v>
      </c>
      <c r="M2546">
        <v>-14772.6</v>
      </c>
    </row>
    <row r="2547" spans="1:13" x14ac:dyDescent="0.3">
      <c r="A2547" t="s">
        <v>4049</v>
      </c>
      <c r="B2547" s="1">
        <v>45997</v>
      </c>
      <c r="C2547" t="s">
        <v>1448</v>
      </c>
      <c r="D2547" t="s">
        <v>63</v>
      </c>
      <c r="E2547" t="s">
        <v>69</v>
      </c>
      <c r="F2547" t="s">
        <v>30</v>
      </c>
      <c r="G2547" t="s">
        <v>31</v>
      </c>
      <c r="H2547" t="s">
        <v>60</v>
      </c>
      <c r="I2547">
        <v>1</v>
      </c>
      <c r="J2547">
        <v>14500.01</v>
      </c>
      <c r="K2547">
        <v>25</v>
      </c>
      <c r="L2547">
        <v>10875.01</v>
      </c>
      <c r="M2547">
        <v>712.75</v>
      </c>
    </row>
    <row r="2548" spans="1:13" x14ac:dyDescent="0.3">
      <c r="A2548" t="s">
        <v>4050</v>
      </c>
      <c r="B2548" s="1">
        <v>45348</v>
      </c>
      <c r="C2548" t="s">
        <v>4051</v>
      </c>
      <c r="D2548" t="s">
        <v>63</v>
      </c>
      <c r="E2548" t="s">
        <v>69</v>
      </c>
      <c r="F2548" t="s">
        <v>55</v>
      </c>
      <c r="G2548" t="s">
        <v>66</v>
      </c>
      <c r="H2548" t="s">
        <v>45</v>
      </c>
      <c r="I2548">
        <v>5</v>
      </c>
      <c r="J2548">
        <v>28989.87</v>
      </c>
      <c r="K2548">
        <v>15</v>
      </c>
      <c r="L2548">
        <v>123206.95</v>
      </c>
      <c r="M2548">
        <v>21911.79</v>
      </c>
    </row>
    <row r="2549" spans="1:13" x14ac:dyDescent="0.3">
      <c r="A2549" t="s">
        <v>4052</v>
      </c>
      <c r="B2549" s="1">
        <v>46020</v>
      </c>
      <c r="C2549" t="s">
        <v>1654</v>
      </c>
      <c r="D2549" t="s">
        <v>54</v>
      </c>
      <c r="E2549" t="s">
        <v>29</v>
      </c>
      <c r="F2549" t="s">
        <v>17</v>
      </c>
      <c r="G2549" t="s">
        <v>18</v>
      </c>
      <c r="H2549" t="s">
        <v>75</v>
      </c>
      <c r="I2549">
        <v>7</v>
      </c>
      <c r="J2549">
        <v>27155.53</v>
      </c>
      <c r="K2549">
        <v>25</v>
      </c>
      <c r="L2549">
        <v>142566.53</v>
      </c>
      <c r="M2549">
        <v>21025.41</v>
      </c>
    </row>
    <row r="2550" spans="1:13" x14ac:dyDescent="0.3">
      <c r="A2550" t="s">
        <v>4053</v>
      </c>
      <c r="B2550" s="1">
        <v>45665</v>
      </c>
      <c r="C2550" t="s">
        <v>4054</v>
      </c>
      <c r="D2550" t="s">
        <v>80</v>
      </c>
      <c r="E2550" t="s">
        <v>29</v>
      </c>
      <c r="F2550" t="s">
        <v>17</v>
      </c>
      <c r="G2550" t="s">
        <v>89</v>
      </c>
      <c r="H2550" t="s">
        <v>45</v>
      </c>
      <c r="I2550">
        <v>13</v>
      </c>
      <c r="J2550">
        <v>28005.73</v>
      </c>
      <c r="K2550">
        <v>5</v>
      </c>
      <c r="L2550">
        <v>345870.77</v>
      </c>
      <c r="M2550">
        <v>-14345.71</v>
      </c>
    </row>
    <row r="2551" spans="1:13" x14ac:dyDescent="0.3">
      <c r="A2551" t="s">
        <v>4055</v>
      </c>
      <c r="B2551" s="1">
        <v>45909</v>
      </c>
      <c r="C2551" t="s">
        <v>1036</v>
      </c>
      <c r="D2551" t="s">
        <v>98</v>
      </c>
      <c r="E2551" t="s">
        <v>69</v>
      </c>
      <c r="F2551" t="s">
        <v>17</v>
      </c>
      <c r="G2551" t="s">
        <v>40</v>
      </c>
      <c r="H2551" t="s">
        <v>26</v>
      </c>
      <c r="I2551">
        <v>6</v>
      </c>
      <c r="J2551">
        <v>34500.050000000003</v>
      </c>
      <c r="K2551">
        <v>0</v>
      </c>
      <c r="L2551">
        <v>207000.3</v>
      </c>
      <c r="M2551">
        <v>46347.71</v>
      </c>
    </row>
    <row r="2552" spans="1:13" x14ac:dyDescent="0.3">
      <c r="A2552" t="s">
        <v>4056</v>
      </c>
      <c r="B2552" s="1">
        <v>45542</v>
      </c>
      <c r="C2552" t="s">
        <v>3620</v>
      </c>
      <c r="D2552" t="s">
        <v>78</v>
      </c>
      <c r="E2552" t="s">
        <v>23</v>
      </c>
      <c r="F2552" t="s">
        <v>17</v>
      </c>
      <c r="G2552" t="s">
        <v>18</v>
      </c>
      <c r="H2552" t="s">
        <v>32</v>
      </c>
      <c r="I2552">
        <v>15</v>
      </c>
      <c r="J2552">
        <v>32288.41</v>
      </c>
      <c r="K2552">
        <v>20</v>
      </c>
      <c r="L2552">
        <v>387460.92</v>
      </c>
      <c r="M2552">
        <v>128202.66</v>
      </c>
    </row>
    <row r="2553" spans="1:13" x14ac:dyDescent="0.3">
      <c r="A2553" t="s">
        <v>4057</v>
      </c>
      <c r="B2553" s="1">
        <v>45501</v>
      </c>
      <c r="C2553" t="s">
        <v>1181</v>
      </c>
      <c r="D2553" t="s">
        <v>80</v>
      </c>
      <c r="E2553" t="s">
        <v>16</v>
      </c>
      <c r="F2553" t="s">
        <v>55</v>
      </c>
      <c r="G2553" t="s">
        <v>66</v>
      </c>
      <c r="H2553" t="s">
        <v>51</v>
      </c>
      <c r="I2553">
        <v>13</v>
      </c>
      <c r="J2553">
        <v>74100.58</v>
      </c>
      <c r="K2553">
        <v>30</v>
      </c>
      <c r="L2553">
        <v>674315.28</v>
      </c>
      <c r="M2553">
        <v>-43773.97</v>
      </c>
    </row>
    <row r="2554" spans="1:13" x14ac:dyDescent="0.3">
      <c r="A2554" t="s">
        <v>4058</v>
      </c>
      <c r="B2554" s="1">
        <v>45634</v>
      </c>
      <c r="C2554" t="s">
        <v>1314</v>
      </c>
      <c r="D2554" t="s">
        <v>22</v>
      </c>
      <c r="E2554" t="s">
        <v>69</v>
      </c>
      <c r="F2554" t="s">
        <v>55</v>
      </c>
      <c r="G2554" t="s">
        <v>155</v>
      </c>
      <c r="H2554" t="s">
        <v>60</v>
      </c>
      <c r="I2554">
        <v>10</v>
      </c>
      <c r="J2554">
        <v>72355.38</v>
      </c>
      <c r="K2554">
        <v>20</v>
      </c>
      <c r="L2554">
        <v>578843.04</v>
      </c>
      <c r="M2554">
        <v>17809.55</v>
      </c>
    </row>
    <row r="2555" spans="1:13" x14ac:dyDescent="0.3">
      <c r="A2555" t="s">
        <v>4059</v>
      </c>
      <c r="B2555" s="1">
        <v>45555</v>
      </c>
      <c r="C2555" t="s">
        <v>4060</v>
      </c>
      <c r="D2555" t="s">
        <v>63</v>
      </c>
      <c r="E2555" t="s">
        <v>29</v>
      </c>
      <c r="F2555" t="s">
        <v>55</v>
      </c>
      <c r="G2555" t="s">
        <v>109</v>
      </c>
      <c r="H2555" t="s">
        <v>26</v>
      </c>
      <c r="I2555">
        <v>2</v>
      </c>
      <c r="J2555">
        <v>50252.45</v>
      </c>
      <c r="K2555">
        <v>25</v>
      </c>
      <c r="L2555">
        <v>75378.67</v>
      </c>
      <c r="M2555">
        <v>-5025.18</v>
      </c>
    </row>
    <row r="2556" spans="1:13" x14ac:dyDescent="0.3">
      <c r="A2556" t="s">
        <v>4061</v>
      </c>
      <c r="B2556" s="1">
        <v>45752</v>
      </c>
      <c r="C2556" t="s">
        <v>1833</v>
      </c>
      <c r="D2556" t="s">
        <v>15</v>
      </c>
      <c r="E2556" t="s">
        <v>16</v>
      </c>
      <c r="F2556" t="s">
        <v>55</v>
      </c>
      <c r="G2556" t="s">
        <v>155</v>
      </c>
      <c r="H2556" t="s">
        <v>45</v>
      </c>
      <c r="I2556">
        <v>4</v>
      </c>
      <c r="J2556">
        <v>34374.15</v>
      </c>
      <c r="K2556">
        <v>30</v>
      </c>
      <c r="L2556">
        <v>96247.62</v>
      </c>
      <c r="M2556">
        <v>6894.29</v>
      </c>
    </row>
    <row r="2557" spans="1:13" x14ac:dyDescent="0.3">
      <c r="A2557" t="s">
        <v>4062</v>
      </c>
      <c r="B2557" s="1">
        <v>45435</v>
      </c>
      <c r="C2557" t="s">
        <v>707</v>
      </c>
      <c r="D2557" t="s">
        <v>22</v>
      </c>
      <c r="E2557" t="s">
        <v>23</v>
      </c>
      <c r="F2557" t="s">
        <v>17</v>
      </c>
      <c r="G2557" t="s">
        <v>95</v>
      </c>
      <c r="H2557" t="s">
        <v>158</v>
      </c>
      <c r="I2557">
        <v>12</v>
      </c>
      <c r="J2557">
        <v>39706.97</v>
      </c>
      <c r="K2557">
        <v>20</v>
      </c>
      <c r="L2557">
        <v>381186.91</v>
      </c>
      <c r="M2557">
        <v>123144.26</v>
      </c>
    </row>
    <row r="2558" spans="1:13" x14ac:dyDescent="0.3">
      <c r="A2558" t="s">
        <v>4063</v>
      </c>
      <c r="B2558" s="1">
        <v>45875</v>
      </c>
      <c r="C2558" t="s">
        <v>2358</v>
      </c>
      <c r="D2558" t="s">
        <v>118</v>
      </c>
      <c r="E2558" t="s">
        <v>29</v>
      </c>
      <c r="F2558" t="s">
        <v>30</v>
      </c>
      <c r="G2558" t="s">
        <v>59</v>
      </c>
      <c r="H2558" t="s">
        <v>32</v>
      </c>
      <c r="I2558">
        <v>11</v>
      </c>
      <c r="J2558">
        <v>35485.279999999999</v>
      </c>
      <c r="K2558">
        <v>30</v>
      </c>
      <c r="L2558">
        <v>273236.65999999997</v>
      </c>
      <c r="M2558">
        <v>27275.05</v>
      </c>
    </row>
    <row r="2559" spans="1:13" x14ac:dyDescent="0.3">
      <c r="A2559" t="s">
        <v>4064</v>
      </c>
      <c r="B2559" s="1">
        <v>45804</v>
      </c>
      <c r="C2559" t="s">
        <v>1384</v>
      </c>
      <c r="D2559" t="s">
        <v>118</v>
      </c>
      <c r="E2559" t="s">
        <v>69</v>
      </c>
      <c r="F2559" t="s">
        <v>17</v>
      </c>
      <c r="G2559" t="s">
        <v>89</v>
      </c>
      <c r="H2559" t="s">
        <v>104</v>
      </c>
      <c r="I2559">
        <v>3</v>
      </c>
      <c r="J2559">
        <v>56772.9</v>
      </c>
      <c r="K2559">
        <v>30</v>
      </c>
      <c r="L2559">
        <v>119223.09</v>
      </c>
      <c r="M2559">
        <v>-9081.1200000000008</v>
      </c>
    </row>
    <row r="2560" spans="1:13" x14ac:dyDescent="0.3">
      <c r="A2560" t="s">
        <v>4065</v>
      </c>
      <c r="B2560" s="1">
        <v>45592</v>
      </c>
      <c r="C2560" t="s">
        <v>1213</v>
      </c>
      <c r="D2560" t="s">
        <v>74</v>
      </c>
      <c r="E2560" t="s">
        <v>29</v>
      </c>
      <c r="F2560" t="s">
        <v>30</v>
      </c>
      <c r="G2560" t="s">
        <v>44</v>
      </c>
      <c r="H2560" t="s">
        <v>60</v>
      </c>
      <c r="I2560">
        <v>1</v>
      </c>
      <c r="J2560">
        <v>18346.09</v>
      </c>
      <c r="K2560">
        <v>10</v>
      </c>
      <c r="L2560">
        <v>16511.48</v>
      </c>
      <c r="M2560">
        <v>2534.4</v>
      </c>
    </row>
    <row r="2561" spans="1:13" x14ac:dyDescent="0.3">
      <c r="A2561" t="s">
        <v>4066</v>
      </c>
      <c r="B2561" s="1">
        <v>45525</v>
      </c>
      <c r="C2561" t="s">
        <v>1645</v>
      </c>
      <c r="D2561" t="s">
        <v>74</v>
      </c>
      <c r="E2561" t="s">
        <v>29</v>
      </c>
      <c r="F2561" t="s">
        <v>55</v>
      </c>
      <c r="G2561" t="s">
        <v>56</v>
      </c>
      <c r="H2561" t="s">
        <v>41</v>
      </c>
      <c r="I2561">
        <v>14</v>
      </c>
      <c r="J2561">
        <v>16130.67</v>
      </c>
      <c r="K2561">
        <v>25</v>
      </c>
      <c r="L2561">
        <v>169372.04</v>
      </c>
      <c r="M2561">
        <v>12819.84</v>
      </c>
    </row>
    <row r="2562" spans="1:13" x14ac:dyDescent="0.3">
      <c r="A2562" t="s">
        <v>4067</v>
      </c>
      <c r="B2562" s="1">
        <v>45920</v>
      </c>
      <c r="C2562" t="s">
        <v>1047</v>
      </c>
      <c r="D2562" t="s">
        <v>86</v>
      </c>
      <c r="E2562" t="s">
        <v>23</v>
      </c>
      <c r="F2562" t="s">
        <v>17</v>
      </c>
      <c r="G2562" t="s">
        <v>89</v>
      </c>
      <c r="H2562" t="s">
        <v>32</v>
      </c>
      <c r="I2562">
        <v>12</v>
      </c>
      <c r="J2562">
        <v>68524.73</v>
      </c>
      <c r="K2562">
        <v>25</v>
      </c>
      <c r="L2562">
        <v>616722.56999999995</v>
      </c>
      <c r="M2562">
        <v>16209.93</v>
      </c>
    </row>
    <row r="2563" spans="1:13" x14ac:dyDescent="0.3">
      <c r="A2563" t="s">
        <v>4068</v>
      </c>
      <c r="B2563" s="1">
        <v>45792</v>
      </c>
      <c r="C2563" t="s">
        <v>218</v>
      </c>
      <c r="D2563" t="s">
        <v>74</v>
      </c>
      <c r="E2563" t="s">
        <v>16</v>
      </c>
      <c r="F2563" t="s">
        <v>17</v>
      </c>
      <c r="G2563" t="s">
        <v>18</v>
      </c>
      <c r="H2563" t="s">
        <v>104</v>
      </c>
      <c r="I2563">
        <v>2</v>
      </c>
      <c r="J2563">
        <v>13722.84</v>
      </c>
      <c r="K2563">
        <v>20</v>
      </c>
      <c r="L2563">
        <v>21956.54</v>
      </c>
      <c r="M2563">
        <v>2827.19</v>
      </c>
    </row>
    <row r="2564" spans="1:13" x14ac:dyDescent="0.3">
      <c r="A2564" t="s">
        <v>4069</v>
      </c>
      <c r="B2564" s="1">
        <v>45500</v>
      </c>
      <c r="C2564" t="s">
        <v>4070</v>
      </c>
      <c r="D2564" t="s">
        <v>80</v>
      </c>
      <c r="E2564" t="s">
        <v>29</v>
      </c>
      <c r="F2564" t="s">
        <v>24</v>
      </c>
      <c r="G2564" t="s">
        <v>92</v>
      </c>
      <c r="H2564" t="s">
        <v>41</v>
      </c>
      <c r="I2564">
        <v>9</v>
      </c>
      <c r="J2564">
        <v>35704.65</v>
      </c>
      <c r="K2564">
        <v>15</v>
      </c>
      <c r="L2564">
        <v>273140.57</v>
      </c>
      <c r="M2564">
        <v>36264.81</v>
      </c>
    </row>
    <row r="2565" spans="1:13" x14ac:dyDescent="0.3">
      <c r="A2565" t="s">
        <v>4071</v>
      </c>
      <c r="B2565" s="1">
        <v>45649</v>
      </c>
      <c r="C2565" t="s">
        <v>1712</v>
      </c>
      <c r="D2565" t="s">
        <v>126</v>
      </c>
      <c r="E2565" t="s">
        <v>69</v>
      </c>
      <c r="F2565" t="s">
        <v>24</v>
      </c>
      <c r="G2565" t="s">
        <v>92</v>
      </c>
      <c r="H2565" t="s">
        <v>45</v>
      </c>
      <c r="I2565">
        <v>13</v>
      </c>
      <c r="J2565">
        <v>3837.14</v>
      </c>
      <c r="K2565">
        <v>30</v>
      </c>
      <c r="L2565">
        <v>34917.97</v>
      </c>
      <c r="M2565">
        <v>935.65</v>
      </c>
    </row>
    <row r="2566" spans="1:13" x14ac:dyDescent="0.3">
      <c r="A2566" t="s">
        <v>4072</v>
      </c>
      <c r="B2566" s="1">
        <v>45751</v>
      </c>
      <c r="C2566" t="s">
        <v>3136</v>
      </c>
      <c r="D2566" t="s">
        <v>126</v>
      </c>
      <c r="E2566" t="s">
        <v>29</v>
      </c>
      <c r="F2566" t="s">
        <v>17</v>
      </c>
      <c r="G2566" t="s">
        <v>95</v>
      </c>
      <c r="H2566" t="s">
        <v>104</v>
      </c>
      <c r="I2566">
        <v>9</v>
      </c>
      <c r="J2566">
        <v>34849.14</v>
      </c>
      <c r="K2566">
        <v>15</v>
      </c>
      <c r="L2566">
        <v>266595.92</v>
      </c>
      <c r="M2566">
        <v>2582.5700000000002</v>
      </c>
    </row>
    <row r="2567" spans="1:13" x14ac:dyDescent="0.3">
      <c r="A2567" t="s">
        <v>4073</v>
      </c>
      <c r="B2567" s="1">
        <v>45377</v>
      </c>
      <c r="C2567" t="s">
        <v>4074</v>
      </c>
      <c r="D2567" t="s">
        <v>63</v>
      </c>
      <c r="E2567" t="s">
        <v>23</v>
      </c>
      <c r="F2567" t="s">
        <v>17</v>
      </c>
      <c r="G2567" t="s">
        <v>121</v>
      </c>
      <c r="H2567" t="s">
        <v>32</v>
      </c>
      <c r="I2567">
        <v>1</v>
      </c>
      <c r="J2567">
        <v>41692.94</v>
      </c>
      <c r="K2567">
        <v>15</v>
      </c>
      <c r="L2567">
        <v>35439</v>
      </c>
      <c r="M2567">
        <v>11247.48</v>
      </c>
    </row>
    <row r="2568" spans="1:13" x14ac:dyDescent="0.3">
      <c r="A2568" t="s">
        <v>4075</v>
      </c>
      <c r="B2568" s="1">
        <v>45968</v>
      </c>
      <c r="C2568" t="s">
        <v>3572</v>
      </c>
      <c r="D2568" t="s">
        <v>22</v>
      </c>
      <c r="E2568" t="s">
        <v>23</v>
      </c>
      <c r="F2568" t="s">
        <v>24</v>
      </c>
      <c r="G2568" t="s">
        <v>36</v>
      </c>
      <c r="H2568" t="s">
        <v>158</v>
      </c>
      <c r="I2568">
        <v>5</v>
      </c>
      <c r="J2568">
        <v>10887.34</v>
      </c>
      <c r="K2568">
        <v>20</v>
      </c>
      <c r="L2568">
        <v>43549.36</v>
      </c>
      <c r="M2568">
        <v>4669.8500000000004</v>
      </c>
    </row>
    <row r="2569" spans="1:13" x14ac:dyDescent="0.3">
      <c r="A2569" t="s">
        <v>4076</v>
      </c>
      <c r="B2569" s="1">
        <v>45909</v>
      </c>
      <c r="C2569" t="s">
        <v>571</v>
      </c>
      <c r="D2569" t="s">
        <v>118</v>
      </c>
      <c r="E2569" t="s">
        <v>16</v>
      </c>
      <c r="F2569" t="s">
        <v>55</v>
      </c>
      <c r="G2569" t="s">
        <v>66</v>
      </c>
      <c r="H2569" t="s">
        <v>41</v>
      </c>
      <c r="I2569">
        <v>13</v>
      </c>
      <c r="J2569">
        <v>62617.89</v>
      </c>
      <c r="K2569">
        <v>20</v>
      </c>
      <c r="L2569">
        <v>651226.06000000006</v>
      </c>
      <c r="M2569">
        <v>85857.43</v>
      </c>
    </row>
    <row r="2570" spans="1:13" x14ac:dyDescent="0.3">
      <c r="A2570" t="s">
        <v>4077</v>
      </c>
      <c r="B2570" s="1">
        <v>45809</v>
      </c>
      <c r="C2570" t="s">
        <v>1352</v>
      </c>
      <c r="D2570" t="s">
        <v>86</v>
      </c>
      <c r="E2570" t="s">
        <v>23</v>
      </c>
      <c r="F2570" t="s">
        <v>17</v>
      </c>
      <c r="G2570" t="s">
        <v>95</v>
      </c>
      <c r="H2570" t="s">
        <v>81</v>
      </c>
      <c r="I2570">
        <v>11</v>
      </c>
      <c r="J2570">
        <v>27264.59</v>
      </c>
      <c r="K2570">
        <v>30</v>
      </c>
      <c r="L2570">
        <v>209937.34</v>
      </c>
      <c r="M2570">
        <v>67917.929999999993</v>
      </c>
    </row>
    <row r="2571" spans="1:13" x14ac:dyDescent="0.3">
      <c r="A2571" t="s">
        <v>4078</v>
      </c>
      <c r="B2571" s="1">
        <v>45423</v>
      </c>
      <c r="C2571" t="s">
        <v>1085</v>
      </c>
      <c r="D2571" t="s">
        <v>63</v>
      </c>
      <c r="E2571" t="s">
        <v>16</v>
      </c>
      <c r="F2571" t="s">
        <v>30</v>
      </c>
      <c r="G2571" t="s">
        <v>44</v>
      </c>
      <c r="H2571" t="s">
        <v>32</v>
      </c>
      <c r="I2571">
        <v>11</v>
      </c>
      <c r="J2571">
        <v>2032.95</v>
      </c>
      <c r="K2571">
        <v>10</v>
      </c>
      <c r="L2571">
        <v>20126.21</v>
      </c>
      <c r="M2571">
        <v>866.47</v>
      </c>
    </row>
    <row r="2572" spans="1:13" x14ac:dyDescent="0.3">
      <c r="A2572" t="s">
        <v>4079</v>
      </c>
      <c r="B2572" s="1">
        <v>45349</v>
      </c>
      <c r="C2572" t="s">
        <v>1791</v>
      </c>
      <c r="D2572" t="s">
        <v>15</v>
      </c>
      <c r="E2572" t="s">
        <v>29</v>
      </c>
      <c r="F2572" t="s">
        <v>17</v>
      </c>
      <c r="G2572" t="s">
        <v>95</v>
      </c>
      <c r="H2572" t="s">
        <v>81</v>
      </c>
      <c r="I2572">
        <v>4</v>
      </c>
      <c r="J2572">
        <v>68250.429999999993</v>
      </c>
      <c r="K2572">
        <v>10</v>
      </c>
      <c r="L2572">
        <v>245701.55</v>
      </c>
      <c r="M2572">
        <v>38234.26</v>
      </c>
    </row>
    <row r="2573" spans="1:13" x14ac:dyDescent="0.3">
      <c r="A2573" t="s">
        <v>4080</v>
      </c>
      <c r="B2573" s="1">
        <v>45792</v>
      </c>
      <c r="C2573" t="s">
        <v>3417</v>
      </c>
      <c r="D2573" t="s">
        <v>86</v>
      </c>
      <c r="E2573" t="s">
        <v>16</v>
      </c>
      <c r="F2573" t="s">
        <v>55</v>
      </c>
      <c r="G2573" t="s">
        <v>109</v>
      </c>
      <c r="H2573" t="s">
        <v>158</v>
      </c>
      <c r="I2573">
        <v>2</v>
      </c>
      <c r="J2573">
        <v>44673.279999999999</v>
      </c>
      <c r="K2573">
        <v>0</v>
      </c>
      <c r="L2573">
        <v>89346.559999999998</v>
      </c>
      <c r="M2573">
        <v>-260.32</v>
      </c>
    </row>
    <row r="2574" spans="1:13" x14ac:dyDescent="0.3">
      <c r="A2574" t="s">
        <v>4081</v>
      </c>
      <c r="B2574" s="1">
        <v>45382</v>
      </c>
      <c r="C2574" t="s">
        <v>97</v>
      </c>
      <c r="D2574" t="s">
        <v>22</v>
      </c>
      <c r="E2574" t="s">
        <v>16</v>
      </c>
      <c r="F2574" t="s">
        <v>24</v>
      </c>
      <c r="G2574" t="s">
        <v>25</v>
      </c>
      <c r="H2574" t="s">
        <v>41</v>
      </c>
      <c r="I2574">
        <v>14</v>
      </c>
      <c r="J2574">
        <v>18461.34</v>
      </c>
      <c r="K2574">
        <v>5</v>
      </c>
      <c r="L2574">
        <v>245535.82</v>
      </c>
      <c r="M2574">
        <v>-9786.32</v>
      </c>
    </row>
    <row r="2575" spans="1:13" x14ac:dyDescent="0.3">
      <c r="A2575" t="s">
        <v>4082</v>
      </c>
      <c r="B2575" s="1">
        <v>45321</v>
      </c>
      <c r="C2575" t="s">
        <v>2076</v>
      </c>
      <c r="D2575" t="s">
        <v>118</v>
      </c>
      <c r="E2575" t="s">
        <v>16</v>
      </c>
      <c r="F2575" t="s">
        <v>17</v>
      </c>
      <c r="G2575" t="s">
        <v>89</v>
      </c>
      <c r="H2575" t="s">
        <v>81</v>
      </c>
      <c r="I2575">
        <v>11</v>
      </c>
      <c r="J2575">
        <v>5840.19</v>
      </c>
      <c r="K2575">
        <v>30</v>
      </c>
      <c r="L2575">
        <v>44969.46</v>
      </c>
      <c r="M2575">
        <v>-2757.31</v>
      </c>
    </row>
    <row r="2576" spans="1:13" x14ac:dyDescent="0.3">
      <c r="A2576" t="s">
        <v>4083</v>
      </c>
      <c r="B2576" s="1">
        <v>45507</v>
      </c>
      <c r="C2576" t="s">
        <v>962</v>
      </c>
      <c r="D2576" t="s">
        <v>78</v>
      </c>
      <c r="E2576" t="s">
        <v>69</v>
      </c>
      <c r="F2576" t="s">
        <v>55</v>
      </c>
      <c r="G2576" t="s">
        <v>155</v>
      </c>
      <c r="H2576" t="s">
        <v>60</v>
      </c>
      <c r="I2576">
        <v>14</v>
      </c>
      <c r="J2576">
        <v>34784.58</v>
      </c>
      <c r="K2576">
        <v>10</v>
      </c>
      <c r="L2576">
        <v>438285.71</v>
      </c>
      <c r="M2576">
        <v>-23225.37</v>
      </c>
    </row>
    <row r="2577" spans="1:13" x14ac:dyDescent="0.3">
      <c r="A2577" t="s">
        <v>4084</v>
      </c>
      <c r="B2577" s="1">
        <v>45614</v>
      </c>
      <c r="C2577" t="s">
        <v>1299</v>
      </c>
      <c r="D2577" t="s">
        <v>126</v>
      </c>
      <c r="E2577" t="s">
        <v>23</v>
      </c>
      <c r="F2577" t="s">
        <v>24</v>
      </c>
      <c r="G2577" t="s">
        <v>25</v>
      </c>
      <c r="H2577" t="s">
        <v>158</v>
      </c>
      <c r="I2577">
        <v>5</v>
      </c>
      <c r="J2577">
        <v>15878.17</v>
      </c>
      <c r="K2577">
        <v>20</v>
      </c>
      <c r="L2577">
        <v>63512.68</v>
      </c>
      <c r="M2577">
        <v>2868.34</v>
      </c>
    </row>
    <row r="2578" spans="1:13" x14ac:dyDescent="0.3">
      <c r="A2578" t="s">
        <v>4085</v>
      </c>
      <c r="B2578" s="1">
        <v>45967</v>
      </c>
      <c r="C2578" t="s">
        <v>1049</v>
      </c>
      <c r="D2578" t="s">
        <v>63</v>
      </c>
      <c r="E2578" t="s">
        <v>69</v>
      </c>
      <c r="F2578" t="s">
        <v>24</v>
      </c>
      <c r="G2578" t="s">
        <v>50</v>
      </c>
      <c r="H2578" t="s">
        <v>158</v>
      </c>
      <c r="I2578">
        <v>3</v>
      </c>
      <c r="J2578">
        <v>38456.639999999999</v>
      </c>
      <c r="K2578">
        <v>30</v>
      </c>
      <c r="L2578">
        <v>80758.94</v>
      </c>
      <c r="M2578">
        <v>26659.759999999998</v>
      </c>
    </row>
    <row r="2579" spans="1:13" x14ac:dyDescent="0.3">
      <c r="A2579" t="s">
        <v>4086</v>
      </c>
      <c r="B2579" s="1">
        <v>45355</v>
      </c>
      <c r="C2579" t="s">
        <v>4087</v>
      </c>
      <c r="D2579" t="s">
        <v>86</v>
      </c>
      <c r="E2579" t="s">
        <v>29</v>
      </c>
      <c r="F2579" t="s">
        <v>55</v>
      </c>
      <c r="G2579" t="s">
        <v>66</v>
      </c>
      <c r="H2579" t="s">
        <v>60</v>
      </c>
      <c r="I2579">
        <v>2</v>
      </c>
      <c r="J2579">
        <v>52430.400000000001</v>
      </c>
      <c r="K2579">
        <v>20</v>
      </c>
      <c r="L2579">
        <v>83888.639999999999</v>
      </c>
      <c r="M2579">
        <v>-2580.6999999999998</v>
      </c>
    </row>
    <row r="2580" spans="1:13" x14ac:dyDescent="0.3">
      <c r="A2580" t="s">
        <v>4088</v>
      </c>
      <c r="B2580" s="1">
        <v>45542</v>
      </c>
      <c r="C2580" t="s">
        <v>3396</v>
      </c>
      <c r="D2580" t="s">
        <v>15</v>
      </c>
      <c r="E2580" t="s">
        <v>69</v>
      </c>
      <c r="F2580" t="s">
        <v>55</v>
      </c>
      <c r="G2580" t="s">
        <v>155</v>
      </c>
      <c r="H2580" t="s">
        <v>158</v>
      </c>
      <c r="I2580">
        <v>8</v>
      </c>
      <c r="J2580">
        <v>73911.87</v>
      </c>
      <c r="K2580">
        <v>15</v>
      </c>
      <c r="L2580">
        <v>502600.72</v>
      </c>
      <c r="M2580">
        <v>-27742.31</v>
      </c>
    </row>
    <row r="2581" spans="1:13" x14ac:dyDescent="0.3">
      <c r="A2581" t="s">
        <v>4089</v>
      </c>
      <c r="B2581" s="1">
        <v>45429</v>
      </c>
      <c r="C2581" t="s">
        <v>1751</v>
      </c>
      <c r="D2581" t="s">
        <v>118</v>
      </c>
      <c r="E2581" t="s">
        <v>69</v>
      </c>
      <c r="F2581" t="s">
        <v>30</v>
      </c>
      <c r="G2581" t="s">
        <v>59</v>
      </c>
      <c r="H2581" t="s">
        <v>81</v>
      </c>
      <c r="I2581">
        <v>12</v>
      </c>
      <c r="J2581">
        <v>67303.539999999994</v>
      </c>
      <c r="K2581">
        <v>30</v>
      </c>
      <c r="L2581">
        <v>565349.74</v>
      </c>
      <c r="M2581">
        <v>135153.65</v>
      </c>
    </row>
    <row r="2582" spans="1:13" x14ac:dyDescent="0.3">
      <c r="A2582" t="s">
        <v>4090</v>
      </c>
      <c r="B2582" s="1">
        <v>45560</v>
      </c>
      <c r="C2582" t="s">
        <v>1678</v>
      </c>
      <c r="D2582" t="s">
        <v>78</v>
      </c>
      <c r="E2582" t="s">
        <v>69</v>
      </c>
      <c r="F2582" t="s">
        <v>30</v>
      </c>
      <c r="G2582" t="s">
        <v>31</v>
      </c>
      <c r="H2582" t="s">
        <v>51</v>
      </c>
      <c r="I2582">
        <v>8</v>
      </c>
      <c r="J2582">
        <v>13299.78</v>
      </c>
      <c r="K2582">
        <v>25</v>
      </c>
      <c r="L2582">
        <v>79798.679999999993</v>
      </c>
      <c r="M2582">
        <v>24563.73</v>
      </c>
    </row>
    <row r="2583" spans="1:13" x14ac:dyDescent="0.3">
      <c r="A2583" t="s">
        <v>4091</v>
      </c>
      <c r="B2583" s="1">
        <v>45612</v>
      </c>
      <c r="C2583" t="s">
        <v>1712</v>
      </c>
      <c r="D2583" t="s">
        <v>63</v>
      </c>
      <c r="E2583" t="s">
        <v>69</v>
      </c>
      <c r="F2583" t="s">
        <v>24</v>
      </c>
      <c r="G2583" t="s">
        <v>36</v>
      </c>
      <c r="H2583" t="s">
        <v>37</v>
      </c>
      <c r="I2583">
        <v>2</v>
      </c>
      <c r="J2583">
        <v>51085.23</v>
      </c>
      <c r="K2583">
        <v>10</v>
      </c>
      <c r="L2583">
        <v>91953.41</v>
      </c>
      <c r="M2583">
        <v>-1088.73</v>
      </c>
    </row>
    <row r="2584" spans="1:13" x14ac:dyDescent="0.3">
      <c r="A2584" t="s">
        <v>4092</v>
      </c>
      <c r="B2584" s="1">
        <v>45989</v>
      </c>
      <c r="C2584" t="s">
        <v>11804</v>
      </c>
      <c r="D2584" t="s">
        <v>35</v>
      </c>
      <c r="E2584" t="s">
        <v>16</v>
      </c>
      <c r="F2584" t="s">
        <v>55</v>
      </c>
      <c r="G2584" t="s">
        <v>66</v>
      </c>
      <c r="H2584" t="s">
        <v>60</v>
      </c>
      <c r="I2584">
        <v>10</v>
      </c>
      <c r="J2584">
        <v>66634.429999999993</v>
      </c>
      <c r="K2584">
        <v>25</v>
      </c>
      <c r="L2584">
        <v>499758.22</v>
      </c>
      <c r="M2584">
        <v>-12742.25</v>
      </c>
    </row>
    <row r="2585" spans="1:13" x14ac:dyDescent="0.3">
      <c r="A2585" t="s">
        <v>4093</v>
      </c>
      <c r="B2585" s="1">
        <v>45745</v>
      </c>
      <c r="C2585" t="s">
        <v>883</v>
      </c>
      <c r="D2585" t="s">
        <v>126</v>
      </c>
      <c r="E2585" t="s">
        <v>16</v>
      </c>
      <c r="F2585" t="s">
        <v>24</v>
      </c>
      <c r="G2585" t="s">
        <v>92</v>
      </c>
      <c r="H2585" t="s">
        <v>51</v>
      </c>
      <c r="I2585">
        <v>15</v>
      </c>
      <c r="J2585">
        <v>7135.51</v>
      </c>
      <c r="K2585">
        <v>0</v>
      </c>
      <c r="L2585">
        <v>107032.65</v>
      </c>
      <c r="M2585">
        <v>19935.259999999998</v>
      </c>
    </row>
    <row r="2586" spans="1:13" x14ac:dyDescent="0.3">
      <c r="A2586" t="s">
        <v>4094</v>
      </c>
      <c r="B2586" s="1">
        <v>45717</v>
      </c>
      <c r="C2586" t="s">
        <v>4095</v>
      </c>
      <c r="D2586" t="s">
        <v>63</v>
      </c>
      <c r="E2586" t="s">
        <v>16</v>
      </c>
      <c r="F2586" t="s">
        <v>24</v>
      </c>
      <c r="G2586" t="s">
        <v>123</v>
      </c>
      <c r="H2586" t="s">
        <v>158</v>
      </c>
      <c r="I2586">
        <v>1</v>
      </c>
      <c r="J2586">
        <v>7308.18</v>
      </c>
      <c r="K2586">
        <v>0</v>
      </c>
      <c r="L2586">
        <v>7308.18</v>
      </c>
      <c r="M2586">
        <v>1960.6</v>
      </c>
    </row>
    <row r="2587" spans="1:13" x14ac:dyDescent="0.3">
      <c r="A2587" t="s">
        <v>4096</v>
      </c>
      <c r="B2587" s="1">
        <v>45484</v>
      </c>
      <c r="C2587" t="s">
        <v>4097</v>
      </c>
      <c r="D2587" t="s">
        <v>74</v>
      </c>
      <c r="E2587" t="s">
        <v>23</v>
      </c>
      <c r="F2587" t="s">
        <v>55</v>
      </c>
      <c r="G2587" t="s">
        <v>109</v>
      </c>
      <c r="H2587" t="s">
        <v>19</v>
      </c>
      <c r="I2587">
        <v>14</v>
      </c>
      <c r="J2587">
        <v>14075.39</v>
      </c>
      <c r="K2587">
        <v>5</v>
      </c>
      <c r="L2587">
        <v>187202.69</v>
      </c>
      <c r="M2587">
        <v>-13906.8</v>
      </c>
    </row>
    <row r="2588" spans="1:13" x14ac:dyDescent="0.3">
      <c r="A2588" t="s">
        <v>4098</v>
      </c>
      <c r="B2588" s="1">
        <v>45365</v>
      </c>
      <c r="C2588" t="s">
        <v>1443</v>
      </c>
      <c r="D2588" t="s">
        <v>98</v>
      </c>
      <c r="E2588" t="s">
        <v>16</v>
      </c>
      <c r="F2588" t="s">
        <v>24</v>
      </c>
      <c r="G2588" t="s">
        <v>36</v>
      </c>
      <c r="H2588" t="s">
        <v>45</v>
      </c>
      <c r="I2588">
        <v>6</v>
      </c>
      <c r="J2588">
        <v>3373.88</v>
      </c>
      <c r="K2588">
        <v>25</v>
      </c>
      <c r="L2588">
        <v>15182.46</v>
      </c>
      <c r="M2588">
        <v>-155.82</v>
      </c>
    </row>
    <row r="2589" spans="1:13" x14ac:dyDescent="0.3">
      <c r="A2589" t="s">
        <v>4099</v>
      </c>
      <c r="B2589" s="1">
        <v>45369</v>
      </c>
      <c r="C2589" t="s">
        <v>2275</v>
      </c>
      <c r="D2589" t="s">
        <v>74</v>
      </c>
      <c r="E2589" t="s">
        <v>29</v>
      </c>
      <c r="F2589" t="s">
        <v>55</v>
      </c>
      <c r="G2589" t="s">
        <v>56</v>
      </c>
      <c r="H2589" t="s">
        <v>158</v>
      </c>
      <c r="I2589">
        <v>3</v>
      </c>
      <c r="J2589">
        <v>12617.91</v>
      </c>
      <c r="K2589">
        <v>5</v>
      </c>
      <c r="L2589">
        <v>35961.040000000001</v>
      </c>
      <c r="M2589">
        <v>10033.52</v>
      </c>
    </row>
    <row r="2590" spans="1:13" x14ac:dyDescent="0.3">
      <c r="A2590" t="s">
        <v>4100</v>
      </c>
      <c r="B2590" s="1">
        <v>45869</v>
      </c>
      <c r="C2590" t="s">
        <v>437</v>
      </c>
      <c r="D2590" t="s">
        <v>86</v>
      </c>
      <c r="E2590" t="s">
        <v>23</v>
      </c>
      <c r="F2590" t="s">
        <v>17</v>
      </c>
      <c r="G2590" t="s">
        <v>89</v>
      </c>
      <c r="H2590" t="s">
        <v>32</v>
      </c>
      <c r="I2590">
        <v>1</v>
      </c>
      <c r="J2590">
        <v>68981.11</v>
      </c>
      <c r="K2590">
        <v>30</v>
      </c>
      <c r="L2590">
        <v>48286.78</v>
      </c>
      <c r="M2590">
        <v>-2111.69</v>
      </c>
    </row>
    <row r="2591" spans="1:13" x14ac:dyDescent="0.3">
      <c r="A2591" t="s">
        <v>4101</v>
      </c>
      <c r="B2591" s="1">
        <v>45466</v>
      </c>
      <c r="C2591" t="s">
        <v>2991</v>
      </c>
      <c r="D2591" t="s">
        <v>22</v>
      </c>
      <c r="E2591" t="s">
        <v>16</v>
      </c>
      <c r="F2591" t="s">
        <v>55</v>
      </c>
      <c r="G2591" t="s">
        <v>56</v>
      </c>
      <c r="H2591" t="s">
        <v>104</v>
      </c>
      <c r="I2591">
        <v>7</v>
      </c>
      <c r="J2591">
        <v>2171.09</v>
      </c>
      <c r="K2591">
        <v>10</v>
      </c>
      <c r="L2591">
        <v>13677.87</v>
      </c>
      <c r="M2591">
        <v>-897.15</v>
      </c>
    </row>
    <row r="2592" spans="1:13" x14ac:dyDescent="0.3">
      <c r="A2592" t="s">
        <v>4102</v>
      </c>
      <c r="B2592" s="1">
        <v>45542</v>
      </c>
      <c r="C2592" t="s">
        <v>4103</v>
      </c>
      <c r="D2592" t="s">
        <v>126</v>
      </c>
      <c r="E2592" t="s">
        <v>23</v>
      </c>
      <c r="F2592" t="s">
        <v>30</v>
      </c>
      <c r="G2592" t="s">
        <v>146</v>
      </c>
      <c r="H2592" t="s">
        <v>32</v>
      </c>
      <c r="I2592">
        <v>6</v>
      </c>
      <c r="J2592">
        <v>73480.710000000006</v>
      </c>
      <c r="K2592">
        <v>25</v>
      </c>
      <c r="L2592">
        <v>330663.2</v>
      </c>
      <c r="M2592">
        <v>102378.94</v>
      </c>
    </row>
    <row r="2593" spans="1:13" x14ac:dyDescent="0.3">
      <c r="A2593" t="s">
        <v>4104</v>
      </c>
      <c r="B2593" s="1">
        <v>45298</v>
      </c>
      <c r="C2593" t="s">
        <v>1768</v>
      </c>
      <c r="D2593" t="s">
        <v>22</v>
      </c>
      <c r="E2593" t="s">
        <v>29</v>
      </c>
      <c r="F2593" t="s">
        <v>55</v>
      </c>
      <c r="G2593" t="s">
        <v>56</v>
      </c>
      <c r="H2593" t="s">
        <v>81</v>
      </c>
      <c r="I2593">
        <v>4</v>
      </c>
      <c r="J2593">
        <v>69027.23</v>
      </c>
      <c r="K2593">
        <v>10</v>
      </c>
      <c r="L2593">
        <v>248498.03</v>
      </c>
      <c r="M2593">
        <v>53712.92</v>
      </c>
    </row>
    <row r="2594" spans="1:13" x14ac:dyDescent="0.3">
      <c r="A2594" t="s">
        <v>4105</v>
      </c>
      <c r="B2594" s="1">
        <v>45503</v>
      </c>
      <c r="C2594" t="s">
        <v>4106</v>
      </c>
      <c r="D2594" t="s">
        <v>22</v>
      </c>
      <c r="E2594" t="s">
        <v>69</v>
      </c>
      <c r="F2594" t="s">
        <v>30</v>
      </c>
      <c r="G2594" t="s">
        <v>44</v>
      </c>
      <c r="H2594" t="s">
        <v>26</v>
      </c>
      <c r="I2594">
        <v>6</v>
      </c>
      <c r="J2594">
        <v>45024</v>
      </c>
      <c r="K2594">
        <v>30</v>
      </c>
      <c r="L2594">
        <v>189100.79999999999</v>
      </c>
      <c r="M2594">
        <v>328.92</v>
      </c>
    </row>
    <row r="2595" spans="1:13" x14ac:dyDescent="0.3">
      <c r="A2595" t="s">
        <v>4107</v>
      </c>
      <c r="B2595" s="1">
        <v>45374</v>
      </c>
      <c r="C2595" t="s">
        <v>2365</v>
      </c>
      <c r="D2595" t="s">
        <v>35</v>
      </c>
      <c r="E2595" t="s">
        <v>69</v>
      </c>
      <c r="F2595" t="s">
        <v>17</v>
      </c>
      <c r="G2595" t="s">
        <v>121</v>
      </c>
      <c r="H2595" t="s">
        <v>75</v>
      </c>
      <c r="I2595">
        <v>9</v>
      </c>
      <c r="J2595">
        <v>7412.43</v>
      </c>
      <c r="K2595">
        <v>30</v>
      </c>
      <c r="L2595">
        <v>46698.31</v>
      </c>
      <c r="M2595">
        <v>8840.09</v>
      </c>
    </row>
    <row r="2596" spans="1:13" x14ac:dyDescent="0.3">
      <c r="A2596" t="s">
        <v>4108</v>
      </c>
      <c r="B2596" s="1">
        <v>45608</v>
      </c>
      <c r="C2596" t="s">
        <v>1164</v>
      </c>
      <c r="D2596" t="s">
        <v>22</v>
      </c>
      <c r="E2596" t="s">
        <v>23</v>
      </c>
      <c r="F2596" t="s">
        <v>55</v>
      </c>
      <c r="G2596" t="s">
        <v>223</v>
      </c>
      <c r="H2596" t="s">
        <v>104</v>
      </c>
      <c r="I2596">
        <v>4</v>
      </c>
      <c r="J2596">
        <v>11733.82</v>
      </c>
      <c r="K2596">
        <v>15</v>
      </c>
      <c r="L2596">
        <v>39894.99</v>
      </c>
      <c r="M2596">
        <v>4978.58</v>
      </c>
    </row>
    <row r="2597" spans="1:13" x14ac:dyDescent="0.3">
      <c r="A2597" t="s">
        <v>4109</v>
      </c>
      <c r="B2597" s="1">
        <v>45454</v>
      </c>
      <c r="C2597" t="s">
        <v>4110</v>
      </c>
      <c r="D2597" t="s">
        <v>78</v>
      </c>
      <c r="E2597" t="s">
        <v>16</v>
      </c>
      <c r="F2597" t="s">
        <v>55</v>
      </c>
      <c r="G2597" t="s">
        <v>109</v>
      </c>
      <c r="H2597" t="s">
        <v>158</v>
      </c>
      <c r="I2597">
        <v>9</v>
      </c>
      <c r="J2597">
        <v>68486.2</v>
      </c>
      <c r="K2597">
        <v>30</v>
      </c>
      <c r="L2597">
        <v>431463.06</v>
      </c>
      <c r="M2597">
        <v>12556.19</v>
      </c>
    </row>
    <row r="2598" spans="1:13" x14ac:dyDescent="0.3">
      <c r="A2598" t="s">
        <v>4111</v>
      </c>
      <c r="B2598" s="1">
        <v>45654</v>
      </c>
      <c r="C2598" t="s">
        <v>2153</v>
      </c>
      <c r="D2598" t="s">
        <v>22</v>
      </c>
      <c r="E2598" t="s">
        <v>69</v>
      </c>
      <c r="F2598" t="s">
        <v>30</v>
      </c>
      <c r="G2598" t="s">
        <v>103</v>
      </c>
      <c r="H2598" t="s">
        <v>75</v>
      </c>
      <c r="I2598">
        <v>10</v>
      </c>
      <c r="J2598">
        <v>31839.74</v>
      </c>
      <c r="K2598">
        <v>10</v>
      </c>
      <c r="L2598">
        <v>286557.65999999997</v>
      </c>
      <c r="M2598">
        <v>42984.79</v>
      </c>
    </row>
    <row r="2599" spans="1:13" x14ac:dyDescent="0.3">
      <c r="A2599" t="s">
        <v>4112</v>
      </c>
      <c r="B2599" s="1">
        <v>45983</v>
      </c>
      <c r="C2599" t="s">
        <v>1249</v>
      </c>
      <c r="D2599" t="s">
        <v>63</v>
      </c>
      <c r="E2599" t="s">
        <v>16</v>
      </c>
      <c r="F2599" t="s">
        <v>30</v>
      </c>
      <c r="G2599" t="s">
        <v>103</v>
      </c>
      <c r="H2599" t="s">
        <v>81</v>
      </c>
      <c r="I2599">
        <v>10</v>
      </c>
      <c r="J2599">
        <v>62074.28</v>
      </c>
      <c r="K2599">
        <v>0</v>
      </c>
      <c r="L2599">
        <v>620742.80000000005</v>
      </c>
      <c r="M2599">
        <v>101996.05</v>
      </c>
    </row>
    <row r="2600" spans="1:13" x14ac:dyDescent="0.3">
      <c r="A2600" t="s">
        <v>4113</v>
      </c>
      <c r="B2600" s="1">
        <v>45345</v>
      </c>
      <c r="C2600" t="s">
        <v>4114</v>
      </c>
      <c r="D2600" t="s">
        <v>98</v>
      </c>
      <c r="E2600" t="s">
        <v>69</v>
      </c>
      <c r="F2600" t="s">
        <v>17</v>
      </c>
      <c r="G2600" t="s">
        <v>89</v>
      </c>
      <c r="H2600" t="s">
        <v>37</v>
      </c>
      <c r="I2600">
        <v>2</v>
      </c>
      <c r="J2600">
        <v>20239.099999999999</v>
      </c>
      <c r="K2600">
        <v>20</v>
      </c>
      <c r="L2600">
        <v>32382.560000000001</v>
      </c>
      <c r="M2600">
        <v>10306.43</v>
      </c>
    </row>
    <row r="2601" spans="1:13" x14ac:dyDescent="0.3">
      <c r="A2601" t="s">
        <v>4115</v>
      </c>
      <c r="B2601" s="1">
        <v>45930</v>
      </c>
      <c r="C2601" t="s">
        <v>829</v>
      </c>
      <c r="D2601" t="s">
        <v>15</v>
      </c>
      <c r="E2601" t="s">
        <v>69</v>
      </c>
      <c r="F2601" t="s">
        <v>17</v>
      </c>
      <c r="G2601" t="s">
        <v>89</v>
      </c>
      <c r="H2601" t="s">
        <v>32</v>
      </c>
      <c r="I2601">
        <v>5</v>
      </c>
      <c r="J2601">
        <v>44034.559999999998</v>
      </c>
      <c r="K2601">
        <v>0</v>
      </c>
      <c r="L2601">
        <v>220172.79999999999</v>
      </c>
      <c r="M2601">
        <v>5911.41</v>
      </c>
    </row>
    <row r="2602" spans="1:13" x14ac:dyDescent="0.3">
      <c r="A2602" t="s">
        <v>4116</v>
      </c>
      <c r="B2602" s="1">
        <v>45966</v>
      </c>
      <c r="C2602" t="s">
        <v>1126</v>
      </c>
      <c r="D2602" t="s">
        <v>98</v>
      </c>
      <c r="E2602" t="s">
        <v>16</v>
      </c>
      <c r="F2602" t="s">
        <v>30</v>
      </c>
      <c r="G2602" t="s">
        <v>44</v>
      </c>
      <c r="H2602" t="s">
        <v>60</v>
      </c>
      <c r="I2602">
        <v>9</v>
      </c>
      <c r="J2602">
        <v>74762.929999999993</v>
      </c>
      <c r="K2602">
        <v>15</v>
      </c>
      <c r="L2602">
        <v>571936.41</v>
      </c>
      <c r="M2602">
        <v>129264.3</v>
      </c>
    </row>
    <row r="2603" spans="1:13" x14ac:dyDescent="0.3">
      <c r="A2603" t="s">
        <v>4117</v>
      </c>
      <c r="B2603" s="1">
        <v>45869</v>
      </c>
      <c r="C2603" t="s">
        <v>887</v>
      </c>
      <c r="D2603" t="s">
        <v>98</v>
      </c>
      <c r="E2603" t="s">
        <v>23</v>
      </c>
      <c r="F2603" t="s">
        <v>24</v>
      </c>
      <c r="G2603" t="s">
        <v>92</v>
      </c>
      <c r="H2603" t="s">
        <v>32</v>
      </c>
      <c r="I2603">
        <v>5</v>
      </c>
      <c r="J2603">
        <v>40790.21</v>
      </c>
      <c r="K2603">
        <v>0</v>
      </c>
      <c r="L2603">
        <v>203951.05</v>
      </c>
      <c r="M2603">
        <v>62870.34</v>
      </c>
    </row>
    <row r="2604" spans="1:13" x14ac:dyDescent="0.3">
      <c r="A2604" t="s">
        <v>4118</v>
      </c>
      <c r="B2604" s="1">
        <v>45893</v>
      </c>
      <c r="C2604" t="s">
        <v>4119</v>
      </c>
      <c r="D2604" t="s">
        <v>74</v>
      </c>
      <c r="E2604" t="s">
        <v>23</v>
      </c>
      <c r="F2604" t="s">
        <v>30</v>
      </c>
      <c r="G2604" t="s">
        <v>59</v>
      </c>
      <c r="H2604" t="s">
        <v>32</v>
      </c>
      <c r="I2604">
        <v>12</v>
      </c>
      <c r="J2604">
        <v>33408.39</v>
      </c>
      <c r="K2604">
        <v>15</v>
      </c>
      <c r="L2604">
        <v>340765.58</v>
      </c>
      <c r="M2604">
        <v>13456.33</v>
      </c>
    </row>
    <row r="2605" spans="1:13" x14ac:dyDescent="0.3">
      <c r="A2605" t="s">
        <v>4120</v>
      </c>
      <c r="B2605" s="1">
        <v>45964</v>
      </c>
      <c r="C2605" t="s">
        <v>4121</v>
      </c>
      <c r="D2605" t="s">
        <v>126</v>
      </c>
      <c r="E2605" t="s">
        <v>69</v>
      </c>
      <c r="F2605" t="s">
        <v>30</v>
      </c>
      <c r="G2605" t="s">
        <v>31</v>
      </c>
      <c r="H2605" t="s">
        <v>81</v>
      </c>
      <c r="I2605">
        <v>1</v>
      </c>
      <c r="J2605">
        <v>68435.59</v>
      </c>
      <c r="K2605">
        <v>5</v>
      </c>
      <c r="L2605">
        <v>65013.81</v>
      </c>
      <c r="M2605">
        <v>1625.8</v>
      </c>
    </row>
    <row r="2606" spans="1:13" x14ac:dyDescent="0.3">
      <c r="A2606" t="s">
        <v>4122</v>
      </c>
      <c r="B2606" s="1">
        <v>45964</v>
      </c>
      <c r="C2606" t="s">
        <v>1618</v>
      </c>
      <c r="D2606" t="s">
        <v>22</v>
      </c>
      <c r="E2606" t="s">
        <v>29</v>
      </c>
      <c r="F2606" t="s">
        <v>55</v>
      </c>
      <c r="G2606" t="s">
        <v>66</v>
      </c>
      <c r="H2606" t="s">
        <v>32</v>
      </c>
      <c r="I2606">
        <v>5</v>
      </c>
      <c r="J2606">
        <v>38977.33</v>
      </c>
      <c r="K2606">
        <v>15</v>
      </c>
      <c r="L2606">
        <v>165653.65</v>
      </c>
      <c r="M2606">
        <v>11974.76</v>
      </c>
    </row>
    <row r="2607" spans="1:13" x14ac:dyDescent="0.3">
      <c r="A2607" t="s">
        <v>4123</v>
      </c>
      <c r="B2607" s="1">
        <v>45581</v>
      </c>
      <c r="C2607" t="s">
        <v>761</v>
      </c>
      <c r="D2607" t="s">
        <v>54</v>
      </c>
      <c r="E2607" t="s">
        <v>16</v>
      </c>
      <c r="F2607" t="s">
        <v>55</v>
      </c>
      <c r="G2607" t="s">
        <v>155</v>
      </c>
      <c r="H2607" t="s">
        <v>51</v>
      </c>
      <c r="I2607">
        <v>15</v>
      </c>
      <c r="J2607">
        <v>27084.35</v>
      </c>
      <c r="K2607">
        <v>5</v>
      </c>
      <c r="L2607">
        <v>385951.99</v>
      </c>
      <c r="M2607">
        <v>125659.1</v>
      </c>
    </row>
    <row r="2608" spans="1:13" x14ac:dyDescent="0.3">
      <c r="A2608" t="s">
        <v>4124</v>
      </c>
      <c r="B2608" s="1">
        <v>45312</v>
      </c>
      <c r="C2608" t="s">
        <v>3623</v>
      </c>
      <c r="D2608" t="s">
        <v>74</v>
      </c>
      <c r="E2608" t="s">
        <v>16</v>
      </c>
      <c r="F2608" t="s">
        <v>55</v>
      </c>
      <c r="G2608" t="s">
        <v>56</v>
      </c>
      <c r="H2608" t="s">
        <v>26</v>
      </c>
      <c r="I2608">
        <v>8</v>
      </c>
      <c r="J2608">
        <v>56208.97</v>
      </c>
      <c r="K2608">
        <v>0</v>
      </c>
      <c r="L2608">
        <v>449671.76</v>
      </c>
      <c r="M2608">
        <v>120056.3</v>
      </c>
    </row>
    <row r="2609" spans="1:13" x14ac:dyDescent="0.3">
      <c r="A2609" t="s">
        <v>4125</v>
      </c>
      <c r="B2609" s="1">
        <v>45460</v>
      </c>
      <c r="C2609" t="s">
        <v>2757</v>
      </c>
      <c r="D2609" t="s">
        <v>98</v>
      </c>
      <c r="E2609" t="s">
        <v>29</v>
      </c>
      <c r="F2609" t="s">
        <v>55</v>
      </c>
      <c r="G2609" t="s">
        <v>56</v>
      </c>
      <c r="H2609" t="s">
        <v>75</v>
      </c>
      <c r="I2609">
        <v>9</v>
      </c>
      <c r="J2609">
        <v>28777.75</v>
      </c>
      <c r="K2609">
        <v>25</v>
      </c>
      <c r="L2609">
        <v>194249.81</v>
      </c>
      <c r="M2609">
        <v>8060</v>
      </c>
    </row>
    <row r="2610" spans="1:13" x14ac:dyDescent="0.3">
      <c r="A2610" t="s">
        <v>4126</v>
      </c>
      <c r="B2610" s="1">
        <v>45783</v>
      </c>
      <c r="C2610" t="s">
        <v>4127</v>
      </c>
      <c r="D2610" t="s">
        <v>98</v>
      </c>
      <c r="E2610" t="s">
        <v>16</v>
      </c>
      <c r="F2610" t="s">
        <v>17</v>
      </c>
      <c r="G2610" t="s">
        <v>40</v>
      </c>
      <c r="H2610" t="s">
        <v>41</v>
      </c>
      <c r="I2610">
        <v>12</v>
      </c>
      <c r="J2610">
        <v>66522.429999999993</v>
      </c>
      <c r="K2610">
        <v>5</v>
      </c>
      <c r="L2610">
        <v>758355.7</v>
      </c>
      <c r="M2610">
        <v>167618.70000000001</v>
      </c>
    </row>
    <row r="2611" spans="1:13" x14ac:dyDescent="0.3">
      <c r="A2611" t="s">
        <v>4128</v>
      </c>
      <c r="B2611" s="1">
        <v>45568</v>
      </c>
      <c r="C2611" t="s">
        <v>1284</v>
      </c>
      <c r="D2611" t="s">
        <v>15</v>
      </c>
      <c r="E2611" t="s">
        <v>23</v>
      </c>
      <c r="F2611" t="s">
        <v>55</v>
      </c>
      <c r="G2611" t="s">
        <v>155</v>
      </c>
      <c r="H2611" t="s">
        <v>32</v>
      </c>
      <c r="I2611">
        <v>2</v>
      </c>
      <c r="J2611">
        <v>43739.22</v>
      </c>
      <c r="K2611">
        <v>30</v>
      </c>
      <c r="L2611">
        <v>61234.91</v>
      </c>
      <c r="M2611">
        <v>13790.23</v>
      </c>
    </row>
    <row r="2612" spans="1:13" x14ac:dyDescent="0.3">
      <c r="A2612" t="s">
        <v>4129</v>
      </c>
      <c r="B2612" s="1">
        <v>45427</v>
      </c>
      <c r="C2612" t="s">
        <v>4130</v>
      </c>
      <c r="D2612" t="s">
        <v>78</v>
      </c>
      <c r="E2612" t="s">
        <v>16</v>
      </c>
      <c r="F2612" t="s">
        <v>30</v>
      </c>
      <c r="G2612" t="s">
        <v>31</v>
      </c>
      <c r="H2612" t="s">
        <v>158</v>
      </c>
      <c r="I2612">
        <v>7</v>
      </c>
      <c r="J2612">
        <v>12873.08</v>
      </c>
      <c r="K2612">
        <v>20</v>
      </c>
      <c r="L2612">
        <v>72089.25</v>
      </c>
      <c r="M2612">
        <v>-4879.09</v>
      </c>
    </row>
    <row r="2613" spans="1:13" x14ac:dyDescent="0.3">
      <c r="A2613" t="s">
        <v>4131</v>
      </c>
      <c r="B2613" s="1">
        <v>45960</v>
      </c>
      <c r="C2613" t="s">
        <v>2767</v>
      </c>
      <c r="D2613" t="s">
        <v>80</v>
      </c>
      <c r="E2613" t="s">
        <v>69</v>
      </c>
      <c r="F2613" t="s">
        <v>17</v>
      </c>
      <c r="G2613" t="s">
        <v>89</v>
      </c>
      <c r="H2613" t="s">
        <v>45</v>
      </c>
      <c r="I2613">
        <v>10</v>
      </c>
      <c r="J2613">
        <v>73068.73</v>
      </c>
      <c r="K2613">
        <v>20</v>
      </c>
      <c r="L2613">
        <v>584549.84</v>
      </c>
      <c r="M2613">
        <v>85956.73</v>
      </c>
    </row>
    <row r="2614" spans="1:13" x14ac:dyDescent="0.3">
      <c r="A2614" t="s">
        <v>4132</v>
      </c>
      <c r="B2614" s="1">
        <v>45564</v>
      </c>
      <c r="C2614" t="s">
        <v>2681</v>
      </c>
      <c r="D2614" t="s">
        <v>126</v>
      </c>
      <c r="E2614" t="s">
        <v>69</v>
      </c>
      <c r="F2614" t="s">
        <v>24</v>
      </c>
      <c r="G2614" t="s">
        <v>92</v>
      </c>
      <c r="H2614" t="s">
        <v>60</v>
      </c>
      <c r="I2614">
        <v>5</v>
      </c>
      <c r="J2614">
        <v>31498.75</v>
      </c>
      <c r="K2614">
        <v>20</v>
      </c>
      <c r="L2614">
        <v>125995</v>
      </c>
      <c r="M2614">
        <v>-4323.53</v>
      </c>
    </row>
    <row r="2615" spans="1:13" x14ac:dyDescent="0.3">
      <c r="A2615" t="s">
        <v>4133</v>
      </c>
      <c r="B2615" s="1">
        <v>45535</v>
      </c>
      <c r="C2615" t="s">
        <v>2930</v>
      </c>
      <c r="D2615" t="s">
        <v>78</v>
      </c>
      <c r="E2615" t="s">
        <v>69</v>
      </c>
      <c r="F2615" t="s">
        <v>30</v>
      </c>
      <c r="G2615" t="s">
        <v>103</v>
      </c>
      <c r="H2615" t="s">
        <v>26</v>
      </c>
      <c r="I2615">
        <v>14</v>
      </c>
      <c r="J2615">
        <v>67200.12</v>
      </c>
      <c r="K2615">
        <v>15</v>
      </c>
      <c r="L2615">
        <v>799681.43</v>
      </c>
      <c r="M2615">
        <v>228353.1</v>
      </c>
    </row>
    <row r="2616" spans="1:13" x14ac:dyDescent="0.3">
      <c r="A2616" t="s">
        <v>4134</v>
      </c>
      <c r="B2616" s="1">
        <v>45634</v>
      </c>
      <c r="C2616" t="s">
        <v>1004</v>
      </c>
      <c r="D2616" t="s">
        <v>15</v>
      </c>
      <c r="E2616" t="s">
        <v>29</v>
      </c>
      <c r="F2616" t="s">
        <v>17</v>
      </c>
      <c r="G2616" t="s">
        <v>18</v>
      </c>
      <c r="H2616" t="s">
        <v>158</v>
      </c>
      <c r="I2616">
        <v>6</v>
      </c>
      <c r="J2616">
        <v>11027.35</v>
      </c>
      <c r="K2616">
        <v>30</v>
      </c>
      <c r="L2616">
        <v>46314.87</v>
      </c>
      <c r="M2616">
        <v>13215.26</v>
      </c>
    </row>
    <row r="2617" spans="1:13" x14ac:dyDescent="0.3">
      <c r="A2617" t="s">
        <v>4135</v>
      </c>
      <c r="B2617" s="1">
        <v>45601</v>
      </c>
      <c r="C2617" t="s">
        <v>729</v>
      </c>
      <c r="D2617" t="s">
        <v>98</v>
      </c>
      <c r="E2617" t="s">
        <v>16</v>
      </c>
      <c r="F2617" t="s">
        <v>55</v>
      </c>
      <c r="G2617" t="s">
        <v>66</v>
      </c>
      <c r="H2617" t="s">
        <v>104</v>
      </c>
      <c r="I2617">
        <v>8</v>
      </c>
      <c r="J2617">
        <v>30059.99</v>
      </c>
      <c r="K2617">
        <v>15</v>
      </c>
      <c r="L2617">
        <v>204407.93</v>
      </c>
      <c r="M2617">
        <v>38751.449999999997</v>
      </c>
    </row>
    <row r="2618" spans="1:13" x14ac:dyDescent="0.3">
      <c r="A2618" t="s">
        <v>4136</v>
      </c>
      <c r="B2618" s="1">
        <v>45421</v>
      </c>
      <c r="C2618" t="s">
        <v>177</v>
      </c>
      <c r="D2618" t="s">
        <v>126</v>
      </c>
      <c r="E2618" t="s">
        <v>23</v>
      </c>
      <c r="F2618" t="s">
        <v>30</v>
      </c>
      <c r="G2618" t="s">
        <v>44</v>
      </c>
      <c r="H2618" t="s">
        <v>45</v>
      </c>
      <c r="I2618">
        <v>8</v>
      </c>
      <c r="J2618">
        <v>10542.13</v>
      </c>
      <c r="K2618">
        <v>0</v>
      </c>
      <c r="L2618">
        <v>84337.04</v>
      </c>
      <c r="M2618">
        <v>10813.17</v>
      </c>
    </row>
    <row r="2619" spans="1:13" x14ac:dyDescent="0.3">
      <c r="A2619" t="s">
        <v>4137</v>
      </c>
      <c r="B2619" s="1">
        <v>45657</v>
      </c>
      <c r="C2619" t="s">
        <v>423</v>
      </c>
      <c r="D2619" t="s">
        <v>15</v>
      </c>
      <c r="E2619" t="s">
        <v>69</v>
      </c>
      <c r="F2619" t="s">
        <v>30</v>
      </c>
      <c r="G2619" t="s">
        <v>146</v>
      </c>
      <c r="H2619" t="s">
        <v>41</v>
      </c>
      <c r="I2619">
        <v>5</v>
      </c>
      <c r="J2619">
        <v>6003.24</v>
      </c>
      <c r="K2619">
        <v>25</v>
      </c>
      <c r="L2619">
        <v>22512.15</v>
      </c>
      <c r="M2619">
        <v>6202.06</v>
      </c>
    </row>
    <row r="2620" spans="1:13" x14ac:dyDescent="0.3">
      <c r="A2620" t="s">
        <v>4138</v>
      </c>
      <c r="B2620" s="1">
        <v>45984</v>
      </c>
      <c r="C2620" t="s">
        <v>1932</v>
      </c>
      <c r="D2620" t="s">
        <v>98</v>
      </c>
      <c r="E2620" t="s">
        <v>16</v>
      </c>
      <c r="F2620" t="s">
        <v>55</v>
      </c>
      <c r="G2620" t="s">
        <v>56</v>
      </c>
      <c r="H2620" t="s">
        <v>51</v>
      </c>
      <c r="I2620">
        <v>10</v>
      </c>
      <c r="J2620">
        <v>64109.71</v>
      </c>
      <c r="K2620">
        <v>10</v>
      </c>
      <c r="L2620">
        <v>576987.39</v>
      </c>
      <c r="M2620">
        <v>199958.01</v>
      </c>
    </row>
    <row r="2621" spans="1:13" x14ac:dyDescent="0.3">
      <c r="A2621" t="s">
        <v>4139</v>
      </c>
      <c r="B2621" s="1">
        <v>46005</v>
      </c>
      <c r="C2621" t="s">
        <v>2344</v>
      </c>
      <c r="D2621" t="s">
        <v>80</v>
      </c>
      <c r="E2621" t="s">
        <v>69</v>
      </c>
      <c r="F2621" t="s">
        <v>55</v>
      </c>
      <c r="G2621" t="s">
        <v>66</v>
      </c>
      <c r="H2621" t="s">
        <v>37</v>
      </c>
      <c r="I2621">
        <v>2</v>
      </c>
      <c r="J2621">
        <v>23528.99</v>
      </c>
      <c r="K2621">
        <v>25</v>
      </c>
      <c r="L2621">
        <v>35293.49</v>
      </c>
      <c r="M2621">
        <v>10407.94</v>
      </c>
    </row>
    <row r="2622" spans="1:13" x14ac:dyDescent="0.3">
      <c r="A2622" t="s">
        <v>4140</v>
      </c>
      <c r="B2622" s="1">
        <v>45617</v>
      </c>
      <c r="C2622" t="s">
        <v>857</v>
      </c>
      <c r="D2622" t="s">
        <v>63</v>
      </c>
      <c r="E2622" t="s">
        <v>23</v>
      </c>
      <c r="F2622" t="s">
        <v>17</v>
      </c>
      <c r="G2622" t="s">
        <v>18</v>
      </c>
      <c r="H2622" t="s">
        <v>104</v>
      </c>
      <c r="I2622">
        <v>4</v>
      </c>
      <c r="J2622">
        <v>73146.67</v>
      </c>
      <c r="K2622">
        <v>5</v>
      </c>
      <c r="L2622">
        <v>277957.34999999998</v>
      </c>
      <c r="M2622">
        <v>89600.91</v>
      </c>
    </row>
    <row r="2623" spans="1:13" x14ac:dyDescent="0.3">
      <c r="A2623" t="s">
        <v>4141</v>
      </c>
      <c r="B2623" s="1">
        <v>45852</v>
      </c>
      <c r="C2623" t="s">
        <v>1049</v>
      </c>
      <c r="D2623" t="s">
        <v>63</v>
      </c>
      <c r="E2623" t="s">
        <v>23</v>
      </c>
      <c r="F2623" t="s">
        <v>55</v>
      </c>
      <c r="G2623" t="s">
        <v>56</v>
      </c>
      <c r="H2623" t="s">
        <v>75</v>
      </c>
      <c r="I2623">
        <v>5</v>
      </c>
      <c r="J2623">
        <v>20987.93</v>
      </c>
      <c r="K2623">
        <v>25</v>
      </c>
      <c r="L2623">
        <v>78704.740000000005</v>
      </c>
      <c r="M2623">
        <v>9940.5499999999993</v>
      </c>
    </row>
    <row r="2624" spans="1:13" x14ac:dyDescent="0.3">
      <c r="A2624" t="s">
        <v>4142</v>
      </c>
      <c r="B2624" s="1">
        <v>46008</v>
      </c>
      <c r="C2624" t="s">
        <v>3927</v>
      </c>
      <c r="D2624" t="s">
        <v>98</v>
      </c>
      <c r="E2624" t="s">
        <v>29</v>
      </c>
      <c r="F2624" t="s">
        <v>17</v>
      </c>
      <c r="G2624" t="s">
        <v>89</v>
      </c>
      <c r="H2624" t="s">
        <v>26</v>
      </c>
      <c r="I2624">
        <v>13</v>
      </c>
      <c r="J2624">
        <v>17823.759999999998</v>
      </c>
      <c r="K2624">
        <v>0</v>
      </c>
      <c r="L2624">
        <v>231708.88</v>
      </c>
      <c r="M2624">
        <v>26149.82</v>
      </c>
    </row>
    <row r="2625" spans="1:13" x14ac:dyDescent="0.3">
      <c r="A2625" t="s">
        <v>4143</v>
      </c>
      <c r="B2625" s="1">
        <v>45597</v>
      </c>
      <c r="C2625" t="s">
        <v>2727</v>
      </c>
      <c r="D2625" t="s">
        <v>118</v>
      </c>
      <c r="E2625" t="s">
        <v>16</v>
      </c>
      <c r="F2625" t="s">
        <v>30</v>
      </c>
      <c r="G2625" t="s">
        <v>31</v>
      </c>
      <c r="H2625" t="s">
        <v>41</v>
      </c>
      <c r="I2625">
        <v>12</v>
      </c>
      <c r="J2625">
        <v>39813.339999999997</v>
      </c>
      <c r="K2625">
        <v>30</v>
      </c>
      <c r="L2625">
        <v>334432.06</v>
      </c>
      <c r="M2625">
        <v>27089.53</v>
      </c>
    </row>
    <row r="2626" spans="1:13" x14ac:dyDescent="0.3">
      <c r="A2626" t="s">
        <v>4144</v>
      </c>
      <c r="B2626" s="1">
        <v>45998</v>
      </c>
      <c r="C2626" t="s">
        <v>469</v>
      </c>
      <c r="D2626" t="s">
        <v>15</v>
      </c>
      <c r="E2626" t="s">
        <v>16</v>
      </c>
      <c r="F2626" t="s">
        <v>55</v>
      </c>
      <c r="G2626" t="s">
        <v>155</v>
      </c>
      <c r="H2626" t="s">
        <v>51</v>
      </c>
      <c r="I2626">
        <v>10</v>
      </c>
      <c r="J2626">
        <v>59582.879999999997</v>
      </c>
      <c r="K2626">
        <v>10</v>
      </c>
      <c r="L2626">
        <v>536245.92000000004</v>
      </c>
      <c r="M2626">
        <v>148710.92000000001</v>
      </c>
    </row>
    <row r="2627" spans="1:13" x14ac:dyDescent="0.3">
      <c r="A2627" t="s">
        <v>4145</v>
      </c>
      <c r="B2627" s="1">
        <v>45614</v>
      </c>
      <c r="C2627" t="s">
        <v>3119</v>
      </c>
      <c r="D2627" t="s">
        <v>35</v>
      </c>
      <c r="E2627" t="s">
        <v>29</v>
      </c>
      <c r="F2627" t="s">
        <v>24</v>
      </c>
      <c r="G2627" t="s">
        <v>36</v>
      </c>
      <c r="H2627" t="s">
        <v>32</v>
      </c>
      <c r="I2627">
        <v>3</v>
      </c>
      <c r="J2627">
        <v>32768.28</v>
      </c>
      <c r="K2627">
        <v>15</v>
      </c>
      <c r="L2627">
        <v>83559.11</v>
      </c>
      <c r="M2627">
        <v>6248.29</v>
      </c>
    </row>
    <row r="2628" spans="1:13" x14ac:dyDescent="0.3">
      <c r="A2628" t="s">
        <v>4146</v>
      </c>
      <c r="B2628" s="1">
        <v>45360</v>
      </c>
      <c r="C2628" t="s">
        <v>936</v>
      </c>
      <c r="D2628" t="s">
        <v>74</v>
      </c>
      <c r="E2628" t="s">
        <v>23</v>
      </c>
      <c r="F2628" t="s">
        <v>30</v>
      </c>
      <c r="G2628" t="s">
        <v>31</v>
      </c>
      <c r="H2628" t="s">
        <v>37</v>
      </c>
      <c r="I2628">
        <v>11</v>
      </c>
      <c r="J2628">
        <v>6426.76</v>
      </c>
      <c r="K2628">
        <v>30</v>
      </c>
      <c r="L2628">
        <v>49486.05</v>
      </c>
      <c r="M2628">
        <v>-2872.64</v>
      </c>
    </row>
    <row r="2629" spans="1:13" x14ac:dyDescent="0.3">
      <c r="A2629" t="s">
        <v>4147</v>
      </c>
      <c r="B2629" s="1">
        <v>45696</v>
      </c>
      <c r="C2629" t="s">
        <v>1024</v>
      </c>
      <c r="D2629" t="s">
        <v>86</v>
      </c>
      <c r="E2629" t="s">
        <v>23</v>
      </c>
      <c r="F2629" t="s">
        <v>17</v>
      </c>
      <c r="G2629" t="s">
        <v>18</v>
      </c>
      <c r="H2629" t="s">
        <v>51</v>
      </c>
      <c r="I2629">
        <v>3</v>
      </c>
      <c r="J2629">
        <v>18572.14</v>
      </c>
      <c r="K2629">
        <v>25</v>
      </c>
      <c r="L2629">
        <v>41787.32</v>
      </c>
      <c r="M2629">
        <v>12373.93</v>
      </c>
    </row>
    <row r="2630" spans="1:13" x14ac:dyDescent="0.3">
      <c r="A2630" t="s">
        <v>4148</v>
      </c>
      <c r="B2630" s="1">
        <v>45439</v>
      </c>
      <c r="C2630" t="s">
        <v>4149</v>
      </c>
      <c r="D2630" t="s">
        <v>98</v>
      </c>
      <c r="E2630" t="s">
        <v>16</v>
      </c>
      <c r="F2630" t="s">
        <v>30</v>
      </c>
      <c r="G2630" t="s">
        <v>146</v>
      </c>
      <c r="H2630" t="s">
        <v>104</v>
      </c>
      <c r="I2630">
        <v>12</v>
      </c>
      <c r="J2630">
        <v>15375.37</v>
      </c>
      <c r="K2630">
        <v>0</v>
      </c>
      <c r="L2630">
        <v>184504.44</v>
      </c>
      <c r="M2630">
        <v>-3384.04</v>
      </c>
    </row>
    <row r="2631" spans="1:13" x14ac:dyDescent="0.3">
      <c r="A2631" t="s">
        <v>4150</v>
      </c>
      <c r="B2631" s="1">
        <v>45489</v>
      </c>
      <c r="C2631" t="s">
        <v>2987</v>
      </c>
      <c r="D2631" t="s">
        <v>54</v>
      </c>
      <c r="E2631" t="s">
        <v>23</v>
      </c>
      <c r="F2631" t="s">
        <v>24</v>
      </c>
      <c r="G2631" t="s">
        <v>25</v>
      </c>
      <c r="H2631" t="s">
        <v>60</v>
      </c>
      <c r="I2631">
        <v>1</v>
      </c>
      <c r="J2631">
        <v>52132.15</v>
      </c>
      <c r="K2631">
        <v>15</v>
      </c>
      <c r="L2631">
        <v>44312.33</v>
      </c>
      <c r="M2631">
        <v>-2209.77</v>
      </c>
    </row>
    <row r="2632" spans="1:13" x14ac:dyDescent="0.3">
      <c r="A2632" t="s">
        <v>4151</v>
      </c>
      <c r="B2632" s="1">
        <v>45889</v>
      </c>
      <c r="C2632" t="s">
        <v>327</v>
      </c>
      <c r="D2632" t="s">
        <v>98</v>
      </c>
      <c r="E2632" t="s">
        <v>16</v>
      </c>
      <c r="F2632" t="s">
        <v>17</v>
      </c>
      <c r="G2632" t="s">
        <v>18</v>
      </c>
      <c r="H2632" t="s">
        <v>51</v>
      </c>
      <c r="I2632">
        <v>11</v>
      </c>
      <c r="J2632">
        <v>71143.289999999994</v>
      </c>
      <c r="K2632">
        <v>15</v>
      </c>
      <c r="L2632">
        <v>665189.76</v>
      </c>
      <c r="M2632">
        <v>231592.17</v>
      </c>
    </row>
    <row r="2633" spans="1:13" x14ac:dyDescent="0.3">
      <c r="A2633" t="s">
        <v>4152</v>
      </c>
      <c r="B2633" s="1">
        <v>45572</v>
      </c>
      <c r="C2633" t="s">
        <v>446</v>
      </c>
      <c r="D2633" t="s">
        <v>15</v>
      </c>
      <c r="E2633" t="s">
        <v>16</v>
      </c>
      <c r="F2633" t="s">
        <v>55</v>
      </c>
      <c r="G2633" t="s">
        <v>66</v>
      </c>
      <c r="H2633" t="s">
        <v>45</v>
      </c>
      <c r="I2633">
        <v>3</v>
      </c>
      <c r="J2633">
        <v>70999.149999999994</v>
      </c>
      <c r="K2633">
        <v>0</v>
      </c>
      <c r="L2633">
        <v>212997.45</v>
      </c>
      <c r="M2633">
        <v>52699.96</v>
      </c>
    </row>
    <row r="2634" spans="1:13" x14ac:dyDescent="0.3">
      <c r="A2634" t="s">
        <v>4153</v>
      </c>
      <c r="B2634" s="1">
        <v>45329</v>
      </c>
      <c r="C2634" t="s">
        <v>1688</v>
      </c>
      <c r="D2634" t="s">
        <v>86</v>
      </c>
      <c r="E2634" t="s">
        <v>23</v>
      </c>
      <c r="F2634" t="s">
        <v>17</v>
      </c>
      <c r="G2634" t="s">
        <v>89</v>
      </c>
      <c r="H2634" t="s">
        <v>45</v>
      </c>
      <c r="I2634">
        <v>13</v>
      </c>
      <c r="J2634">
        <v>24250.23</v>
      </c>
      <c r="K2634">
        <v>30</v>
      </c>
      <c r="L2634">
        <v>220677.09</v>
      </c>
      <c r="M2634">
        <v>54388.47</v>
      </c>
    </row>
    <row r="2635" spans="1:13" x14ac:dyDescent="0.3">
      <c r="A2635" t="s">
        <v>4154</v>
      </c>
      <c r="B2635" s="1">
        <v>45371</v>
      </c>
      <c r="C2635" t="s">
        <v>1402</v>
      </c>
      <c r="D2635" t="s">
        <v>98</v>
      </c>
      <c r="E2635" t="s">
        <v>69</v>
      </c>
      <c r="F2635" t="s">
        <v>24</v>
      </c>
      <c r="G2635" t="s">
        <v>92</v>
      </c>
      <c r="H2635" t="s">
        <v>32</v>
      </c>
      <c r="I2635">
        <v>7</v>
      </c>
      <c r="J2635">
        <v>21464.39</v>
      </c>
      <c r="K2635">
        <v>20</v>
      </c>
      <c r="L2635">
        <v>120200.58</v>
      </c>
      <c r="M2635">
        <v>32208.43</v>
      </c>
    </row>
    <row r="2636" spans="1:13" x14ac:dyDescent="0.3">
      <c r="A2636" t="s">
        <v>4155</v>
      </c>
      <c r="B2636" s="1">
        <v>45439</v>
      </c>
      <c r="C2636" t="s">
        <v>1816</v>
      </c>
      <c r="D2636" t="s">
        <v>35</v>
      </c>
      <c r="E2636" t="s">
        <v>29</v>
      </c>
      <c r="F2636" t="s">
        <v>55</v>
      </c>
      <c r="G2636" t="s">
        <v>155</v>
      </c>
      <c r="H2636" t="s">
        <v>32</v>
      </c>
      <c r="I2636">
        <v>9</v>
      </c>
      <c r="J2636">
        <v>56707.1</v>
      </c>
      <c r="K2636">
        <v>30</v>
      </c>
      <c r="L2636">
        <v>357254.73</v>
      </c>
      <c r="M2636">
        <v>66701.509999999995</v>
      </c>
    </row>
    <row r="2637" spans="1:13" x14ac:dyDescent="0.3">
      <c r="A2637" t="s">
        <v>4156</v>
      </c>
      <c r="B2637" s="1">
        <v>45660</v>
      </c>
      <c r="C2637" t="s">
        <v>11804</v>
      </c>
      <c r="D2637" t="s">
        <v>22</v>
      </c>
      <c r="E2637" t="s">
        <v>29</v>
      </c>
      <c r="F2637" t="s">
        <v>17</v>
      </c>
      <c r="G2637" t="s">
        <v>89</v>
      </c>
      <c r="H2637" t="s">
        <v>60</v>
      </c>
      <c r="I2637">
        <v>11</v>
      </c>
      <c r="J2637">
        <v>32984.22</v>
      </c>
      <c r="K2637">
        <v>10</v>
      </c>
      <c r="L2637">
        <v>326543.78000000003</v>
      </c>
      <c r="M2637">
        <v>100403.31</v>
      </c>
    </row>
    <row r="2638" spans="1:13" x14ac:dyDescent="0.3">
      <c r="A2638" t="s">
        <v>4157</v>
      </c>
      <c r="B2638" s="1">
        <v>45339</v>
      </c>
      <c r="C2638" t="s">
        <v>3236</v>
      </c>
      <c r="D2638" t="s">
        <v>35</v>
      </c>
      <c r="E2638" t="s">
        <v>69</v>
      </c>
      <c r="F2638" t="s">
        <v>24</v>
      </c>
      <c r="G2638" t="s">
        <v>25</v>
      </c>
      <c r="H2638" t="s">
        <v>19</v>
      </c>
      <c r="I2638">
        <v>12</v>
      </c>
      <c r="J2638">
        <v>2567.21</v>
      </c>
      <c r="K2638">
        <v>5</v>
      </c>
      <c r="L2638">
        <v>29266.19</v>
      </c>
      <c r="M2638">
        <v>3959.38</v>
      </c>
    </row>
    <row r="2639" spans="1:13" x14ac:dyDescent="0.3">
      <c r="A2639" t="s">
        <v>4158</v>
      </c>
      <c r="B2639" s="1">
        <v>45588</v>
      </c>
      <c r="C2639" t="s">
        <v>4159</v>
      </c>
      <c r="D2639" t="s">
        <v>63</v>
      </c>
      <c r="E2639" t="s">
        <v>16</v>
      </c>
      <c r="F2639" t="s">
        <v>17</v>
      </c>
      <c r="G2639" t="s">
        <v>40</v>
      </c>
      <c r="H2639" t="s">
        <v>75</v>
      </c>
      <c r="I2639">
        <v>13</v>
      </c>
      <c r="J2639">
        <v>57723.13</v>
      </c>
      <c r="K2639">
        <v>25</v>
      </c>
      <c r="L2639">
        <v>562800.52</v>
      </c>
      <c r="M2639">
        <v>26454.84</v>
      </c>
    </row>
    <row r="2640" spans="1:13" x14ac:dyDescent="0.3">
      <c r="A2640" t="s">
        <v>4160</v>
      </c>
      <c r="B2640" s="1">
        <v>45741</v>
      </c>
      <c r="C2640" t="s">
        <v>779</v>
      </c>
      <c r="D2640" t="s">
        <v>63</v>
      </c>
      <c r="E2640" t="s">
        <v>23</v>
      </c>
      <c r="F2640" t="s">
        <v>17</v>
      </c>
      <c r="G2640" t="s">
        <v>40</v>
      </c>
      <c r="H2640" t="s">
        <v>81</v>
      </c>
      <c r="I2640">
        <v>13</v>
      </c>
      <c r="J2640">
        <v>41302.93</v>
      </c>
      <c r="K2640">
        <v>10</v>
      </c>
      <c r="L2640">
        <v>483244.28</v>
      </c>
      <c r="M2640">
        <v>99638.63</v>
      </c>
    </row>
    <row r="2641" spans="1:13" x14ac:dyDescent="0.3">
      <c r="A2641" t="s">
        <v>4161</v>
      </c>
      <c r="B2641" s="1">
        <v>45801</v>
      </c>
      <c r="C2641" t="s">
        <v>1597</v>
      </c>
      <c r="D2641" t="s">
        <v>63</v>
      </c>
      <c r="E2641" t="s">
        <v>29</v>
      </c>
      <c r="F2641" t="s">
        <v>30</v>
      </c>
      <c r="G2641" t="s">
        <v>31</v>
      </c>
      <c r="H2641" t="s">
        <v>104</v>
      </c>
      <c r="I2641">
        <v>2</v>
      </c>
      <c r="J2641">
        <v>22069.61</v>
      </c>
      <c r="K2641">
        <v>15</v>
      </c>
      <c r="L2641">
        <v>37518.339999999997</v>
      </c>
      <c r="M2641">
        <v>8504.17</v>
      </c>
    </row>
    <row r="2642" spans="1:13" x14ac:dyDescent="0.3">
      <c r="A2642" t="s">
        <v>4162</v>
      </c>
      <c r="B2642" s="1">
        <v>45711</v>
      </c>
      <c r="C2642" t="s">
        <v>4163</v>
      </c>
      <c r="D2642" t="s">
        <v>126</v>
      </c>
      <c r="E2642" t="s">
        <v>69</v>
      </c>
      <c r="F2642" t="s">
        <v>17</v>
      </c>
      <c r="G2642" t="s">
        <v>121</v>
      </c>
      <c r="H2642" t="s">
        <v>32</v>
      </c>
      <c r="I2642">
        <v>12</v>
      </c>
      <c r="J2642">
        <v>44390.2</v>
      </c>
      <c r="K2642">
        <v>5</v>
      </c>
      <c r="L2642">
        <v>506048.28</v>
      </c>
      <c r="M2642">
        <v>73025.399999999994</v>
      </c>
    </row>
    <row r="2643" spans="1:13" x14ac:dyDescent="0.3">
      <c r="A2643" t="s">
        <v>4164</v>
      </c>
      <c r="B2643" s="1">
        <v>45735</v>
      </c>
      <c r="C2643" t="s">
        <v>715</v>
      </c>
      <c r="D2643" t="s">
        <v>126</v>
      </c>
      <c r="E2643" t="s">
        <v>29</v>
      </c>
      <c r="F2643" t="s">
        <v>17</v>
      </c>
      <c r="G2643" t="s">
        <v>89</v>
      </c>
      <c r="H2643" t="s">
        <v>37</v>
      </c>
      <c r="I2643">
        <v>4</v>
      </c>
      <c r="J2643">
        <v>10516.4</v>
      </c>
      <c r="K2643">
        <v>20</v>
      </c>
      <c r="L2643">
        <v>33652.480000000003</v>
      </c>
      <c r="M2643">
        <v>3437.46</v>
      </c>
    </row>
    <row r="2644" spans="1:13" x14ac:dyDescent="0.3">
      <c r="A2644" t="s">
        <v>4165</v>
      </c>
      <c r="B2644" s="1">
        <v>45849</v>
      </c>
      <c r="C2644" t="s">
        <v>2112</v>
      </c>
      <c r="D2644" t="s">
        <v>63</v>
      </c>
      <c r="E2644" t="s">
        <v>16</v>
      </c>
      <c r="F2644" t="s">
        <v>17</v>
      </c>
      <c r="G2644" t="s">
        <v>18</v>
      </c>
      <c r="H2644" t="s">
        <v>158</v>
      </c>
      <c r="I2644">
        <v>9</v>
      </c>
      <c r="J2644">
        <v>19931.87</v>
      </c>
      <c r="K2644">
        <v>5</v>
      </c>
      <c r="L2644">
        <v>170417.49</v>
      </c>
      <c r="M2644">
        <v>54452.12</v>
      </c>
    </row>
    <row r="2645" spans="1:13" x14ac:dyDescent="0.3">
      <c r="A2645" t="s">
        <v>4166</v>
      </c>
      <c r="B2645" s="1">
        <v>45754</v>
      </c>
      <c r="C2645" t="s">
        <v>250</v>
      </c>
      <c r="D2645" t="s">
        <v>15</v>
      </c>
      <c r="E2645" t="s">
        <v>16</v>
      </c>
      <c r="F2645" t="s">
        <v>30</v>
      </c>
      <c r="G2645" t="s">
        <v>31</v>
      </c>
      <c r="H2645" t="s">
        <v>41</v>
      </c>
      <c r="I2645">
        <v>8</v>
      </c>
      <c r="J2645">
        <v>47633.37</v>
      </c>
      <c r="K2645">
        <v>0</v>
      </c>
      <c r="L2645">
        <v>381066.96</v>
      </c>
      <c r="M2645">
        <v>-11041.44</v>
      </c>
    </row>
    <row r="2646" spans="1:13" x14ac:dyDescent="0.3">
      <c r="A2646" t="s">
        <v>4167</v>
      </c>
      <c r="B2646" s="1">
        <v>45579</v>
      </c>
      <c r="C2646" t="s">
        <v>1768</v>
      </c>
      <c r="D2646" t="s">
        <v>86</v>
      </c>
      <c r="E2646" t="s">
        <v>69</v>
      </c>
      <c r="F2646" t="s">
        <v>24</v>
      </c>
      <c r="G2646" t="s">
        <v>25</v>
      </c>
      <c r="H2646" t="s">
        <v>32</v>
      </c>
      <c r="I2646">
        <v>12</v>
      </c>
      <c r="J2646">
        <v>71228.639999999999</v>
      </c>
      <c r="K2646">
        <v>20</v>
      </c>
      <c r="L2646">
        <v>683794.94</v>
      </c>
      <c r="M2646">
        <v>8973.6200000000008</v>
      </c>
    </row>
    <row r="2647" spans="1:13" x14ac:dyDescent="0.3">
      <c r="A2647" t="s">
        <v>4168</v>
      </c>
      <c r="B2647" s="1">
        <v>45828</v>
      </c>
      <c r="C2647" t="s">
        <v>3792</v>
      </c>
      <c r="D2647" t="s">
        <v>63</v>
      </c>
      <c r="E2647" t="s">
        <v>23</v>
      </c>
      <c r="F2647" t="s">
        <v>55</v>
      </c>
      <c r="G2647" t="s">
        <v>109</v>
      </c>
      <c r="H2647" t="s">
        <v>32</v>
      </c>
      <c r="I2647">
        <v>4</v>
      </c>
      <c r="J2647">
        <v>46133.279999999999</v>
      </c>
      <c r="K2647">
        <v>30</v>
      </c>
      <c r="L2647">
        <v>129173.18</v>
      </c>
      <c r="M2647">
        <v>-3138.24</v>
      </c>
    </row>
    <row r="2648" spans="1:13" x14ac:dyDescent="0.3">
      <c r="A2648" t="s">
        <v>4169</v>
      </c>
      <c r="B2648" s="1">
        <v>45991</v>
      </c>
      <c r="C2648" t="s">
        <v>177</v>
      </c>
      <c r="D2648" t="s">
        <v>98</v>
      </c>
      <c r="E2648" t="s">
        <v>29</v>
      </c>
      <c r="F2648" t="s">
        <v>30</v>
      </c>
      <c r="G2648" t="s">
        <v>31</v>
      </c>
      <c r="H2648" t="s">
        <v>32</v>
      </c>
      <c r="I2648">
        <v>6</v>
      </c>
      <c r="J2648">
        <v>39952.620000000003</v>
      </c>
      <c r="K2648">
        <v>5</v>
      </c>
      <c r="L2648">
        <v>227729.93</v>
      </c>
      <c r="M2648">
        <v>30224.02</v>
      </c>
    </row>
    <row r="2649" spans="1:13" x14ac:dyDescent="0.3">
      <c r="A2649" t="s">
        <v>4170</v>
      </c>
      <c r="B2649" s="1">
        <v>45768</v>
      </c>
      <c r="C2649" t="s">
        <v>2182</v>
      </c>
      <c r="D2649" t="s">
        <v>35</v>
      </c>
      <c r="E2649" t="s">
        <v>69</v>
      </c>
      <c r="F2649" t="s">
        <v>17</v>
      </c>
      <c r="G2649" t="s">
        <v>95</v>
      </c>
      <c r="H2649" t="s">
        <v>41</v>
      </c>
      <c r="I2649">
        <v>10</v>
      </c>
      <c r="J2649">
        <v>55754.48</v>
      </c>
      <c r="K2649">
        <v>20</v>
      </c>
      <c r="L2649">
        <v>446035.84</v>
      </c>
      <c r="M2649">
        <v>-17035.34</v>
      </c>
    </row>
    <row r="2650" spans="1:13" x14ac:dyDescent="0.3">
      <c r="A2650" t="s">
        <v>4171</v>
      </c>
      <c r="B2650" s="1">
        <v>45393</v>
      </c>
      <c r="C2650" t="s">
        <v>187</v>
      </c>
      <c r="D2650" t="s">
        <v>22</v>
      </c>
      <c r="E2650" t="s">
        <v>29</v>
      </c>
      <c r="F2650" t="s">
        <v>17</v>
      </c>
      <c r="G2650" t="s">
        <v>40</v>
      </c>
      <c r="H2650" t="s">
        <v>45</v>
      </c>
      <c r="I2650">
        <v>7</v>
      </c>
      <c r="J2650">
        <v>7428.3</v>
      </c>
      <c r="K2650">
        <v>25</v>
      </c>
      <c r="L2650">
        <v>38998.57</v>
      </c>
      <c r="M2650">
        <v>5506.47</v>
      </c>
    </row>
    <row r="2651" spans="1:13" x14ac:dyDescent="0.3">
      <c r="A2651" t="s">
        <v>4172</v>
      </c>
      <c r="B2651" s="1">
        <v>45450</v>
      </c>
      <c r="C2651" t="s">
        <v>3070</v>
      </c>
      <c r="D2651" t="s">
        <v>22</v>
      </c>
      <c r="E2651" t="s">
        <v>29</v>
      </c>
      <c r="F2651" t="s">
        <v>30</v>
      </c>
      <c r="G2651" t="s">
        <v>31</v>
      </c>
      <c r="H2651" t="s">
        <v>75</v>
      </c>
      <c r="I2651">
        <v>11</v>
      </c>
      <c r="J2651">
        <v>72560.850000000006</v>
      </c>
      <c r="K2651">
        <v>20</v>
      </c>
      <c r="L2651">
        <v>638535.48</v>
      </c>
      <c r="M2651">
        <v>130151.67</v>
      </c>
    </row>
    <row r="2652" spans="1:13" x14ac:dyDescent="0.3">
      <c r="A2652" t="s">
        <v>4173</v>
      </c>
      <c r="B2652" s="1">
        <v>45928</v>
      </c>
      <c r="C2652" t="s">
        <v>2363</v>
      </c>
      <c r="D2652" t="s">
        <v>22</v>
      </c>
      <c r="E2652" t="s">
        <v>16</v>
      </c>
      <c r="F2652" t="s">
        <v>24</v>
      </c>
      <c r="G2652" t="s">
        <v>50</v>
      </c>
      <c r="H2652" t="s">
        <v>37</v>
      </c>
      <c r="I2652">
        <v>13</v>
      </c>
      <c r="J2652">
        <v>371.67</v>
      </c>
      <c r="K2652">
        <v>20</v>
      </c>
      <c r="L2652">
        <v>3865.37</v>
      </c>
      <c r="M2652">
        <v>321.55</v>
      </c>
    </row>
    <row r="2653" spans="1:13" x14ac:dyDescent="0.3">
      <c r="A2653" t="s">
        <v>4174</v>
      </c>
      <c r="B2653" s="1">
        <v>46012</v>
      </c>
      <c r="C2653" t="s">
        <v>2754</v>
      </c>
      <c r="D2653" t="s">
        <v>35</v>
      </c>
      <c r="E2653" t="s">
        <v>69</v>
      </c>
      <c r="F2653" t="s">
        <v>30</v>
      </c>
      <c r="G2653" t="s">
        <v>103</v>
      </c>
      <c r="H2653" t="s">
        <v>37</v>
      </c>
      <c r="I2653">
        <v>9</v>
      </c>
      <c r="J2653">
        <v>11510.45</v>
      </c>
      <c r="K2653">
        <v>20</v>
      </c>
      <c r="L2653">
        <v>82875.240000000005</v>
      </c>
      <c r="M2653">
        <v>20997.29</v>
      </c>
    </row>
    <row r="2654" spans="1:13" x14ac:dyDescent="0.3">
      <c r="A2654" t="s">
        <v>4175</v>
      </c>
      <c r="B2654" s="1">
        <v>45921</v>
      </c>
      <c r="C2654" t="s">
        <v>620</v>
      </c>
      <c r="D2654" t="s">
        <v>54</v>
      </c>
      <c r="E2654" t="s">
        <v>69</v>
      </c>
      <c r="F2654" t="s">
        <v>30</v>
      </c>
      <c r="G2654" t="s">
        <v>44</v>
      </c>
      <c r="H2654" t="s">
        <v>32</v>
      </c>
      <c r="I2654">
        <v>15</v>
      </c>
      <c r="J2654">
        <v>18661.060000000001</v>
      </c>
      <c r="K2654">
        <v>10</v>
      </c>
      <c r="L2654">
        <v>251924.31</v>
      </c>
      <c r="M2654">
        <v>34502.129999999997</v>
      </c>
    </row>
    <row r="2655" spans="1:13" x14ac:dyDescent="0.3">
      <c r="A2655" t="s">
        <v>4176</v>
      </c>
      <c r="B2655" s="1">
        <v>45375</v>
      </c>
      <c r="C2655" t="s">
        <v>1144</v>
      </c>
      <c r="D2655" t="s">
        <v>63</v>
      </c>
      <c r="E2655" t="s">
        <v>23</v>
      </c>
      <c r="F2655" t="s">
        <v>30</v>
      </c>
      <c r="G2655" t="s">
        <v>103</v>
      </c>
      <c r="H2655" t="s">
        <v>41</v>
      </c>
      <c r="I2655">
        <v>9</v>
      </c>
      <c r="J2655">
        <v>31262.39</v>
      </c>
      <c r="K2655">
        <v>0</v>
      </c>
      <c r="L2655">
        <v>281361.51</v>
      </c>
      <c r="M2655">
        <v>68117.03</v>
      </c>
    </row>
    <row r="2656" spans="1:13" x14ac:dyDescent="0.3">
      <c r="A2656" t="s">
        <v>4177</v>
      </c>
      <c r="B2656" s="1">
        <v>45428</v>
      </c>
      <c r="C2656" t="s">
        <v>1511</v>
      </c>
      <c r="D2656" t="s">
        <v>86</v>
      </c>
      <c r="E2656" t="s">
        <v>23</v>
      </c>
      <c r="F2656" t="s">
        <v>24</v>
      </c>
      <c r="G2656" t="s">
        <v>50</v>
      </c>
      <c r="H2656" t="s">
        <v>26</v>
      </c>
      <c r="I2656">
        <v>7</v>
      </c>
      <c r="J2656">
        <v>70408.05</v>
      </c>
      <c r="K2656">
        <v>10</v>
      </c>
      <c r="L2656">
        <v>443570.72</v>
      </c>
      <c r="M2656">
        <v>35147.89</v>
      </c>
    </row>
    <row r="2657" spans="1:13" x14ac:dyDescent="0.3">
      <c r="A2657" t="s">
        <v>4178</v>
      </c>
      <c r="B2657" s="1">
        <v>45682</v>
      </c>
      <c r="C2657" t="s">
        <v>1821</v>
      </c>
      <c r="D2657" t="s">
        <v>63</v>
      </c>
      <c r="E2657" t="s">
        <v>29</v>
      </c>
      <c r="F2657" t="s">
        <v>55</v>
      </c>
      <c r="G2657" t="s">
        <v>56</v>
      </c>
      <c r="H2657" t="s">
        <v>51</v>
      </c>
      <c r="I2657">
        <v>5</v>
      </c>
      <c r="J2657">
        <v>7851.4</v>
      </c>
      <c r="K2657">
        <v>20</v>
      </c>
      <c r="L2657">
        <v>31405.599999999999</v>
      </c>
      <c r="M2657">
        <v>5296.98</v>
      </c>
    </row>
    <row r="2658" spans="1:13" x14ac:dyDescent="0.3">
      <c r="A2658" t="s">
        <v>4179</v>
      </c>
      <c r="B2658" s="1">
        <v>45488</v>
      </c>
      <c r="C2658" t="s">
        <v>4180</v>
      </c>
      <c r="D2658" t="s">
        <v>98</v>
      </c>
      <c r="E2658" t="s">
        <v>16</v>
      </c>
      <c r="F2658" t="s">
        <v>17</v>
      </c>
      <c r="G2658" t="s">
        <v>40</v>
      </c>
      <c r="H2658" t="s">
        <v>75</v>
      </c>
      <c r="I2658">
        <v>6</v>
      </c>
      <c r="J2658">
        <v>74745.61</v>
      </c>
      <c r="K2658">
        <v>15</v>
      </c>
      <c r="L2658">
        <v>381202.61</v>
      </c>
      <c r="M2658">
        <v>-21316.400000000001</v>
      </c>
    </row>
    <row r="2659" spans="1:13" x14ac:dyDescent="0.3">
      <c r="A2659" t="s">
        <v>4181</v>
      </c>
      <c r="B2659" s="1">
        <v>45936</v>
      </c>
      <c r="C2659" t="s">
        <v>4182</v>
      </c>
      <c r="D2659" t="s">
        <v>98</v>
      </c>
      <c r="E2659" t="s">
        <v>23</v>
      </c>
      <c r="F2659" t="s">
        <v>55</v>
      </c>
      <c r="G2659" t="s">
        <v>223</v>
      </c>
      <c r="H2659" t="s">
        <v>51</v>
      </c>
      <c r="I2659">
        <v>6</v>
      </c>
      <c r="J2659">
        <v>1052.97</v>
      </c>
      <c r="K2659">
        <v>0</v>
      </c>
      <c r="L2659">
        <v>6317.82</v>
      </c>
      <c r="M2659">
        <v>569.91</v>
      </c>
    </row>
    <row r="2660" spans="1:13" x14ac:dyDescent="0.3">
      <c r="A2660" t="s">
        <v>4183</v>
      </c>
      <c r="B2660" s="1">
        <v>45928</v>
      </c>
      <c r="C2660" t="s">
        <v>1004</v>
      </c>
      <c r="D2660" t="s">
        <v>80</v>
      </c>
      <c r="E2660" t="s">
        <v>69</v>
      </c>
      <c r="F2660" t="s">
        <v>17</v>
      </c>
      <c r="G2660" t="s">
        <v>40</v>
      </c>
      <c r="H2660" t="s">
        <v>37</v>
      </c>
      <c r="I2660">
        <v>12</v>
      </c>
      <c r="J2660">
        <v>21526.52</v>
      </c>
      <c r="K2660">
        <v>15</v>
      </c>
      <c r="L2660">
        <v>219570.5</v>
      </c>
      <c r="M2660">
        <v>24917.93</v>
      </c>
    </row>
    <row r="2661" spans="1:13" x14ac:dyDescent="0.3">
      <c r="A2661" t="s">
        <v>4184</v>
      </c>
      <c r="B2661" s="1">
        <v>45857</v>
      </c>
      <c r="C2661" t="s">
        <v>3776</v>
      </c>
      <c r="D2661" t="s">
        <v>126</v>
      </c>
      <c r="E2661" t="s">
        <v>69</v>
      </c>
      <c r="F2661" t="s">
        <v>30</v>
      </c>
      <c r="G2661" t="s">
        <v>146</v>
      </c>
      <c r="H2661" t="s">
        <v>41</v>
      </c>
      <c r="I2661">
        <v>5</v>
      </c>
      <c r="J2661">
        <v>32378</v>
      </c>
      <c r="K2661">
        <v>0</v>
      </c>
      <c r="L2661">
        <v>161890</v>
      </c>
      <c r="M2661">
        <v>-1285.3499999999999</v>
      </c>
    </row>
    <row r="2662" spans="1:13" x14ac:dyDescent="0.3">
      <c r="A2662" t="s">
        <v>4185</v>
      </c>
      <c r="B2662" s="1">
        <v>45460</v>
      </c>
      <c r="C2662" t="s">
        <v>4186</v>
      </c>
      <c r="D2662" t="s">
        <v>126</v>
      </c>
      <c r="E2662" t="s">
        <v>69</v>
      </c>
      <c r="F2662" t="s">
        <v>30</v>
      </c>
      <c r="G2662" t="s">
        <v>146</v>
      </c>
      <c r="H2662" t="s">
        <v>45</v>
      </c>
      <c r="I2662">
        <v>13</v>
      </c>
      <c r="J2662">
        <v>43916.800000000003</v>
      </c>
      <c r="K2662">
        <v>20</v>
      </c>
      <c r="L2662">
        <v>456734.71999999997</v>
      </c>
      <c r="M2662">
        <v>143181.59</v>
      </c>
    </row>
    <row r="2663" spans="1:13" x14ac:dyDescent="0.3">
      <c r="A2663" t="s">
        <v>4187</v>
      </c>
      <c r="B2663" s="1">
        <v>45891</v>
      </c>
      <c r="C2663" t="s">
        <v>3781</v>
      </c>
      <c r="D2663" t="s">
        <v>118</v>
      </c>
      <c r="E2663" t="s">
        <v>23</v>
      </c>
      <c r="F2663" t="s">
        <v>24</v>
      </c>
      <c r="G2663" t="s">
        <v>92</v>
      </c>
      <c r="H2663" t="s">
        <v>26</v>
      </c>
      <c r="I2663">
        <v>3</v>
      </c>
      <c r="J2663">
        <v>23208.66</v>
      </c>
      <c r="K2663">
        <v>10</v>
      </c>
      <c r="L2663">
        <v>62663.38</v>
      </c>
      <c r="M2663">
        <v>-748.11</v>
      </c>
    </row>
    <row r="2664" spans="1:13" x14ac:dyDescent="0.3">
      <c r="A2664" t="s">
        <v>4188</v>
      </c>
      <c r="B2664" s="1">
        <v>45453</v>
      </c>
      <c r="C2664" t="s">
        <v>4189</v>
      </c>
      <c r="D2664" t="s">
        <v>63</v>
      </c>
      <c r="E2664" t="s">
        <v>23</v>
      </c>
      <c r="F2664" t="s">
        <v>24</v>
      </c>
      <c r="G2664" t="s">
        <v>50</v>
      </c>
      <c r="H2664" t="s">
        <v>32</v>
      </c>
      <c r="I2664">
        <v>11</v>
      </c>
      <c r="J2664">
        <v>58565.97</v>
      </c>
      <c r="K2664">
        <v>15</v>
      </c>
      <c r="L2664">
        <v>547591.81999999995</v>
      </c>
      <c r="M2664">
        <v>188374.34</v>
      </c>
    </row>
    <row r="2665" spans="1:13" x14ac:dyDescent="0.3">
      <c r="A2665" t="s">
        <v>4190</v>
      </c>
      <c r="B2665" s="1">
        <v>45828</v>
      </c>
      <c r="C2665" t="s">
        <v>1376</v>
      </c>
      <c r="D2665" t="s">
        <v>98</v>
      </c>
      <c r="E2665" t="s">
        <v>29</v>
      </c>
      <c r="F2665" t="s">
        <v>17</v>
      </c>
      <c r="G2665" t="s">
        <v>89</v>
      </c>
      <c r="H2665" t="s">
        <v>75</v>
      </c>
      <c r="I2665">
        <v>4</v>
      </c>
      <c r="J2665">
        <v>21053.29</v>
      </c>
      <c r="K2665">
        <v>0</v>
      </c>
      <c r="L2665">
        <v>84213.16</v>
      </c>
      <c r="M2665">
        <v>16606.86</v>
      </c>
    </row>
    <row r="2666" spans="1:13" x14ac:dyDescent="0.3">
      <c r="A2666" t="s">
        <v>4191</v>
      </c>
      <c r="B2666" s="1">
        <v>45321</v>
      </c>
      <c r="C2666" t="s">
        <v>3072</v>
      </c>
      <c r="D2666" t="s">
        <v>22</v>
      </c>
      <c r="E2666" t="s">
        <v>23</v>
      </c>
      <c r="F2666" t="s">
        <v>17</v>
      </c>
      <c r="G2666" t="s">
        <v>40</v>
      </c>
      <c r="H2666" t="s">
        <v>41</v>
      </c>
      <c r="I2666">
        <v>10</v>
      </c>
      <c r="J2666">
        <v>8198.66</v>
      </c>
      <c r="K2666">
        <v>20</v>
      </c>
      <c r="L2666">
        <v>65589.279999999999</v>
      </c>
      <c r="M2666">
        <v>8397.8700000000008</v>
      </c>
    </row>
    <row r="2667" spans="1:13" x14ac:dyDescent="0.3">
      <c r="A2667" t="s">
        <v>4192</v>
      </c>
      <c r="B2667" s="1">
        <v>46011</v>
      </c>
      <c r="C2667" t="s">
        <v>2231</v>
      </c>
      <c r="D2667" t="s">
        <v>15</v>
      </c>
      <c r="E2667" t="s">
        <v>69</v>
      </c>
      <c r="F2667" t="s">
        <v>55</v>
      </c>
      <c r="G2667" t="s">
        <v>66</v>
      </c>
      <c r="H2667" t="s">
        <v>81</v>
      </c>
      <c r="I2667">
        <v>2</v>
      </c>
      <c r="J2667">
        <v>16826.669999999998</v>
      </c>
      <c r="K2667">
        <v>5</v>
      </c>
      <c r="L2667">
        <v>31970.67</v>
      </c>
      <c r="M2667">
        <v>10453.49</v>
      </c>
    </row>
    <row r="2668" spans="1:13" x14ac:dyDescent="0.3">
      <c r="A2668" t="s">
        <v>4193</v>
      </c>
      <c r="B2668" s="1">
        <v>45443</v>
      </c>
      <c r="C2668" t="s">
        <v>870</v>
      </c>
      <c r="D2668" t="s">
        <v>98</v>
      </c>
      <c r="E2668" t="s">
        <v>23</v>
      </c>
      <c r="F2668" t="s">
        <v>30</v>
      </c>
      <c r="G2668" t="s">
        <v>59</v>
      </c>
      <c r="H2668" t="s">
        <v>60</v>
      </c>
      <c r="I2668">
        <v>2</v>
      </c>
      <c r="J2668">
        <v>33995.47</v>
      </c>
      <c r="K2668">
        <v>30</v>
      </c>
      <c r="L2668">
        <v>47593.66</v>
      </c>
      <c r="M2668">
        <v>-2581.61</v>
      </c>
    </row>
    <row r="2669" spans="1:13" x14ac:dyDescent="0.3">
      <c r="A2669" t="s">
        <v>4194</v>
      </c>
      <c r="B2669" s="1">
        <v>45818</v>
      </c>
      <c r="C2669" t="s">
        <v>4195</v>
      </c>
      <c r="D2669" t="s">
        <v>74</v>
      </c>
      <c r="E2669" t="s">
        <v>69</v>
      </c>
      <c r="F2669" t="s">
        <v>55</v>
      </c>
      <c r="G2669" t="s">
        <v>56</v>
      </c>
      <c r="H2669" t="s">
        <v>26</v>
      </c>
      <c r="I2669">
        <v>6</v>
      </c>
      <c r="J2669">
        <v>19991.09</v>
      </c>
      <c r="K2669">
        <v>30</v>
      </c>
      <c r="L2669">
        <v>83962.58</v>
      </c>
      <c r="M2669">
        <v>6877.96</v>
      </c>
    </row>
    <row r="2670" spans="1:13" x14ac:dyDescent="0.3">
      <c r="A2670" t="s">
        <v>4196</v>
      </c>
      <c r="B2670" s="1">
        <v>45821</v>
      </c>
      <c r="C2670" t="s">
        <v>248</v>
      </c>
      <c r="D2670" t="s">
        <v>78</v>
      </c>
      <c r="E2670" t="s">
        <v>16</v>
      </c>
      <c r="F2670" t="s">
        <v>24</v>
      </c>
      <c r="G2670" t="s">
        <v>50</v>
      </c>
      <c r="H2670" t="s">
        <v>19</v>
      </c>
      <c r="I2670">
        <v>11</v>
      </c>
      <c r="J2670">
        <v>13626.16</v>
      </c>
      <c r="K2670">
        <v>15</v>
      </c>
      <c r="L2670">
        <v>127404.6</v>
      </c>
      <c r="M2670">
        <v>26512.82</v>
      </c>
    </row>
    <row r="2671" spans="1:13" x14ac:dyDescent="0.3">
      <c r="A2671" t="s">
        <v>4197</v>
      </c>
      <c r="B2671" s="1">
        <v>45500</v>
      </c>
      <c r="C2671" t="s">
        <v>3585</v>
      </c>
      <c r="D2671" t="s">
        <v>22</v>
      </c>
      <c r="E2671" t="s">
        <v>23</v>
      </c>
      <c r="F2671" t="s">
        <v>55</v>
      </c>
      <c r="G2671" t="s">
        <v>56</v>
      </c>
      <c r="H2671" t="s">
        <v>26</v>
      </c>
      <c r="I2671">
        <v>3</v>
      </c>
      <c r="J2671">
        <v>32108.86</v>
      </c>
      <c r="K2671">
        <v>5</v>
      </c>
      <c r="L2671">
        <v>91510.25</v>
      </c>
      <c r="M2671">
        <v>29630.05</v>
      </c>
    </row>
    <row r="2672" spans="1:13" x14ac:dyDescent="0.3">
      <c r="A2672" t="s">
        <v>4198</v>
      </c>
      <c r="B2672" s="1">
        <v>45345</v>
      </c>
      <c r="C2672" t="s">
        <v>4199</v>
      </c>
      <c r="D2672" t="s">
        <v>98</v>
      </c>
      <c r="E2672" t="s">
        <v>16</v>
      </c>
      <c r="F2672" t="s">
        <v>24</v>
      </c>
      <c r="G2672" t="s">
        <v>25</v>
      </c>
      <c r="H2672" t="s">
        <v>158</v>
      </c>
      <c r="I2672">
        <v>13</v>
      </c>
      <c r="J2672">
        <v>19926.29</v>
      </c>
      <c r="K2672">
        <v>5</v>
      </c>
      <c r="L2672">
        <v>246089.68</v>
      </c>
      <c r="M2672">
        <v>14087.36</v>
      </c>
    </row>
    <row r="2673" spans="1:13" x14ac:dyDescent="0.3">
      <c r="A2673" t="s">
        <v>4200</v>
      </c>
      <c r="B2673" s="1">
        <v>45840</v>
      </c>
      <c r="C2673" t="s">
        <v>3093</v>
      </c>
      <c r="D2673" t="s">
        <v>126</v>
      </c>
      <c r="E2673" t="s">
        <v>29</v>
      </c>
      <c r="F2673" t="s">
        <v>55</v>
      </c>
      <c r="G2673" t="s">
        <v>109</v>
      </c>
      <c r="H2673" t="s">
        <v>75</v>
      </c>
      <c r="I2673">
        <v>11</v>
      </c>
      <c r="J2673">
        <v>17170.939999999999</v>
      </c>
      <c r="K2673">
        <v>20</v>
      </c>
      <c r="L2673">
        <v>151104.26999999999</v>
      </c>
      <c r="M2673">
        <v>49574.05</v>
      </c>
    </row>
    <row r="2674" spans="1:13" x14ac:dyDescent="0.3">
      <c r="A2674" t="s">
        <v>4201</v>
      </c>
      <c r="B2674" s="1">
        <v>45431</v>
      </c>
      <c r="C2674" t="s">
        <v>2821</v>
      </c>
      <c r="D2674" t="s">
        <v>22</v>
      </c>
      <c r="E2674" t="s">
        <v>23</v>
      </c>
      <c r="F2674" t="s">
        <v>30</v>
      </c>
      <c r="G2674" t="s">
        <v>31</v>
      </c>
      <c r="H2674" t="s">
        <v>81</v>
      </c>
      <c r="I2674">
        <v>14</v>
      </c>
      <c r="J2674">
        <v>29924.71</v>
      </c>
      <c r="K2674">
        <v>30</v>
      </c>
      <c r="L2674">
        <v>293262.15999999997</v>
      </c>
      <c r="M2674">
        <v>97391.01</v>
      </c>
    </row>
    <row r="2675" spans="1:13" x14ac:dyDescent="0.3">
      <c r="A2675" t="s">
        <v>4202</v>
      </c>
      <c r="B2675" s="1">
        <v>45537</v>
      </c>
      <c r="C2675" t="s">
        <v>4203</v>
      </c>
      <c r="D2675" t="s">
        <v>63</v>
      </c>
      <c r="E2675" t="s">
        <v>69</v>
      </c>
      <c r="F2675" t="s">
        <v>17</v>
      </c>
      <c r="G2675" t="s">
        <v>18</v>
      </c>
      <c r="H2675" t="s">
        <v>104</v>
      </c>
      <c r="I2675">
        <v>1</v>
      </c>
      <c r="J2675">
        <v>68384.31</v>
      </c>
      <c r="K2675">
        <v>15</v>
      </c>
      <c r="L2675">
        <v>58126.66</v>
      </c>
      <c r="M2675">
        <v>16768.580000000002</v>
      </c>
    </row>
    <row r="2676" spans="1:13" x14ac:dyDescent="0.3">
      <c r="A2676" t="s">
        <v>4204</v>
      </c>
      <c r="B2676" s="1">
        <v>45457</v>
      </c>
      <c r="C2676" t="s">
        <v>2791</v>
      </c>
      <c r="D2676" t="s">
        <v>118</v>
      </c>
      <c r="E2676" t="s">
        <v>69</v>
      </c>
      <c r="F2676" t="s">
        <v>30</v>
      </c>
      <c r="G2676" t="s">
        <v>59</v>
      </c>
      <c r="H2676" t="s">
        <v>81</v>
      </c>
      <c r="I2676">
        <v>11</v>
      </c>
      <c r="J2676">
        <v>28453.7</v>
      </c>
      <c r="K2676">
        <v>5</v>
      </c>
      <c r="L2676">
        <v>297341.15999999997</v>
      </c>
      <c r="M2676">
        <v>28830.77</v>
      </c>
    </row>
    <row r="2677" spans="1:13" x14ac:dyDescent="0.3">
      <c r="A2677" t="s">
        <v>4205</v>
      </c>
      <c r="B2677" s="1">
        <v>45860</v>
      </c>
      <c r="C2677" t="s">
        <v>1136</v>
      </c>
      <c r="D2677" t="s">
        <v>22</v>
      </c>
      <c r="E2677" t="s">
        <v>23</v>
      </c>
      <c r="F2677" t="s">
        <v>30</v>
      </c>
      <c r="G2677" t="s">
        <v>103</v>
      </c>
      <c r="H2677" t="s">
        <v>60</v>
      </c>
      <c r="I2677">
        <v>7</v>
      </c>
      <c r="J2677">
        <v>70161.84</v>
      </c>
      <c r="K2677">
        <v>5</v>
      </c>
      <c r="L2677">
        <v>466576.24</v>
      </c>
      <c r="M2677">
        <v>58683.75</v>
      </c>
    </row>
    <row r="2678" spans="1:13" x14ac:dyDescent="0.3">
      <c r="A2678" t="s">
        <v>4206</v>
      </c>
      <c r="B2678" s="1">
        <v>45619</v>
      </c>
      <c r="C2678" t="s">
        <v>2248</v>
      </c>
      <c r="D2678" t="s">
        <v>74</v>
      </c>
      <c r="E2678" t="s">
        <v>23</v>
      </c>
      <c r="F2678" t="s">
        <v>30</v>
      </c>
      <c r="G2678" t="s">
        <v>146</v>
      </c>
      <c r="H2678" t="s">
        <v>45</v>
      </c>
      <c r="I2678">
        <v>11</v>
      </c>
      <c r="J2678">
        <v>24354.01</v>
      </c>
      <c r="K2678">
        <v>25</v>
      </c>
      <c r="L2678">
        <v>200920.58</v>
      </c>
      <c r="M2678">
        <v>29644.38</v>
      </c>
    </row>
    <row r="2679" spans="1:13" x14ac:dyDescent="0.3">
      <c r="A2679" t="s">
        <v>4207</v>
      </c>
      <c r="B2679" s="1">
        <v>46004</v>
      </c>
      <c r="C2679" t="s">
        <v>11804</v>
      </c>
      <c r="D2679" t="s">
        <v>15</v>
      </c>
      <c r="E2679" t="s">
        <v>69</v>
      </c>
      <c r="F2679" t="s">
        <v>17</v>
      </c>
      <c r="G2679" t="s">
        <v>89</v>
      </c>
      <c r="H2679" t="s">
        <v>26</v>
      </c>
      <c r="I2679">
        <v>4</v>
      </c>
      <c r="J2679">
        <v>67551.72</v>
      </c>
      <c r="K2679">
        <v>0</v>
      </c>
      <c r="L2679">
        <v>270206.88</v>
      </c>
      <c r="M2679">
        <v>93400.05</v>
      </c>
    </row>
    <row r="2680" spans="1:13" x14ac:dyDescent="0.3">
      <c r="A2680" t="s">
        <v>4208</v>
      </c>
      <c r="B2680" s="1">
        <v>45453</v>
      </c>
      <c r="C2680" t="s">
        <v>3516</v>
      </c>
      <c r="D2680" t="s">
        <v>78</v>
      </c>
      <c r="E2680" t="s">
        <v>16</v>
      </c>
      <c r="F2680" t="s">
        <v>55</v>
      </c>
      <c r="G2680" t="s">
        <v>109</v>
      </c>
      <c r="H2680" t="s">
        <v>158</v>
      </c>
      <c r="I2680">
        <v>4</v>
      </c>
      <c r="J2680">
        <v>69342.14</v>
      </c>
      <c r="K2680">
        <v>0</v>
      </c>
      <c r="L2680">
        <v>277368.56</v>
      </c>
      <c r="M2680">
        <v>3985.98</v>
      </c>
    </row>
    <row r="2681" spans="1:13" x14ac:dyDescent="0.3">
      <c r="A2681" t="s">
        <v>4209</v>
      </c>
      <c r="B2681" s="1">
        <v>45979</v>
      </c>
      <c r="C2681" t="s">
        <v>2907</v>
      </c>
      <c r="D2681" t="s">
        <v>98</v>
      </c>
      <c r="E2681" t="s">
        <v>29</v>
      </c>
      <c r="F2681" t="s">
        <v>17</v>
      </c>
      <c r="G2681" t="s">
        <v>18</v>
      </c>
      <c r="H2681" t="s">
        <v>32</v>
      </c>
      <c r="I2681">
        <v>6</v>
      </c>
      <c r="J2681">
        <v>19645.509999999998</v>
      </c>
      <c r="K2681">
        <v>15</v>
      </c>
      <c r="L2681">
        <v>100192.1</v>
      </c>
      <c r="M2681">
        <v>8370.18</v>
      </c>
    </row>
    <row r="2682" spans="1:13" x14ac:dyDescent="0.3">
      <c r="A2682" t="s">
        <v>4210</v>
      </c>
      <c r="B2682" s="1">
        <v>45295</v>
      </c>
      <c r="C2682" t="s">
        <v>2584</v>
      </c>
      <c r="D2682" t="s">
        <v>98</v>
      </c>
      <c r="E2682" t="s">
        <v>23</v>
      </c>
      <c r="F2682" t="s">
        <v>24</v>
      </c>
      <c r="G2682" t="s">
        <v>36</v>
      </c>
      <c r="H2682" t="s">
        <v>75</v>
      </c>
      <c r="I2682">
        <v>8</v>
      </c>
      <c r="J2682">
        <v>22921.22</v>
      </c>
      <c r="K2682">
        <v>20</v>
      </c>
      <c r="L2682">
        <v>146695.81</v>
      </c>
      <c r="M2682">
        <v>33446.06</v>
      </c>
    </row>
    <row r="2683" spans="1:13" x14ac:dyDescent="0.3">
      <c r="A2683" t="s">
        <v>4211</v>
      </c>
      <c r="B2683" s="1">
        <v>45883</v>
      </c>
      <c r="C2683" t="s">
        <v>128</v>
      </c>
      <c r="D2683" t="s">
        <v>126</v>
      </c>
      <c r="E2683" t="s">
        <v>23</v>
      </c>
      <c r="F2683" t="s">
        <v>17</v>
      </c>
      <c r="G2683" t="s">
        <v>18</v>
      </c>
      <c r="H2683" t="s">
        <v>75</v>
      </c>
      <c r="I2683">
        <v>2</v>
      </c>
      <c r="J2683">
        <v>1193.1199999999999</v>
      </c>
      <c r="K2683">
        <v>15</v>
      </c>
      <c r="L2683">
        <v>2028.3</v>
      </c>
      <c r="M2683">
        <v>401.31</v>
      </c>
    </row>
    <row r="2684" spans="1:13" x14ac:dyDescent="0.3">
      <c r="A2684" t="s">
        <v>4212</v>
      </c>
      <c r="B2684" s="1">
        <v>45481</v>
      </c>
      <c r="C2684" t="s">
        <v>4213</v>
      </c>
      <c r="D2684" t="s">
        <v>78</v>
      </c>
      <c r="E2684" t="s">
        <v>29</v>
      </c>
      <c r="F2684" t="s">
        <v>24</v>
      </c>
      <c r="G2684" t="s">
        <v>25</v>
      </c>
      <c r="H2684" t="s">
        <v>158</v>
      </c>
      <c r="I2684">
        <v>1</v>
      </c>
      <c r="J2684">
        <v>7920.1</v>
      </c>
      <c r="K2684">
        <v>20</v>
      </c>
      <c r="L2684">
        <v>6336.08</v>
      </c>
      <c r="M2684">
        <v>2004.47</v>
      </c>
    </row>
    <row r="2685" spans="1:13" x14ac:dyDescent="0.3">
      <c r="A2685" t="s">
        <v>4214</v>
      </c>
      <c r="B2685" s="1">
        <v>45747</v>
      </c>
      <c r="C2685" t="s">
        <v>1522</v>
      </c>
      <c r="D2685" t="s">
        <v>63</v>
      </c>
      <c r="E2685" t="s">
        <v>23</v>
      </c>
      <c r="F2685" t="s">
        <v>55</v>
      </c>
      <c r="G2685" t="s">
        <v>66</v>
      </c>
      <c r="H2685" t="s">
        <v>81</v>
      </c>
      <c r="I2685">
        <v>6</v>
      </c>
      <c r="J2685">
        <v>7764.97</v>
      </c>
      <c r="K2685">
        <v>0</v>
      </c>
      <c r="L2685">
        <v>46589.82</v>
      </c>
      <c r="M2685">
        <v>10916.23</v>
      </c>
    </row>
    <row r="2686" spans="1:13" x14ac:dyDescent="0.3">
      <c r="A2686" t="s">
        <v>4215</v>
      </c>
      <c r="B2686" s="1">
        <v>45917</v>
      </c>
      <c r="C2686" t="s">
        <v>4216</v>
      </c>
      <c r="D2686" t="s">
        <v>22</v>
      </c>
      <c r="E2686" t="s">
        <v>23</v>
      </c>
      <c r="F2686" t="s">
        <v>24</v>
      </c>
      <c r="G2686" t="s">
        <v>50</v>
      </c>
      <c r="H2686" t="s">
        <v>104</v>
      </c>
      <c r="I2686">
        <v>4</v>
      </c>
      <c r="J2686">
        <v>52276.71</v>
      </c>
      <c r="K2686">
        <v>15</v>
      </c>
      <c r="L2686">
        <v>177740.81</v>
      </c>
      <c r="M2686">
        <v>56565.81</v>
      </c>
    </row>
    <row r="2687" spans="1:13" x14ac:dyDescent="0.3">
      <c r="A2687" t="s">
        <v>4217</v>
      </c>
      <c r="B2687" s="1">
        <v>45310</v>
      </c>
      <c r="C2687" t="s">
        <v>3326</v>
      </c>
      <c r="D2687" t="s">
        <v>98</v>
      </c>
      <c r="E2687" t="s">
        <v>23</v>
      </c>
      <c r="F2687" t="s">
        <v>55</v>
      </c>
      <c r="G2687" t="s">
        <v>155</v>
      </c>
      <c r="H2687" t="s">
        <v>37</v>
      </c>
      <c r="I2687">
        <v>3</v>
      </c>
      <c r="J2687">
        <v>54293.65</v>
      </c>
      <c r="K2687">
        <v>20</v>
      </c>
      <c r="L2687">
        <v>130304.76</v>
      </c>
      <c r="M2687">
        <v>37658.61</v>
      </c>
    </row>
    <row r="2688" spans="1:13" x14ac:dyDescent="0.3">
      <c r="A2688" t="s">
        <v>4218</v>
      </c>
      <c r="B2688" s="1">
        <v>45933</v>
      </c>
      <c r="C2688" t="s">
        <v>4219</v>
      </c>
      <c r="D2688" t="s">
        <v>118</v>
      </c>
      <c r="E2688" t="s">
        <v>16</v>
      </c>
      <c r="F2688" t="s">
        <v>17</v>
      </c>
      <c r="G2688" t="s">
        <v>95</v>
      </c>
      <c r="H2688" t="s">
        <v>104</v>
      </c>
      <c r="I2688">
        <v>5</v>
      </c>
      <c r="J2688">
        <v>31635.33</v>
      </c>
      <c r="K2688">
        <v>20</v>
      </c>
      <c r="L2688">
        <v>126541.32</v>
      </c>
      <c r="M2688">
        <v>-8094.95</v>
      </c>
    </row>
    <row r="2689" spans="1:13" x14ac:dyDescent="0.3">
      <c r="A2689" t="s">
        <v>4220</v>
      </c>
      <c r="B2689" s="1">
        <v>45679</v>
      </c>
      <c r="C2689" t="s">
        <v>1652</v>
      </c>
      <c r="D2689" t="s">
        <v>98</v>
      </c>
      <c r="E2689" t="s">
        <v>16</v>
      </c>
      <c r="F2689" t="s">
        <v>17</v>
      </c>
      <c r="G2689" t="s">
        <v>40</v>
      </c>
      <c r="H2689" t="s">
        <v>75</v>
      </c>
      <c r="I2689">
        <v>14</v>
      </c>
      <c r="J2689">
        <v>18556.47</v>
      </c>
      <c r="K2689">
        <v>15</v>
      </c>
      <c r="L2689">
        <v>220821.99</v>
      </c>
      <c r="M2689">
        <v>-17518.099999999999</v>
      </c>
    </row>
    <row r="2690" spans="1:13" x14ac:dyDescent="0.3">
      <c r="A2690" t="s">
        <v>4221</v>
      </c>
      <c r="B2690" s="1">
        <v>45417</v>
      </c>
      <c r="C2690" t="s">
        <v>4074</v>
      </c>
      <c r="D2690" t="s">
        <v>54</v>
      </c>
      <c r="E2690" t="s">
        <v>29</v>
      </c>
      <c r="F2690" t="s">
        <v>17</v>
      </c>
      <c r="G2690" t="s">
        <v>89</v>
      </c>
      <c r="H2690" t="s">
        <v>26</v>
      </c>
      <c r="I2690">
        <v>6</v>
      </c>
      <c r="J2690">
        <v>65117.59</v>
      </c>
      <c r="K2690">
        <v>25</v>
      </c>
      <c r="L2690">
        <v>293029.15000000002</v>
      </c>
      <c r="M2690">
        <v>31182.37</v>
      </c>
    </row>
    <row r="2691" spans="1:13" x14ac:dyDescent="0.3">
      <c r="A2691" t="s">
        <v>4222</v>
      </c>
      <c r="B2691" s="1">
        <v>45355</v>
      </c>
      <c r="C2691" t="s">
        <v>4223</v>
      </c>
      <c r="D2691" t="s">
        <v>15</v>
      </c>
      <c r="E2691" t="s">
        <v>16</v>
      </c>
      <c r="F2691" t="s">
        <v>24</v>
      </c>
      <c r="G2691" t="s">
        <v>123</v>
      </c>
      <c r="H2691" t="s">
        <v>45</v>
      </c>
      <c r="I2691">
        <v>2</v>
      </c>
      <c r="J2691">
        <v>62924.54</v>
      </c>
      <c r="K2691">
        <v>15</v>
      </c>
      <c r="L2691">
        <v>106971.72</v>
      </c>
      <c r="M2691">
        <v>-1077.76</v>
      </c>
    </row>
    <row r="2692" spans="1:13" x14ac:dyDescent="0.3">
      <c r="A2692" t="s">
        <v>4224</v>
      </c>
      <c r="B2692" s="1">
        <v>45835</v>
      </c>
      <c r="C2692" t="s">
        <v>2738</v>
      </c>
      <c r="D2692" t="s">
        <v>63</v>
      </c>
      <c r="E2692" t="s">
        <v>23</v>
      </c>
      <c r="F2692" t="s">
        <v>55</v>
      </c>
      <c r="G2692" t="s">
        <v>109</v>
      </c>
      <c r="H2692" t="s">
        <v>37</v>
      </c>
      <c r="I2692">
        <v>6</v>
      </c>
      <c r="J2692">
        <v>66892.23</v>
      </c>
      <c r="K2692">
        <v>20</v>
      </c>
      <c r="L2692">
        <v>321082.7</v>
      </c>
      <c r="M2692">
        <v>107701.42</v>
      </c>
    </row>
    <row r="2693" spans="1:13" x14ac:dyDescent="0.3">
      <c r="A2693" t="s">
        <v>4225</v>
      </c>
      <c r="B2693" s="1">
        <v>45577</v>
      </c>
      <c r="C2693" t="s">
        <v>705</v>
      </c>
      <c r="D2693" t="s">
        <v>80</v>
      </c>
      <c r="E2693" t="s">
        <v>29</v>
      </c>
      <c r="F2693" t="s">
        <v>17</v>
      </c>
      <c r="G2693" t="s">
        <v>40</v>
      </c>
      <c r="H2693" t="s">
        <v>81</v>
      </c>
      <c r="I2693">
        <v>14</v>
      </c>
      <c r="J2693">
        <v>44507.54</v>
      </c>
      <c r="K2693">
        <v>0</v>
      </c>
      <c r="L2693">
        <v>623105.56000000006</v>
      </c>
      <c r="M2693">
        <v>102076.55</v>
      </c>
    </row>
    <row r="2694" spans="1:13" x14ac:dyDescent="0.3">
      <c r="A2694" t="s">
        <v>4226</v>
      </c>
      <c r="B2694" s="1">
        <v>45370</v>
      </c>
      <c r="C2694" t="s">
        <v>2015</v>
      </c>
      <c r="D2694" t="s">
        <v>35</v>
      </c>
      <c r="E2694" t="s">
        <v>16</v>
      </c>
      <c r="F2694" t="s">
        <v>24</v>
      </c>
      <c r="G2694" t="s">
        <v>50</v>
      </c>
      <c r="H2694" t="s">
        <v>60</v>
      </c>
      <c r="I2694">
        <v>13</v>
      </c>
      <c r="J2694">
        <v>43678.11</v>
      </c>
      <c r="K2694">
        <v>0</v>
      </c>
      <c r="L2694">
        <v>567815.43000000005</v>
      </c>
      <c r="M2694">
        <v>7204.12</v>
      </c>
    </row>
    <row r="2695" spans="1:13" x14ac:dyDescent="0.3">
      <c r="A2695" t="s">
        <v>4227</v>
      </c>
      <c r="B2695" s="1">
        <v>45344</v>
      </c>
      <c r="C2695" t="s">
        <v>2786</v>
      </c>
      <c r="D2695" t="s">
        <v>78</v>
      </c>
      <c r="E2695" t="s">
        <v>69</v>
      </c>
      <c r="F2695" t="s">
        <v>55</v>
      </c>
      <c r="G2695" t="s">
        <v>223</v>
      </c>
      <c r="H2695" t="s">
        <v>81</v>
      </c>
      <c r="I2695">
        <v>7</v>
      </c>
      <c r="J2695">
        <v>7580.51</v>
      </c>
      <c r="K2695">
        <v>5</v>
      </c>
      <c r="L2695">
        <v>50410.39</v>
      </c>
      <c r="M2695">
        <v>9448.44</v>
      </c>
    </row>
    <row r="2696" spans="1:13" x14ac:dyDescent="0.3">
      <c r="A2696" t="s">
        <v>4228</v>
      </c>
      <c r="B2696" s="1">
        <v>45604</v>
      </c>
      <c r="C2696" t="s">
        <v>185</v>
      </c>
      <c r="D2696" t="s">
        <v>78</v>
      </c>
      <c r="E2696" t="s">
        <v>16</v>
      </c>
      <c r="F2696" t="s">
        <v>30</v>
      </c>
      <c r="G2696" t="s">
        <v>103</v>
      </c>
      <c r="H2696" t="s">
        <v>75</v>
      </c>
      <c r="I2696">
        <v>7</v>
      </c>
      <c r="J2696">
        <v>66094.070000000007</v>
      </c>
      <c r="K2696">
        <v>20</v>
      </c>
      <c r="L2696">
        <v>370126.79</v>
      </c>
      <c r="M2696">
        <v>69965.11</v>
      </c>
    </row>
    <row r="2697" spans="1:13" x14ac:dyDescent="0.3">
      <c r="A2697" t="s">
        <v>4229</v>
      </c>
      <c r="B2697" s="1">
        <v>45839</v>
      </c>
      <c r="C2697" t="s">
        <v>3535</v>
      </c>
      <c r="D2697" t="s">
        <v>22</v>
      </c>
      <c r="E2697" t="s">
        <v>23</v>
      </c>
      <c r="F2697" t="s">
        <v>24</v>
      </c>
      <c r="G2697" t="s">
        <v>50</v>
      </c>
      <c r="H2697" t="s">
        <v>51</v>
      </c>
      <c r="I2697">
        <v>14</v>
      </c>
      <c r="J2697">
        <v>29937.85</v>
      </c>
      <c r="K2697">
        <v>10</v>
      </c>
      <c r="L2697">
        <v>377216.91</v>
      </c>
      <c r="M2697">
        <v>-17598.79</v>
      </c>
    </row>
    <row r="2698" spans="1:13" x14ac:dyDescent="0.3">
      <c r="A2698" t="s">
        <v>4230</v>
      </c>
      <c r="B2698" s="1">
        <v>45798</v>
      </c>
      <c r="C2698" t="s">
        <v>2842</v>
      </c>
      <c r="D2698" t="s">
        <v>22</v>
      </c>
      <c r="E2698" t="s">
        <v>69</v>
      </c>
      <c r="F2698" t="s">
        <v>30</v>
      </c>
      <c r="G2698" t="s">
        <v>103</v>
      </c>
      <c r="H2698" t="s">
        <v>60</v>
      </c>
      <c r="I2698">
        <v>13</v>
      </c>
      <c r="J2698">
        <v>56801.77</v>
      </c>
      <c r="K2698">
        <v>20</v>
      </c>
      <c r="L2698">
        <v>590738.41</v>
      </c>
      <c r="M2698">
        <v>90144.16</v>
      </c>
    </row>
    <row r="2699" spans="1:13" x14ac:dyDescent="0.3">
      <c r="A2699" t="s">
        <v>4231</v>
      </c>
      <c r="B2699" s="1">
        <v>45663</v>
      </c>
      <c r="C2699" t="s">
        <v>3324</v>
      </c>
      <c r="D2699" t="s">
        <v>15</v>
      </c>
      <c r="E2699" t="s">
        <v>23</v>
      </c>
      <c r="F2699" t="s">
        <v>30</v>
      </c>
      <c r="G2699" t="s">
        <v>103</v>
      </c>
      <c r="H2699" t="s">
        <v>37</v>
      </c>
      <c r="I2699">
        <v>4</v>
      </c>
      <c r="J2699">
        <v>4856.2299999999996</v>
      </c>
      <c r="K2699">
        <v>0</v>
      </c>
      <c r="L2699">
        <v>19424.919999999998</v>
      </c>
      <c r="M2699">
        <v>5620.2</v>
      </c>
    </row>
    <row r="2700" spans="1:13" x14ac:dyDescent="0.3">
      <c r="A2700" t="s">
        <v>4232</v>
      </c>
      <c r="B2700" s="1">
        <v>45638</v>
      </c>
      <c r="C2700" t="s">
        <v>1171</v>
      </c>
      <c r="D2700" t="s">
        <v>74</v>
      </c>
      <c r="E2700" t="s">
        <v>23</v>
      </c>
      <c r="F2700" t="s">
        <v>30</v>
      </c>
      <c r="G2700" t="s">
        <v>103</v>
      </c>
      <c r="H2700" t="s">
        <v>104</v>
      </c>
      <c r="I2700">
        <v>9</v>
      </c>
      <c r="J2700">
        <v>73088.960000000006</v>
      </c>
      <c r="K2700">
        <v>20</v>
      </c>
      <c r="L2700">
        <v>526240.51</v>
      </c>
      <c r="M2700">
        <v>103343.67</v>
      </c>
    </row>
    <row r="2701" spans="1:13" x14ac:dyDescent="0.3">
      <c r="A2701" t="s">
        <v>4233</v>
      </c>
      <c r="B2701" s="1">
        <v>45840</v>
      </c>
      <c r="C2701" t="s">
        <v>1730</v>
      </c>
      <c r="D2701" t="s">
        <v>98</v>
      </c>
      <c r="E2701" t="s">
        <v>16</v>
      </c>
      <c r="F2701" t="s">
        <v>30</v>
      </c>
      <c r="G2701" t="s">
        <v>59</v>
      </c>
      <c r="H2701" t="s">
        <v>75</v>
      </c>
      <c r="I2701">
        <v>7</v>
      </c>
      <c r="J2701">
        <v>23502</v>
      </c>
      <c r="K2701">
        <v>25</v>
      </c>
      <c r="L2701">
        <v>123385.5</v>
      </c>
      <c r="M2701">
        <v>-7113.12</v>
      </c>
    </row>
    <row r="2702" spans="1:13" x14ac:dyDescent="0.3">
      <c r="A2702" t="s">
        <v>4234</v>
      </c>
      <c r="B2702" s="1">
        <v>45956</v>
      </c>
      <c r="C2702" t="s">
        <v>1748</v>
      </c>
      <c r="D2702" t="s">
        <v>22</v>
      </c>
      <c r="E2702" t="s">
        <v>23</v>
      </c>
      <c r="F2702" t="s">
        <v>55</v>
      </c>
      <c r="G2702" t="s">
        <v>223</v>
      </c>
      <c r="H2702" t="s">
        <v>158</v>
      </c>
      <c r="I2702">
        <v>3</v>
      </c>
      <c r="J2702">
        <v>58644.25</v>
      </c>
      <c r="K2702">
        <v>0</v>
      </c>
      <c r="L2702">
        <v>175932.75</v>
      </c>
      <c r="M2702">
        <v>21272.99</v>
      </c>
    </row>
    <row r="2703" spans="1:13" x14ac:dyDescent="0.3">
      <c r="A2703" t="s">
        <v>4235</v>
      </c>
      <c r="B2703" s="1">
        <v>45942</v>
      </c>
      <c r="C2703" t="s">
        <v>4236</v>
      </c>
      <c r="D2703" t="s">
        <v>98</v>
      </c>
      <c r="E2703" t="s">
        <v>29</v>
      </c>
      <c r="F2703" t="s">
        <v>55</v>
      </c>
      <c r="G2703" t="s">
        <v>223</v>
      </c>
      <c r="H2703" t="s">
        <v>158</v>
      </c>
      <c r="I2703">
        <v>3</v>
      </c>
      <c r="J2703">
        <v>20410.23</v>
      </c>
      <c r="K2703">
        <v>0</v>
      </c>
      <c r="L2703">
        <v>61230.69</v>
      </c>
      <c r="M2703">
        <v>14702.59</v>
      </c>
    </row>
    <row r="2704" spans="1:13" x14ac:dyDescent="0.3">
      <c r="A2704" t="s">
        <v>4237</v>
      </c>
      <c r="B2704" s="1">
        <v>45671</v>
      </c>
      <c r="C2704" t="s">
        <v>3957</v>
      </c>
      <c r="D2704" t="s">
        <v>118</v>
      </c>
      <c r="E2704" t="s">
        <v>23</v>
      </c>
      <c r="F2704" t="s">
        <v>17</v>
      </c>
      <c r="G2704" t="s">
        <v>95</v>
      </c>
      <c r="H2704" t="s">
        <v>104</v>
      </c>
      <c r="I2704">
        <v>14</v>
      </c>
      <c r="J2704">
        <v>55045.04</v>
      </c>
      <c r="K2704">
        <v>20</v>
      </c>
      <c r="L2704">
        <v>616504.44999999995</v>
      </c>
      <c r="M2704">
        <v>148598.57</v>
      </c>
    </row>
    <row r="2705" spans="1:13" x14ac:dyDescent="0.3">
      <c r="A2705" t="s">
        <v>4238</v>
      </c>
      <c r="B2705" s="1">
        <v>45442</v>
      </c>
      <c r="C2705" t="s">
        <v>713</v>
      </c>
      <c r="D2705" t="s">
        <v>86</v>
      </c>
      <c r="E2705" t="s">
        <v>69</v>
      </c>
      <c r="F2705" t="s">
        <v>24</v>
      </c>
      <c r="G2705" t="s">
        <v>36</v>
      </c>
      <c r="H2705" t="s">
        <v>51</v>
      </c>
      <c r="I2705">
        <v>6</v>
      </c>
      <c r="J2705">
        <v>18555.02</v>
      </c>
      <c r="K2705">
        <v>10</v>
      </c>
      <c r="L2705">
        <v>100197.11</v>
      </c>
      <c r="M2705">
        <v>23168.91</v>
      </c>
    </row>
    <row r="2706" spans="1:13" x14ac:dyDescent="0.3">
      <c r="A2706" t="s">
        <v>4239</v>
      </c>
      <c r="B2706" s="1">
        <v>45592</v>
      </c>
      <c r="C2706" t="s">
        <v>2775</v>
      </c>
      <c r="D2706" t="s">
        <v>86</v>
      </c>
      <c r="E2706" t="s">
        <v>29</v>
      </c>
      <c r="F2706" t="s">
        <v>17</v>
      </c>
      <c r="G2706" t="s">
        <v>40</v>
      </c>
      <c r="H2706" t="s">
        <v>41</v>
      </c>
      <c r="I2706">
        <v>2</v>
      </c>
      <c r="J2706">
        <v>57383.74</v>
      </c>
      <c r="K2706">
        <v>25</v>
      </c>
      <c r="L2706">
        <v>86075.61</v>
      </c>
      <c r="M2706">
        <v>24927.87</v>
      </c>
    </row>
    <row r="2707" spans="1:13" x14ac:dyDescent="0.3">
      <c r="A2707" t="s">
        <v>4240</v>
      </c>
      <c r="B2707" s="1">
        <v>45632</v>
      </c>
      <c r="C2707" t="s">
        <v>4241</v>
      </c>
      <c r="D2707" t="s">
        <v>15</v>
      </c>
      <c r="E2707" t="s">
        <v>16</v>
      </c>
      <c r="F2707" t="s">
        <v>30</v>
      </c>
      <c r="G2707" t="s">
        <v>44</v>
      </c>
      <c r="H2707" t="s">
        <v>32</v>
      </c>
      <c r="I2707">
        <v>15</v>
      </c>
      <c r="J2707">
        <v>15306.28</v>
      </c>
      <c r="K2707">
        <v>30</v>
      </c>
      <c r="L2707">
        <v>160715.94</v>
      </c>
      <c r="M2707">
        <v>43011.61</v>
      </c>
    </row>
    <row r="2708" spans="1:13" x14ac:dyDescent="0.3">
      <c r="A2708" t="s">
        <v>4242</v>
      </c>
      <c r="B2708" s="1">
        <v>45528</v>
      </c>
      <c r="C2708" t="s">
        <v>1051</v>
      </c>
      <c r="D2708" t="s">
        <v>78</v>
      </c>
      <c r="E2708" t="s">
        <v>23</v>
      </c>
      <c r="F2708" t="s">
        <v>30</v>
      </c>
      <c r="G2708" t="s">
        <v>59</v>
      </c>
      <c r="H2708" t="s">
        <v>45</v>
      </c>
      <c r="I2708">
        <v>8</v>
      </c>
      <c r="J2708">
        <v>23714.57</v>
      </c>
      <c r="K2708">
        <v>30</v>
      </c>
      <c r="L2708">
        <v>132801.59</v>
      </c>
      <c r="M2708">
        <v>-3564.7</v>
      </c>
    </row>
    <row r="2709" spans="1:13" x14ac:dyDescent="0.3">
      <c r="A2709" t="s">
        <v>4243</v>
      </c>
      <c r="B2709" s="1">
        <v>45571</v>
      </c>
      <c r="C2709" t="s">
        <v>4244</v>
      </c>
      <c r="D2709" t="s">
        <v>78</v>
      </c>
      <c r="E2709" t="s">
        <v>16</v>
      </c>
      <c r="F2709" t="s">
        <v>17</v>
      </c>
      <c r="G2709" t="s">
        <v>121</v>
      </c>
      <c r="H2709" t="s">
        <v>51</v>
      </c>
      <c r="I2709">
        <v>7</v>
      </c>
      <c r="J2709">
        <v>40020.120000000003</v>
      </c>
      <c r="K2709">
        <v>25</v>
      </c>
      <c r="L2709">
        <v>210105.63</v>
      </c>
      <c r="M2709">
        <v>4774.34</v>
      </c>
    </row>
    <row r="2710" spans="1:13" x14ac:dyDescent="0.3">
      <c r="A2710" t="s">
        <v>4245</v>
      </c>
      <c r="B2710" s="1">
        <v>45852</v>
      </c>
      <c r="C2710" t="s">
        <v>246</v>
      </c>
      <c r="D2710" t="s">
        <v>22</v>
      </c>
      <c r="E2710" t="s">
        <v>23</v>
      </c>
      <c r="F2710" t="s">
        <v>30</v>
      </c>
      <c r="G2710" t="s">
        <v>146</v>
      </c>
      <c r="H2710" t="s">
        <v>51</v>
      </c>
      <c r="I2710">
        <v>11</v>
      </c>
      <c r="J2710">
        <v>18101.830000000002</v>
      </c>
      <c r="K2710">
        <v>30</v>
      </c>
      <c r="L2710">
        <v>139384.09</v>
      </c>
      <c r="M2710">
        <v>37532.17</v>
      </c>
    </row>
    <row r="2711" spans="1:13" x14ac:dyDescent="0.3">
      <c r="A2711" t="s">
        <v>4246</v>
      </c>
      <c r="B2711" s="1">
        <v>45962</v>
      </c>
      <c r="C2711" t="s">
        <v>592</v>
      </c>
      <c r="D2711" t="s">
        <v>80</v>
      </c>
      <c r="E2711" t="s">
        <v>16</v>
      </c>
      <c r="F2711" t="s">
        <v>30</v>
      </c>
      <c r="G2711" t="s">
        <v>103</v>
      </c>
      <c r="H2711" t="s">
        <v>45</v>
      </c>
      <c r="I2711">
        <v>12</v>
      </c>
      <c r="J2711">
        <v>41818.43</v>
      </c>
      <c r="K2711">
        <v>10</v>
      </c>
      <c r="L2711">
        <v>451639.03999999998</v>
      </c>
      <c r="M2711">
        <v>150108.78</v>
      </c>
    </row>
    <row r="2712" spans="1:13" x14ac:dyDescent="0.3">
      <c r="A2712" t="s">
        <v>4247</v>
      </c>
      <c r="B2712" s="1">
        <v>45771</v>
      </c>
      <c r="C2712" t="s">
        <v>836</v>
      </c>
      <c r="D2712" t="s">
        <v>78</v>
      </c>
      <c r="E2712" t="s">
        <v>16</v>
      </c>
      <c r="F2712" t="s">
        <v>24</v>
      </c>
      <c r="G2712" t="s">
        <v>50</v>
      </c>
      <c r="H2712" t="s">
        <v>45</v>
      </c>
      <c r="I2712">
        <v>12</v>
      </c>
      <c r="J2712">
        <v>7284.49</v>
      </c>
      <c r="K2712">
        <v>20</v>
      </c>
      <c r="L2712">
        <v>69931.100000000006</v>
      </c>
      <c r="M2712">
        <v>24051.14</v>
      </c>
    </row>
    <row r="2713" spans="1:13" x14ac:dyDescent="0.3">
      <c r="A2713" t="s">
        <v>4248</v>
      </c>
      <c r="B2713" s="1">
        <v>45323</v>
      </c>
      <c r="C2713" t="s">
        <v>4249</v>
      </c>
      <c r="D2713" t="s">
        <v>15</v>
      </c>
      <c r="E2713" t="s">
        <v>16</v>
      </c>
      <c r="F2713" t="s">
        <v>30</v>
      </c>
      <c r="G2713" t="s">
        <v>103</v>
      </c>
      <c r="H2713" t="s">
        <v>37</v>
      </c>
      <c r="I2713">
        <v>3</v>
      </c>
      <c r="J2713">
        <v>47845.91</v>
      </c>
      <c r="K2713">
        <v>20</v>
      </c>
      <c r="L2713">
        <v>114830.18</v>
      </c>
      <c r="M2713">
        <v>-8135.13</v>
      </c>
    </row>
    <row r="2714" spans="1:13" x14ac:dyDescent="0.3">
      <c r="A2714" t="s">
        <v>4250</v>
      </c>
      <c r="B2714" s="1">
        <v>45642</v>
      </c>
      <c r="C2714" t="s">
        <v>1421</v>
      </c>
      <c r="D2714" t="s">
        <v>98</v>
      </c>
      <c r="E2714" t="s">
        <v>23</v>
      </c>
      <c r="F2714" t="s">
        <v>55</v>
      </c>
      <c r="G2714" t="s">
        <v>109</v>
      </c>
      <c r="H2714" t="s">
        <v>81</v>
      </c>
      <c r="I2714">
        <v>9</v>
      </c>
      <c r="J2714">
        <v>23645.38</v>
      </c>
      <c r="K2714">
        <v>0</v>
      </c>
      <c r="L2714">
        <v>212808.42</v>
      </c>
      <c r="M2714">
        <v>60740.61</v>
      </c>
    </row>
    <row r="2715" spans="1:13" x14ac:dyDescent="0.3">
      <c r="A2715" t="s">
        <v>4251</v>
      </c>
      <c r="B2715" s="1">
        <v>45393</v>
      </c>
      <c r="C2715" t="s">
        <v>1678</v>
      </c>
      <c r="D2715" t="s">
        <v>78</v>
      </c>
      <c r="E2715" t="s">
        <v>29</v>
      </c>
      <c r="F2715" t="s">
        <v>24</v>
      </c>
      <c r="G2715" t="s">
        <v>50</v>
      </c>
      <c r="H2715" t="s">
        <v>104</v>
      </c>
      <c r="I2715">
        <v>7</v>
      </c>
      <c r="J2715">
        <v>7070.44</v>
      </c>
      <c r="K2715">
        <v>30</v>
      </c>
      <c r="L2715">
        <v>34645.160000000003</v>
      </c>
      <c r="M2715">
        <v>11343.88</v>
      </c>
    </row>
    <row r="2716" spans="1:13" x14ac:dyDescent="0.3">
      <c r="A2716" t="s">
        <v>4252</v>
      </c>
      <c r="B2716" s="1">
        <v>45663</v>
      </c>
      <c r="C2716" t="s">
        <v>2403</v>
      </c>
      <c r="D2716" t="s">
        <v>22</v>
      </c>
      <c r="E2716" t="s">
        <v>16</v>
      </c>
      <c r="F2716" t="s">
        <v>17</v>
      </c>
      <c r="G2716" t="s">
        <v>40</v>
      </c>
      <c r="H2716" t="s">
        <v>37</v>
      </c>
      <c r="I2716">
        <v>9</v>
      </c>
      <c r="J2716">
        <v>51360.67</v>
      </c>
      <c r="K2716">
        <v>15</v>
      </c>
      <c r="L2716">
        <v>392909.13</v>
      </c>
      <c r="M2716">
        <v>133924.26</v>
      </c>
    </row>
    <row r="2717" spans="1:13" x14ac:dyDescent="0.3">
      <c r="A2717" t="s">
        <v>4253</v>
      </c>
      <c r="B2717" s="1">
        <v>45369</v>
      </c>
      <c r="C2717" t="s">
        <v>476</v>
      </c>
      <c r="D2717" t="s">
        <v>22</v>
      </c>
      <c r="E2717" t="s">
        <v>23</v>
      </c>
      <c r="F2717" t="s">
        <v>30</v>
      </c>
      <c r="G2717" t="s">
        <v>44</v>
      </c>
      <c r="H2717" t="s">
        <v>75</v>
      </c>
      <c r="I2717">
        <v>6</v>
      </c>
      <c r="J2717">
        <v>53946.5</v>
      </c>
      <c r="K2717">
        <v>20</v>
      </c>
      <c r="L2717">
        <v>258943.2</v>
      </c>
      <c r="M2717">
        <v>67464.05</v>
      </c>
    </row>
    <row r="2718" spans="1:13" x14ac:dyDescent="0.3">
      <c r="A2718" t="s">
        <v>4254</v>
      </c>
      <c r="B2718" s="1">
        <v>45804</v>
      </c>
      <c r="C2718" t="s">
        <v>4255</v>
      </c>
      <c r="D2718" t="s">
        <v>86</v>
      </c>
      <c r="E2718" t="s">
        <v>23</v>
      </c>
      <c r="F2718" t="s">
        <v>17</v>
      </c>
      <c r="G2718" t="s">
        <v>89</v>
      </c>
      <c r="H2718" t="s">
        <v>75</v>
      </c>
      <c r="I2718">
        <v>8</v>
      </c>
      <c r="J2718">
        <v>592.48</v>
      </c>
      <c r="K2718">
        <v>5</v>
      </c>
      <c r="L2718">
        <v>4502.8500000000004</v>
      </c>
      <c r="M2718">
        <v>474.11</v>
      </c>
    </row>
    <row r="2719" spans="1:13" x14ac:dyDescent="0.3">
      <c r="A2719" t="s">
        <v>4256</v>
      </c>
      <c r="B2719" s="1">
        <v>45714</v>
      </c>
      <c r="C2719" t="s">
        <v>2065</v>
      </c>
      <c r="D2719" t="s">
        <v>35</v>
      </c>
      <c r="E2719" t="s">
        <v>16</v>
      </c>
      <c r="F2719" t="s">
        <v>17</v>
      </c>
      <c r="G2719" t="s">
        <v>95</v>
      </c>
      <c r="H2719" t="s">
        <v>45</v>
      </c>
      <c r="I2719">
        <v>5</v>
      </c>
      <c r="J2719">
        <v>29331.439999999999</v>
      </c>
      <c r="K2719">
        <v>25</v>
      </c>
      <c r="L2719">
        <v>109992.9</v>
      </c>
      <c r="M2719">
        <v>13070.63</v>
      </c>
    </row>
    <row r="2720" spans="1:13" x14ac:dyDescent="0.3">
      <c r="A2720" t="s">
        <v>4257</v>
      </c>
      <c r="B2720" s="1">
        <v>46013</v>
      </c>
      <c r="C2720" t="s">
        <v>4258</v>
      </c>
      <c r="D2720" t="s">
        <v>78</v>
      </c>
      <c r="E2720" t="s">
        <v>69</v>
      </c>
      <c r="F2720" t="s">
        <v>17</v>
      </c>
      <c r="G2720" t="s">
        <v>95</v>
      </c>
      <c r="H2720" t="s">
        <v>51</v>
      </c>
      <c r="I2720">
        <v>4</v>
      </c>
      <c r="J2720">
        <v>8316.3799999999992</v>
      </c>
      <c r="K2720">
        <v>20</v>
      </c>
      <c r="L2720">
        <v>26612.42</v>
      </c>
      <c r="M2720">
        <v>4946.6400000000003</v>
      </c>
    </row>
    <row r="2721" spans="1:13" x14ac:dyDescent="0.3">
      <c r="A2721" t="s">
        <v>4259</v>
      </c>
      <c r="B2721" s="1">
        <v>45930</v>
      </c>
      <c r="C2721" t="s">
        <v>1629</v>
      </c>
      <c r="D2721" t="s">
        <v>54</v>
      </c>
      <c r="E2721" t="s">
        <v>29</v>
      </c>
      <c r="F2721" t="s">
        <v>17</v>
      </c>
      <c r="G2721" t="s">
        <v>121</v>
      </c>
      <c r="H2721" t="s">
        <v>81</v>
      </c>
      <c r="I2721">
        <v>14</v>
      </c>
      <c r="J2721">
        <v>60457.62</v>
      </c>
      <c r="K2721">
        <v>30</v>
      </c>
      <c r="L2721">
        <v>592484.68000000005</v>
      </c>
      <c r="M2721">
        <v>196958.36</v>
      </c>
    </row>
    <row r="2722" spans="1:13" x14ac:dyDescent="0.3">
      <c r="A2722" t="s">
        <v>4260</v>
      </c>
      <c r="B2722" s="1">
        <v>46014</v>
      </c>
      <c r="C2722" t="s">
        <v>2468</v>
      </c>
      <c r="D2722" t="s">
        <v>63</v>
      </c>
      <c r="E2722" t="s">
        <v>29</v>
      </c>
      <c r="F2722" t="s">
        <v>30</v>
      </c>
      <c r="G2722" t="s">
        <v>103</v>
      </c>
      <c r="H2722" t="s">
        <v>19</v>
      </c>
      <c r="I2722">
        <v>8</v>
      </c>
      <c r="J2722">
        <v>61341.8</v>
      </c>
      <c r="K2722">
        <v>20</v>
      </c>
      <c r="L2722">
        <v>392587.52000000002</v>
      </c>
      <c r="M2722">
        <v>117080.71</v>
      </c>
    </row>
    <row r="2723" spans="1:13" x14ac:dyDescent="0.3">
      <c r="A2723" t="s">
        <v>4261</v>
      </c>
      <c r="B2723" s="1">
        <v>45300</v>
      </c>
      <c r="C2723" t="s">
        <v>1264</v>
      </c>
      <c r="D2723" t="s">
        <v>118</v>
      </c>
      <c r="E2723" t="s">
        <v>16</v>
      </c>
      <c r="F2723" t="s">
        <v>30</v>
      </c>
      <c r="G2723" t="s">
        <v>103</v>
      </c>
      <c r="H2723" t="s">
        <v>32</v>
      </c>
      <c r="I2723">
        <v>7</v>
      </c>
      <c r="J2723">
        <v>25758.97</v>
      </c>
      <c r="K2723">
        <v>5</v>
      </c>
      <c r="L2723">
        <v>171297.15</v>
      </c>
      <c r="M2723">
        <v>35443.360000000001</v>
      </c>
    </row>
    <row r="2724" spans="1:13" x14ac:dyDescent="0.3">
      <c r="A2724" t="s">
        <v>4262</v>
      </c>
      <c r="B2724" s="1">
        <v>45571</v>
      </c>
      <c r="C2724" t="s">
        <v>4223</v>
      </c>
      <c r="D2724" t="s">
        <v>54</v>
      </c>
      <c r="E2724" t="s">
        <v>16</v>
      </c>
      <c r="F2724" t="s">
        <v>17</v>
      </c>
      <c r="G2724" t="s">
        <v>40</v>
      </c>
      <c r="H2724" t="s">
        <v>32</v>
      </c>
      <c r="I2724">
        <v>3</v>
      </c>
      <c r="J2724">
        <v>61228.05</v>
      </c>
      <c r="K2724">
        <v>25</v>
      </c>
      <c r="L2724">
        <v>137763.10999999999</v>
      </c>
      <c r="M2724">
        <v>44704.95</v>
      </c>
    </row>
    <row r="2725" spans="1:13" x14ac:dyDescent="0.3">
      <c r="A2725" t="s">
        <v>4263</v>
      </c>
      <c r="B2725" s="1">
        <v>45320</v>
      </c>
      <c r="C2725" t="s">
        <v>4010</v>
      </c>
      <c r="D2725" t="s">
        <v>86</v>
      </c>
      <c r="E2725" t="s">
        <v>69</v>
      </c>
      <c r="F2725" t="s">
        <v>30</v>
      </c>
      <c r="G2725" t="s">
        <v>44</v>
      </c>
      <c r="H2725" t="s">
        <v>37</v>
      </c>
      <c r="I2725">
        <v>11</v>
      </c>
      <c r="J2725">
        <v>20452.560000000001</v>
      </c>
      <c r="K2725">
        <v>20</v>
      </c>
      <c r="L2725">
        <v>179982.53</v>
      </c>
      <c r="M2725">
        <v>53286.64</v>
      </c>
    </row>
    <row r="2726" spans="1:13" x14ac:dyDescent="0.3">
      <c r="A2726" t="s">
        <v>4264</v>
      </c>
      <c r="B2726" s="1">
        <v>45661</v>
      </c>
      <c r="C2726" t="s">
        <v>2453</v>
      </c>
      <c r="D2726" t="s">
        <v>126</v>
      </c>
      <c r="E2726" t="s">
        <v>16</v>
      </c>
      <c r="F2726" t="s">
        <v>30</v>
      </c>
      <c r="G2726" t="s">
        <v>103</v>
      </c>
      <c r="H2726" t="s">
        <v>41</v>
      </c>
      <c r="I2726">
        <v>7</v>
      </c>
      <c r="J2726">
        <v>6068.91</v>
      </c>
      <c r="K2726">
        <v>30</v>
      </c>
      <c r="L2726">
        <v>29737.66</v>
      </c>
      <c r="M2726">
        <v>6607.09</v>
      </c>
    </row>
    <row r="2727" spans="1:13" x14ac:dyDescent="0.3">
      <c r="A2727" t="s">
        <v>4265</v>
      </c>
      <c r="B2727" s="1">
        <v>45529</v>
      </c>
      <c r="C2727" t="s">
        <v>1535</v>
      </c>
      <c r="D2727" t="s">
        <v>78</v>
      </c>
      <c r="E2727" t="s">
        <v>69</v>
      </c>
      <c r="F2727" t="s">
        <v>17</v>
      </c>
      <c r="G2727" t="s">
        <v>95</v>
      </c>
      <c r="H2727" t="s">
        <v>104</v>
      </c>
      <c r="I2727">
        <v>9</v>
      </c>
      <c r="J2727">
        <v>20240.080000000002</v>
      </c>
      <c r="K2727">
        <v>10</v>
      </c>
      <c r="L2727">
        <v>163944.65</v>
      </c>
      <c r="M2727">
        <v>14016.59</v>
      </c>
    </row>
    <row r="2728" spans="1:13" x14ac:dyDescent="0.3">
      <c r="A2728" t="s">
        <v>4266</v>
      </c>
      <c r="B2728" s="1">
        <v>46011</v>
      </c>
      <c r="C2728" t="s">
        <v>4267</v>
      </c>
      <c r="D2728" t="s">
        <v>15</v>
      </c>
      <c r="E2728" t="s">
        <v>29</v>
      </c>
      <c r="F2728" t="s">
        <v>55</v>
      </c>
      <c r="G2728" t="s">
        <v>109</v>
      </c>
      <c r="H2728" t="s">
        <v>75</v>
      </c>
      <c r="I2728">
        <v>9</v>
      </c>
      <c r="J2728">
        <v>1077.92</v>
      </c>
      <c r="K2728">
        <v>30</v>
      </c>
      <c r="L2728">
        <v>6790.9</v>
      </c>
      <c r="M2728">
        <v>2193.2399999999998</v>
      </c>
    </row>
    <row r="2729" spans="1:13" x14ac:dyDescent="0.3">
      <c r="A2729" t="s">
        <v>4268</v>
      </c>
      <c r="B2729" s="1">
        <v>45355</v>
      </c>
      <c r="C2729" t="s">
        <v>4269</v>
      </c>
      <c r="D2729" t="s">
        <v>22</v>
      </c>
      <c r="E2729" t="s">
        <v>16</v>
      </c>
      <c r="F2729" t="s">
        <v>30</v>
      </c>
      <c r="G2729" t="s">
        <v>44</v>
      </c>
      <c r="H2729" t="s">
        <v>41</v>
      </c>
      <c r="I2729">
        <v>11</v>
      </c>
      <c r="J2729">
        <v>70282.960000000006</v>
      </c>
      <c r="K2729">
        <v>20</v>
      </c>
      <c r="L2729">
        <v>618490.05000000005</v>
      </c>
      <c r="M2729">
        <v>141133.14000000001</v>
      </c>
    </row>
    <row r="2730" spans="1:13" x14ac:dyDescent="0.3">
      <c r="A2730" t="s">
        <v>4270</v>
      </c>
      <c r="B2730" s="1">
        <v>45356</v>
      </c>
      <c r="C2730" t="s">
        <v>2575</v>
      </c>
      <c r="D2730" t="s">
        <v>98</v>
      </c>
      <c r="E2730" t="s">
        <v>69</v>
      </c>
      <c r="F2730" t="s">
        <v>55</v>
      </c>
      <c r="G2730" t="s">
        <v>223</v>
      </c>
      <c r="H2730" t="s">
        <v>45</v>
      </c>
      <c r="I2730">
        <v>11</v>
      </c>
      <c r="J2730">
        <v>26347.68</v>
      </c>
      <c r="K2730">
        <v>20</v>
      </c>
      <c r="L2730">
        <v>231859.58</v>
      </c>
      <c r="M2730">
        <v>75287.039999999994</v>
      </c>
    </row>
    <row r="2731" spans="1:13" x14ac:dyDescent="0.3">
      <c r="A2731" t="s">
        <v>4271</v>
      </c>
      <c r="B2731" s="1">
        <v>45624</v>
      </c>
      <c r="C2731" t="s">
        <v>4272</v>
      </c>
      <c r="D2731" t="s">
        <v>63</v>
      </c>
      <c r="E2731" t="s">
        <v>69</v>
      </c>
      <c r="F2731" t="s">
        <v>30</v>
      </c>
      <c r="G2731" t="s">
        <v>44</v>
      </c>
      <c r="H2731" t="s">
        <v>81</v>
      </c>
      <c r="I2731">
        <v>12</v>
      </c>
      <c r="J2731">
        <v>61961.69</v>
      </c>
      <c r="K2731">
        <v>20</v>
      </c>
      <c r="L2731">
        <v>594832.22</v>
      </c>
      <c r="M2731">
        <v>120228.56</v>
      </c>
    </row>
    <row r="2732" spans="1:13" x14ac:dyDescent="0.3">
      <c r="A2732" t="s">
        <v>4273</v>
      </c>
      <c r="B2732" s="1">
        <v>45865</v>
      </c>
      <c r="C2732" t="s">
        <v>3763</v>
      </c>
      <c r="D2732" t="s">
        <v>118</v>
      </c>
      <c r="E2732" t="s">
        <v>23</v>
      </c>
      <c r="F2732" t="s">
        <v>24</v>
      </c>
      <c r="G2732" t="s">
        <v>92</v>
      </c>
      <c r="H2732" t="s">
        <v>51</v>
      </c>
      <c r="I2732">
        <v>13</v>
      </c>
      <c r="J2732">
        <v>8995.9500000000007</v>
      </c>
      <c r="K2732">
        <v>15</v>
      </c>
      <c r="L2732">
        <v>99405.25</v>
      </c>
      <c r="M2732">
        <v>10648.22</v>
      </c>
    </row>
    <row r="2733" spans="1:13" x14ac:dyDescent="0.3">
      <c r="A2733" t="s">
        <v>4274</v>
      </c>
      <c r="B2733" s="1">
        <v>45596</v>
      </c>
      <c r="C2733" t="s">
        <v>711</v>
      </c>
      <c r="D2733" t="s">
        <v>22</v>
      </c>
      <c r="E2733" t="s">
        <v>69</v>
      </c>
      <c r="F2733" t="s">
        <v>24</v>
      </c>
      <c r="G2733" t="s">
        <v>36</v>
      </c>
      <c r="H2733" t="s">
        <v>51</v>
      </c>
      <c r="I2733">
        <v>11</v>
      </c>
      <c r="J2733">
        <v>6748.94</v>
      </c>
      <c r="K2733">
        <v>25</v>
      </c>
      <c r="L2733">
        <v>55678.75</v>
      </c>
      <c r="M2733">
        <v>8933.83</v>
      </c>
    </row>
    <row r="2734" spans="1:13" x14ac:dyDescent="0.3">
      <c r="A2734" t="s">
        <v>4275</v>
      </c>
      <c r="B2734" s="1">
        <v>45920</v>
      </c>
      <c r="C2734" t="s">
        <v>2775</v>
      </c>
      <c r="D2734" t="s">
        <v>54</v>
      </c>
      <c r="E2734" t="s">
        <v>23</v>
      </c>
      <c r="F2734" t="s">
        <v>30</v>
      </c>
      <c r="G2734" t="s">
        <v>31</v>
      </c>
      <c r="H2734" t="s">
        <v>51</v>
      </c>
      <c r="I2734">
        <v>5</v>
      </c>
      <c r="J2734">
        <v>28767.360000000001</v>
      </c>
      <c r="K2734">
        <v>0</v>
      </c>
      <c r="L2734">
        <v>143836.79999999999</v>
      </c>
      <c r="M2734">
        <v>18471.490000000002</v>
      </c>
    </row>
    <row r="2735" spans="1:13" x14ac:dyDescent="0.3">
      <c r="A2735" t="s">
        <v>4276</v>
      </c>
      <c r="B2735" s="1">
        <v>45517</v>
      </c>
      <c r="C2735" t="s">
        <v>4277</v>
      </c>
      <c r="D2735" t="s">
        <v>98</v>
      </c>
      <c r="E2735" t="s">
        <v>29</v>
      </c>
      <c r="F2735" t="s">
        <v>24</v>
      </c>
      <c r="G2735" t="s">
        <v>123</v>
      </c>
      <c r="H2735" t="s">
        <v>45</v>
      </c>
      <c r="I2735">
        <v>6</v>
      </c>
      <c r="J2735">
        <v>52143.95</v>
      </c>
      <c r="K2735">
        <v>25</v>
      </c>
      <c r="L2735">
        <v>234647.77</v>
      </c>
      <c r="M2735">
        <v>-1540.15</v>
      </c>
    </row>
    <row r="2736" spans="1:13" x14ac:dyDescent="0.3">
      <c r="A2736" t="s">
        <v>4278</v>
      </c>
      <c r="B2736" s="1">
        <v>45561</v>
      </c>
      <c r="C2736" t="s">
        <v>2782</v>
      </c>
      <c r="D2736" t="s">
        <v>63</v>
      </c>
      <c r="E2736" t="s">
        <v>69</v>
      </c>
      <c r="F2736" t="s">
        <v>24</v>
      </c>
      <c r="G2736" t="s">
        <v>92</v>
      </c>
      <c r="H2736" t="s">
        <v>41</v>
      </c>
      <c r="I2736">
        <v>13</v>
      </c>
      <c r="J2736">
        <v>31669.439999999999</v>
      </c>
      <c r="K2736">
        <v>30</v>
      </c>
      <c r="L2736">
        <v>288191.90000000002</v>
      </c>
      <c r="M2736">
        <v>-10718.56</v>
      </c>
    </row>
    <row r="2737" spans="1:13" x14ac:dyDescent="0.3">
      <c r="A2737" t="s">
        <v>4279</v>
      </c>
      <c r="B2737" s="1">
        <v>45312</v>
      </c>
      <c r="C2737" t="s">
        <v>4280</v>
      </c>
      <c r="D2737" t="s">
        <v>86</v>
      </c>
      <c r="E2737" t="s">
        <v>29</v>
      </c>
      <c r="F2737" t="s">
        <v>24</v>
      </c>
      <c r="G2737" t="s">
        <v>25</v>
      </c>
      <c r="H2737" t="s">
        <v>45</v>
      </c>
      <c r="I2737">
        <v>9</v>
      </c>
      <c r="J2737">
        <v>57749.58</v>
      </c>
      <c r="K2737">
        <v>30</v>
      </c>
      <c r="L2737">
        <v>363822.35</v>
      </c>
      <c r="M2737">
        <v>69434.179999999993</v>
      </c>
    </row>
    <row r="2738" spans="1:13" x14ac:dyDescent="0.3">
      <c r="A2738" t="s">
        <v>4281</v>
      </c>
      <c r="B2738" s="1">
        <v>45613</v>
      </c>
      <c r="C2738" t="s">
        <v>3839</v>
      </c>
      <c r="D2738" t="s">
        <v>15</v>
      </c>
      <c r="E2738" t="s">
        <v>16</v>
      </c>
      <c r="F2738" t="s">
        <v>55</v>
      </c>
      <c r="G2738" t="s">
        <v>66</v>
      </c>
      <c r="H2738" t="s">
        <v>158</v>
      </c>
      <c r="I2738">
        <v>13</v>
      </c>
      <c r="J2738">
        <v>24342.46</v>
      </c>
      <c r="K2738">
        <v>15</v>
      </c>
      <c r="L2738">
        <v>268984.18</v>
      </c>
      <c r="M2738">
        <v>-14237.23</v>
      </c>
    </row>
    <row r="2739" spans="1:13" x14ac:dyDescent="0.3">
      <c r="A2739" t="s">
        <v>4282</v>
      </c>
      <c r="B2739" s="1">
        <v>45806</v>
      </c>
      <c r="C2739" t="s">
        <v>4283</v>
      </c>
      <c r="D2739" t="s">
        <v>35</v>
      </c>
      <c r="E2739" t="s">
        <v>16</v>
      </c>
      <c r="F2739" t="s">
        <v>55</v>
      </c>
      <c r="G2739" t="s">
        <v>56</v>
      </c>
      <c r="H2739" t="s">
        <v>60</v>
      </c>
      <c r="I2739">
        <v>14</v>
      </c>
      <c r="J2739">
        <v>74437.350000000006</v>
      </c>
      <c r="K2739">
        <v>15</v>
      </c>
      <c r="L2739">
        <v>885804.47</v>
      </c>
      <c r="M2739">
        <v>91828.51</v>
      </c>
    </row>
    <row r="2740" spans="1:13" x14ac:dyDescent="0.3">
      <c r="A2740" t="s">
        <v>4284</v>
      </c>
      <c r="B2740" s="1">
        <v>45970</v>
      </c>
      <c r="C2740" t="s">
        <v>2319</v>
      </c>
      <c r="D2740" t="s">
        <v>54</v>
      </c>
      <c r="E2740" t="s">
        <v>23</v>
      </c>
      <c r="F2740" t="s">
        <v>55</v>
      </c>
      <c r="G2740" t="s">
        <v>56</v>
      </c>
      <c r="H2740" t="s">
        <v>41</v>
      </c>
      <c r="I2740">
        <v>14</v>
      </c>
      <c r="J2740">
        <v>38568.11</v>
      </c>
      <c r="K2740">
        <v>5</v>
      </c>
      <c r="L2740">
        <v>512955.86</v>
      </c>
      <c r="M2740">
        <v>75394.05</v>
      </c>
    </row>
    <row r="2741" spans="1:13" x14ac:dyDescent="0.3">
      <c r="A2741" t="s">
        <v>4285</v>
      </c>
      <c r="B2741" s="1">
        <v>45309</v>
      </c>
      <c r="C2741" t="s">
        <v>286</v>
      </c>
      <c r="D2741" t="s">
        <v>63</v>
      </c>
      <c r="E2741" t="s">
        <v>69</v>
      </c>
      <c r="F2741" t="s">
        <v>17</v>
      </c>
      <c r="G2741" t="s">
        <v>89</v>
      </c>
      <c r="H2741" t="s">
        <v>158</v>
      </c>
      <c r="I2741">
        <v>5</v>
      </c>
      <c r="J2741">
        <v>2958.35</v>
      </c>
      <c r="K2741">
        <v>15</v>
      </c>
      <c r="L2741">
        <v>12572.99</v>
      </c>
      <c r="M2741">
        <v>438.8</v>
      </c>
    </row>
    <row r="2742" spans="1:13" x14ac:dyDescent="0.3">
      <c r="A2742" t="s">
        <v>4286</v>
      </c>
      <c r="B2742" s="1">
        <v>45750</v>
      </c>
      <c r="C2742" t="s">
        <v>1131</v>
      </c>
      <c r="D2742" t="s">
        <v>126</v>
      </c>
      <c r="E2742" t="s">
        <v>23</v>
      </c>
      <c r="F2742" t="s">
        <v>24</v>
      </c>
      <c r="G2742" t="s">
        <v>92</v>
      </c>
      <c r="H2742" t="s">
        <v>81</v>
      </c>
      <c r="I2742">
        <v>2</v>
      </c>
      <c r="J2742">
        <v>34724.47</v>
      </c>
      <c r="K2742">
        <v>20</v>
      </c>
      <c r="L2742">
        <v>55559.15</v>
      </c>
      <c r="M2742">
        <v>13310.9</v>
      </c>
    </row>
    <row r="2743" spans="1:13" x14ac:dyDescent="0.3">
      <c r="A2743" t="s">
        <v>4287</v>
      </c>
      <c r="B2743" s="1">
        <v>45575</v>
      </c>
      <c r="C2743" t="s">
        <v>3781</v>
      </c>
      <c r="D2743" t="s">
        <v>22</v>
      </c>
      <c r="E2743" t="s">
        <v>29</v>
      </c>
      <c r="F2743" t="s">
        <v>30</v>
      </c>
      <c r="G2743" t="s">
        <v>44</v>
      </c>
      <c r="H2743" t="s">
        <v>51</v>
      </c>
      <c r="I2743">
        <v>7</v>
      </c>
      <c r="J2743">
        <v>57114.14</v>
      </c>
      <c r="K2743">
        <v>20</v>
      </c>
      <c r="L2743">
        <v>319839.18</v>
      </c>
      <c r="M2743">
        <v>6175.42</v>
      </c>
    </row>
    <row r="2744" spans="1:13" x14ac:dyDescent="0.3">
      <c r="A2744" t="s">
        <v>4288</v>
      </c>
      <c r="B2744" s="1">
        <v>45560</v>
      </c>
      <c r="C2744" t="s">
        <v>4289</v>
      </c>
      <c r="D2744" t="s">
        <v>22</v>
      </c>
      <c r="E2744" t="s">
        <v>69</v>
      </c>
      <c r="F2744" t="s">
        <v>24</v>
      </c>
      <c r="G2744" t="s">
        <v>92</v>
      </c>
      <c r="H2744" t="s">
        <v>32</v>
      </c>
      <c r="I2744">
        <v>15</v>
      </c>
      <c r="J2744">
        <v>63979.94</v>
      </c>
      <c r="K2744">
        <v>20</v>
      </c>
      <c r="L2744">
        <v>767759.28</v>
      </c>
      <c r="M2744">
        <v>158405.59</v>
      </c>
    </row>
    <row r="2745" spans="1:13" x14ac:dyDescent="0.3">
      <c r="A2745" t="s">
        <v>4290</v>
      </c>
      <c r="B2745" s="1">
        <v>45729</v>
      </c>
      <c r="C2745" t="s">
        <v>3646</v>
      </c>
      <c r="D2745" t="s">
        <v>118</v>
      </c>
      <c r="E2745" t="s">
        <v>23</v>
      </c>
      <c r="F2745" t="s">
        <v>17</v>
      </c>
      <c r="G2745" t="s">
        <v>95</v>
      </c>
      <c r="H2745" t="s">
        <v>41</v>
      </c>
      <c r="I2745">
        <v>6</v>
      </c>
      <c r="J2745">
        <v>19297.16</v>
      </c>
      <c r="K2745">
        <v>5</v>
      </c>
      <c r="L2745">
        <v>109993.81</v>
      </c>
      <c r="M2745">
        <v>24030.79</v>
      </c>
    </row>
    <row r="2746" spans="1:13" x14ac:dyDescent="0.3">
      <c r="A2746" t="s">
        <v>4291</v>
      </c>
      <c r="B2746" s="1">
        <v>45447</v>
      </c>
      <c r="C2746" t="s">
        <v>2289</v>
      </c>
      <c r="D2746" t="s">
        <v>78</v>
      </c>
      <c r="E2746" t="s">
        <v>16</v>
      </c>
      <c r="F2746" t="s">
        <v>30</v>
      </c>
      <c r="G2746" t="s">
        <v>146</v>
      </c>
      <c r="H2746" t="s">
        <v>60</v>
      </c>
      <c r="I2746">
        <v>2</v>
      </c>
      <c r="J2746">
        <v>47016.67</v>
      </c>
      <c r="K2746">
        <v>30</v>
      </c>
      <c r="L2746">
        <v>65823.34</v>
      </c>
      <c r="M2746">
        <v>9771.32</v>
      </c>
    </row>
    <row r="2747" spans="1:13" x14ac:dyDescent="0.3">
      <c r="A2747" t="s">
        <v>4292</v>
      </c>
      <c r="B2747" s="1">
        <v>45953</v>
      </c>
      <c r="C2747" t="s">
        <v>4293</v>
      </c>
      <c r="D2747" t="s">
        <v>35</v>
      </c>
      <c r="E2747" t="s">
        <v>29</v>
      </c>
      <c r="F2747" t="s">
        <v>17</v>
      </c>
      <c r="G2747" t="s">
        <v>18</v>
      </c>
      <c r="H2747" t="s">
        <v>51</v>
      </c>
      <c r="I2747">
        <v>8</v>
      </c>
      <c r="J2747">
        <v>50425.760000000002</v>
      </c>
      <c r="K2747">
        <v>25</v>
      </c>
      <c r="L2747">
        <v>302554.56</v>
      </c>
      <c r="M2747">
        <v>11549.8</v>
      </c>
    </row>
    <row r="2748" spans="1:13" x14ac:dyDescent="0.3">
      <c r="A2748" t="s">
        <v>4294</v>
      </c>
      <c r="B2748" s="1">
        <v>45373</v>
      </c>
      <c r="C2748" t="s">
        <v>3537</v>
      </c>
      <c r="D2748" t="s">
        <v>86</v>
      </c>
      <c r="E2748" t="s">
        <v>23</v>
      </c>
      <c r="F2748" t="s">
        <v>24</v>
      </c>
      <c r="G2748" t="s">
        <v>123</v>
      </c>
      <c r="H2748" t="s">
        <v>75</v>
      </c>
      <c r="I2748">
        <v>10</v>
      </c>
      <c r="J2748">
        <v>61075.95</v>
      </c>
      <c r="K2748">
        <v>20</v>
      </c>
      <c r="L2748">
        <v>488607.6</v>
      </c>
      <c r="M2748">
        <v>11037.96</v>
      </c>
    </row>
    <row r="2749" spans="1:13" x14ac:dyDescent="0.3">
      <c r="A2749" t="s">
        <v>4295</v>
      </c>
      <c r="B2749" s="1">
        <v>45375</v>
      </c>
      <c r="C2749" t="s">
        <v>4236</v>
      </c>
      <c r="D2749" t="s">
        <v>63</v>
      </c>
      <c r="E2749" t="s">
        <v>23</v>
      </c>
      <c r="F2749" t="s">
        <v>24</v>
      </c>
      <c r="G2749" t="s">
        <v>123</v>
      </c>
      <c r="H2749" t="s">
        <v>104</v>
      </c>
      <c r="I2749">
        <v>3</v>
      </c>
      <c r="J2749">
        <v>67940.070000000007</v>
      </c>
      <c r="K2749">
        <v>0</v>
      </c>
      <c r="L2749">
        <v>203820.21</v>
      </c>
      <c r="M2749">
        <v>-7573.32</v>
      </c>
    </row>
    <row r="2750" spans="1:13" x14ac:dyDescent="0.3">
      <c r="A2750" t="s">
        <v>4296</v>
      </c>
      <c r="B2750" s="1">
        <v>45734</v>
      </c>
      <c r="C2750" t="s">
        <v>53</v>
      </c>
      <c r="D2750" t="s">
        <v>98</v>
      </c>
      <c r="E2750" t="s">
        <v>29</v>
      </c>
      <c r="F2750" t="s">
        <v>30</v>
      </c>
      <c r="G2750" t="s">
        <v>44</v>
      </c>
      <c r="H2750" t="s">
        <v>75</v>
      </c>
      <c r="I2750">
        <v>3</v>
      </c>
      <c r="J2750">
        <v>5400.76</v>
      </c>
      <c r="K2750">
        <v>0</v>
      </c>
      <c r="L2750">
        <v>16202.28</v>
      </c>
      <c r="M2750">
        <v>2584.0500000000002</v>
      </c>
    </row>
    <row r="2751" spans="1:13" x14ac:dyDescent="0.3">
      <c r="A2751" t="s">
        <v>4297</v>
      </c>
      <c r="B2751" s="1">
        <v>45796</v>
      </c>
      <c r="C2751" t="s">
        <v>3803</v>
      </c>
      <c r="D2751" t="s">
        <v>118</v>
      </c>
      <c r="E2751" t="s">
        <v>29</v>
      </c>
      <c r="F2751" t="s">
        <v>17</v>
      </c>
      <c r="G2751" t="s">
        <v>40</v>
      </c>
      <c r="H2751" t="s">
        <v>19</v>
      </c>
      <c r="I2751">
        <v>9</v>
      </c>
      <c r="J2751">
        <v>26010.05</v>
      </c>
      <c r="K2751">
        <v>25</v>
      </c>
      <c r="L2751">
        <v>175567.84</v>
      </c>
      <c r="M2751">
        <v>38686.129999999997</v>
      </c>
    </row>
    <row r="2752" spans="1:13" x14ac:dyDescent="0.3">
      <c r="A2752" t="s">
        <v>4298</v>
      </c>
      <c r="B2752" s="1">
        <v>45363</v>
      </c>
      <c r="C2752" t="s">
        <v>4299</v>
      </c>
      <c r="D2752" t="s">
        <v>22</v>
      </c>
      <c r="E2752" t="s">
        <v>29</v>
      </c>
      <c r="F2752" t="s">
        <v>24</v>
      </c>
      <c r="G2752" t="s">
        <v>50</v>
      </c>
      <c r="H2752" t="s">
        <v>41</v>
      </c>
      <c r="I2752">
        <v>10</v>
      </c>
      <c r="J2752">
        <v>57422</v>
      </c>
      <c r="K2752">
        <v>30</v>
      </c>
      <c r="L2752">
        <v>401954</v>
      </c>
      <c r="M2752">
        <v>130097.42</v>
      </c>
    </row>
    <row r="2753" spans="1:13" x14ac:dyDescent="0.3">
      <c r="A2753" t="s">
        <v>4300</v>
      </c>
      <c r="B2753" s="1">
        <v>45902</v>
      </c>
      <c r="C2753" t="s">
        <v>3274</v>
      </c>
      <c r="D2753" t="s">
        <v>63</v>
      </c>
      <c r="E2753" t="s">
        <v>69</v>
      </c>
      <c r="F2753" t="s">
        <v>24</v>
      </c>
      <c r="G2753" t="s">
        <v>50</v>
      </c>
      <c r="H2753" t="s">
        <v>45</v>
      </c>
      <c r="I2753">
        <v>7</v>
      </c>
      <c r="J2753">
        <v>22984.89</v>
      </c>
      <c r="K2753">
        <v>10</v>
      </c>
      <c r="L2753">
        <v>144804.81</v>
      </c>
      <c r="M2753">
        <v>28475.919999999998</v>
      </c>
    </row>
    <row r="2754" spans="1:13" x14ac:dyDescent="0.3">
      <c r="A2754" t="s">
        <v>4301</v>
      </c>
      <c r="B2754" s="1">
        <v>45637</v>
      </c>
      <c r="C2754" t="s">
        <v>2729</v>
      </c>
      <c r="D2754" t="s">
        <v>22</v>
      </c>
      <c r="E2754" t="s">
        <v>16</v>
      </c>
      <c r="F2754" t="s">
        <v>30</v>
      </c>
      <c r="G2754" t="s">
        <v>103</v>
      </c>
      <c r="H2754" t="s">
        <v>75</v>
      </c>
      <c r="I2754">
        <v>14</v>
      </c>
      <c r="J2754">
        <v>33237.800000000003</v>
      </c>
      <c r="K2754">
        <v>10</v>
      </c>
      <c r="L2754">
        <v>418796.28</v>
      </c>
      <c r="M2754">
        <v>60567.93</v>
      </c>
    </row>
    <row r="2755" spans="1:13" x14ac:dyDescent="0.3">
      <c r="A2755" t="s">
        <v>4302</v>
      </c>
      <c r="B2755" s="1">
        <v>45590</v>
      </c>
      <c r="C2755" t="s">
        <v>4303</v>
      </c>
      <c r="D2755" t="s">
        <v>80</v>
      </c>
      <c r="E2755" t="s">
        <v>16</v>
      </c>
      <c r="F2755" t="s">
        <v>24</v>
      </c>
      <c r="G2755" t="s">
        <v>25</v>
      </c>
      <c r="H2755" t="s">
        <v>26</v>
      </c>
      <c r="I2755">
        <v>9</v>
      </c>
      <c r="J2755">
        <v>36155.75</v>
      </c>
      <c r="K2755">
        <v>5</v>
      </c>
      <c r="L2755">
        <v>309131.65999999997</v>
      </c>
      <c r="M2755">
        <v>36280.19</v>
      </c>
    </row>
    <row r="2756" spans="1:13" x14ac:dyDescent="0.3">
      <c r="A2756" t="s">
        <v>4304</v>
      </c>
      <c r="B2756" s="1">
        <v>45972</v>
      </c>
      <c r="C2756" t="s">
        <v>4305</v>
      </c>
      <c r="D2756" t="s">
        <v>15</v>
      </c>
      <c r="E2756" t="s">
        <v>23</v>
      </c>
      <c r="F2756" t="s">
        <v>55</v>
      </c>
      <c r="G2756" t="s">
        <v>56</v>
      </c>
      <c r="H2756" t="s">
        <v>51</v>
      </c>
      <c r="I2756">
        <v>3</v>
      </c>
      <c r="J2756">
        <v>73647.61</v>
      </c>
      <c r="K2756">
        <v>25</v>
      </c>
      <c r="L2756">
        <v>165707.12</v>
      </c>
      <c r="M2756">
        <v>50744.49</v>
      </c>
    </row>
    <row r="2757" spans="1:13" x14ac:dyDescent="0.3">
      <c r="A2757" t="s">
        <v>4306</v>
      </c>
      <c r="B2757" s="1">
        <v>45945</v>
      </c>
      <c r="C2757" t="s">
        <v>1251</v>
      </c>
      <c r="D2757" t="s">
        <v>126</v>
      </c>
      <c r="E2757" t="s">
        <v>69</v>
      </c>
      <c r="F2757" t="s">
        <v>30</v>
      </c>
      <c r="G2757" t="s">
        <v>31</v>
      </c>
      <c r="H2757" t="s">
        <v>81</v>
      </c>
      <c r="I2757">
        <v>14</v>
      </c>
      <c r="J2757">
        <v>13340.9</v>
      </c>
      <c r="K2757">
        <v>10</v>
      </c>
      <c r="L2757">
        <v>168095.34</v>
      </c>
      <c r="M2757">
        <v>53063.040000000001</v>
      </c>
    </row>
    <row r="2758" spans="1:13" x14ac:dyDescent="0.3">
      <c r="A2758" t="s">
        <v>4307</v>
      </c>
      <c r="B2758" s="1">
        <v>45830</v>
      </c>
      <c r="C2758" t="s">
        <v>2966</v>
      </c>
      <c r="D2758" t="s">
        <v>22</v>
      </c>
      <c r="E2758" t="s">
        <v>29</v>
      </c>
      <c r="F2758" t="s">
        <v>24</v>
      </c>
      <c r="G2758" t="s">
        <v>50</v>
      </c>
      <c r="H2758" t="s">
        <v>75</v>
      </c>
      <c r="I2758">
        <v>9</v>
      </c>
      <c r="J2758">
        <v>26490.880000000001</v>
      </c>
      <c r="K2758">
        <v>5</v>
      </c>
      <c r="L2758">
        <v>226497.02</v>
      </c>
      <c r="M2758">
        <v>13883.4</v>
      </c>
    </row>
    <row r="2759" spans="1:13" x14ac:dyDescent="0.3">
      <c r="A2759" t="s">
        <v>4308</v>
      </c>
      <c r="B2759" s="1">
        <v>45813</v>
      </c>
      <c r="C2759" t="s">
        <v>2565</v>
      </c>
      <c r="D2759" t="s">
        <v>15</v>
      </c>
      <c r="E2759" t="s">
        <v>23</v>
      </c>
      <c r="F2759" t="s">
        <v>55</v>
      </c>
      <c r="G2759" t="s">
        <v>109</v>
      </c>
      <c r="H2759" t="s">
        <v>60</v>
      </c>
      <c r="I2759">
        <v>10</v>
      </c>
      <c r="J2759">
        <v>57887.05</v>
      </c>
      <c r="K2759">
        <v>5</v>
      </c>
      <c r="L2759">
        <v>549926.97</v>
      </c>
      <c r="M2759">
        <v>11724.64</v>
      </c>
    </row>
    <row r="2760" spans="1:13" x14ac:dyDescent="0.3">
      <c r="A2760" t="s">
        <v>4309</v>
      </c>
      <c r="B2760" s="1">
        <v>45687</v>
      </c>
      <c r="C2760" t="s">
        <v>4310</v>
      </c>
      <c r="D2760" t="s">
        <v>22</v>
      </c>
      <c r="E2760" t="s">
        <v>16</v>
      </c>
      <c r="F2760" t="s">
        <v>24</v>
      </c>
      <c r="G2760" t="s">
        <v>25</v>
      </c>
      <c r="H2760" t="s">
        <v>41</v>
      </c>
      <c r="I2760">
        <v>15</v>
      </c>
      <c r="J2760">
        <v>9924.51</v>
      </c>
      <c r="K2760">
        <v>0</v>
      </c>
      <c r="L2760">
        <v>148867.65</v>
      </c>
      <c r="M2760">
        <v>35424.730000000003</v>
      </c>
    </row>
    <row r="2761" spans="1:13" x14ac:dyDescent="0.3">
      <c r="A2761" t="s">
        <v>4311</v>
      </c>
      <c r="B2761" s="1">
        <v>45857</v>
      </c>
      <c r="C2761" t="s">
        <v>4312</v>
      </c>
      <c r="D2761" t="s">
        <v>15</v>
      </c>
      <c r="E2761" t="s">
        <v>16</v>
      </c>
      <c r="F2761" t="s">
        <v>24</v>
      </c>
      <c r="G2761" t="s">
        <v>92</v>
      </c>
      <c r="H2761" t="s">
        <v>19</v>
      </c>
      <c r="I2761">
        <v>13</v>
      </c>
      <c r="J2761">
        <v>19395.39</v>
      </c>
      <c r="K2761">
        <v>10</v>
      </c>
      <c r="L2761">
        <v>226926.06</v>
      </c>
      <c r="M2761">
        <v>73211.16</v>
      </c>
    </row>
    <row r="2762" spans="1:13" x14ac:dyDescent="0.3">
      <c r="A2762" t="s">
        <v>4313</v>
      </c>
      <c r="B2762" s="1">
        <v>46002</v>
      </c>
      <c r="C2762" t="s">
        <v>2206</v>
      </c>
      <c r="D2762" t="s">
        <v>35</v>
      </c>
      <c r="E2762" t="s">
        <v>69</v>
      </c>
      <c r="F2762" t="s">
        <v>17</v>
      </c>
      <c r="G2762" t="s">
        <v>95</v>
      </c>
      <c r="H2762" t="s">
        <v>32</v>
      </c>
      <c r="I2762">
        <v>2</v>
      </c>
      <c r="J2762">
        <v>21484.25</v>
      </c>
      <c r="K2762">
        <v>25</v>
      </c>
      <c r="L2762">
        <v>32226.38</v>
      </c>
      <c r="M2762">
        <v>936.22</v>
      </c>
    </row>
    <row r="2763" spans="1:13" x14ac:dyDescent="0.3">
      <c r="A2763" t="s">
        <v>4314</v>
      </c>
      <c r="B2763" s="1">
        <v>45789</v>
      </c>
      <c r="C2763" t="s">
        <v>2361</v>
      </c>
      <c r="D2763" t="s">
        <v>35</v>
      </c>
      <c r="E2763" t="s">
        <v>29</v>
      </c>
      <c r="F2763" t="s">
        <v>17</v>
      </c>
      <c r="G2763" t="s">
        <v>40</v>
      </c>
      <c r="H2763" t="s">
        <v>158</v>
      </c>
      <c r="I2763">
        <v>7</v>
      </c>
      <c r="J2763">
        <v>14734.19</v>
      </c>
      <c r="K2763">
        <v>25</v>
      </c>
      <c r="L2763">
        <v>77354.5</v>
      </c>
      <c r="M2763">
        <v>-6132.31</v>
      </c>
    </row>
    <row r="2764" spans="1:13" x14ac:dyDescent="0.3">
      <c r="A2764" t="s">
        <v>4315</v>
      </c>
      <c r="B2764" s="1">
        <v>45777</v>
      </c>
      <c r="C2764" t="s">
        <v>1900</v>
      </c>
      <c r="D2764" t="s">
        <v>98</v>
      </c>
      <c r="E2764" t="s">
        <v>16</v>
      </c>
      <c r="F2764" t="s">
        <v>24</v>
      </c>
      <c r="G2764" t="s">
        <v>50</v>
      </c>
      <c r="H2764" t="s">
        <v>32</v>
      </c>
      <c r="I2764">
        <v>13</v>
      </c>
      <c r="J2764">
        <v>8786.11</v>
      </c>
      <c r="K2764">
        <v>0</v>
      </c>
      <c r="L2764">
        <v>114219.43</v>
      </c>
      <c r="M2764">
        <v>10705.95</v>
      </c>
    </row>
    <row r="2765" spans="1:13" x14ac:dyDescent="0.3">
      <c r="A2765" t="s">
        <v>4316</v>
      </c>
      <c r="B2765" s="1">
        <v>45642</v>
      </c>
      <c r="C2765" t="s">
        <v>2119</v>
      </c>
      <c r="D2765" t="s">
        <v>22</v>
      </c>
      <c r="E2765" t="s">
        <v>29</v>
      </c>
      <c r="F2765" t="s">
        <v>30</v>
      </c>
      <c r="G2765" t="s">
        <v>146</v>
      </c>
      <c r="H2765" t="s">
        <v>45</v>
      </c>
      <c r="I2765">
        <v>11</v>
      </c>
      <c r="J2765">
        <v>68230.559999999998</v>
      </c>
      <c r="K2765">
        <v>25</v>
      </c>
      <c r="L2765">
        <v>562902.12</v>
      </c>
      <c r="M2765">
        <v>63286.71</v>
      </c>
    </row>
    <row r="2766" spans="1:13" x14ac:dyDescent="0.3">
      <c r="A2766" t="s">
        <v>4317</v>
      </c>
      <c r="B2766" s="1">
        <v>45939</v>
      </c>
      <c r="C2766" t="s">
        <v>419</v>
      </c>
      <c r="D2766" t="s">
        <v>74</v>
      </c>
      <c r="E2766" t="s">
        <v>29</v>
      </c>
      <c r="F2766" t="s">
        <v>30</v>
      </c>
      <c r="G2766" t="s">
        <v>44</v>
      </c>
      <c r="H2766" t="s">
        <v>26</v>
      </c>
      <c r="I2766">
        <v>6</v>
      </c>
      <c r="J2766">
        <v>26653.67</v>
      </c>
      <c r="K2766">
        <v>5</v>
      </c>
      <c r="L2766">
        <v>151925.92000000001</v>
      </c>
      <c r="M2766">
        <v>17211.91</v>
      </c>
    </row>
    <row r="2767" spans="1:13" x14ac:dyDescent="0.3">
      <c r="A2767" t="s">
        <v>4318</v>
      </c>
      <c r="B2767" s="1">
        <v>45988</v>
      </c>
      <c r="C2767" t="s">
        <v>761</v>
      </c>
      <c r="D2767" t="s">
        <v>98</v>
      </c>
      <c r="E2767" t="s">
        <v>29</v>
      </c>
      <c r="F2767" t="s">
        <v>30</v>
      </c>
      <c r="G2767" t="s">
        <v>59</v>
      </c>
      <c r="H2767" t="s">
        <v>75</v>
      </c>
      <c r="I2767">
        <v>12</v>
      </c>
      <c r="J2767">
        <v>74641.94</v>
      </c>
      <c r="K2767">
        <v>10</v>
      </c>
      <c r="L2767">
        <v>806132.95</v>
      </c>
      <c r="M2767">
        <v>252788.65</v>
      </c>
    </row>
    <row r="2768" spans="1:13" x14ac:dyDescent="0.3">
      <c r="A2768" t="s">
        <v>4319</v>
      </c>
      <c r="B2768" s="1">
        <v>45889</v>
      </c>
      <c r="C2768" t="s">
        <v>4320</v>
      </c>
      <c r="D2768" t="s">
        <v>63</v>
      </c>
      <c r="E2768" t="s">
        <v>23</v>
      </c>
      <c r="F2768" t="s">
        <v>55</v>
      </c>
      <c r="G2768" t="s">
        <v>56</v>
      </c>
      <c r="H2768" t="s">
        <v>45</v>
      </c>
      <c r="I2768">
        <v>4</v>
      </c>
      <c r="J2768">
        <v>27275.55</v>
      </c>
      <c r="K2768">
        <v>0</v>
      </c>
      <c r="L2768">
        <v>109102.2</v>
      </c>
      <c r="M2768">
        <v>10692.97</v>
      </c>
    </row>
    <row r="2769" spans="1:13" x14ac:dyDescent="0.3">
      <c r="A2769" t="s">
        <v>4321</v>
      </c>
      <c r="B2769" s="1">
        <v>45823</v>
      </c>
      <c r="C2769" t="s">
        <v>4103</v>
      </c>
      <c r="D2769" t="s">
        <v>22</v>
      </c>
      <c r="E2769" t="s">
        <v>69</v>
      </c>
      <c r="F2769" t="s">
        <v>55</v>
      </c>
      <c r="G2769" t="s">
        <v>109</v>
      </c>
      <c r="H2769" t="s">
        <v>37</v>
      </c>
      <c r="I2769">
        <v>11</v>
      </c>
      <c r="J2769">
        <v>16942.71</v>
      </c>
      <c r="K2769">
        <v>0</v>
      </c>
      <c r="L2769">
        <v>186369.81</v>
      </c>
      <c r="M2769">
        <v>14436.37</v>
      </c>
    </row>
    <row r="2770" spans="1:13" x14ac:dyDescent="0.3">
      <c r="A2770" t="s">
        <v>4322</v>
      </c>
      <c r="B2770" s="1">
        <v>45990</v>
      </c>
      <c r="C2770" t="s">
        <v>4323</v>
      </c>
      <c r="D2770" t="s">
        <v>74</v>
      </c>
      <c r="E2770" t="s">
        <v>16</v>
      </c>
      <c r="F2770" t="s">
        <v>30</v>
      </c>
      <c r="G2770" t="s">
        <v>59</v>
      </c>
      <c r="H2770" t="s">
        <v>51</v>
      </c>
      <c r="I2770">
        <v>3</v>
      </c>
      <c r="J2770">
        <v>56397.48</v>
      </c>
      <c r="K2770">
        <v>10</v>
      </c>
      <c r="L2770">
        <v>152273.20000000001</v>
      </c>
      <c r="M2770">
        <v>4265.09</v>
      </c>
    </row>
    <row r="2771" spans="1:13" x14ac:dyDescent="0.3">
      <c r="A2771" t="s">
        <v>4324</v>
      </c>
      <c r="B2771" s="1">
        <v>45323</v>
      </c>
      <c r="C2771" t="s">
        <v>4325</v>
      </c>
      <c r="D2771" t="s">
        <v>63</v>
      </c>
      <c r="E2771" t="s">
        <v>29</v>
      </c>
      <c r="F2771" t="s">
        <v>30</v>
      </c>
      <c r="G2771" t="s">
        <v>103</v>
      </c>
      <c r="H2771" t="s">
        <v>75</v>
      </c>
      <c r="I2771">
        <v>14</v>
      </c>
      <c r="J2771">
        <v>38937.089999999997</v>
      </c>
      <c r="K2771">
        <v>15</v>
      </c>
      <c r="L2771">
        <v>463351.37</v>
      </c>
      <c r="M2771">
        <v>447.76</v>
      </c>
    </row>
    <row r="2772" spans="1:13" x14ac:dyDescent="0.3">
      <c r="A2772" t="s">
        <v>4326</v>
      </c>
      <c r="B2772" s="1">
        <v>45352</v>
      </c>
      <c r="C2772" t="s">
        <v>227</v>
      </c>
      <c r="D2772" t="s">
        <v>118</v>
      </c>
      <c r="E2772" t="s">
        <v>29</v>
      </c>
      <c r="F2772" t="s">
        <v>30</v>
      </c>
      <c r="G2772" t="s">
        <v>146</v>
      </c>
      <c r="H2772" t="s">
        <v>60</v>
      </c>
      <c r="I2772">
        <v>6</v>
      </c>
      <c r="J2772">
        <v>16618.95</v>
      </c>
      <c r="K2772">
        <v>25</v>
      </c>
      <c r="L2772">
        <v>74785.279999999999</v>
      </c>
      <c r="M2772">
        <v>2847.29</v>
      </c>
    </row>
    <row r="2773" spans="1:13" x14ac:dyDescent="0.3">
      <c r="A2773" t="s">
        <v>4327</v>
      </c>
      <c r="B2773" s="1">
        <v>45876</v>
      </c>
      <c r="C2773" t="s">
        <v>614</v>
      </c>
      <c r="D2773" t="s">
        <v>63</v>
      </c>
      <c r="E2773" t="s">
        <v>16</v>
      </c>
      <c r="F2773" t="s">
        <v>17</v>
      </c>
      <c r="G2773" t="s">
        <v>40</v>
      </c>
      <c r="H2773" t="s">
        <v>51</v>
      </c>
      <c r="I2773">
        <v>11</v>
      </c>
      <c r="J2773">
        <v>58820.9</v>
      </c>
      <c r="K2773">
        <v>25</v>
      </c>
      <c r="L2773">
        <v>485272.43</v>
      </c>
      <c r="M2773">
        <v>102314.37</v>
      </c>
    </row>
    <row r="2774" spans="1:13" x14ac:dyDescent="0.3">
      <c r="A2774" t="s">
        <v>4328</v>
      </c>
      <c r="B2774" s="1">
        <v>45378</v>
      </c>
      <c r="C2774" t="s">
        <v>4329</v>
      </c>
      <c r="D2774" t="s">
        <v>15</v>
      </c>
      <c r="E2774" t="s">
        <v>29</v>
      </c>
      <c r="F2774" t="s">
        <v>30</v>
      </c>
      <c r="G2774" t="s">
        <v>146</v>
      </c>
      <c r="H2774" t="s">
        <v>51</v>
      </c>
      <c r="I2774">
        <v>8</v>
      </c>
      <c r="J2774">
        <v>11464.24</v>
      </c>
      <c r="K2774">
        <v>25</v>
      </c>
      <c r="L2774">
        <v>68785.440000000002</v>
      </c>
      <c r="M2774">
        <v>2678.45</v>
      </c>
    </row>
    <row r="2775" spans="1:13" x14ac:dyDescent="0.3">
      <c r="A2775" t="s">
        <v>4330</v>
      </c>
      <c r="B2775" s="1">
        <v>45756</v>
      </c>
      <c r="C2775" t="s">
        <v>4331</v>
      </c>
      <c r="D2775" t="s">
        <v>54</v>
      </c>
      <c r="E2775" t="s">
        <v>16</v>
      </c>
      <c r="F2775" t="s">
        <v>24</v>
      </c>
      <c r="G2775" t="s">
        <v>36</v>
      </c>
      <c r="H2775" t="s">
        <v>104</v>
      </c>
      <c r="I2775">
        <v>6</v>
      </c>
      <c r="J2775">
        <v>3474.84</v>
      </c>
      <c r="K2775">
        <v>10</v>
      </c>
      <c r="L2775">
        <v>18764.14</v>
      </c>
      <c r="M2775">
        <v>1830.21</v>
      </c>
    </row>
    <row r="2776" spans="1:13" x14ac:dyDescent="0.3">
      <c r="A2776" t="s">
        <v>4332</v>
      </c>
      <c r="B2776" s="1">
        <v>45758</v>
      </c>
      <c r="C2776" t="s">
        <v>11804</v>
      </c>
      <c r="D2776" t="s">
        <v>86</v>
      </c>
      <c r="E2776" t="s">
        <v>69</v>
      </c>
      <c r="F2776" t="s">
        <v>17</v>
      </c>
      <c r="G2776" t="s">
        <v>18</v>
      </c>
      <c r="H2776" t="s">
        <v>81</v>
      </c>
      <c r="I2776">
        <v>12</v>
      </c>
      <c r="J2776">
        <v>58946.18</v>
      </c>
      <c r="K2776">
        <v>20</v>
      </c>
      <c r="L2776">
        <v>565883.32999999996</v>
      </c>
      <c r="M2776">
        <v>-592.48</v>
      </c>
    </row>
    <row r="2777" spans="1:13" x14ac:dyDescent="0.3">
      <c r="A2777" t="s">
        <v>4333</v>
      </c>
      <c r="B2777" s="1">
        <v>45778</v>
      </c>
      <c r="C2777" t="s">
        <v>3492</v>
      </c>
      <c r="D2777" t="s">
        <v>22</v>
      </c>
      <c r="E2777" t="s">
        <v>29</v>
      </c>
      <c r="F2777" t="s">
        <v>55</v>
      </c>
      <c r="G2777" t="s">
        <v>155</v>
      </c>
      <c r="H2777" t="s">
        <v>51</v>
      </c>
      <c r="I2777">
        <v>12</v>
      </c>
      <c r="J2777">
        <v>5353.02</v>
      </c>
      <c r="K2777">
        <v>15</v>
      </c>
      <c r="L2777">
        <v>54600.800000000003</v>
      </c>
      <c r="M2777">
        <v>-3799.41</v>
      </c>
    </row>
    <row r="2778" spans="1:13" x14ac:dyDescent="0.3">
      <c r="A2778" t="s">
        <v>4334</v>
      </c>
      <c r="B2778" s="1">
        <v>45925</v>
      </c>
      <c r="C2778" t="s">
        <v>509</v>
      </c>
      <c r="D2778" t="s">
        <v>80</v>
      </c>
      <c r="E2778" t="s">
        <v>69</v>
      </c>
      <c r="F2778" t="s">
        <v>17</v>
      </c>
      <c r="G2778" t="s">
        <v>18</v>
      </c>
      <c r="H2778" t="s">
        <v>104</v>
      </c>
      <c r="I2778">
        <v>7</v>
      </c>
      <c r="J2778">
        <v>24449.8</v>
      </c>
      <c r="K2778">
        <v>25</v>
      </c>
      <c r="L2778">
        <v>128361.45</v>
      </c>
      <c r="M2778">
        <v>5186.4799999999996</v>
      </c>
    </row>
    <row r="2779" spans="1:13" x14ac:dyDescent="0.3">
      <c r="A2779" t="s">
        <v>4335</v>
      </c>
      <c r="B2779" s="1">
        <v>45813</v>
      </c>
      <c r="C2779" t="s">
        <v>4336</v>
      </c>
      <c r="D2779" t="s">
        <v>126</v>
      </c>
      <c r="E2779" t="s">
        <v>29</v>
      </c>
      <c r="F2779" t="s">
        <v>30</v>
      </c>
      <c r="G2779" t="s">
        <v>59</v>
      </c>
      <c r="H2779" t="s">
        <v>60</v>
      </c>
      <c r="I2779">
        <v>14</v>
      </c>
      <c r="J2779">
        <v>69249.119999999995</v>
      </c>
      <c r="K2779">
        <v>20</v>
      </c>
      <c r="L2779">
        <v>775590.14</v>
      </c>
      <c r="M2779">
        <v>-4299.76</v>
      </c>
    </row>
    <row r="2780" spans="1:13" x14ac:dyDescent="0.3">
      <c r="A2780" t="s">
        <v>4337</v>
      </c>
      <c r="B2780" s="1">
        <v>45965</v>
      </c>
      <c r="C2780" t="s">
        <v>4030</v>
      </c>
      <c r="D2780" t="s">
        <v>15</v>
      </c>
      <c r="E2780" t="s">
        <v>16</v>
      </c>
      <c r="F2780" t="s">
        <v>24</v>
      </c>
      <c r="G2780" t="s">
        <v>123</v>
      </c>
      <c r="H2780" t="s">
        <v>19</v>
      </c>
      <c r="I2780">
        <v>15</v>
      </c>
      <c r="J2780">
        <v>25447.37</v>
      </c>
      <c r="K2780">
        <v>25</v>
      </c>
      <c r="L2780">
        <v>286282.90999999997</v>
      </c>
      <c r="M2780">
        <v>74631.55</v>
      </c>
    </row>
    <row r="2781" spans="1:13" x14ac:dyDescent="0.3">
      <c r="A2781" t="s">
        <v>4338</v>
      </c>
      <c r="B2781" s="1">
        <v>45734</v>
      </c>
      <c r="C2781" t="s">
        <v>2340</v>
      </c>
      <c r="D2781" t="s">
        <v>63</v>
      </c>
      <c r="E2781" t="s">
        <v>69</v>
      </c>
      <c r="F2781" t="s">
        <v>24</v>
      </c>
      <c r="G2781" t="s">
        <v>36</v>
      </c>
      <c r="H2781" t="s">
        <v>37</v>
      </c>
      <c r="I2781">
        <v>13</v>
      </c>
      <c r="J2781">
        <v>60986.7</v>
      </c>
      <c r="K2781">
        <v>10</v>
      </c>
      <c r="L2781">
        <v>713544.39</v>
      </c>
      <c r="M2781">
        <v>110204.56</v>
      </c>
    </row>
    <row r="2782" spans="1:13" x14ac:dyDescent="0.3">
      <c r="A2782" t="s">
        <v>4339</v>
      </c>
      <c r="B2782" s="1">
        <v>45299</v>
      </c>
      <c r="C2782" t="s">
        <v>290</v>
      </c>
      <c r="D2782" t="s">
        <v>63</v>
      </c>
      <c r="E2782" t="s">
        <v>23</v>
      </c>
      <c r="F2782" t="s">
        <v>24</v>
      </c>
      <c r="G2782" t="s">
        <v>123</v>
      </c>
      <c r="H2782" t="s">
        <v>81</v>
      </c>
      <c r="I2782">
        <v>11</v>
      </c>
      <c r="J2782">
        <v>1642.84</v>
      </c>
      <c r="K2782">
        <v>25</v>
      </c>
      <c r="L2782">
        <v>13553.43</v>
      </c>
      <c r="M2782">
        <v>2311.04</v>
      </c>
    </row>
    <row r="2783" spans="1:13" x14ac:dyDescent="0.3">
      <c r="A2783" t="s">
        <v>4340</v>
      </c>
      <c r="B2783" s="1">
        <v>45820</v>
      </c>
      <c r="C2783" t="s">
        <v>3153</v>
      </c>
      <c r="D2783" t="s">
        <v>54</v>
      </c>
      <c r="E2783" t="s">
        <v>16</v>
      </c>
      <c r="F2783" t="s">
        <v>30</v>
      </c>
      <c r="G2783" t="s">
        <v>59</v>
      </c>
      <c r="H2783" t="s">
        <v>19</v>
      </c>
      <c r="I2783">
        <v>4</v>
      </c>
      <c r="J2783">
        <v>41627.760000000002</v>
      </c>
      <c r="K2783">
        <v>0</v>
      </c>
      <c r="L2783">
        <v>166511.04000000001</v>
      </c>
      <c r="M2783">
        <v>47274.26</v>
      </c>
    </row>
    <row r="2784" spans="1:13" x14ac:dyDescent="0.3">
      <c r="A2784" t="s">
        <v>4341</v>
      </c>
      <c r="B2784" s="1">
        <v>45943</v>
      </c>
      <c r="C2784" t="s">
        <v>3051</v>
      </c>
      <c r="D2784" t="s">
        <v>35</v>
      </c>
      <c r="E2784" t="s">
        <v>16</v>
      </c>
      <c r="F2784" t="s">
        <v>17</v>
      </c>
      <c r="G2784" t="s">
        <v>121</v>
      </c>
      <c r="H2784" t="s">
        <v>41</v>
      </c>
      <c r="I2784">
        <v>9</v>
      </c>
      <c r="J2784">
        <v>45556.959999999999</v>
      </c>
      <c r="K2784">
        <v>25</v>
      </c>
      <c r="L2784">
        <v>307509.48</v>
      </c>
      <c r="M2784">
        <v>-23169.99</v>
      </c>
    </row>
    <row r="2785" spans="1:13" x14ac:dyDescent="0.3">
      <c r="A2785" t="s">
        <v>4342</v>
      </c>
      <c r="B2785" s="1">
        <v>45787</v>
      </c>
      <c r="C2785" t="s">
        <v>1479</v>
      </c>
      <c r="D2785" t="s">
        <v>98</v>
      </c>
      <c r="E2785" t="s">
        <v>29</v>
      </c>
      <c r="F2785" t="s">
        <v>55</v>
      </c>
      <c r="G2785" t="s">
        <v>223</v>
      </c>
      <c r="H2785" t="s">
        <v>104</v>
      </c>
      <c r="I2785">
        <v>14</v>
      </c>
      <c r="J2785">
        <v>5234.5</v>
      </c>
      <c r="K2785">
        <v>30</v>
      </c>
      <c r="L2785">
        <v>51298.1</v>
      </c>
      <c r="M2785">
        <v>16251.57</v>
      </c>
    </row>
    <row r="2786" spans="1:13" x14ac:dyDescent="0.3">
      <c r="A2786" t="s">
        <v>4343</v>
      </c>
      <c r="B2786" s="1">
        <v>45843</v>
      </c>
      <c r="C2786" t="s">
        <v>4344</v>
      </c>
      <c r="D2786" t="s">
        <v>15</v>
      </c>
      <c r="E2786" t="s">
        <v>16</v>
      </c>
      <c r="F2786" t="s">
        <v>24</v>
      </c>
      <c r="G2786" t="s">
        <v>92</v>
      </c>
      <c r="H2786" t="s">
        <v>19</v>
      </c>
      <c r="I2786">
        <v>14</v>
      </c>
      <c r="J2786">
        <v>16980.810000000001</v>
      </c>
      <c r="K2786">
        <v>15</v>
      </c>
      <c r="L2786">
        <v>202071.64</v>
      </c>
      <c r="M2786">
        <v>58746.65</v>
      </c>
    </row>
    <row r="2787" spans="1:13" x14ac:dyDescent="0.3">
      <c r="A2787" t="s">
        <v>4345</v>
      </c>
      <c r="B2787" s="1">
        <v>45490</v>
      </c>
      <c r="C2787" t="s">
        <v>899</v>
      </c>
      <c r="D2787" t="s">
        <v>80</v>
      </c>
      <c r="E2787" t="s">
        <v>29</v>
      </c>
      <c r="F2787" t="s">
        <v>55</v>
      </c>
      <c r="G2787" t="s">
        <v>109</v>
      </c>
      <c r="H2787" t="s">
        <v>37</v>
      </c>
      <c r="I2787">
        <v>7</v>
      </c>
      <c r="J2787">
        <v>53296.15</v>
      </c>
      <c r="K2787">
        <v>10</v>
      </c>
      <c r="L2787">
        <v>335765.74</v>
      </c>
      <c r="M2787">
        <v>-10743.87</v>
      </c>
    </row>
    <row r="2788" spans="1:13" x14ac:dyDescent="0.3">
      <c r="A2788" t="s">
        <v>4346</v>
      </c>
      <c r="B2788" s="1">
        <v>45443</v>
      </c>
      <c r="C2788" t="s">
        <v>507</v>
      </c>
      <c r="D2788" t="s">
        <v>15</v>
      </c>
      <c r="E2788" t="s">
        <v>16</v>
      </c>
      <c r="F2788" t="s">
        <v>55</v>
      </c>
      <c r="G2788" t="s">
        <v>56</v>
      </c>
      <c r="H2788" t="s">
        <v>60</v>
      </c>
      <c r="I2788">
        <v>5</v>
      </c>
      <c r="J2788">
        <v>36967.22</v>
      </c>
      <c r="K2788">
        <v>10</v>
      </c>
      <c r="L2788">
        <v>166352.49</v>
      </c>
      <c r="M2788">
        <v>14811.15</v>
      </c>
    </row>
    <row r="2789" spans="1:13" x14ac:dyDescent="0.3">
      <c r="A2789" t="s">
        <v>4347</v>
      </c>
      <c r="B2789" s="1">
        <v>45775</v>
      </c>
      <c r="C2789" t="s">
        <v>467</v>
      </c>
      <c r="D2789" t="s">
        <v>54</v>
      </c>
      <c r="E2789" t="s">
        <v>69</v>
      </c>
      <c r="F2789" t="s">
        <v>17</v>
      </c>
      <c r="G2789" t="s">
        <v>18</v>
      </c>
      <c r="H2789" t="s">
        <v>41</v>
      </c>
      <c r="I2789">
        <v>5</v>
      </c>
      <c r="J2789">
        <v>68953.179999999993</v>
      </c>
      <c r="K2789">
        <v>0</v>
      </c>
      <c r="L2789">
        <v>344765.9</v>
      </c>
      <c r="M2789">
        <v>85782.6</v>
      </c>
    </row>
    <row r="2790" spans="1:13" x14ac:dyDescent="0.3">
      <c r="A2790" t="s">
        <v>4348</v>
      </c>
      <c r="B2790" s="1">
        <v>45563</v>
      </c>
      <c r="C2790" t="s">
        <v>3501</v>
      </c>
      <c r="D2790" t="s">
        <v>15</v>
      </c>
      <c r="E2790" t="s">
        <v>29</v>
      </c>
      <c r="F2790" t="s">
        <v>17</v>
      </c>
      <c r="G2790" t="s">
        <v>18</v>
      </c>
      <c r="H2790" t="s">
        <v>19</v>
      </c>
      <c r="I2790">
        <v>13</v>
      </c>
      <c r="J2790">
        <v>66391.490000000005</v>
      </c>
      <c r="K2790">
        <v>5</v>
      </c>
      <c r="L2790">
        <v>819934.9</v>
      </c>
      <c r="M2790">
        <v>75942.81</v>
      </c>
    </row>
    <row r="2791" spans="1:13" x14ac:dyDescent="0.3">
      <c r="A2791" t="s">
        <v>4349</v>
      </c>
      <c r="B2791" s="1">
        <v>45807</v>
      </c>
      <c r="C2791" t="s">
        <v>2782</v>
      </c>
      <c r="D2791" t="s">
        <v>35</v>
      </c>
      <c r="E2791" t="s">
        <v>16</v>
      </c>
      <c r="F2791" t="s">
        <v>17</v>
      </c>
      <c r="G2791" t="s">
        <v>40</v>
      </c>
      <c r="H2791" t="s">
        <v>60</v>
      </c>
      <c r="I2791">
        <v>5</v>
      </c>
      <c r="J2791">
        <v>35258.01</v>
      </c>
      <c r="K2791">
        <v>10</v>
      </c>
      <c r="L2791">
        <v>158661.04999999999</v>
      </c>
      <c r="M2791">
        <v>47383.93</v>
      </c>
    </row>
    <row r="2792" spans="1:13" x14ac:dyDescent="0.3">
      <c r="A2792" t="s">
        <v>4350</v>
      </c>
      <c r="B2792" s="1">
        <v>45694</v>
      </c>
      <c r="C2792" t="s">
        <v>4351</v>
      </c>
      <c r="D2792" t="s">
        <v>98</v>
      </c>
      <c r="E2792" t="s">
        <v>23</v>
      </c>
      <c r="F2792" t="s">
        <v>24</v>
      </c>
      <c r="G2792" t="s">
        <v>50</v>
      </c>
      <c r="H2792" t="s">
        <v>37</v>
      </c>
      <c r="I2792">
        <v>4</v>
      </c>
      <c r="J2792">
        <v>70801.119999999995</v>
      </c>
      <c r="K2792">
        <v>0</v>
      </c>
      <c r="L2792">
        <v>283204.47999999998</v>
      </c>
      <c r="M2792">
        <v>25574.75</v>
      </c>
    </row>
    <row r="2793" spans="1:13" x14ac:dyDescent="0.3">
      <c r="A2793" t="s">
        <v>4352</v>
      </c>
      <c r="B2793" s="1">
        <v>45416</v>
      </c>
      <c r="C2793" t="s">
        <v>1785</v>
      </c>
      <c r="D2793" t="s">
        <v>63</v>
      </c>
      <c r="E2793" t="s">
        <v>16</v>
      </c>
      <c r="F2793" t="s">
        <v>55</v>
      </c>
      <c r="G2793" t="s">
        <v>223</v>
      </c>
      <c r="H2793" t="s">
        <v>32</v>
      </c>
      <c r="I2793">
        <v>10</v>
      </c>
      <c r="J2793">
        <v>73398.850000000006</v>
      </c>
      <c r="K2793">
        <v>15</v>
      </c>
      <c r="L2793">
        <v>623890.22</v>
      </c>
      <c r="M2793">
        <v>14594.86</v>
      </c>
    </row>
    <row r="2794" spans="1:13" x14ac:dyDescent="0.3">
      <c r="A2794" t="s">
        <v>4353</v>
      </c>
      <c r="B2794" s="1">
        <v>45360</v>
      </c>
      <c r="C2794" t="s">
        <v>212</v>
      </c>
      <c r="D2794" t="s">
        <v>22</v>
      </c>
      <c r="E2794" t="s">
        <v>16</v>
      </c>
      <c r="F2794" t="s">
        <v>30</v>
      </c>
      <c r="G2794" t="s">
        <v>146</v>
      </c>
      <c r="H2794" t="s">
        <v>158</v>
      </c>
      <c r="I2794">
        <v>14</v>
      </c>
      <c r="J2794">
        <v>12180.84</v>
      </c>
      <c r="K2794">
        <v>5</v>
      </c>
      <c r="L2794">
        <v>162005.17000000001</v>
      </c>
      <c r="M2794">
        <v>2766.31</v>
      </c>
    </row>
    <row r="2795" spans="1:13" x14ac:dyDescent="0.3">
      <c r="A2795" t="s">
        <v>4354</v>
      </c>
      <c r="B2795" s="1">
        <v>45866</v>
      </c>
      <c r="C2795" t="s">
        <v>2240</v>
      </c>
      <c r="D2795" t="s">
        <v>126</v>
      </c>
      <c r="E2795" t="s">
        <v>16</v>
      </c>
      <c r="F2795" t="s">
        <v>24</v>
      </c>
      <c r="G2795" t="s">
        <v>50</v>
      </c>
      <c r="H2795" t="s">
        <v>104</v>
      </c>
      <c r="I2795">
        <v>3</v>
      </c>
      <c r="J2795">
        <v>21199.88</v>
      </c>
      <c r="K2795">
        <v>15</v>
      </c>
      <c r="L2795">
        <v>54059.69</v>
      </c>
      <c r="M2795">
        <v>8055.92</v>
      </c>
    </row>
    <row r="2796" spans="1:13" x14ac:dyDescent="0.3">
      <c r="A2796" t="s">
        <v>4355</v>
      </c>
      <c r="B2796" s="1">
        <v>45463</v>
      </c>
      <c r="C2796" t="s">
        <v>2271</v>
      </c>
      <c r="D2796" t="s">
        <v>126</v>
      </c>
      <c r="E2796" t="s">
        <v>69</v>
      </c>
      <c r="F2796" t="s">
        <v>30</v>
      </c>
      <c r="G2796" t="s">
        <v>31</v>
      </c>
      <c r="H2796" t="s">
        <v>81</v>
      </c>
      <c r="I2796">
        <v>4</v>
      </c>
      <c r="J2796">
        <v>11643.32</v>
      </c>
      <c r="K2796">
        <v>10</v>
      </c>
      <c r="L2796">
        <v>41915.949999999997</v>
      </c>
      <c r="M2796">
        <v>-1734.77</v>
      </c>
    </row>
    <row r="2797" spans="1:13" x14ac:dyDescent="0.3">
      <c r="A2797" t="s">
        <v>4356</v>
      </c>
      <c r="B2797" s="1">
        <v>45585</v>
      </c>
      <c r="C2797" t="s">
        <v>4357</v>
      </c>
      <c r="D2797" t="s">
        <v>86</v>
      </c>
      <c r="E2797" t="s">
        <v>16</v>
      </c>
      <c r="F2797" t="s">
        <v>55</v>
      </c>
      <c r="G2797" t="s">
        <v>109</v>
      </c>
      <c r="H2797" t="s">
        <v>51</v>
      </c>
      <c r="I2797">
        <v>7</v>
      </c>
      <c r="J2797">
        <v>149.53</v>
      </c>
      <c r="K2797">
        <v>20</v>
      </c>
      <c r="L2797">
        <v>837.37</v>
      </c>
      <c r="M2797">
        <v>65.86</v>
      </c>
    </row>
    <row r="2798" spans="1:13" x14ac:dyDescent="0.3">
      <c r="A2798" t="s">
        <v>4358</v>
      </c>
      <c r="B2798" s="1">
        <v>45557</v>
      </c>
      <c r="C2798" t="s">
        <v>4351</v>
      </c>
      <c r="D2798" t="s">
        <v>98</v>
      </c>
      <c r="E2798" t="s">
        <v>29</v>
      </c>
      <c r="F2798" t="s">
        <v>30</v>
      </c>
      <c r="G2798" t="s">
        <v>59</v>
      </c>
      <c r="H2798" t="s">
        <v>75</v>
      </c>
      <c r="I2798">
        <v>6</v>
      </c>
      <c r="J2798">
        <v>40504.36</v>
      </c>
      <c r="K2798">
        <v>20</v>
      </c>
      <c r="L2798">
        <v>194420.93</v>
      </c>
      <c r="M2798">
        <v>25417.94</v>
      </c>
    </row>
    <row r="2799" spans="1:13" x14ac:dyDescent="0.3">
      <c r="A2799" t="s">
        <v>4359</v>
      </c>
      <c r="B2799" s="1">
        <v>45588</v>
      </c>
      <c r="C2799" t="s">
        <v>4360</v>
      </c>
      <c r="D2799" t="s">
        <v>86</v>
      </c>
      <c r="E2799" t="s">
        <v>16</v>
      </c>
      <c r="F2799" t="s">
        <v>30</v>
      </c>
      <c r="G2799" t="s">
        <v>103</v>
      </c>
      <c r="H2799" t="s">
        <v>26</v>
      </c>
      <c r="I2799">
        <v>9</v>
      </c>
      <c r="J2799">
        <v>45573.05</v>
      </c>
      <c r="K2799">
        <v>5</v>
      </c>
      <c r="L2799">
        <v>389649.58</v>
      </c>
      <c r="M2799">
        <v>-6895.93</v>
      </c>
    </row>
    <row r="2800" spans="1:13" x14ac:dyDescent="0.3">
      <c r="A2800" t="s">
        <v>4361</v>
      </c>
      <c r="B2800" s="1">
        <v>45560</v>
      </c>
      <c r="C2800" t="s">
        <v>4362</v>
      </c>
      <c r="D2800" t="s">
        <v>22</v>
      </c>
      <c r="E2800" t="s">
        <v>23</v>
      </c>
      <c r="F2800" t="s">
        <v>30</v>
      </c>
      <c r="G2800" t="s">
        <v>31</v>
      </c>
      <c r="H2800" t="s">
        <v>75</v>
      </c>
      <c r="I2800">
        <v>13</v>
      </c>
      <c r="J2800">
        <v>58848.52</v>
      </c>
      <c r="K2800">
        <v>30</v>
      </c>
      <c r="L2800">
        <v>535521.53</v>
      </c>
      <c r="M2800">
        <v>5534.61</v>
      </c>
    </row>
    <row r="2801" spans="1:13" x14ac:dyDescent="0.3">
      <c r="A2801" t="s">
        <v>4363</v>
      </c>
      <c r="B2801" s="1">
        <v>45832</v>
      </c>
      <c r="C2801" t="s">
        <v>488</v>
      </c>
      <c r="D2801" t="s">
        <v>118</v>
      </c>
      <c r="E2801" t="s">
        <v>69</v>
      </c>
      <c r="F2801" t="s">
        <v>24</v>
      </c>
      <c r="G2801" t="s">
        <v>36</v>
      </c>
      <c r="H2801" t="s">
        <v>51</v>
      </c>
      <c r="I2801">
        <v>10</v>
      </c>
      <c r="J2801">
        <v>12695.72</v>
      </c>
      <c r="K2801">
        <v>15</v>
      </c>
      <c r="L2801">
        <v>107913.62</v>
      </c>
      <c r="M2801">
        <v>3153.17</v>
      </c>
    </row>
    <row r="2802" spans="1:13" x14ac:dyDescent="0.3">
      <c r="A2802" t="s">
        <v>4364</v>
      </c>
      <c r="B2802" s="1">
        <v>45982</v>
      </c>
      <c r="C2802" t="s">
        <v>1352</v>
      </c>
      <c r="D2802" t="s">
        <v>35</v>
      </c>
      <c r="E2802" t="s">
        <v>23</v>
      </c>
      <c r="F2802" t="s">
        <v>30</v>
      </c>
      <c r="G2802" t="s">
        <v>31</v>
      </c>
      <c r="H2802" t="s">
        <v>37</v>
      </c>
      <c r="I2802">
        <v>12</v>
      </c>
      <c r="J2802">
        <v>71538.37</v>
      </c>
      <c r="K2802">
        <v>30</v>
      </c>
      <c r="L2802">
        <v>600922.31000000006</v>
      </c>
      <c r="M2802">
        <v>118343.03999999999</v>
      </c>
    </row>
    <row r="2803" spans="1:13" x14ac:dyDescent="0.3">
      <c r="A2803" t="s">
        <v>4365</v>
      </c>
      <c r="B2803" s="1">
        <v>45991</v>
      </c>
      <c r="C2803" t="s">
        <v>3707</v>
      </c>
      <c r="D2803" t="s">
        <v>98</v>
      </c>
      <c r="E2803" t="s">
        <v>29</v>
      </c>
      <c r="F2803" t="s">
        <v>24</v>
      </c>
      <c r="G2803" t="s">
        <v>123</v>
      </c>
      <c r="H2803" t="s">
        <v>60</v>
      </c>
      <c r="I2803">
        <v>11</v>
      </c>
      <c r="J2803">
        <v>61554.6</v>
      </c>
      <c r="K2803">
        <v>15</v>
      </c>
      <c r="L2803">
        <v>575535.51</v>
      </c>
      <c r="M2803">
        <v>180487.72</v>
      </c>
    </row>
    <row r="2804" spans="1:13" x14ac:dyDescent="0.3">
      <c r="A2804" t="s">
        <v>4366</v>
      </c>
      <c r="B2804" s="1">
        <v>45442</v>
      </c>
      <c r="C2804" t="s">
        <v>4186</v>
      </c>
      <c r="D2804" t="s">
        <v>35</v>
      </c>
      <c r="E2804" t="s">
        <v>16</v>
      </c>
      <c r="F2804" t="s">
        <v>17</v>
      </c>
      <c r="G2804" t="s">
        <v>40</v>
      </c>
      <c r="H2804" t="s">
        <v>41</v>
      </c>
      <c r="I2804">
        <v>15</v>
      </c>
      <c r="J2804">
        <v>62635.67</v>
      </c>
      <c r="K2804">
        <v>10</v>
      </c>
      <c r="L2804">
        <v>845581.54</v>
      </c>
      <c r="M2804">
        <v>32417.27</v>
      </c>
    </row>
    <row r="2805" spans="1:13" x14ac:dyDescent="0.3">
      <c r="A2805" t="s">
        <v>4367</v>
      </c>
      <c r="B2805" s="1">
        <v>45689</v>
      </c>
      <c r="C2805" t="s">
        <v>4368</v>
      </c>
      <c r="D2805" t="s">
        <v>98</v>
      </c>
      <c r="E2805" t="s">
        <v>23</v>
      </c>
      <c r="F2805" t="s">
        <v>17</v>
      </c>
      <c r="G2805" t="s">
        <v>121</v>
      </c>
      <c r="H2805" t="s">
        <v>51</v>
      </c>
      <c r="I2805">
        <v>13</v>
      </c>
      <c r="J2805">
        <v>17777.650000000001</v>
      </c>
      <c r="K2805">
        <v>30</v>
      </c>
      <c r="L2805">
        <v>161776.60999999999</v>
      </c>
      <c r="M2805">
        <v>23483.42</v>
      </c>
    </row>
    <row r="2806" spans="1:13" x14ac:dyDescent="0.3">
      <c r="A2806" t="s">
        <v>4369</v>
      </c>
      <c r="B2806" s="1">
        <v>45338</v>
      </c>
      <c r="C2806" t="s">
        <v>969</v>
      </c>
      <c r="D2806" t="s">
        <v>35</v>
      </c>
      <c r="E2806" t="s">
        <v>23</v>
      </c>
      <c r="F2806" t="s">
        <v>30</v>
      </c>
      <c r="G2806" t="s">
        <v>44</v>
      </c>
      <c r="H2806" t="s">
        <v>41</v>
      </c>
      <c r="I2806">
        <v>6</v>
      </c>
      <c r="J2806">
        <v>71467.97</v>
      </c>
      <c r="K2806">
        <v>20</v>
      </c>
      <c r="L2806">
        <v>343046.26</v>
      </c>
      <c r="M2806">
        <v>118164.37</v>
      </c>
    </row>
    <row r="2807" spans="1:13" x14ac:dyDescent="0.3">
      <c r="A2807" t="s">
        <v>4370</v>
      </c>
      <c r="B2807" s="1">
        <v>45505</v>
      </c>
      <c r="C2807" t="s">
        <v>1223</v>
      </c>
      <c r="D2807" t="s">
        <v>54</v>
      </c>
      <c r="E2807" t="s">
        <v>69</v>
      </c>
      <c r="F2807" t="s">
        <v>30</v>
      </c>
      <c r="G2807" t="s">
        <v>146</v>
      </c>
      <c r="H2807" t="s">
        <v>32</v>
      </c>
      <c r="I2807">
        <v>1</v>
      </c>
      <c r="J2807">
        <v>26030.21</v>
      </c>
      <c r="K2807">
        <v>15</v>
      </c>
      <c r="L2807">
        <v>22125.68</v>
      </c>
      <c r="M2807">
        <v>7518.59</v>
      </c>
    </row>
    <row r="2808" spans="1:13" x14ac:dyDescent="0.3">
      <c r="A2808" t="s">
        <v>4371</v>
      </c>
      <c r="B2808" s="1">
        <v>45602</v>
      </c>
      <c r="C2808" t="s">
        <v>185</v>
      </c>
      <c r="D2808" t="s">
        <v>22</v>
      </c>
      <c r="E2808" t="s">
        <v>69</v>
      </c>
      <c r="F2808" t="s">
        <v>24</v>
      </c>
      <c r="G2808" t="s">
        <v>36</v>
      </c>
      <c r="H2808" t="s">
        <v>81</v>
      </c>
      <c r="I2808">
        <v>4</v>
      </c>
      <c r="J2808">
        <v>14287.93</v>
      </c>
      <c r="K2808">
        <v>0</v>
      </c>
      <c r="L2808">
        <v>57151.72</v>
      </c>
      <c r="M2808">
        <v>3972.48</v>
      </c>
    </row>
    <row r="2809" spans="1:13" x14ac:dyDescent="0.3">
      <c r="A2809" t="s">
        <v>4372</v>
      </c>
      <c r="B2809" s="1">
        <v>45347</v>
      </c>
      <c r="C2809" t="s">
        <v>3803</v>
      </c>
      <c r="D2809" t="s">
        <v>118</v>
      </c>
      <c r="E2809" t="s">
        <v>16</v>
      </c>
      <c r="F2809" t="s">
        <v>17</v>
      </c>
      <c r="G2809" t="s">
        <v>89</v>
      </c>
      <c r="H2809" t="s">
        <v>32</v>
      </c>
      <c r="I2809">
        <v>15</v>
      </c>
      <c r="J2809">
        <v>41982.16</v>
      </c>
      <c r="K2809">
        <v>25</v>
      </c>
      <c r="L2809">
        <v>472299.3</v>
      </c>
      <c r="M2809">
        <v>-11339.6</v>
      </c>
    </row>
    <row r="2810" spans="1:13" x14ac:dyDescent="0.3">
      <c r="A2810" t="s">
        <v>4373</v>
      </c>
      <c r="B2810" s="1">
        <v>45424</v>
      </c>
      <c r="C2810" t="s">
        <v>1224</v>
      </c>
      <c r="D2810" t="s">
        <v>63</v>
      </c>
      <c r="E2810" t="s">
        <v>69</v>
      </c>
      <c r="F2810" t="s">
        <v>30</v>
      </c>
      <c r="G2810" t="s">
        <v>59</v>
      </c>
      <c r="H2810" t="s">
        <v>75</v>
      </c>
      <c r="I2810">
        <v>7</v>
      </c>
      <c r="J2810">
        <v>7552.73</v>
      </c>
      <c r="K2810">
        <v>10</v>
      </c>
      <c r="L2810">
        <v>47582.2</v>
      </c>
      <c r="M2810">
        <v>16305.94</v>
      </c>
    </row>
    <row r="2811" spans="1:13" x14ac:dyDescent="0.3">
      <c r="A2811" t="s">
        <v>4374</v>
      </c>
      <c r="B2811" s="1">
        <v>45974</v>
      </c>
      <c r="C2811" t="s">
        <v>986</v>
      </c>
      <c r="D2811" t="s">
        <v>78</v>
      </c>
      <c r="E2811" t="s">
        <v>69</v>
      </c>
      <c r="F2811" t="s">
        <v>30</v>
      </c>
      <c r="G2811" t="s">
        <v>103</v>
      </c>
      <c r="H2811" t="s">
        <v>158</v>
      </c>
      <c r="I2811">
        <v>10</v>
      </c>
      <c r="J2811">
        <v>70034.41</v>
      </c>
      <c r="K2811">
        <v>5</v>
      </c>
      <c r="L2811">
        <v>665326.9</v>
      </c>
      <c r="M2811">
        <v>224738.91</v>
      </c>
    </row>
    <row r="2812" spans="1:13" x14ac:dyDescent="0.3">
      <c r="A2812" t="s">
        <v>4375</v>
      </c>
      <c r="B2812" s="1">
        <v>45384</v>
      </c>
      <c r="C2812" t="s">
        <v>1157</v>
      </c>
      <c r="D2812" t="s">
        <v>118</v>
      </c>
      <c r="E2812" t="s">
        <v>69</v>
      </c>
      <c r="F2812" t="s">
        <v>55</v>
      </c>
      <c r="G2812" t="s">
        <v>109</v>
      </c>
      <c r="H2812" t="s">
        <v>26</v>
      </c>
      <c r="I2812">
        <v>13</v>
      </c>
      <c r="J2812">
        <v>59033.98</v>
      </c>
      <c r="K2812">
        <v>10</v>
      </c>
      <c r="L2812">
        <v>690697.57</v>
      </c>
      <c r="M2812">
        <v>142458.94</v>
      </c>
    </row>
    <row r="2813" spans="1:13" x14ac:dyDescent="0.3">
      <c r="A2813" t="s">
        <v>4376</v>
      </c>
      <c r="B2813" s="1">
        <v>45793</v>
      </c>
      <c r="C2813" t="s">
        <v>4377</v>
      </c>
      <c r="D2813" t="s">
        <v>22</v>
      </c>
      <c r="E2813" t="s">
        <v>23</v>
      </c>
      <c r="F2813" t="s">
        <v>17</v>
      </c>
      <c r="G2813" t="s">
        <v>121</v>
      </c>
      <c r="H2813" t="s">
        <v>41</v>
      </c>
      <c r="I2813">
        <v>14</v>
      </c>
      <c r="J2813">
        <v>66511.94</v>
      </c>
      <c r="K2813">
        <v>0</v>
      </c>
      <c r="L2813">
        <v>931167.16</v>
      </c>
      <c r="M2813">
        <v>53950.39</v>
      </c>
    </row>
    <row r="2814" spans="1:13" x14ac:dyDescent="0.3">
      <c r="A2814" t="s">
        <v>4378</v>
      </c>
      <c r="B2814" s="1">
        <v>45361</v>
      </c>
      <c r="C2814" t="s">
        <v>460</v>
      </c>
      <c r="D2814" t="s">
        <v>98</v>
      </c>
      <c r="E2814" t="s">
        <v>16</v>
      </c>
      <c r="F2814" t="s">
        <v>30</v>
      </c>
      <c r="G2814" t="s">
        <v>146</v>
      </c>
      <c r="H2814" t="s">
        <v>158</v>
      </c>
      <c r="I2814">
        <v>12</v>
      </c>
      <c r="J2814">
        <v>37165.300000000003</v>
      </c>
      <c r="K2814">
        <v>20</v>
      </c>
      <c r="L2814">
        <v>356786.88</v>
      </c>
      <c r="M2814">
        <v>37051.39</v>
      </c>
    </row>
    <row r="2815" spans="1:13" x14ac:dyDescent="0.3">
      <c r="A2815" t="s">
        <v>4379</v>
      </c>
      <c r="B2815" s="1">
        <v>45820</v>
      </c>
      <c r="C2815" t="s">
        <v>1699</v>
      </c>
      <c r="D2815" t="s">
        <v>22</v>
      </c>
      <c r="E2815" t="s">
        <v>16</v>
      </c>
      <c r="F2815" t="s">
        <v>30</v>
      </c>
      <c r="G2815" t="s">
        <v>146</v>
      </c>
      <c r="H2815" t="s">
        <v>32</v>
      </c>
      <c r="I2815">
        <v>11</v>
      </c>
      <c r="J2815">
        <v>31808.34</v>
      </c>
      <c r="K2815">
        <v>0</v>
      </c>
      <c r="L2815">
        <v>349891.74</v>
      </c>
      <c r="M2815">
        <v>31869.87</v>
      </c>
    </row>
    <row r="2816" spans="1:13" x14ac:dyDescent="0.3">
      <c r="A2816" t="s">
        <v>4380</v>
      </c>
      <c r="B2816" s="1">
        <v>45567</v>
      </c>
      <c r="C2816" t="s">
        <v>3253</v>
      </c>
      <c r="D2816" t="s">
        <v>78</v>
      </c>
      <c r="E2816" t="s">
        <v>16</v>
      </c>
      <c r="F2816" t="s">
        <v>17</v>
      </c>
      <c r="G2816" t="s">
        <v>18</v>
      </c>
      <c r="H2816" t="s">
        <v>26</v>
      </c>
      <c r="I2816">
        <v>12</v>
      </c>
      <c r="J2816">
        <v>37270.94</v>
      </c>
      <c r="K2816">
        <v>25</v>
      </c>
      <c r="L2816">
        <v>335438.46000000002</v>
      </c>
      <c r="M2816">
        <v>104840.61</v>
      </c>
    </row>
    <row r="2817" spans="1:13" x14ac:dyDescent="0.3">
      <c r="A2817" t="s">
        <v>4381</v>
      </c>
      <c r="B2817" s="1">
        <v>45345</v>
      </c>
      <c r="C2817" t="s">
        <v>1907</v>
      </c>
      <c r="D2817" t="s">
        <v>15</v>
      </c>
      <c r="E2817" t="s">
        <v>23</v>
      </c>
      <c r="F2817" t="s">
        <v>17</v>
      </c>
      <c r="G2817" t="s">
        <v>40</v>
      </c>
      <c r="H2817" t="s">
        <v>26</v>
      </c>
      <c r="I2817">
        <v>8</v>
      </c>
      <c r="J2817">
        <v>62278.81</v>
      </c>
      <c r="K2817">
        <v>15</v>
      </c>
      <c r="L2817">
        <v>423495.91</v>
      </c>
      <c r="M2817">
        <v>126007.02</v>
      </c>
    </row>
    <row r="2818" spans="1:13" x14ac:dyDescent="0.3">
      <c r="A2818" t="s">
        <v>4382</v>
      </c>
      <c r="B2818" s="1">
        <v>45801</v>
      </c>
      <c r="C2818" t="s">
        <v>4383</v>
      </c>
      <c r="D2818" t="s">
        <v>15</v>
      </c>
      <c r="E2818" t="s">
        <v>23</v>
      </c>
      <c r="F2818" t="s">
        <v>24</v>
      </c>
      <c r="G2818" t="s">
        <v>50</v>
      </c>
      <c r="H2818" t="s">
        <v>158</v>
      </c>
      <c r="I2818">
        <v>11</v>
      </c>
      <c r="J2818">
        <v>70015.13</v>
      </c>
      <c r="K2818">
        <v>5</v>
      </c>
      <c r="L2818">
        <v>731658.11</v>
      </c>
      <c r="M2818">
        <v>103794.89</v>
      </c>
    </row>
    <row r="2819" spans="1:13" x14ac:dyDescent="0.3">
      <c r="A2819" t="s">
        <v>4384</v>
      </c>
      <c r="B2819" s="1">
        <v>46009</v>
      </c>
      <c r="C2819" t="s">
        <v>1245</v>
      </c>
      <c r="D2819" t="s">
        <v>22</v>
      </c>
      <c r="E2819" t="s">
        <v>69</v>
      </c>
      <c r="F2819" t="s">
        <v>24</v>
      </c>
      <c r="G2819" t="s">
        <v>50</v>
      </c>
      <c r="H2819" t="s">
        <v>158</v>
      </c>
      <c r="I2819">
        <v>6</v>
      </c>
      <c r="J2819">
        <v>55981.29</v>
      </c>
      <c r="K2819">
        <v>25</v>
      </c>
      <c r="L2819">
        <v>251915.8</v>
      </c>
      <c r="M2819">
        <v>74066.36</v>
      </c>
    </row>
    <row r="2820" spans="1:13" x14ac:dyDescent="0.3">
      <c r="A2820" t="s">
        <v>4385</v>
      </c>
      <c r="B2820" s="1">
        <v>45982</v>
      </c>
      <c r="C2820" t="s">
        <v>4362</v>
      </c>
      <c r="D2820" t="s">
        <v>98</v>
      </c>
      <c r="E2820" t="s">
        <v>69</v>
      </c>
      <c r="F2820" t="s">
        <v>17</v>
      </c>
      <c r="G2820" t="s">
        <v>18</v>
      </c>
      <c r="H2820" t="s">
        <v>32</v>
      </c>
      <c r="I2820">
        <v>15</v>
      </c>
      <c r="J2820">
        <v>61310.9</v>
      </c>
      <c r="K2820">
        <v>15</v>
      </c>
      <c r="L2820">
        <v>781713.97</v>
      </c>
      <c r="M2820">
        <v>-34201.370000000003</v>
      </c>
    </row>
    <row r="2821" spans="1:13" x14ac:dyDescent="0.3">
      <c r="A2821" t="s">
        <v>4386</v>
      </c>
      <c r="B2821" s="1">
        <v>45626</v>
      </c>
      <c r="C2821" t="s">
        <v>2216</v>
      </c>
      <c r="D2821" t="s">
        <v>15</v>
      </c>
      <c r="E2821" t="s">
        <v>23</v>
      </c>
      <c r="F2821" t="s">
        <v>30</v>
      </c>
      <c r="G2821" t="s">
        <v>146</v>
      </c>
      <c r="H2821" t="s">
        <v>37</v>
      </c>
      <c r="I2821">
        <v>13</v>
      </c>
      <c r="J2821">
        <v>5208.6099999999997</v>
      </c>
      <c r="K2821">
        <v>25</v>
      </c>
      <c r="L2821">
        <v>50783.95</v>
      </c>
      <c r="M2821">
        <v>16768.32</v>
      </c>
    </row>
    <row r="2822" spans="1:13" x14ac:dyDescent="0.3">
      <c r="A2822" t="s">
        <v>4387</v>
      </c>
      <c r="B2822" s="1">
        <v>45432</v>
      </c>
      <c r="C2822" t="s">
        <v>1932</v>
      </c>
      <c r="D2822" t="s">
        <v>98</v>
      </c>
      <c r="E2822" t="s">
        <v>29</v>
      </c>
      <c r="F2822" t="s">
        <v>17</v>
      </c>
      <c r="G2822" t="s">
        <v>121</v>
      </c>
      <c r="H2822" t="s">
        <v>45</v>
      </c>
      <c r="I2822">
        <v>2</v>
      </c>
      <c r="J2822">
        <v>29000.47</v>
      </c>
      <c r="K2822">
        <v>10</v>
      </c>
      <c r="L2822">
        <v>52200.85</v>
      </c>
      <c r="M2822">
        <v>11972.84</v>
      </c>
    </row>
    <row r="2823" spans="1:13" x14ac:dyDescent="0.3">
      <c r="A2823" t="s">
        <v>4388</v>
      </c>
      <c r="B2823" s="1">
        <v>45440</v>
      </c>
      <c r="C2823" t="s">
        <v>222</v>
      </c>
      <c r="D2823" t="s">
        <v>63</v>
      </c>
      <c r="E2823" t="s">
        <v>69</v>
      </c>
      <c r="F2823" t="s">
        <v>55</v>
      </c>
      <c r="G2823" t="s">
        <v>223</v>
      </c>
      <c r="H2823" t="s">
        <v>26</v>
      </c>
      <c r="I2823">
        <v>10</v>
      </c>
      <c r="J2823">
        <v>60776.26</v>
      </c>
      <c r="K2823">
        <v>10</v>
      </c>
      <c r="L2823">
        <v>546986.34</v>
      </c>
      <c r="M2823">
        <v>91114.94</v>
      </c>
    </row>
    <row r="2824" spans="1:13" x14ac:dyDescent="0.3">
      <c r="A2824" t="s">
        <v>4389</v>
      </c>
      <c r="B2824" s="1">
        <v>45971</v>
      </c>
      <c r="C2824" t="s">
        <v>11804</v>
      </c>
      <c r="D2824" t="s">
        <v>126</v>
      </c>
      <c r="E2824" t="s">
        <v>69</v>
      </c>
      <c r="F2824" t="s">
        <v>30</v>
      </c>
      <c r="G2824" t="s">
        <v>44</v>
      </c>
      <c r="H2824" t="s">
        <v>41</v>
      </c>
      <c r="I2824">
        <v>4</v>
      </c>
      <c r="J2824">
        <v>9183.7900000000009</v>
      </c>
      <c r="K2824">
        <v>5</v>
      </c>
      <c r="L2824">
        <v>34898.400000000001</v>
      </c>
      <c r="M2824">
        <v>5037.01</v>
      </c>
    </row>
    <row r="2825" spans="1:13" x14ac:dyDescent="0.3">
      <c r="A2825" t="s">
        <v>4390</v>
      </c>
      <c r="B2825" s="1">
        <v>45884</v>
      </c>
      <c r="C2825" t="s">
        <v>194</v>
      </c>
      <c r="D2825" t="s">
        <v>78</v>
      </c>
      <c r="E2825" t="s">
        <v>29</v>
      </c>
      <c r="F2825" t="s">
        <v>17</v>
      </c>
      <c r="G2825" t="s">
        <v>121</v>
      </c>
      <c r="H2825" t="s">
        <v>75</v>
      </c>
      <c r="I2825">
        <v>3</v>
      </c>
      <c r="J2825">
        <v>16631.61</v>
      </c>
      <c r="K2825">
        <v>20</v>
      </c>
      <c r="L2825">
        <v>39915.86</v>
      </c>
      <c r="M2825">
        <v>2157.9699999999998</v>
      </c>
    </row>
    <row r="2826" spans="1:13" x14ac:dyDescent="0.3">
      <c r="A2826" t="s">
        <v>4391</v>
      </c>
      <c r="B2826" s="1">
        <v>45708</v>
      </c>
      <c r="C2826" t="s">
        <v>4392</v>
      </c>
      <c r="D2826" t="s">
        <v>15</v>
      </c>
      <c r="E2826" t="s">
        <v>69</v>
      </c>
      <c r="F2826" t="s">
        <v>17</v>
      </c>
      <c r="G2826" t="s">
        <v>18</v>
      </c>
      <c r="H2826" t="s">
        <v>51</v>
      </c>
      <c r="I2826">
        <v>13</v>
      </c>
      <c r="J2826">
        <v>24167.45</v>
      </c>
      <c r="K2826">
        <v>20</v>
      </c>
      <c r="L2826">
        <v>251341.48</v>
      </c>
      <c r="M2826">
        <v>32861.25</v>
      </c>
    </row>
    <row r="2827" spans="1:13" x14ac:dyDescent="0.3">
      <c r="A2827" t="s">
        <v>4393</v>
      </c>
      <c r="B2827" s="1">
        <v>45608</v>
      </c>
      <c r="C2827" t="s">
        <v>4394</v>
      </c>
      <c r="D2827" t="s">
        <v>22</v>
      </c>
      <c r="E2827" t="s">
        <v>29</v>
      </c>
      <c r="F2827" t="s">
        <v>30</v>
      </c>
      <c r="G2827" t="s">
        <v>31</v>
      </c>
      <c r="H2827" t="s">
        <v>26</v>
      </c>
      <c r="I2827">
        <v>6</v>
      </c>
      <c r="J2827">
        <v>20394.939999999999</v>
      </c>
      <c r="K2827">
        <v>10</v>
      </c>
      <c r="L2827">
        <v>110132.68</v>
      </c>
      <c r="M2827">
        <v>30452.46</v>
      </c>
    </row>
    <row r="2828" spans="1:13" x14ac:dyDescent="0.3">
      <c r="A2828" t="s">
        <v>4395</v>
      </c>
      <c r="B2828" s="1">
        <v>46013</v>
      </c>
      <c r="C2828" t="s">
        <v>3707</v>
      </c>
      <c r="D2828" t="s">
        <v>22</v>
      </c>
      <c r="E2828" t="s">
        <v>16</v>
      </c>
      <c r="F2828" t="s">
        <v>30</v>
      </c>
      <c r="G2828" t="s">
        <v>103</v>
      </c>
      <c r="H2828" t="s">
        <v>19</v>
      </c>
      <c r="I2828">
        <v>4</v>
      </c>
      <c r="J2828">
        <v>28419.67</v>
      </c>
      <c r="K2828">
        <v>10</v>
      </c>
      <c r="L2828">
        <v>102310.81</v>
      </c>
      <c r="M2828">
        <v>11490.42</v>
      </c>
    </row>
    <row r="2829" spans="1:13" x14ac:dyDescent="0.3">
      <c r="A2829" t="s">
        <v>4396</v>
      </c>
      <c r="B2829" s="1">
        <v>45439</v>
      </c>
      <c r="C2829" t="s">
        <v>3823</v>
      </c>
      <c r="D2829" t="s">
        <v>80</v>
      </c>
      <c r="E2829" t="s">
        <v>16</v>
      </c>
      <c r="F2829" t="s">
        <v>17</v>
      </c>
      <c r="G2829" t="s">
        <v>121</v>
      </c>
      <c r="H2829" t="s">
        <v>104</v>
      </c>
      <c r="I2829">
        <v>11</v>
      </c>
      <c r="J2829">
        <v>67382.070000000007</v>
      </c>
      <c r="K2829">
        <v>25</v>
      </c>
      <c r="L2829">
        <v>555902.07999999996</v>
      </c>
      <c r="M2829">
        <v>52496.19</v>
      </c>
    </row>
    <row r="2830" spans="1:13" x14ac:dyDescent="0.3">
      <c r="A2830" t="s">
        <v>4397</v>
      </c>
      <c r="B2830" s="1">
        <v>45552</v>
      </c>
      <c r="C2830" t="s">
        <v>951</v>
      </c>
      <c r="D2830" t="s">
        <v>74</v>
      </c>
      <c r="E2830" t="s">
        <v>29</v>
      </c>
      <c r="F2830" t="s">
        <v>30</v>
      </c>
      <c r="G2830" t="s">
        <v>103</v>
      </c>
      <c r="H2830" t="s">
        <v>32</v>
      </c>
      <c r="I2830">
        <v>8</v>
      </c>
      <c r="J2830">
        <v>12358.21</v>
      </c>
      <c r="K2830">
        <v>20</v>
      </c>
      <c r="L2830">
        <v>79092.539999999994</v>
      </c>
      <c r="M2830">
        <v>11881.64</v>
      </c>
    </row>
    <row r="2831" spans="1:13" x14ac:dyDescent="0.3">
      <c r="A2831" t="s">
        <v>4398</v>
      </c>
      <c r="B2831" s="1">
        <v>45421</v>
      </c>
      <c r="C2831" t="s">
        <v>719</v>
      </c>
      <c r="D2831" t="s">
        <v>118</v>
      </c>
      <c r="E2831" t="s">
        <v>23</v>
      </c>
      <c r="F2831" t="s">
        <v>17</v>
      </c>
      <c r="G2831" t="s">
        <v>121</v>
      </c>
      <c r="H2831" t="s">
        <v>41</v>
      </c>
      <c r="I2831">
        <v>1</v>
      </c>
      <c r="J2831">
        <v>17672.55</v>
      </c>
      <c r="K2831">
        <v>20</v>
      </c>
      <c r="L2831">
        <v>14138.04</v>
      </c>
      <c r="M2831">
        <v>506.4</v>
      </c>
    </row>
    <row r="2832" spans="1:13" x14ac:dyDescent="0.3">
      <c r="A2832" t="s">
        <v>4399</v>
      </c>
      <c r="B2832" s="1">
        <v>45608</v>
      </c>
      <c r="C2832" t="s">
        <v>4400</v>
      </c>
      <c r="D2832" t="s">
        <v>86</v>
      </c>
      <c r="E2832" t="s">
        <v>16</v>
      </c>
      <c r="F2832" t="s">
        <v>55</v>
      </c>
      <c r="G2832" t="s">
        <v>56</v>
      </c>
      <c r="H2832" t="s">
        <v>75</v>
      </c>
      <c r="I2832">
        <v>8</v>
      </c>
      <c r="J2832">
        <v>39082.35</v>
      </c>
      <c r="K2832">
        <v>30</v>
      </c>
      <c r="L2832">
        <v>218861.16</v>
      </c>
      <c r="M2832">
        <v>71872.95</v>
      </c>
    </row>
    <row r="2833" spans="1:13" x14ac:dyDescent="0.3">
      <c r="A2833" t="s">
        <v>4401</v>
      </c>
      <c r="B2833" s="1">
        <v>45918</v>
      </c>
      <c r="C2833" t="s">
        <v>11804</v>
      </c>
      <c r="D2833" t="s">
        <v>15</v>
      </c>
      <c r="E2833" t="s">
        <v>69</v>
      </c>
      <c r="F2833" t="s">
        <v>55</v>
      </c>
      <c r="G2833" t="s">
        <v>155</v>
      </c>
      <c r="H2833" t="s">
        <v>37</v>
      </c>
      <c r="I2833">
        <v>14</v>
      </c>
      <c r="J2833">
        <v>15097.42</v>
      </c>
      <c r="K2833">
        <v>25</v>
      </c>
      <c r="L2833">
        <v>158522.91</v>
      </c>
      <c r="M2833">
        <v>-9131.61</v>
      </c>
    </row>
    <row r="2834" spans="1:13" x14ac:dyDescent="0.3">
      <c r="A2834" t="s">
        <v>4402</v>
      </c>
      <c r="B2834" s="1">
        <v>45970</v>
      </c>
      <c r="C2834" t="s">
        <v>11804</v>
      </c>
      <c r="D2834" t="s">
        <v>86</v>
      </c>
      <c r="E2834" t="s">
        <v>69</v>
      </c>
      <c r="F2834" t="s">
        <v>17</v>
      </c>
      <c r="G2834" t="s">
        <v>89</v>
      </c>
      <c r="H2834" t="s">
        <v>104</v>
      </c>
      <c r="I2834">
        <v>15</v>
      </c>
      <c r="J2834">
        <v>2301.92</v>
      </c>
      <c r="K2834">
        <v>15</v>
      </c>
      <c r="L2834">
        <v>29349.48</v>
      </c>
      <c r="M2834">
        <v>-1075.01</v>
      </c>
    </row>
    <row r="2835" spans="1:13" x14ac:dyDescent="0.3">
      <c r="A2835" t="s">
        <v>4403</v>
      </c>
      <c r="B2835" s="1">
        <v>45548</v>
      </c>
      <c r="C2835" t="s">
        <v>4404</v>
      </c>
      <c r="D2835" t="s">
        <v>98</v>
      </c>
      <c r="E2835" t="s">
        <v>16</v>
      </c>
      <c r="F2835" t="s">
        <v>30</v>
      </c>
      <c r="G2835" t="s">
        <v>31</v>
      </c>
      <c r="H2835" t="s">
        <v>37</v>
      </c>
      <c r="I2835">
        <v>3</v>
      </c>
      <c r="J2835">
        <v>37400.959999999999</v>
      </c>
      <c r="K2835">
        <v>30</v>
      </c>
      <c r="L2835">
        <v>78542.02</v>
      </c>
      <c r="M2835">
        <v>15844.97</v>
      </c>
    </row>
    <row r="2836" spans="1:13" x14ac:dyDescent="0.3">
      <c r="A2836" t="s">
        <v>4405</v>
      </c>
      <c r="B2836" s="1">
        <v>45823</v>
      </c>
      <c r="C2836" t="s">
        <v>2350</v>
      </c>
      <c r="D2836" t="s">
        <v>63</v>
      </c>
      <c r="E2836" t="s">
        <v>23</v>
      </c>
      <c r="F2836" t="s">
        <v>17</v>
      </c>
      <c r="G2836" t="s">
        <v>95</v>
      </c>
      <c r="H2836" t="s">
        <v>81</v>
      </c>
      <c r="I2836">
        <v>10</v>
      </c>
      <c r="J2836">
        <v>34745.629999999997</v>
      </c>
      <c r="K2836">
        <v>0</v>
      </c>
      <c r="L2836">
        <v>347456.3</v>
      </c>
      <c r="M2836">
        <v>75419.360000000001</v>
      </c>
    </row>
    <row r="2837" spans="1:13" x14ac:dyDescent="0.3">
      <c r="A2837" t="s">
        <v>4406</v>
      </c>
      <c r="B2837" s="1">
        <v>45812</v>
      </c>
      <c r="C2837" t="s">
        <v>173</v>
      </c>
      <c r="D2837" t="s">
        <v>118</v>
      </c>
      <c r="E2837" t="s">
        <v>23</v>
      </c>
      <c r="F2837" t="s">
        <v>30</v>
      </c>
      <c r="G2837" t="s">
        <v>31</v>
      </c>
      <c r="H2837" t="s">
        <v>51</v>
      </c>
      <c r="I2837">
        <v>4</v>
      </c>
      <c r="J2837">
        <v>49635.19</v>
      </c>
      <c r="K2837">
        <v>25</v>
      </c>
      <c r="L2837">
        <v>148905.57</v>
      </c>
      <c r="M2837">
        <v>35326.9</v>
      </c>
    </row>
    <row r="2838" spans="1:13" x14ac:dyDescent="0.3">
      <c r="A2838" t="s">
        <v>4407</v>
      </c>
      <c r="B2838" s="1">
        <v>45815</v>
      </c>
      <c r="C2838" t="s">
        <v>268</v>
      </c>
      <c r="D2838" t="s">
        <v>86</v>
      </c>
      <c r="E2838" t="s">
        <v>29</v>
      </c>
      <c r="F2838" t="s">
        <v>30</v>
      </c>
      <c r="G2838" t="s">
        <v>31</v>
      </c>
      <c r="H2838" t="s">
        <v>26</v>
      </c>
      <c r="I2838">
        <v>3</v>
      </c>
      <c r="J2838">
        <v>9462.14</v>
      </c>
      <c r="K2838">
        <v>15</v>
      </c>
      <c r="L2838">
        <v>24128.46</v>
      </c>
      <c r="M2838">
        <v>3052.39</v>
      </c>
    </row>
    <row r="2839" spans="1:13" x14ac:dyDescent="0.3">
      <c r="A2839" t="s">
        <v>4408</v>
      </c>
      <c r="B2839" s="1">
        <v>45587</v>
      </c>
      <c r="C2839" t="s">
        <v>4409</v>
      </c>
      <c r="D2839" t="s">
        <v>22</v>
      </c>
      <c r="E2839" t="s">
        <v>29</v>
      </c>
      <c r="F2839" t="s">
        <v>30</v>
      </c>
      <c r="G2839" t="s">
        <v>146</v>
      </c>
      <c r="H2839" t="s">
        <v>26</v>
      </c>
      <c r="I2839">
        <v>10</v>
      </c>
      <c r="J2839">
        <v>8754.91</v>
      </c>
      <c r="K2839">
        <v>25</v>
      </c>
      <c r="L2839">
        <v>65661.83</v>
      </c>
      <c r="M2839">
        <v>-671.78</v>
      </c>
    </row>
    <row r="2840" spans="1:13" x14ac:dyDescent="0.3">
      <c r="A2840" t="s">
        <v>4410</v>
      </c>
      <c r="B2840" s="1">
        <v>45607</v>
      </c>
      <c r="C2840" t="s">
        <v>256</v>
      </c>
      <c r="D2840" t="s">
        <v>78</v>
      </c>
      <c r="E2840" t="s">
        <v>23</v>
      </c>
      <c r="F2840" t="s">
        <v>55</v>
      </c>
      <c r="G2840" t="s">
        <v>66</v>
      </c>
      <c r="H2840" t="s">
        <v>45</v>
      </c>
      <c r="I2840">
        <v>10</v>
      </c>
      <c r="J2840">
        <v>31228.35</v>
      </c>
      <c r="K2840">
        <v>30</v>
      </c>
      <c r="L2840">
        <v>218598.45</v>
      </c>
      <c r="M2840">
        <v>69318.17</v>
      </c>
    </row>
    <row r="2841" spans="1:13" x14ac:dyDescent="0.3">
      <c r="A2841" t="s">
        <v>4411</v>
      </c>
      <c r="B2841" s="1">
        <v>45965</v>
      </c>
      <c r="C2841" t="s">
        <v>4412</v>
      </c>
      <c r="D2841" t="s">
        <v>35</v>
      </c>
      <c r="E2841" t="s">
        <v>23</v>
      </c>
      <c r="F2841" t="s">
        <v>24</v>
      </c>
      <c r="G2841" t="s">
        <v>50</v>
      </c>
      <c r="H2841" t="s">
        <v>19</v>
      </c>
      <c r="I2841">
        <v>3</v>
      </c>
      <c r="J2841">
        <v>41487.29</v>
      </c>
      <c r="K2841">
        <v>30</v>
      </c>
      <c r="L2841">
        <v>87123.31</v>
      </c>
      <c r="M2841">
        <v>16203</v>
      </c>
    </row>
    <row r="2842" spans="1:13" x14ac:dyDescent="0.3">
      <c r="A2842" t="s">
        <v>4413</v>
      </c>
      <c r="B2842" s="1">
        <v>45939</v>
      </c>
      <c r="C2842" t="s">
        <v>4414</v>
      </c>
      <c r="D2842" t="s">
        <v>86</v>
      </c>
      <c r="E2842" t="s">
        <v>16</v>
      </c>
      <c r="F2842" t="s">
        <v>24</v>
      </c>
      <c r="G2842" t="s">
        <v>92</v>
      </c>
      <c r="H2842" t="s">
        <v>26</v>
      </c>
      <c r="I2842">
        <v>4</v>
      </c>
      <c r="J2842">
        <v>30585.07</v>
      </c>
      <c r="K2842">
        <v>10</v>
      </c>
      <c r="L2842">
        <v>110106.25</v>
      </c>
      <c r="M2842">
        <v>-2279.86</v>
      </c>
    </row>
    <row r="2843" spans="1:13" x14ac:dyDescent="0.3">
      <c r="A2843" t="s">
        <v>4416</v>
      </c>
      <c r="B2843" s="1">
        <v>45382</v>
      </c>
      <c r="C2843" t="s">
        <v>3904</v>
      </c>
      <c r="D2843" t="s">
        <v>118</v>
      </c>
      <c r="E2843" t="s">
        <v>23</v>
      </c>
      <c r="F2843" t="s">
        <v>17</v>
      </c>
      <c r="G2843" t="s">
        <v>40</v>
      </c>
      <c r="H2843" t="s">
        <v>41</v>
      </c>
      <c r="I2843">
        <v>2</v>
      </c>
      <c r="J2843">
        <v>72388.740000000005</v>
      </c>
      <c r="K2843">
        <v>30</v>
      </c>
      <c r="L2843">
        <v>101344.24</v>
      </c>
      <c r="M2843">
        <v>6448.28</v>
      </c>
    </row>
    <row r="2844" spans="1:13" x14ac:dyDescent="0.3">
      <c r="A2844" t="s">
        <v>4417</v>
      </c>
      <c r="B2844" s="1">
        <v>45750</v>
      </c>
      <c r="C2844" t="s">
        <v>292</v>
      </c>
      <c r="D2844" t="s">
        <v>80</v>
      </c>
      <c r="E2844" t="s">
        <v>69</v>
      </c>
      <c r="F2844" t="s">
        <v>24</v>
      </c>
      <c r="G2844" t="s">
        <v>50</v>
      </c>
      <c r="H2844" t="s">
        <v>26</v>
      </c>
      <c r="I2844">
        <v>15</v>
      </c>
      <c r="J2844">
        <v>58590.18</v>
      </c>
      <c r="K2844">
        <v>5</v>
      </c>
      <c r="L2844">
        <v>834910.06</v>
      </c>
      <c r="M2844">
        <v>228757.14</v>
      </c>
    </row>
    <row r="2845" spans="1:13" x14ac:dyDescent="0.3">
      <c r="A2845" t="s">
        <v>4418</v>
      </c>
      <c r="B2845" s="1">
        <v>45463</v>
      </c>
      <c r="C2845" t="s">
        <v>3711</v>
      </c>
      <c r="D2845" t="s">
        <v>63</v>
      </c>
      <c r="E2845" t="s">
        <v>69</v>
      </c>
      <c r="F2845" t="s">
        <v>24</v>
      </c>
      <c r="G2845" t="s">
        <v>25</v>
      </c>
      <c r="H2845" t="s">
        <v>41</v>
      </c>
      <c r="I2845">
        <v>14</v>
      </c>
      <c r="J2845">
        <v>7951.93</v>
      </c>
      <c r="K2845">
        <v>20</v>
      </c>
      <c r="L2845">
        <v>89061.62</v>
      </c>
      <c r="M2845">
        <v>-466.32</v>
      </c>
    </row>
    <row r="2846" spans="1:13" x14ac:dyDescent="0.3">
      <c r="A2846" t="s">
        <v>4419</v>
      </c>
      <c r="B2846" s="1">
        <v>45656</v>
      </c>
      <c r="C2846" t="s">
        <v>4420</v>
      </c>
      <c r="D2846" t="s">
        <v>63</v>
      </c>
      <c r="E2846" t="s">
        <v>16</v>
      </c>
      <c r="F2846" t="s">
        <v>24</v>
      </c>
      <c r="G2846" t="s">
        <v>123</v>
      </c>
      <c r="H2846" t="s">
        <v>104</v>
      </c>
      <c r="I2846">
        <v>11</v>
      </c>
      <c r="J2846">
        <v>8295.44</v>
      </c>
      <c r="K2846">
        <v>25</v>
      </c>
      <c r="L2846">
        <v>68437.38</v>
      </c>
      <c r="M2846">
        <v>-2392.9699999999998</v>
      </c>
    </row>
    <row r="2847" spans="1:13" x14ac:dyDescent="0.3">
      <c r="A2847" t="s">
        <v>4421</v>
      </c>
      <c r="B2847" s="1">
        <v>46017</v>
      </c>
      <c r="C2847" t="s">
        <v>2050</v>
      </c>
      <c r="D2847" t="s">
        <v>118</v>
      </c>
      <c r="E2847" t="s">
        <v>29</v>
      </c>
      <c r="F2847" t="s">
        <v>24</v>
      </c>
      <c r="G2847" t="s">
        <v>123</v>
      </c>
      <c r="H2847" t="s">
        <v>19</v>
      </c>
      <c r="I2847">
        <v>10</v>
      </c>
      <c r="J2847">
        <v>64929.94</v>
      </c>
      <c r="K2847">
        <v>20</v>
      </c>
      <c r="L2847">
        <v>519439.52</v>
      </c>
      <c r="M2847">
        <v>12017.6</v>
      </c>
    </row>
    <row r="2848" spans="1:13" x14ac:dyDescent="0.3">
      <c r="A2848" t="s">
        <v>4422</v>
      </c>
      <c r="B2848" s="1">
        <v>45853</v>
      </c>
      <c r="C2848" t="s">
        <v>3554</v>
      </c>
      <c r="D2848" t="s">
        <v>86</v>
      </c>
      <c r="E2848" t="s">
        <v>69</v>
      </c>
      <c r="F2848" t="s">
        <v>17</v>
      </c>
      <c r="G2848" t="s">
        <v>18</v>
      </c>
      <c r="H2848" t="s">
        <v>32</v>
      </c>
      <c r="I2848">
        <v>8</v>
      </c>
      <c r="J2848">
        <v>39198.69</v>
      </c>
      <c r="K2848">
        <v>20</v>
      </c>
      <c r="L2848">
        <v>250871.62</v>
      </c>
      <c r="M2848">
        <v>574.04</v>
      </c>
    </row>
    <row r="2849" spans="1:13" x14ac:dyDescent="0.3">
      <c r="A2849" t="s">
        <v>4423</v>
      </c>
      <c r="B2849" s="1">
        <v>45426</v>
      </c>
      <c r="C2849" t="s">
        <v>4424</v>
      </c>
      <c r="D2849" t="s">
        <v>80</v>
      </c>
      <c r="E2849" t="s">
        <v>23</v>
      </c>
      <c r="F2849" t="s">
        <v>17</v>
      </c>
      <c r="G2849" t="s">
        <v>89</v>
      </c>
      <c r="H2849" t="s">
        <v>32</v>
      </c>
      <c r="I2849">
        <v>9</v>
      </c>
      <c r="J2849">
        <v>50401.29</v>
      </c>
      <c r="K2849">
        <v>0</v>
      </c>
      <c r="L2849">
        <v>453611.61</v>
      </c>
      <c r="M2849">
        <v>128953.19</v>
      </c>
    </row>
    <row r="2850" spans="1:13" x14ac:dyDescent="0.3">
      <c r="A2850" t="s">
        <v>4425</v>
      </c>
      <c r="B2850" s="1">
        <v>45783</v>
      </c>
      <c r="C2850" t="s">
        <v>140</v>
      </c>
      <c r="D2850" t="s">
        <v>54</v>
      </c>
      <c r="E2850" t="s">
        <v>29</v>
      </c>
      <c r="F2850" t="s">
        <v>55</v>
      </c>
      <c r="G2850" t="s">
        <v>155</v>
      </c>
      <c r="H2850" t="s">
        <v>81</v>
      </c>
      <c r="I2850">
        <v>8</v>
      </c>
      <c r="J2850">
        <v>3800.28</v>
      </c>
      <c r="K2850">
        <v>25</v>
      </c>
      <c r="L2850">
        <v>22801.68</v>
      </c>
      <c r="M2850">
        <v>4864.8999999999996</v>
      </c>
    </row>
    <row r="2851" spans="1:13" x14ac:dyDescent="0.3">
      <c r="A2851" t="s">
        <v>4426</v>
      </c>
      <c r="B2851" s="1">
        <v>45438</v>
      </c>
      <c r="C2851" t="s">
        <v>4427</v>
      </c>
      <c r="D2851" t="s">
        <v>80</v>
      </c>
      <c r="E2851" t="s">
        <v>23</v>
      </c>
      <c r="F2851" t="s">
        <v>30</v>
      </c>
      <c r="G2851" t="s">
        <v>31</v>
      </c>
      <c r="H2851" t="s">
        <v>51</v>
      </c>
      <c r="I2851">
        <v>1</v>
      </c>
      <c r="J2851">
        <v>21483.58</v>
      </c>
      <c r="K2851">
        <v>25</v>
      </c>
      <c r="L2851">
        <v>16112.69</v>
      </c>
      <c r="M2851">
        <v>1800.22</v>
      </c>
    </row>
    <row r="2852" spans="1:13" x14ac:dyDescent="0.3">
      <c r="A2852" t="s">
        <v>4428</v>
      </c>
      <c r="B2852" s="1">
        <v>45853</v>
      </c>
      <c r="C2852" t="s">
        <v>3698</v>
      </c>
      <c r="D2852" t="s">
        <v>35</v>
      </c>
      <c r="E2852" t="s">
        <v>29</v>
      </c>
      <c r="F2852" t="s">
        <v>24</v>
      </c>
      <c r="G2852" t="s">
        <v>92</v>
      </c>
      <c r="H2852" t="s">
        <v>51</v>
      </c>
      <c r="I2852">
        <v>4</v>
      </c>
      <c r="J2852">
        <v>43326.39</v>
      </c>
      <c r="K2852">
        <v>15</v>
      </c>
      <c r="L2852">
        <v>147309.73000000001</v>
      </c>
      <c r="M2852">
        <v>27045.66</v>
      </c>
    </row>
    <row r="2853" spans="1:13" x14ac:dyDescent="0.3">
      <c r="A2853" t="s">
        <v>4429</v>
      </c>
      <c r="B2853" s="1">
        <v>45454</v>
      </c>
      <c r="C2853" t="s">
        <v>3951</v>
      </c>
      <c r="D2853" t="s">
        <v>15</v>
      </c>
      <c r="E2853" t="s">
        <v>29</v>
      </c>
      <c r="F2853" t="s">
        <v>24</v>
      </c>
      <c r="G2853" t="s">
        <v>36</v>
      </c>
      <c r="H2853" t="s">
        <v>81</v>
      </c>
      <c r="I2853">
        <v>12</v>
      </c>
      <c r="J2853">
        <v>1297.01</v>
      </c>
      <c r="K2853">
        <v>15</v>
      </c>
      <c r="L2853">
        <v>13229.5</v>
      </c>
      <c r="M2853">
        <v>2903.98</v>
      </c>
    </row>
    <row r="2854" spans="1:13" x14ac:dyDescent="0.3">
      <c r="A2854" t="s">
        <v>4430</v>
      </c>
      <c r="B2854" s="1">
        <v>45991</v>
      </c>
      <c r="C2854" t="s">
        <v>1576</v>
      </c>
      <c r="D2854" t="s">
        <v>54</v>
      </c>
      <c r="E2854" t="s">
        <v>16</v>
      </c>
      <c r="F2854" t="s">
        <v>24</v>
      </c>
      <c r="G2854" t="s">
        <v>25</v>
      </c>
      <c r="H2854" t="s">
        <v>158</v>
      </c>
      <c r="I2854">
        <v>13</v>
      </c>
      <c r="J2854">
        <v>48975.7</v>
      </c>
      <c r="K2854">
        <v>0</v>
      </c>
      <c r="L2854">
        <v>636684.1</v>
      </c>
      <c r="M2854">
        <v>50475.68</v>
      </c>
    </row>
    <row r="2855" spans="1:13" x14ac:dyDescent="0.3">
      <c r="A2855" t="s">
        <v>4431</v>
      </c>
      <c r="B2855" s="1">
        <v>45434</v>
      </c>
      <c r="C2855" t="s">
        <v>4432</v>
      </c>
      <c r="D2855" t="s">
        <v>80</v>
      </c>
      <c r="E2855" t="s">
        <v>23</v>
      </c>
      <c r="F2855" t="s">
        <v>55</v>
      </c>
      <c r="G2855" t="s">
        <v>155</v>
      </c>
      <c r="H2855" t="s">
        <v>41</v>
      </c>
      <c r="I2855">
        <v>14</v>
      </c>
      <c r="J2855">
        <v>6540.73</v>
      </c>
      <c r="K2855">
        <v>10</v>
      </c>
      <c r="L2855">
        <v>82413.2</v>
      </c>
      <c r="M2855">
        <v>-1268.1199999999999</v>
      </c>
    </row>
    <row r="2856" spans="1:13" x14ac:dyDescent="0.3">
      <c r="A2856" t="s">
        <v>4433</v>
      </c>
      <c r="B2856" s="1">
        <v>45842</v>
      </c>
      <c r="C2856" t="s">
        <v>4030</v>
      </c>
      <c r="D2856" t="s">
        <v>98</v>
      </c>
      <c r="E2856" t="s">
        <v>29</v>
      </c>
      <c r="F2856" t="s">
        <v>55</v>
      </c>
      <c r="G2856" t="s">
        <v>223</v>
      </c>
      <c r="H2856" t="s">
        <v>60</v>
      </c>
      <c r="I2856">
        <v>1</v>
      </c>
      <c r="J2856">
        <v>72005.7</v>
      </c>
      <c r="K2856">
        <v>15</v>
      </c>
      <c r="L2856">
        <v>61204.84</v>
      </c>
      <c r="M2856">
        <v>6659.68</v>
      </c>
    </row>
    <row r="2857" spans="1:13" x14ac:dyDescent="0.3">
      <c r="A2857" t="s">
        <v>4434</v>
      </c>
      <c r="B2857" s="1">
        <v>45742</v>
      </c>
      <c r="C2857" t="s">
        <v>4435</v>
      </c>
      <c r="D2857" t="s">
        <v>98</v>
      </c>
      <c r="E2857" t="s">
        <v>23</v>
      </c>
      <c r="F2857" t="s">
        <v>30</v>
      </c>
      <c r="G2857" t="s">
        <v>103</v>
      </c>
      <c r="H2857" t="s">
        <v>26</v>
      </c>
      <c r="I2857">
        <v>10</v>
      </c>
      <c r="J2857">
        <v>3689.67</v>
      </c>
      <c r="K2857">
        <v>30</v>
      </c>
      <c r="L2857">
        <v>25827.69</v>
      </c>
      <c r="M2857">
        <v>7341.03</v>
      </c>
    </row>
    <row r="2858" spans="1:13" x14ac:dyDescent="0.3">
      <c r="A2858" t="s">
        <v>4436</v>
      </c>
      <c r="B2858" s="1">
        <v>45933</v>
      </c>
      <c r="C2858" t="s">
        <v>3424</v>
      </c>
      <c r="D2858" t="s">
        <v>86</v>
      </c>
      <c r="E2858" t="s">
        <v>16</v>
      </c>
      <c r="F2858" t="s">
        <v>17</v>
      </c>
      <c r="G2858" t="s">
        <v>18</v>
      </c>
      <c r="H2858" t="s">
        <v>41</v>
      </c>
      <c r="I2858">
        <v>11</v>
      </c>
      <c r="J2858">
        <v>1557.24</v>
      </c>
      <c r="K2858">
        <v>5</v>
      </c>
      <c r="L2858">
        <v>16273.16</v>
      </c>
      <c r="M2858">
        <v>5656.98</v>
      </c>
    </row>
    <row r="2859" spans="1:13" x14ac:dyDescent="0.3">
      <c r="A2859" t="s">
        <v>4437</v>
      </c>
      <c r="B2859" s="1">
        <v>45375</v>
      </c>
      <c r="C2859" t="s">
        <v>3620</v>
      </c>
      <c r="D2859" t="s">
        <v>86</v>
      </c>
      <c r="E2859" t="s">
        <v>29</v>
      </c>
      <c r="F2859" t="s">
        <v>17</v>
      </c>
      <c r="G2859" t="s">
        <v>40</v>
      </c>
      <c r="H2859" t="s">
        <v>32</v>
      </c>
      <c r="I2859">
        <v>11</v>
      </c>
      <c r="J2859">
        <v>23344.17</v>
      </c>
      <c r="K2859">
        <v>25</v>
      </c>
      <c r="L2859">
        <v>192589.4</v>
      </c>
      <c r="M2859">
        <v>49886.87</v>
      </c>
    </row>
    <row r="2860" spans="1:13" x14ac:dyDescent="0.3">
      <c r="A2860" t="s">
        <v>4438</v>
      </c>
      <c r="B2860" s="1">
        <v>45521</v>
      </c>
      <c r="C2860" t="s">
        <v>3704</v>
      </c>
      <c r="D2860" t="s">
        <v>35</v>
      </c>
      <c r="E2860" t="s">
        <v>23</v>
      </c>
      <c r="F2860" t="s">
        <v>30</v>
      </c>
      <c r="G2860" t="s">
        <v>44</v>
      </c>
      <c r="H2860" t="s">
        <v>41</v>
      </c>
      <c r="I2860">
        <v>15</v>
      </c>
      <c r="J2860">
        <v>36452.5</v>
      </c>
      <c r="K2860">
        <v>5</v>
      </c>
      <c r="L2860">
        <v>519448.12</v>
      </c>
      <c r="M2860">
        <v>48251.45</v>
      </c>
    </row>
    <row r="2861" spans="1:13" x14ac:dyDescent="0.3">
      <c r="A2861" t="s">
        <v>4439</v>
      </c>
      <c r="B2861" s="1">
        <v>45672</v>
      </c>
      <c r="C2861" t="s">
        <v>294</v>
      </c>
      <c r="D2861" t="s">
        <v>22</v>
      </c>
      <c r="E2861" t="s">
        <v>69</v>
      </c>
      <c r="F2861" t="s">
        <v>30</v>
      </c>
      <c r="G2861" t="s">
        <v>44</v>
      </c>
      <c r="H2861" t="s">
        <v>60</v>
      </c>
      <c r="I2861">
        <v>6</v>
      </c>
      <c r="J2861">
        <v>51703.94</v>
      </c>
      <c r="K2861">
        <v>5</v>
      </c>
      <c r="L2861">
        <v>294712.46000000002</v>
      </c>
      <c r="M2861">
        <v>-15989.45</v>
      </c>
    </row>
    <row r="2862" spans="1:13" x14ac:dyDescent="0.3">
      <c r="A2862" t="s">
        <v>4440</v>
      </c>
      <c r="B2862" s="1">
        <v>45988</v>
      </c>
      <c r="C2862" t="s">
        <v>673</v>
      </c>
      <c r="D2862" t="s">
        <v>22</v>
      </c>
      <c r="E2862" t="s">
        <v>29</v>
      </c>
      <c r="F2862" t="s">
        <v>17</v>
      </c>
      <c r="G2862" t="s">
        <v>95</v>
      </c>
      <c r="H2862" t="s">
        <v>26</v>
      </c>
      <c r="I2862">
        <v>5</v>
      </c>
      <c r="J2862">
        <v>10680.91</v>
      </c>
      <c r="K2862">
        <v>20</v>
      </c>
      <c r="L2862">
        <v>42723.64</v>
      </c>
      <c r="M2862">
        <v>-1306.54</v>
      </c>
    </row>
    <row r="2863" spans="1:13" x14ac:dyDescent="0.3">
      <c r="A2863" t="s">
        <v>4441</v>
      </c>
      <c r="B2863" s="1">
        <v>45499</v>
      </c>
      <c r="C2863" t="s">
        <v>4442</v>
      </c>
      <c r="D2863" t="s">
        <v>74</v>
      </c>
      <c r="E2863" t="s">
        <v>29</v>
      </c>
      <c r="F2863" t="s">
        <v>30</v>
      </c>
      <c r="G2863" t="s">
        <v>103</v>
      </c>
      <c r="H2863" t="s">
        <v>104</v>
      </c>
      <c r="I2863">
        <v>1</v>
      </c>
      <c r="J2863">
        <v>38211.760000000002</v>
      </c>
      <c r="K2863">
        <v>15</v>
      </c>
      <c r="L2863">
        <v>32480</v>
      </c>
      <c r="M2863">
        <v>2965</v>
      </c>
    </row>
    <row r="2864" spans="1:13" x14ac:dyDescent="0.3">
      <c r="A2864" t="s">
        <v>4443</v>
      </c>
      <c r="B2864" s="1">
        <v>45396</v>
      </c>
      <c r="C2864" t="s">
        <v>1520</v>
      </c>
      <c r="D2864" t="s">
        <v>22</v>
      </c>
      <c r="E2864" t="s">
        <v>29</v>
      </c>
      <c r="F2864" t="s">
        <v>55</v>
      </c>
      <c r="G2864" t="s">
        <v>155</v>
      </c>
      <c r="H2864" t="s">
        <v>104</v>
      </c>
      <c r="I2864">
        <v>15</v>
      </c>
      <c r="J2864">
        <v>30706.34</v>
      </c>
      <c r="K2864">
        <v>0</v>
      </c>
      <c r="L2864">
        <v>460595.1</v>
      </c>
      <c r="M2864">
        <v>-24016.48</v>
      </c>
    </row>
    <row r="2865" spans="1:13" x14ac:dyDescent="0.3">
      <c r="A2865" t="s">
        <v>4444</v>
      </c>
      <c r="B2865" s="1">
        <v>45504</v>
      </c>
      <c r="C2865" t="s">
        <v>290</v>
      </c>
      <c r="D2865" t="s">
        <v>54</v>
      </c>
      <c r="E2865" t="s">
        <v>16</v>
      </c>
      <c r="F2865" t="s">
        <v>30</v>
      </c>
      <c r="G2865" t="s">
        <v>146</v>
      </c>
      <c r="H2865" t="s">
        <v>19</v>
      </c>
      <c r="I2865">
        <v>3</v>
      </c>
      <c r="J2865">
        <v>16249.59</v>
      </c>
      <c r="K2865">
        <v>10</v>
      </c>
      <c r="L2865">
        <v>43873.89</v>
      </c>
      <c r="M2865">
        <v>-1475.71</v>
      </c>
    </row>
    <row r="2866" spans="1:13" x14ac:dyDescent="0.3">
      <c r="A2866" t="s">
        <v>4445</v>
      </c>
      <c r="B2866" s="1">
        <v>45516</v>
      </c>
      <c r="C2866" t="s">
        <v>1136</v>
      </c>
      <c r="D2866" t="s">
        <v>22</v>
      </c>
      <c r="E2866" t="s">
        <v>29</v>
      </c>
      <c r="F2866" t="s">
        <v>17</v>
      </c>
      <c r="G2866" t="s">
        <v>40</v>
      </c>
      <c r="H2866" t="s">
        <v>45</v>
      </c>
      <c r="I2866">
        <v>7</v>
      </c>
      <c r="J2866">
        <v>72590.77</v>
      </c>
      <c r="K2866">
        <v>30</v>
      </c>
      <c r="L2866">
        <v>355694.77</v>
      </c>
      <c r="M2866">
        <v>1628.22</v>
      </c>
    </row>
    <row r="2867" spans="1:13" x14ac:dyDescent="0.3">
      <c r="A2867" t="s">
        <v>4446</v>
      </c>
      <c r="B2867" s="1">
        <v>46015</v>
      </c>
      <c r="C2867" t="s">
        <v>1764</v>
      </c>
      <c r="D2867" t="s">
        <v>80</v>
      </c>
      <c r="E2867" t="s">
        <v>69</v>
      </c>
      <c r="F2867" t="s">
        <v>24</v>
      </c>
      <c r="G2867" t="s">
        <v>123</v>
      </c>
      <c r="H2867" t="s">
        <v>51</v>
      </c>
      <c r="I2867">
        <v>6</v>
      </c>
      <c r="J2867">
        <v>74900.28</v>
      </c>
      <c r="K2867">
        <v>30</v>
      </c>
      <c r="L2867">
        <v>314581.18</v>
      </c>
      <c r="M2867">
        <v>10702.46</v>
      </c>
    </row>
    <row r="2868" spans="1:13" x14ac:dyDescent="0.3">
      <c r="A2868" t="s">
        <v>4447</v>
      </c>
      <c r="B2868" s="1">
        <v>45854</v>
      </c>
      <c r="C2868" t="s">
        <v>3792</v>
      </c>
      <c r="D2868" t="s">
        <v>118</v>
      </c>
      <c r="E2868" t="s">
        <v>69</v>
      </c>
      <c r="F2868" t="s">
        <v>17</v>
      </c>
      <c r="G2868" t="s">
        <v>95</v>
      </c>
      <c r="H2868" t="s">
        <v>75</v>
      </c>
      <c r="I2868">
        <v>3</v>
      </c>
      <c r="J2868">
        <v>12312.94</v>
      </c>
      <c r="K2868">
        <v>5</v>
      </c>
      <c r="L2868">
        <v>35091.879999999997</v>
      </c>
      <c r="M2868">
        <v>-1003.37</v>
      </c>
    </row>
    <row r="2869" spans="1:13" x14ac:dyDescent="0.3">
      <c r="A2869" t="s">
        <v>4448</v>
      </c>
      <c r="B2869" s="1">
        <v>45583</v>
      </c>
      <c r="C2869" t="s">
        <v>1365</v>
      </c>
      <c r="D2869" t="s">
        <v>78</v>
      </c>
      <c r="E2869" t="s">
        <v>69</v>
      </c>
      <c r="F2869" t="s">
        <v>24</v>
      </c>
      <c r="G2869" t="s">
        <v>92</v>
      </c>
      <c r="H2869" t="s">
        <v>19</v>
      </c>
      <c r="I2869">
        <v>8</v>
      </c>
      <c r="J2869">
        <v>10203.040000000001</v>
      </c>
      <c r="K2869">
        <v>10</v>
      </c>
      <c r="L2869">
        <v>73461.89</v>
      </c>
      <c r="M2869">
        <v>-5843.53</v>
      </c>
    </row>
    <row r="2870" spans="1:13" x14ac:dyDescent="0.3">
      <c r="A2870" t="s">
        <v>4449</v>
      </c>
      <c r="B2870" s="1">
        <v>45727</v>
      </c>
      <c r="C2870" t="s">
        <v>786</v>
      </c>
      <c r="D2870" t="s">
        <v>22</v>
      </c>
      <c r="E2870" t="s">
        <v>23</v>
      </c>
      <c r="F2870" t="s">
        <v>24</v>
      </c>
      <c r="G2870" t="s">
        <v>50</v>
      </c>
      <c r="H2870" t="s">
        <v>32</v>
      </c>
      <c r="I2870">
        <v>12</v>
      </c>
      <c r="J2870">
        <v>844.34</v>
      </c>
      <c r="K2870">
        <v>10</v>
      </c>
      <c r="L2870">
        <v>9118.8700000000008</v>
      </c>
      <c r="M2870">
        <v>2883.36</v>
      </c>
    </row>
    <row r="2871" spans="1:13" x14ac:dyDescent="0.3">
      <c r="A2871" t="s">
        <v>4450</v>
      </c>
      <c r="B2871" s="1">
        <v>45342</v>
      </c>
      <c r="C2871" t="s">
        <v>1443</v>
      </c>
      <c r="D2871" t="s">
        <v>98</v>
      </c>
      <c r="E2871" t="s">
        <v>16</v>
      </c>
      <c r="F2871" t="s">
        <v>17</v>
      </c>
      <c r="G2871" t="s">
        <v>40</v>
      </c>
      <c r="H2871" t="s">
        <v>75</v>
      </c>
      <c r="I2871">
        <v>10</v>
      </c>
      <c r="J2871">
        <v>47369.61</v>
      </c>
      <c r="K2871">
        <v>25</v>
      </c>
      <c r="L2871">
        <v>355272.07</v>
      </c>
      <c r="M2871">
        <v>-22241.66</v>
      </c>
    </row>
    <row r="2872" spans="1:13" x14ac:dyDescent="0.3">
      <c r="A2872" t="s">
        <v>4451</v>
      </c>
      <c r="B2872" s="1">
        <v>45750</v>
      </c>
      <c r="C2872" t="s">
        <v>2311</v>
      </c>
      <c r="D2872" t="s">
        <v>63</v>
      </c>
      <c r="E2872" t="s">
        <v>16</v>
      </c>
      <c r="F2872" t="s">
        <v>30</v>
      </c>
      <c r="G2872" t="s">
        <v>146</v>
      </c>
      <c r="H2872" t="s">
        <v>19</v>
      </c>
      <c r="I2872">
        <v>11</v>
      </c>
      <c r="J2872">
        <v>32862.410000000003</v>
      </c>
      <c r="K2872">
        <v>30</v>
      </c>
      <c r="L2872">
        <v>253040.56</v>
      </c>
      <c r="M2872">
        <v>-11990.3</v>
      </c>
    </row>
    <row r="2873" spans="1:13" x14ac:dyDescent="0.3">
      <c r="A2873" t="s">
        <v>4452</v>
      </c>
      <c r="B2873" s="1">
        <v>45458</v>
      </c>
      <c r="C2873" t="s">
        <v>991</v>
      </c>
      <c r="D2873" t="s">
        <v>86</v>
      </c>
      <c r="E2873" t="s">
        <v>16</v>
      </c>
      <c r="F2873" t="s">
        <v>24</v>
      </c>
      <c r="G2873" t="s">
        <v>36</v>
      </c>
      <c r="H2873" t="s">
        <v>37</v>
      </c>
      <c r="I2873">
        <v>5</v>
      </c>
      <c r="J2873">
        <v>47085.07</v>
      </c>
      <c r="K2873">
        <v>10</v>
      </c>
      <c r="L2873">
        <v>211882.82</v>
      </c>
      <c r="M2873">
        <v>-16095</v>
      </c>
    </row>
    <row r="2874" spans="1:13" x14ac:dyDescent="0.3">
      <c r="A2874" t="s">
        <v>4453</v>
      </c>
      <c r="B2874" s="1">
        <v>46019</v>
      </c>
      <c r="C2874" t="s">
        <v>393</v>
      </c>
      <c r="D2874" t="s">
        <v>98</v>
      </c>
      <c r="E2874" t="s">
        <v>16</v>
      </c>
      <c r="F2874" t="s">
        <v>24</v>
      </c>
      <c r="G2874" t="s">
        <v>25</v>
      </c>
      <c r="H2874" t="s">
        <v>19</v>
      </c>
      <c r="I2874">
        <v>6</v>
      </c>
      <c r="J2874">
        <v>6132.92</v>
      </c>
      <c r="K2874">
        <v>30</v>
      </c>
      <c r="L2874">
        <v>25758.26</v>
      </c>
      <c r="M2874">
        <v>3668.5</v>
      </c>
    </row>
    <row r="2875" spans="1:13" x14ac:dyDescent="0.3">
      <c r="A2875" t="s">
        <v>4454</v>
      </c>
      <c r="B2875" s="1">
        <v>45820</v>
      </c>
      <c r="C2875" t="s">
        <v>4455</v>
      </c>
      <c r="D2875" t="s">
        <v>98</v>
      </c>
      <c r="E2875" t="s">
        <v>29</v>
      </c>
      <c r="F2875" t="s">
        <v>17</v>
      </c>
      <c r="G2875" t="s">
        <v>18</v>
      </c>
      <c r="H2875" t="s">
        <v>26</v>
      </c>
      <c r="I2875">
        <v>7</v>
      </c>
      <c r="J2875">
        <v>8420.92</v>
      </c>
      <c r="K2875">
        <v>10</v>
      </c>
      <c r="L2875">
        <v>53051.8</v>
      </c>
      <c r="M2875">
        <v>9308.4699999999993</v>
      </c>
    </row>
    <row r="2876" spans="1:13" x14ac:dyDescent="0.3">
      <c r="A2876" t="s">
        <v>4456</v>
      </c>
      <c r="B2876" s="1">
        <v>45443</v>
      </c>
      <c r="C2876" t="s">
        <v>3424</v>
      </c>
      <c r="D2876" t="s">
        <v>63</v>
      </c>
      <c r="E2876" t="s">
        <v>29</v>
      </c>
      <c r="F2876" t="s">
        <v>24</v>
      </c>
      <c r="G2876" t="s">
        <v>92</v>
      </c>
      <c r="H2876" t="s">
        <v>81</v>
      </c>
      <c r="I2876">
        <v>14</v>
      </c>
      <c r="J2876">
        <v>5145.62</v>
      </c>
      <c r="K2876">
        <v>25</v>
      </c>
      <c r="L2876">
        <v>54029.01</v>
      </c>
      <c r="M2876">
        <v>-1569.58</v>
      </c>
    </row>
    <row r="2877" spans="1:13" x14ac:dyDescent="0.3">
      <c r="A2877" t="s">
        <v>4457</v>
      </c>
      <c r="B2877" s="1">
        <v>45441</v>
      </c>
      <c r="C2877" t="s">
        <v>758</v>
      </c>
      <c r="D2877" t="s">
        <v>54</v>
      </c>
      <c r="E2877" t="s">
        <v>69</v>
      </c>
      <c r="F2877" t="s">
        <v>17</v>
      </c>
      <c r="G2877" t="s">
        <v>121</v>
      </c>
      <c r="H2877" t="s">
        <v>158</v>
      </c>
      <c r="I2877">
        <v>3</v>
      </c>
      <c r="J2877">
        <v>60829.33</v>
      </c>
      <c r="K2877">
        <v>10</v>
      </c>
      <c r="L2877">
        <v>164239.19</v>
      </c>
      <c r="M2877">
        <v>56640.160000000003</v>
      </c>
    </row>
    <row r="2878" spans="1:13" x14ac:dyDescent="0.3">
      <c r="A2878" t="s">
        <v>4458</v>
      </c>
      <c r="B2878" s="1">
        <v>45532</v>
      </c>
      <c r="C2878" t="s">
        <v>314</v>
      </c>
      <c r="D2878" t="s">
        <v>74</v>
      </c>
      <c r="E2878" t="s">
        <v>29</v>
      </c>
      <c r="F2878" t="s">
        <v>55</v>
      </c>
      <c r="G2878" t="s">
        <v>155</v>
      </c>
      <c r="H2878" t="s">
        <v>75</v>
      </c>
      <c r="I2878">
        <v>13</v>
      </c>
      <c r="J2878">
        <v>48414.02</v>
      </c>
      <c r="K2878">
        <v>30</v>
      </c>
      <c r="L2878">
        <v>440567.58</v>
      </c>
      <c r="M2878">
        <v>29074.53</v>
      </c>
    </row>
    <row r="2879" spans="1:13" x14ac:dyDescent="0.3">
      <c r="A2879" t="s">
        <v>4459</v>
      </c>
      <c r="B2879" s="1">
        <v>45415</v>
      </c>
      <c r="C2879" t="s">
        <v>1923</v>
      </c>
      <c r="D2879" t="s">
        <v>15</v>
      </c>
      <c r="E2879" t="s">
        <v>16</v>
      </c>
      <c r="F2879" t="s">
        <v>55</v>
      </c>
      <c r="G2879" t="s">
        <v>66</v>
      </c>
      <c r="H2879" t="s">
        <v>37</v>
      </c>
      <c r="I2879">
        <v>9</v>
      </c>
      <c r="J2879">
        <v>66404.789999999994</v>
      </c>
      <c r="K2879">
        <v>25</v>
      </c>
      <c r="L2879">
        <v>448232.33</v>
      </c>
      <c r="M2879">
        <v>46235.28</v>
      </c>
    </row>
    <row r="2880" spans="1:13" x14ac:dyDescent="0.3">
      <c r="A2880" t="s">
        <v>4460</v>
      </c>
      <c r="B2880" s="1">
        <v>45830</v>
      </c>
      <c r="C2880" t="s">
        <v>684</v>
      </c>
      <c r="D2880" t="s">
        <v>98</v>
      </c>
      <c r="E2880" t="s">
        <v>69</v>
      </c>
      <c r="F2880" t="s">
        <v>17</v>
      </c>
      <c r="G2880" t="s">
        <v>121</v>
      </c>
      <c r="H2880" t="s">
        <v>60</v>
      </c>
      <c r="I2880">
        <v>7</v>
      </c>
      <c r="J2880">
        <v>42485.48</v>
      </c>
      <c r="K2880">
        <v>10</v>
      </c>
      <c r="L2880">
        <v>267658.52</v>
      </c>
      <c r="M2880">
        <v>62165.11</v>
      </c>
    </row>
    <row r="2881" spans="1:13" x14ac:dyDescent="0.3">
      <c r="A2881" t="s">
        <v>4461</v>
      </c>
      <c r="B2881" s="1">
        <v>45898</v>
      </c>
      <c r="C2881" t="s">
        <v>1995</v>
      </c>
      <c r="D2881" t="s">
        <v>80</v>
      </c>
      <c r="E2881" t="s">
        <v>29</v>
      </c>
      <c r="F2881" t="s">
        <v>55</v>
      </c>
      <c r="G2881" t="s">
        <v>56</v>
      </c>
      <c r="H2881" t="s">
        <v>37</v>
      </c>
      <c r="I2881">
        <v>1</v>
      </c>
      <c r="J2881">
        <v>38986.9</v>
      </c>
      <c r="K2881">
        <v>10</v>
      </c>
      <c r="L2881">
        <v>35088.21</v>
      </c>
      <c r="M2881">
        <v>9306.76</v>
      </c>
    </row>
    <row r="2882" spans="1:13" x14ac:dyDescent="0.3">
      <c r="A2882" t="s">
        <v>4462</v>
      </c>
      <c r="B2882" s="1">
        <v>45985</v>
      </c>
      <c r="C2882" t="s">
        <v>320</v>
      </c>
      <c r="D2882" t="s">
        <v>22</v>
      </c>
      <c r="E2882" t="s">
        <v>16</v>
      </c>
      <c r="F2882" t="s">
        <v>17</v>
      </c>
      <c r="G2882" t="s">
        <v>18</v>
      </c>
      <c r="H2882" t="s">
        <v>104</v>
      </c>
      <c r="I2882">
        <v>10</v>
      </c>
      <c r="J2882">
        <v>47849.49</v>
      </c>
      <c r="K2882">
        <v>25</v>
      </c>
      <c r="L2882">
        <v>358871.17</v>
      </c>
      <c r="M2882">
        <v>93585.21</v>
      </c>
    </row>
    <row r="2883" spans="1:13" x14ac:dyDescent="0.3">
      <c r="A2883" t="s">
        <v>4463</v>
      </c>
      <c r="B2883" s="1">
        <v>45597</v>
      </c>
      <c r="C2883" t="s">
        <v>2727</v>
      </c>
      <c r="D2883" t="s">
        <v>126</v>
      </c>
      <c r="E2883" t="s">
        <v>23</v>
      </c>
      <c r="F2883" t="s">
        <v>24</v>
      </c>
      <c r="G2883" t="s">
        <v>25</v>
      </c>
      <c r="H2883" t="s">
        <v>37</v>
      </c>
      <c r="I2883">
        <v>14</v>
      </c>
      <c r="J2883">
        <v>27778.6</v>
      </c>
      <c r="K2883">
        <v>15</v>
      </c>
      <c r="L2883">
        <v>330565.34000000003</v>
      </c>
      <c r="M2883">
        <v>78101.48</v>
      </c>
    </row>
    <row r="2884" spans="1:13" x14ac:dyDescent="0.3">
      <c r="A2884" t="s">
        <v>4464</v>
      </c>
      <c r="B2884" s="1">
        <v>45497</v>
      </c>
      <c r="C2884" t="s">
        <v>1462</v>
      </c>
      <c r="D2884" t="s">
        <v>98</v>
      </c>
      <c r="E2884" t="s">
        <v>16</v>
      </c>
      <c r="F2884" t="s">
        <v>17</v>
      </c>
      <c r="G2884" t="s">
        <v>89</v>
      </c>
      <c r="H2884" t="s">
        <v>75</v>
      </c>
      <c r="I2884">
        <v>5</v>
      </c>
      <c r="J2884">
        <v>52452.36</v>
      </c>
      <c r="K2884">
        <v>5</v>
      </c>
      <c r="L2884">
        <v>249148.71</v>
      </c>
      <c r="M2884">
        <v>28303.26</v>
      </c>
    </row>
    <row r="2885" spans="1:13" x14ac:dyDescent="0.3">
      <c r="A2885" t="s">
        <v>4465</v>
      </c>
      <c r="B2885" s="1">
        <v>45323</v>
      </c>
      <c r="C2885" t="s">
        <v>2647</v>
      </c>
      <c r="D2885" t="s">
        <v>22</v>
      </c>
      <c r="E2885" t="s">
        <v>16</v>
      </c>
      <c r="F2885" t="s">
        <v>55</v>
      </c>
      <c r="G2885" t="s">
        <v>66</v>
      </c>
      <c r="H2885" t="s">
        <v>81</v>
      </c>
      <c r="I2885">
        <v>1</v>
      </c>
      <c r="J2885">
        <v>27527.16</v>
      </c>
      <c r="K2885">
        <v>25</v>
      </c>
      <c r="L2885">
        <v>20645.37</v>
      </c>
      <c r="M2885">
        <v>-1067.8800000000001</v>
      </c>
    </row>
    <row r="2886" spans="1:13" x14ac:dyDescent="0.3">
      <c r="A2886" t="s">
        <v>4466</v>
      </c>
      <c r="B2886" s="1">
        <v>45571</v>
      </c>
      <c r="C2886" t="s">
        <v>887</v>
      </c>
      <c r="D2886" t="s">
        <v>63</v>
      </c>
      <c r="E2886" t="s">
        <v>29</v>
      </c>
      <c r="F2886" t="s">
        <v>30</v>
      </c>
      <c r="G2886" t="s">
        <v>31</v>
      </c>
      <c r="H2886" t="s">
        <v>158</v>
      </c>
      <c r="I2886">
        <v>6</v>
      </c>
      <c r="J2886">
        <v>49121.14</v>
      </c>
      <c r="K2886">
        <v>20</v>
      </c>
      <c r="L2886">
        <v>235781.47</v>
      </c>
      <c r="M2886">
        <v>82353.03</v>
      </c>
    </row>
    <row r="2887" spans="1:13" x14ac:dyDescent="0.3">
      <c r="A2887" t="s">
        <v>4467</v>
      </c>
      <c r="B2887" s="1">
        <v>45362</v>
      </c>
      <c r="C2887" t="s">
        <v>4468</v>
      </c>
      <c r="D2887" t="s">
        <v>22</v>
      </c>
      <c r="E2887" t="s">
        <v>69</v>
      </c>
      <c r="F2887" t="s">
        <v>24</v>
      </c>
      <c r="G2887" t="s">
        <v>25</v>
      </c>
      <c r="H2887" t="s">
        <v>158</v>
      </c>
      <c r="I2887">
        <v>6</v>
      </c>
      <c r="J2887">
        <v>5982.31</v>
      </c>
      <c r="K2887">
        <v>15</v>
      </c>
      <c r="L2887">
        <v>30509.78</v>
      </c>
      <c r="M2887">
        <v>3248.39</v>
      </c>
    </row>
    <row r="2888" spans="1:13" x14ac:dyDescent="0.3">
      <c r="A2888" t="s">
        <v>4469</v>
      </c>
      <c r="B2888" s="1">
        <v>45995</v>
      </c>
      <c r="C2888" t="s">
        <v>21</v>
      </c>
      <c r="D2888" t="s">
        <v>54</v>
      </c>
      <c r="E2888" t="s">
        <v>16</v>
      </c>
      <c r="F2888" t="s">
        <v>24</v>
      </c>
      <c r="G2888" t="s">
        <v>25</v>
      </c>
      <c r="H2888" t="s">
        <v>81</v>
      </c>
      <c r="I2888">
        <v>6</v>
      </c>
      <c r="J2888">
        <v>73058.45</v>
      </c>
      <c r="K2888">
        <v>30</v>
      </c>
      <c r="L2888">
        <v>306845.49</v>
      </c>
      <c r="M2888">
        <v>-18747.54</v>
      </c>
    </row>
    <row r="2889" spans="1:13" x14ac:dyDescent="0.3">
      <c r="A2889" t="s">
        <v>4470</v>
      </c>
      <c r="B2889" s="1">
        <v>45660</v>
      </c>
      <c r="C2889" t="s">
        <v>322</v>
      </c>
      <c r="D2889" t="s">
        <v>22</v>
      </c>
      <c r="E2889" t="s">
        <v>69</v>
      </c>
      <c r="F2889" t="s">
        <v>55</v>
      </c>
      <c r="G2889" t="s">
        <v>56</v>
      </c>
      <c r="H2889" t="s">
        <v>37</v>
      </c>
      <c r="I2889">
        <v>1</v>
      </c>
      <c r="J2889">
        <v>20354.27</v>
      </c>
      <c r="K2889">
        <v>10</v>
      </c>
      <c r="L2889">
        <v>18318.84</v>
      </c>
      <c r="M2889">
        <v>5891.23</v>
      </c>
    </row>
    <row r="2890" spans="1:13" x14ac:dyDescent="0.3">
      <c r="A2890" t="s">
        <v>4471</v>
      </c>
      <c r="B2890" s="1">
        <v>45987</v>
      </c>
      <c r="C2890" t="s">
        <v>128</v>
      </c>
      <c r="D2890" t="s">
        <v>63</v>
      </c>
      <c r="E2890" t="s">
        <v>16</v>
      </c>
      <c r="F2890" t="s">
        <v>24</v>
      </c>
      <c r="G2890" t="s">
        <v>123</v>
      </c>
      <c r="H2890" t="s">
        <v>104</v>
      </c>
      <c r="I2890">
        <v>4</v>
      </c>
      <c r="J2890">
        <v>4972.32</v>
      </c>
      <c r="K2890">
        <v>20</v>
      </c>
      <c r="L2890">
        <v>15911.42</v>
      </c>
      <c r="M2890">
        <v>3821.47</v>
      </c>
    </row>
    <row r="2891" spans="1:13" x14ac:dyDescent="0.3">
      <c r="A2891" t="s">
        <v>4472</v>
      </c>
      <c r="B2891" s="1">
        <v>45640</v>
      </c>
      <c r="C2891" t="s">
        <v>28</v>
      </c>
      <c r="D2891" t="s">
        <v>98</v>
      </c>
      <c r="E2891" t="s">
        <v>69</v>
      </c>
      <c r="F2891" t="s">
        <v>30</v>
      </c>
      <c r="G2891" t="s">
        <v>146</v>
      </c>
      <c r="H2891" t="s">
        <v>81</v>
      </c>
      <c r="I2891">
        <v>1</v>
      </c>
      <c r="J2891">
        <v>51983.17</v>
      </c>
      <c r="K2891">
        <v>15</v>
      </c>
      <c r="L2891">
        <v>44185.69</v>
      </c>
      <c r="M2891">
        <v>14906.48</v>
      </c>
    </row>
    <row r="2892" spans="1:13" x14ac:dyDescent="0.3">
      <c r="A2892" t="s">
        <v>4473</v>
      </c>
      <c r="B2892" s="1">
        <v>45357</v>
      </c>
      <c r="C2892" t="s">
        <v>1341</v>
      </c>
      <c r="D2892" t="s">
        <v>80</v>
      </c>
      <c r="E2892" t="s">
        <v>16</v>
      </c>
      <c r="F2892" t="s">
        <v>30</v>
      </c>
      <c r="G2892" t="s">
        <v>44</v>
      </c>
      <c r="H2892" t="s">
        <v>104</v>
      </c>
      <c r="I2892">
        <v>14</v>
      </c>
      <c r="J2892">
        <v>40448.9</v>
      </c>
      <c r="K2892">
        <v>0</v>
      </c>
      <c r="L2892">
        <v>566284.6</v>
      </c>
      <c r="M2892">
        <v>188383.94</v>
      </c>
    </row>
    <row r="2893" spans="1:13" x14ac:dyDescent="0.3">
      <c r="A2893" t="s">
        <v>4474</v>
      </c>
      <c r="B2893" s="1">
        <v>45667</v>
      </c>
      <c r="C2893" t="s">
        <v>2257</v>
      </c>
      <c r="D2893" t="s">
        <v>118</v>
      </c>
      <c r="E2893" t="s">
        <v>16</v>
      </c>
      <c r="F2893" t="s">
        <v>17</v>
      </c>
      <c r="G2893" t="s">
        <v>89</v>
      </c>
      <c r="H2893" t="s">
        <v>41</v>
      </c>
      <c r="I2893">
        <v>15</v>
      </c>
      <c r="J2893">
        <v>41452.53</v>
      </c>
      <c r="K2893">
        <v>25</v>
      </c>
      <c r="L2893">
        <v>466340.96</v>
      </c>
      <c r="M2893">
        <v>-793.95</v>
      </c>
    </row>
    <row r="2894" spans="1:13" x14ac:dyDescent="0.3">
      <c r="A2894" t="s">
        <v>4475</v>
      </c>
      <c r="B2894" s="1">
        <v>45562</v>
      </c>
      <c r="C2894" t="s">
        <v>1190</v>
      </c>
      <c r="D2894" t="s">
        <v>86</v>
      </c>
      <c r="E2894" t="s">
        <v>23</v>
      </c>
      <c r="F2894" t="s">
        <v>55</v>
      </c>
      <c r="G2894" t="s">
        <v>109</v>
      </c>
      <c r="H2894" t="s">
        <v>19</v>
      </c>
      <c r="I2894">
        <v>14</v>
      </c>
      <c r="J2894">
        <v>32559.98</v>
      </c>
      <c r="K2894">
        <v>20</v>
      </c>
      <c r="L2894">
        <v>364671.78</v>
      </c>
      <c r="M2894">
        <v>119122.92</v>
      </c>
    </row>
    <row r="2895" spans="1:13" x14ac:dyDescent="0.3">
      <c r="A2895" t="s">
        <v>4476</v>
      </c>
      <c r="B2895" s="1">
        <v>45946</v>
      </c>
      <c r="C2895" t="s">
        <v>509</v>
      </c>
      <c r="D2895" t="s">
        <v>80</v>
      </c>
      <c r="E2895" t="s">
        <v>29</v>
      </c>
      <c r="F2895" t="s">
        <v>55</v>
      </c>
      <c r="G2895" t="s">
        <v>223</v>
      </c>
      <c r="H2895" t="s">
        <v>75</v>
      </c>
      <c r="I2895">
        <v>6</v>
      </c>
      <c r="J2895">
        <v>14270.36</v>
      </c>
      <c r="K2895">
        <v>0</v>
      </c>
      <c r="L2895">
        <v>85622.16</v>
      </c>
      <c r="M2895">
        <v>29579.84</v>
      </c>
    </row>
    <row r="2896" spans="1:13" x14ac:dyDescent="0.3">
      <c r="A2896" t="s">
        <v>4477</v>
      </c>
      <c r="B2896" s="1">
        <v>45580</v>
      </c>
      <c r="C2896" t="s">
        <v>3971</v>
      </c>
      <c r="D2896" t="s">
        <v>35</v>
      </c>
      <c r="E2896" t="s">
        <v>16</v>
      </c>
      <c r="F2896" t="s">
        <v>30</v>
      </c>
      <c r="G2896" t="s">
        <v>146</v>
      </c>
      <c r="H2896" t="s">
        <v>37</v>
      </c>
      <c r="I2896">
        <v>3</v>
      </c>
      <c r="J2896">
        <v>21017.57</v>
      </c>
      <c r="K2896">
        <v>10</v>
      </c>
      <c r="L2896">
        <v>56747.44</v>
      </c>
      <c r="M2896">
        <v>2593.0300000000002</v>
      </c>
    </row>
    <row r="2897" spans="1:13" x14ac:dyDescent="0.3">
      <c r="A2897" t="s">
        <v>4478</v>
      </c>
      <c r="B2897" s="1">
        <v>45595</v>
      </c>
      <c r="C2897" t="s">
        <v>2356</v>
      </c>
      <c r="D2897" t="s">
        <v>98</v>
      </c>
      <c r="E2897" t="s">
        <v>29</v>
      </c>
      <c r="F2897" t="s">
        <v>24</v>
      </c>
      <c r="G2897" t="s">
        <v>92</v>
      </c>
      <c r="H2897" t="s">
        <v>81</v>
      </c>
      <c r="I2897">
        <v>15</v>
      </c>
      <c r="J2897">
        <v>63847.29</v>
      </c>
      <c r="K2897">
        <v>20</v>
      </c>
      <c r="L2897">
        <v>766167.48</v>
      </c>
      <c r="M2897">
        <v>7097.82</v>
      </c>
    </row>
    <row r="2898" spans="1:13" x14ac:dyDescent="0.3">
      <c r="A2898" t="s">
        <v>4479</v>
      </c>
      <c r="B2898" s="1">
        <v>45934</v>
      </c>
      <c r="C2898" t="s">
        <v>1199</v>
      </c>
      <c r="D2898" t="s">
        <v>15</v>
      </c>
      <c r="E2898" t="s">
        <v>69</v>
      </c>
      <c r="F2898" t="s">
        <v>17</v>
      </c>
      <c r="G2898" t="s">
        <v>40</v>
      </c>
      <c r="H2898" t="s">
        <v>41</v>
      </c>
      <c r="I2898">
        <v>1</v>
      </c>
      <c r="J2898">
        <v>57534.55</v>
      </c>
      <c r="K2898">
        <v>0</v>
      </c>
      <c r="L2898">
        <v>57534.55</v>
      </c>
      <c r="M2898">
        <v>335.14</v>
      </c>
    </row>
    <row r="2899" spans="1:13" x14ac:dyDescent="0.3">
      <c r="A2899" t="s">
        <v>4480</v>
      </c>
      <c r="B2899" s="1">
        <v>45535</v>
      </c>
      <c r="C2899" t="s">
        <v>1499</v>
      </c>
      <c r="D2899" t="s">
        <v>63</v>
      </c>
      <c r="E2899" t="s">
        <v>69</v>
      </c>
      <c r="F2899" t="s">
        <v>24</v>
      </c>
      <c r="G2899" t="s">
        <v>92</v>
      </c>
      <c r="H2899" t="s">
        <v>75</v>
      </c>
      <c r="I2899">
        <v>12</v>
      </c>
      <c r="J2899">
        <v>3877.58</v>
      </c>
      <c r="K2899">
        <v>10</v>
      </c>
      <c r="L2899">
        <v>41877.86</v>
      </c>
      <c r="M2899">
        <v>9417.1</v>
      </c>
    </row>
    <row r="2900" spans="1:13" x14ac:dyDescent="0.3">
      <c r="A2900" t="s">
        <v>4481</v>
      </c>
      <c r="B2900" s="1">
        <v>45585</v>
      </c>
      <c r="C2900" t="s">
        <v>260</v>
      </c>
      <c r="D2900" t="s">
        <v>54</v>
      </c>
      <c r="E2900" t="s">
        <v>16</v>
      </c>
      <c r="F2900" t="s">
        <v>55</v>
      </c>
      <c r="G2900" t="s">
        <v>155</v>
      </c>
      <c r="H2900" t="s">
        <v>45</v>
      </c>
      <c r="I2900">
        <v>8</v>
      </c>
      <c r="J2900">
        <v>14259.5</v>
      </c>
      <c r="K2900">
        <v>10</v>
      </c>
      <c r="L2900">
        <v>102668.4</v>
      </c>
      <c r="M2900">
        <v>14036.57</v>
      </c>
    </row>
    <row r="2901" spans="1:13" x14ac:dyDescent="0.3">
      <c r="A2901" t="s">
        <v>4482</v>
      </c>
      <c r="B2901" s="1">
        <v>45953</v>
      </c>
      <c r="C2901" t="s">
        <v>452</v>
      </c>
      <c r="D2901" t="s">
        <v>63</v>
      </c>
      <c r="E2901" t="s">
        <v>23</v>
      </c>
      <c r="F2901" t="s">
        <v>17</v>
      </c>
      <c r="G2901" t="s">
        <v>95</v>
      </c>
      <c r="H2901" t="s">
        <v>104</v>
      </c>
      <c r="I2901">
        <v>15</v>
      </c>
      <c r="J2901">
        <v>59626.44</v>
      </c>
      <c r="K2901">
        <v>5</v>
      </c>
      <c r="L2901">
        <v>849676.77</v>
      </c>
      <c r="M2901">
        <v>48064.26</v>
      </c>
    </row>
    <row r="2902" spans="1:13" x14ac:dyDescent="0.3">
      <c r="A2902" t="s">
        <v>4483</v>
      </c>
      <c r="B2902" s="1">
        <v>45899</v>
      </c>
      <c r="C2902" t="s">
        <v>806</v>
      </c>
      <c r="D2902" t="s">
        <v>35</v>
      </c>
      <c r="E2902" t="s">
        <v>23</v>
      </c>
      <c r="F2902" t="s">
        <v>55</v>
      </c>
      <c r="G2902" t="s">
        <v>66</v>
      </c>
      <c r="H2902" t="s">
        <v>45</v>
      </c>
      <c r="I2902">
        <v>2</v>
      </c>
      <c r="J2902">
        <v>9436.0400000000009</v>
      </c>
      <c r="K2902">
        <v>15</v>
      </c>
      <c r="L2902">
        <v>16041.27</v>
      </c>
      <c r="M2902">
        <v>4763.3999999999996</v>
      </c>
    </row>
    <row r="2903" spans="1:13" x14ac:dyDescent="0.3">
      <c r="A2903" t="s">
        <v>4484</v>
      </c>
      <c r="B2903" s="1">
        <v>45594</v>
      </c>
      <c r="C2903" t="s">
        <v>3364</v>
      </c>
      <c r="D2903" t="s">
        <v>15</v>
      </c>
      <c r="E2903" t="s">
        <v>16</v>
      </c>
      <c r="F2903" t="s">
        <v>55</v>
      </c>
      <c r="G2903" t="s">
        <v>56</v>
      </c>
      <c r="H2903" t="s">
        <v>41</v>
      </c>
      <c r="I2903">
        <v>14</v>
      </c>
      <c r="J2903">
        <v>27583.94</v>
      </c>
      <c r="K2903">
        <v>5</v>
      </c>
      <c r="L2903">
        <v>366866.4</v>
      </c>
      <c r="M2903">
        <v>95893.23</v>
      </c>
    </row>
    <row r="2904" spans="1:13" x14ac:dyDescent="0.3">
      <c r="A2904" t="s">
        <v>4485</v>
      </c>
      <c r="B2904" s="1">
        <v>45859</v>
      </c>
      <c r="C2904" t="s">
        <v>310</v>
      </c>
      <c r="D2904" t="s">
        <v>54</v>
      </c>
      <c r="E2904" t="s">
        <v>23</v>
      </c>
      <c r="F2904" t="s">
        <v>30</v>
      </c>
      <c r="G2904" t="s">
        <v>103</v>
      </c>
      <c r="H2904" t="s">
        <v>81</v>
      </c>
      <c r="I2904">
        <v>2</v>
      </c>
      <c r="J2904">
        <v>50346.96</v>
      </c>
      <c r="K2904">
        <v>25</v>
      </c>
      <c r="L2904">
        <v>75520.44</v>
      </c>
      <c r="M2904">
        <v>18725.490000000002</v>
      </c>
    </row>
    <row r="2905" spans="1:13" x14ac:dyDescent="0.3">
      <c r="A2905" t="s">
        <v>4486</v>
      </c>
      <c r="B2905" s="1">
        <v>45863</v>
      </c>
      <c r="C2905" t="s">
        <v>620</v>
      </c>
      <c r="D2905" t="s">
        <v>98</v>
      </c>
      <c r="E2905" t="s">
        <v>16</v>
      </c>
      <c r="F2905" t="s">
        <v>17</v>
      </c>
      <c r="G2905" t="s">
        <v>95</v>
      </c>
      <c r="H2905" t="s">
        <v>81</v>
      </c>
      <c r="I2905">
        <v>13</v>
      </c>
      <c r="J2905">
        <v>58136.27</v>
      </c>
      <c r="K2905">
        <v>30</v>
      </c>
      <c r="L2905">
        <v>529040.06000000006</v>
      </c>
      <c r="M2905">
        <v>110559.2</v>
      </c>
    </row>
    <row r="2906" spans="1:13" x14ac:dyDescent="0.3">
      <c r="A2906" t="s">
        <v>4487</v>
      </c>
      <c r="B2906" s="1">
        <v>45301</v>
      </c>
      <c r="C2906" t="s">
        <v>4488</v>
      </c>
      <c r="D2906" t="s">
        <v>22</v>
      </c>
      <c r="E2906" t="s">
        <v>23</v>
      </c>
      <c r="F2906" t="s">
        <v>55</v>
      </c>
      <c r="G2906" t="s">
        <v>66</v>
      </c>
      <c r="H2906" t="s">
        <v>104</v>
      </c>
      <c r="I2906">
        <v>2</v>
      </c>
      <c r="J2906">
        <v>35289</v>
      </c>
      <c r="K2906">
        <v>15</v>
      </c>
      <c r="L2906">
        <v>59991.3</v>
      </c>
      <c r="M2906">
        <v>-1971.93</v>
      </c>
    </row>
    <row r="2907" spans="1:13" x14ac:dyDescent="0.3">
      <c r="A2907" t="s">
        <v>4489</v>
      </c>
      <c r="B2907" s="1">
        <v>45768</v>
      </c>
      <c r="C2907" t="s">
        <v>4258</v>
      </c>
      <c r="D2907" t="s">
        <v>126</v>
      </c>
      <c r="E2907" t="s">
        <v>16</v>
      </c>
      <c r="F2907" t="s">
        <v>30</v>
      </c>
      <c r="G2907" t="s">
        <v>31</v>
      </c>
      <c r="H2907" t="s">
        <v>41</v>
      </c>
      <c r="I2907">
        <v>13</v>
      </c>
      <c r="J2907">
        <v>27063.41</v>
      </c>
      <c r="K2907">
        <v>0</v>
      </c>
      <c r="L2907">
        <v>351824.33</v>
      </c>
      <c r="M2907">
        <v>36054.75</v>
      </c>
    </row>
    <row r="2908" spans="1:13" x14ac:dyDescent="0.3">
      <c r="A2908" t="s">
        <v>4490</v>
      </c>
      <c r="B2908" s="1">
        <v>45531</v>
      </c>
      <c r="C2908" t="s">
        <v>2630</v>
      </c>
      <c r="D2908" t="s">
        <v>74</v>
      </c>
      <c r="E2908" t="s">
        <v>23</v>
      </c>
      <c r="F2908" t="s">
        <v>30</v>
      </c>
      <c r="G2908" t="s">
        <v>31</v>
      </c>
      <c r="H2908" t="s">
        <v>104</v>
      </c>
      <c r="I2908">
        <v>8</v>
      </c>
      <c r="J2908">
        <v>60813.35</v>
      </c>
      <c r="K2908">
        <v>5</v>
      </c>
      <c r="L2908">
        <v>462181.46</v>
      </c>
      <c r="M2908">
        <v>-1739.92</v>
      </c>
    </row>
    <row r="2909" spans="1:13" x14ac:dyDescent="0.3">
      <c r="A2909" t="s">
        <v>4491</v>
      </c>
      <c r="B2909" s="1">
        <v>45569</v>
      </c>
      <c r="C2909" t="s">
        <v>1481</v>
      </c>
      <c r="D2909" t="s">
        <v>15</v>
      </c>
      <c r="E2909" t="s">
        <v>16</v>
      </c>
      <c r="F2909" t="s">
        <v>24</v>
      </c>
      <c r="G2909" t="s">
        <v>123</v>
      </c>
      <c r="H2909" t="s">
        <v>41</v>
      </c>
      <c r="I2909">
        <v>9</v>
      </c>
      <c r="J2909">
        <v>69060.66</v>
      </c>
      <c r="K2909">
        <v>0</v>
      </c>
      <c r="L2909">
        <v>621545.93999999994</v>
      </c>
      <c r="M2909">
        <v>-3528.28</v>
      </c>
    </row>
    <row r="2910" spans="1:13" x14ac:dyDescent="0.3">
      <c r="A2910" t="s">
        <v>4492</v>
      </c>
      <c r="B2910" s="1">
        <v>45387</v>
      </c>
      <c r="C2910" t="s">
        <v>3226</v>
      </c>
      <c r="D2910" t="s">
        <v>35</v>
      </c>
      <c r="E2910" t="s">
        <v>16</v>
      </c>
      <c r="F2910" t="s">
        <v>24</v>
      </c>
      <c r="G2910" t="s">
        <v>25</v>
      </c>
      <c r="H2910" t="s">
        <v>51</v>
      </c>
      <c r="I2910">
        <v>1</v>
      </c>
      <c r="J2910">
        <v>41782.29</v>
      </c>
      <c r="K2910">
        <v>10</v>
      </c>
      <c r="L2910">
        <v>37604.06</v>
      </c>
      <c r="M2910">
        <v>1371.36</v>
      </c>
    </row>
    <row r="2911" spans="1:13" x14ac:dyDescent="0.3">
      <c r="A2911" t="s">
        <v>4493</v>
      </c>
      <c r="B2911" s="1">
        <v>45395</v>
      </c>
      <c r="C2911" t="s">
        <v>1277</v>
      </c>
      <c r="D2911" t="s">
        <v>35</v>
      </c>
      <c r="E2911" t="s">
        <v>69</v>
      </c>
      <c r="F2911" t="s">
        <v>24</v>
      </c>
      <c r="G2911" t="s">
        <v>92</v>
      </c>
      <c r="H2911" t="s">
        <v>19</v>
      </c>
      <c r="I2911">
        <v>11</v>
      </c>
      <c r="J2911">
        <v>64149.95</v>
      </c>
      <c r="K2911">
        <v>5</v>
      </c>
      <c r="L2911">
        <v>670366.98</v>
      </c>
      <c r="M2911">
        <v>205379.03</v>
      </c>
    </row>
    <row r="2912" spans="1:13" x14ac:dyDescent="0.3">
      <c r="A2912" t="s">
        <v>4494</v>
      </c>
      <c r="B2912" s="1">
        <v>45468</v>
      </c>
      <c r="C2912" t="s">
        <v>1688</v>
      </c>
      <c r="D2912" t="s">
        <v>35</v>
      </c>
      <c r="E2912" t="s">
        <v>29</v>
      </c>
      <c r="F2912" t="s">
        <v>55</v>
      </c>
      <c r="G2912" t="s">
        <v>56</v>
      </c>
      <c r="H2912" t="s">
        <v>158</v>
      </c>
      <c r="I2912">
        <v>8</v>
      </c>
      <c r="J2912">
        <v>53504.37</v>
      </c>
      <c r="K2912">
        <v>30</v>
      </c>
      <c r="L2912">
        <v>299624.46999999997</v>
      </c>
      <c r="M2912">
        <v>97976.12</v>
      </c>
    </row>
    <row r="2913" spans="1:13" x14ac:dyDescent="0.3">
      <c r="A2913" t="s">
        <v>4495</v>
      </c>
      <c r="B2913" s="1">
        <v>45675</v>
      </c>
      <c r="C2913" t="s">
        <v>4496</v>
      </c>
      <c r="D2913" t="s">
        <v>74</v>
      </c>
      <c r="E2913" t="s">
        <v>16</v>
      </c>
      <c r="F2913" t="s">
        <v>55</v>
      </c>
      <c r="G2913" t="s">
        <v>56</v>
      </c>
      <c r="H2913" t="s">
        <v>158</v>
      </c>
      <c r="I2913">
        <v>1</v>
      </c>
      <c r="J2913">
        <v>67110.5</v>
      </c>
      <c r="K2913">
        <v>30</v>
      </c>
      <c r="L2913">
        <v>46977.35</v>
      </c>
      <c r="M2913">
        <v>7179.9</v>
      </c>
    </row>
    <row r="2914" spans="1:13" x14ac:dyDescent="0.3">
      <c r="A2914" t="s">
        <v>4497</v>
      </c>
      <c r="B2914" s="1">
        <v>45455</v>
      </c>
      <c r="C2914" t="s">
        <v>298</v>
      </c>
      <c r="D2914" t="s">
        <v>126</v>
      </c>
      <c r="E2914" t="s">
        <v>29</v>
      </c>
      <c r="F2914" t="s">
        <v>17</v>
      </c>
      <c r="G2914" t="s">
        <v>89</v>
      </c>
      <c r="H2914" t="s">
        <v>32</v>
      </c>
      <c r="I2914">
        <v>1</v>
      </c>
      <c r="J2914">
        <v>60123.43</v>
      </c>
      <c r="K2914">
        <v>5</v>
      </c>
      <c r="L2914">
        <v>57117.26</v>
      </c>
      <c r="M2914">
        <v>2390.04</v>
      </c>
    </row>
    <row r="2915" spans="1:13" x14ac:dyDescent="0.3">
      <c r="A2915" t="s">
        <v>4498</v>
      </c>
      <c r="B2915" s="1">
        <v>45615</v>
      </c>
      <c r="C2915" t="s">
        <v>407</v>
      </c>
      <c r="D2915" t="s">
        <v>63</v>
      </c>
      <c r="E2915" t="s">
        <v>69</v>
      </c>
      <c r="F2915" t="s">
        <v>17</v>
      </c>
      <c r="G2915" t="s">
        <v>40</v>
      </c>
      <c r="H2915" t="s">
        <v>75</v>
      </c>
      <c r="I2915">
        <v>12</v>
      </c>
      <c r="J2915">
        <v>15555.07</v>
      </c>
      <c r="K2915">
        <v>30</v>
      </c>
      <c r="L2915">
        <v>130662.59</v>
      </c>
      <c r="M2915">
        <v>40324.81</v>
      </c>
    </row>
    <row r="2916" spans="1:13" x14ac:dyDescent="0.3">
      <c r="A2916" t="s">
        <v>4499</v>
      </c>
      <c r="B2916" s="1">
        <v>45497</v>
      </c>
      <c r="C2916" t="s">
        <v>367</v>
      </c>
      <c r="D2916" t="s">
        <v>78</v>
      </c>
      <c r="E2916" t="s">
        <v>23</v>
      </c>
      <c r="F2916" t="s">
        <v>55</v>
      </c>
      <c r="G2916" t="s">
        <v>223</v>
      </c>
      <c r="H2916" t="s">
        <v>104</v>
      </c>
      <c r="I2916">
        <v>11</v>
      </c>
      <c r="J2916">
        <v>61851.07</v>
      </c>
      <c r="K2916">
        <v>30</v>
      </c>
      <c r="L2916">
        <v>476253.24</v>
      </c>
      <c r="M2916">
        <v>11287.2</v>
      </c>
    </row>
    <row r="2917" spans="1:13" x14ac:dyDescent="0.3">
      <c r="A2917" t="s">
        <v>4500</v>
      </c>
      <c r="B2917" s="1">
        <v>45823</v>
      </c>
      <c r="C2917" t="s">
        <v>4501</v>
      </c>
      <c r="D2917" t="s">
        <v>63</v>
      </c>
      <c r="E2917" t="s">
        <v>69</v>
      </c>
      <c r="F2917" t="s">
        <v>30</v>
      </c>
      <c r="G2917" t="s">
        <v>44</v>
      </c>
      <c r="H2917" t="s">
        <v>75</v>
      </c>
      <c r="I2917">
        <v>8</v>
      </c>
      <c r="J2917">
        <v>43487.07</v>
      </c>
      <c r="K2917">
        <v>20</v>
      </c>
      <c r="L2917">
        <v>278317.25</v>
      </c>
      <c r="M2917">
        <v>94878.18</v>
      </c>
    </row>
    <row r="2918" spans="1:13" x14ac:dyDescent="0.3">
      <c r="A2918" t="s">
        <v>4502</v>
      </c>
      <c r="B2918" s="1">
        <v>45466</v>
      </c>
      <c r="C2918" t="s">
        <v>899</v>
      </c>
      <c r="D2918" t="s">
        <v>22</v>
      </c>
      <c r="E2918" t="s">
        <v>16</v>
      </c>
      <c r="F2918" t="s">
        <v>55</v>
      </c>
      <c r="G2918" t="s">
        <v>223</v>
      </c>
      <c r="H2918" t="s">
        <v>32</v>
      </c>
      <c r="I2918">
        <v>1</v>
      </c>
      <c r="J2918">
        <v>9518.84</v>
      </c>
      <c r="K2918">
        <v>0</v>
      </c>
      <c r="L2918">
        <v>9518.84</v>
      </c>
      <c r="M2918">
        <v>2632.91</v>
      </c>
    </row>
    <row r="2919" spans="1:13" x14ac:dyDescent="0.3">
      <c r="A2919" t="s">
        <v>4503</v>
      </c>
      <c r="B2919" s="1">
        <v>45571</v>
      </c>
      <c r="C2919" t="s">
        <v>4504</v>
      </c>
      <c r="D2919" t="s">
        <v>15</v>
      </c>
      <c r="E2919" t="s">
        <v>16</v>
      </c>
      <c r="F2919" t="s">
        <v>17</v>
      </c>
      <c r="G2919" t="s">
        <v>95</v>
      </c>
      <c r="H2919" t="s">
        <v>37</v>
      </c>
      <c r="I2919">
        <v>9</v>
      </c>
      <c r="J2919">
        <v>25434.42</v>
      </c>
      <c r="K2919">
        <v>5</v>
      </c>
      <c r="L2919">
        <v>217464.29</v>
      </c>
      <c r="M2919">
        <v>-2933.81</v>
      </c>
    </row>
    <row r="2920" spans="1:13" x14ac:dyDescent="0.3">
      <c r="A2920" t="s">
        <v>4505</v>
      </c>
      <c r="B2920" s="1">
        <v>45912</v>
      </c>
      <c r="C2920" t="s">
        <v>4506</v>
      </c>
      <c r="D2920" t="s">
        <v>98</v>
      </c>
      <c r="E2920" t="s">
        <v>29</v>
      </c>
      <c r="F2920" t="s">
        <v>24</v>
      </c>
      <c r="G2920" t="s">
        <v>50</v>
      </c>
      <c r="H2920" t="s">
        <v>104</v>
      </c>
      <c r="I2920">
        <v>8</v>
      </c>
      <c r="J2920">
        <v>68585.95</v>
      </c>
      <c r="K2920">
        <v>10</v>
      </c>
      <c r="L2920">
        <v>493818.84</v>
      </c>
      <c r="M2920">
        <v>47645.33</v>
      </c>
    </row>
    <row r="2921" spans="1:13" x14ac:dyDescent="0.3">
      <c r="A2921" t="s">
        <v>4507</v>
      </c>
      <c r="B2921" s="1">
        <v>45434</v>
      </c>
      <c r="C2921" t="s">
        <v>3623</v>
      </c>
      <c r="D2921" t="s">
        <v>15</v>
      </c>
      <c r="E2921" t="s">
        <v>29</v>
      </c>
      <c r="F2921" t="s">
        <v>55</v>
      </c>
      <c r="G2921" t="s">
        <v>155</v>
      </c>
      <c r="H2921" t="s">
        <v>37</v>
      </c>
      <c r="I2921">
        <v>14</v>
      </c>
      <c r="J2921">
        <v>40074.980000000003</v>
      </c>
      <c r="K2921">
        <v>0</v>
      </c>
      <c r="L2921">
        <v>561049.72</v>
      </c>
      <c r="M2921">
        <v>-5124.6899999999996</v>
      </c>
    </row>
    <row r="2922" spans="1:13" x14ac:dyDescent="0.3">
      <c r="A2922" t="s">
        <v>4508</v>
      </c>
      <c r="B2922" s="1">
        <v>45454</v>
      </c>
      <c r="C2922" t="s">
        <v>4509</v>
      </c>
      <c r="D2922" t="s">
        <v>15</v>
      </c>
      <c r="E2922" t="s">
        <v>69</v>
      </c>
      <c r="F2922" t="s">
        <v>17</v>
      </c>
      <c r="G2922" t="s">
        <v>95</v>
      </c>
      <c r="H2922" t="s">
        <v>32</v>
      </c>
      <c r="I2922">
        <v>10</v>
      </c>
      <c r="J2922">
        <v>65930.960000000006</v>
      </c>
      <c r="K2922">
        <v>0</v>
      </c>
      <c r="L2922">
        <v>659309.6</v>
      </c>
      <c r="M2922">
        <v>228131.4</v>
      </c>
    </row>
    <row r="2923" spans="1:13" x14ac:dyDescent="0.3">
      <c r="A2923" t="s">
        <v>4510</v>
      </c>
      <c r="B2923" s="1">
        <v>45849</v>
      </c>
      <c r="C2923" t="s">
        <v>904</v>
      </c>
      <c r="D2923" t="s">
        <v>35</v>
      </c>
      <c r="E2923" t="s">
        <v>23</v>
      </c>
      <c r="F2923" t="s">
        <v>24</v>
      </c>
      <c r="G2923" t="s">
        <v>25</v>
      </c>
      <c r="H2923" t="s">
        <v>60</v>
      </c>
      <c r="I2923">
        <v>14</v>
      </c>
      <c r="J2923">
        <v>67306.86</v>
      </c>
      <c r="K2923">
        <v>5</v>
      </c>
      <c r="L2923">
        <v>895181.24</v>
      </c>
      <c r="M2923">
        <v>14360.23</v>
      </c>
    </row>
    <row r="2924" spans="1:13" x14ac:dyDescent="0.3">
      <c r="A2924" t="s">
        <v>4511</v>
      </c>
      <c r="B2924" s="1">
        <v>45512</v>
      </c>
      <c r="C2924" t="s">
        <v>4512</v>
      </c>
      <c r="D2924" t="s">
        <v>98</v>
      </c>
      <c r="E2924" t="s">
        <v>23</v>
      </c>
      <c r="F2924" t="s">
        <v>30</v>
      </c>
      <c r="G2924" t="s">
        <v>103</v>
      </c>
      <c r="H2924" t="s">
        <v>37</v>
      </c>
      <c r="I2924">
        <v>10</v>
      </c>
      <c r="J2924">
        <v>56905.56</v>
      </c>
      <c r="K2924">
        <v>0</v>
      </c>
      <c r="L2924">
        <v>569055.6</v>
      </c>
      <c r="M2924">
        <v>117178.3</v>
      </c>
    </row>
    <row r="2925" spans="1:13" x14ac:dyDescent="0.3">
      <c r="A2925" t="s">
        <v>4513</v>
      </c>
      <c r="B2925" s="1">
        <v>45514</v>
      </c>
      <c r="C2925" t="s">
        <v>4514</v>
      </c>
      <c r="D2925" t="s">
        <v>78</v>
      </c>
      <c r="E2925" t="s">
        <v>23</v>
      </c>
      <c r="F2925" t="s">
        <v>17</v>
      </c>
      <c r="G2925" t="s">
        <v>95</v>
      </c>
      <c r="H2925" t="s">
        <v>26</v>
      </c>
      <c r="I2925">
        <v>4</v>
      </c>
      <c r="J2925">
        <v>28984.65</v>
      </c>
      <c r="K2925">
        <v>30</v>
      </c>
      <c r="L2925">
        <v>81157.02</v>
      </c>
      <c r="M2925">
        <v>27365.86</v>
      </c>
    </row>
    <row r="2926" spans="1:13" x14ac:dyDescent="0.3">
      <c r="A2926" t="s">
        <v>4515</v>
      </c>
      <c r="B2926" s="1">
        <v>45790</v>
      </c>
      <c r="C2926" t="s">
        <v>11804</v>
      </c>
      <c r="D2926" t="s">
        <v>74</v>
      </c>
      <c r="E2926" t="s">
        <v>16</v>
      </c>
      <c r="F2926" t="s">
        <v>17</v>
      </c>
      <c r="G2926" t="s">
        <v>40</v>
      </c>
      <c r="H2926" t="s">
        <v>81</v>
      </c>
      <c r="I2926">
        <v>7</v>
      </c>
      <c r="J2926">
        <v>36500.61</v>
      </c>
      <c r="K2926">
        <v>30</v>
      </c>
      <c r="L2926">
        <v>178852.99</v>
      </c>
      <c r="M2926">
        <v>-13267.27</v>
      </c>
    </row>
    <row r="2927" spans="1:13" x14ac:dyDescent="0.3">
      <c r="A2927" t="s">
        <v>4516</v>
      </c>
      <c r="B2927" s="1">
        <v>45616</v>
      </c>
      <c r="C2927" t="s">
        <v>1572</v>
      </c>
      <c r="D2927" t="s">
        <v>63</v>
      </c>
      <c r="E2927" t="s">
        <v>29</v>
      </c>
      <c r="F2927" t="s">
        <v>17</v>
      </c>
      <c r="G2927" t="s">
        <v>40</v>
      </c>
      <c r="H2927" t="s">
        <v>75</v>
      </c>
      <c r="I2927">
        <v>3</v>
      </c>
      <c r="J2927">
        <v>5625.12</v>
      </c>
      <c r="K2927">
        <v>15</v>
      </c>
      <c r="L2927">
        <v>14344.06</v>
      </c>
      <c r="M2927">
        <v>4431.3599999999997</v>
      </c>
    </row>
    <row r="2928" spans="1:13" x14ac:dyDescent="0.3">
      <c r="A2928" t="s">
        <v>4517</v>
      </c>
      <c r="B2928" s="1">
        <v>45792</v>
      </c>
      <c r="C2928" t="s">
        <v>2065</v>
      </c>
      <c r="D2928" t="s">
        <v>126</v>
      </c>
      <c r="E2928" t="s">
        <v>29</v>
      </c>
      <c r="F2928" t="s">
        <v>55</v>
      </c>
      <c r="G2928" t="s">
        <v>109</v>
      </c>
      <c r="H2928" t="s">
        <v>26</v>
      </c>
      <c r="I2928">
        <v>15</v>
      </c>
      <c r="J2928">
        <v>17450.009999999998</v>
      </c>
      <c r="K2928">
        <v>20</v>
      </c>
      <c r="L2928">
        <v>209400.12</v>
      </c>
      <c r="M2928">
        <v>16489.78</v>
      </c>
    </row>
    <row r="2929" spans="1:13" x14ac:dyDescent="0.3">
      <c r="A2929" t="s">
        <v>4518</v>
      </c>
      <c r="B2929" s="1">
        <v>45294</v>
      </c>
      <c r="C2929" t="s">
        <v>4519</v>
      </c>
      <c r="D2929" t="s">
        <v>118</v>
      </c>
      <c r="E2929" t="s">
        <v>23</v>
      </c>
      <c r="F2929" t="s">
        <v>17</v>
      </c>
      <c r="G2929" t="s">
        <v>89</v>
      </c>
      <c r="H2929" t="s">
        <v>19</v>
      </c>
      <c r="I2929">
        <v>14</v>
      </c>
      <c r="J2929">
        <v>68049.16</v>
      </c>
      <c r="K2929">
        <v>10</v>
      </c>
      <c r="L2929">
        <v>857419.42</v>
      </c>
      <c r="M2929">
        <v>107442.83</v>
      </c>
    </row>
    <row r="2930" spans="1:13" x14ac:dyDescent="0.3">
      <c r="A2930" t="s">
        <v>4520</v>
      </c>
      <c r="B2930" s="1">
        <v>45923</v>
      </c>
      <c r="C2930" t="s">
        <v>793</v>
      </c>
      <c r="D2930" t="s">
        <v>126</v>
      </c>
      <c r="E2930" t="s">
        <v>29</v>
      </c>
      <c r="F2930" t="s">
        <v>24</v>
      </c>
      <c r="G2930" t="s">
        <v>36</v>
      </c>
      <c r="H2930" t="s">
        <v>19</v>
      </c>
      <c r="I2930">
        <v>6</v>
      </c>
      <c r="J2930">
        <v>59742.19</v>
      </c>
      <c r="K2930">
        <v>10</v>
      </c>
      <c r="L2930">
        <v>322607.83</v>
      </c>
      <c r="M2930">
        <v>11397.96</v>
      </c>
    </row>
    <row r="2931" spans="1:13" x14ac:dyDescent="0.3">
      <c r="A2931" t="s">
        <v>4521</v>
      </c>
      <c r="B2931" s="1">
        <v>45426</v>
      </c>
      <c r="C2931" t="s">
        <v>1940</v>
      </c>
      <c r="D2931" t="s">
        <v>86</v>
      </c>
      <c r="E2931" t="s">
        <v>16</v>
      </c>
      <c r="F2931" t="s">
        <v>30</v>
      </c>
      <c r="G2931" t="s">
        <v>31</v>
      </c>
      <c r="H2931" t="s">
        <v>37</v>
      </c>
      <c r="I2931">
        <v>11</v>
      </c>
      <c r="J2931">
        <v>9703.7800000000007</v>
      </c>
      <c r="K2931">
        <v>25</v>
      </c>
      <c r="L2931">
        <v>80056.179999999993</v>
      </c>
      <c r="M2931">
        <v>8030.1</v>
      </c>
    </row>
    <row r="2932" spans="1:13" x14ac:dyDescent="0.3">
      <c r="A2932" t="s">
        <v>4522</v>
      </c>
      <c r="B2932" s="1">
        <v>45920</v>
      </c>
      <c r="C2932" t="s">
        <v>3846</v>
      </c>
      <c r="D2932" t="s">
        <v>35</v>
      </c>
      <c r="E2932" t="s">
        <v>29</v>
      </c>
      <c r="F2932" t="s">
        <v>24</v>
      </c>
      <c r="G2932" t="s">
        <v>25</v>
      </c>
      <c r="H2932" t="s">
        <v>26</v>
      </c>
      <c r="I2932">
        <v>8</v>
      </c>
      <c r="J2932">
        <v>40145.050000000003</v>
      </c>
      <c r="K2932">
        <v>25</v>
      </c>
      <c r="L2932">
        <v>240870.3</v>
      </c>
      <c r="M2932">
        <v>21033.49</v>
      </c>
    </row>
    <row r="2933" spans="1:13" x14ac:dyDescent="0.3">
      <c r="A2933" t="s">
        <v>4523</v>
      </c>
      <c r="B2933" s="1">
        <v>45581</v>
      </c>
      <c r="C2933" t="s">
        <v>2569</v>
      </c>
      <c r="D2933" t="s">
        <v>35</v>
      </c>
      <c r="E2933" t="s">
        <v>29</v>
      </c>
      <c r="F2933" t="s">
        <v>55</v>
      </c>
      <c r="G2933" t="s">
        <v>109</v>
      </c>
      <c r="H2933" t="s">
        <v>19</v>
      </c>
      <c r="I2933">
        <v>4</v>
      </c>
      <c r="J2933">
        <v>41457</v>
      </c>
      <c r="K2933">
        <v>0</v>
      </c>
      <c r="L2933">
        <v>165828</v>
      </c>
      <c r="M2933">
        <v>10722.57</v>
      </c>
    </row>
    <row r="2934" spans="1:13" x14ac:dyDescent="0.3">
      <c r="A2934" t="s">
        <v>4524</v>
      </c>
      <c r="B2934" s="1">
        <v>45397</v>
      </c>
      <c r="C2934" t="s">
        <v>4519</v>
      </c>
      <c r="D2934" t="s">
        <v>86</v>
      </c>
      <c r="E2934" t="s">
        <v>29</v>
      </c>
      <c r="F2934" t="s">
        <v>17</v>
      </c>
      <c r="G2934" t="s">
        <v>40</v>
      </c>
      <c r="H2934" t="s">
        <v>19</v>
      </c>
      <c r="I2934">
        <v>9</v>
      </c>
      <c r="J2934">
        <v>44920.92</v>
      </c>
      <c r="K2934">
        <v>15</v>
      </c>
      <c r="L2934">
        <v>343645.04</v>
      </c>
      <c r="M2934">
        <v>-25730.66</v>
      </c>
    </row>
    <row r="2935" spans="1:13" x14ac:dyDescent="0.3">
      <c r="A2935" t="s">
        <v>4525</v>
      </c>
      <c r="B2935" s="1">
        <v>45974</v>
      </c>
      <c r="C2935" t="s">
        <v>2775</v>
      </c>
      <c r="D2935" t="s">
        <v>63</v>
      </c>
      <c r="E2935" t="s">
        <v>69</v>
      </c>
      <c r="F2935" t="s">
        <v>24</v>
      </c>
      <c r="G2935" t="s">
        <v>25</v>
      </c>
      <c r="H2935" t="s">
        <v>32</v>
      </c>
      <c r="I2935">
        <v>13</v>
      </c>
      <c r="J2935">
        <v>15867.73</v>
      </c>
      <c r="K2935">
        <v>15</v>
      </c>
      <c r="L2935">
        <v>175338.42</v>
      </c>
      <c r="M2935">
        <v>49740.639999999999</v>
      </c>
    </row>
    <row r="2936" spans="1:13" x14ac:dyDescent="0.3">
      <c r="A2936" t="s">
        <v>4526</v>
      </c>
      <c r="B2936" s="1">
        <v>45843</v>
      </c>
      <c r="C2936" t="s">
        <v>2934</v>
      </c>
      <c r="D2936" t="s">
        <v>15</v>
      </c>
      <c r="E2936" t="s">
        <v>16</v>
      </c>
      <c r="F2936" t="s">
        <v>55</v>
      </c>
      <c r="G2936" t="s">
        <v>109</v>
      </c>
      <c r="H2936" t="s">
        <v>41</v>
      </c>
      <c r="I2936">
        <v>10</v>
      </c>
      <c r="J2936">
        <v>48315.040000000001</v>
      </c>
      <c r="K2936">
        <v>10</v>
      </c>
      <c r="L2936">
        <v>434835.36</v>
      </c>
      <c r="M2936">
        <v>141775.72</v>
      </c>
    </row>
    <row r="2937" spans="1:13" x14ac:dyDescent="0.3">
      <c r="A2937" t="s">
        <v>4527</v>
      </c>
      <c r="B2937" s="1">
        <v>45941</v>
      </c>
      <c r="C2937" t="s">
        <v>4528</v>
      </c>
      <c r="D2937" t="s">
        <v>78</v>
      </c>
      <c r="E2937" t="s">
        <v>23</v>
      </c>
      <c r="F2937" t="s">
        <v>24</v>
      </c>
      <c r="G2937" t="s">
        <v>123</v>
      </c>
      <c r="H2937" t="s">
        <v>158</v>
      </c>
      <c r="I2937">
        <v>13</v>
      </c>
      <c r="J2937">
        <v>71532.990000000005</v>
      </c>
      <c r="K2937">
        <v>20</v>
      </c>
      <c r="L2937">
        <v>743943.1</v>
      </c>
      <c r="M2937">
        <v>35362.199999999997</v>
      </c>
    </row>
    <row r="2938" spans="1:13" x14ac:dyDescent="0.3">
      <c r="A2938" t="s">
        <v>4529</v>
      </c>
      <c r="B2938" s="1">
        <v>45614</v>
      </c>
      <c r="C2938" t="s">
        <v>986</v>
      </c>
      <c r="D2938" t="s">
        <v>80</v>
      </c>
      <c r="E2938" t="s">
        <v>16</v>
      </c>
      <c r="F2938" t="s">
        <v>55</v>
      </c>
      <c r="G2938" t="s">
        <v>155</v>
      </c>
      <c r="H2938" t="s">
        <v>37</v>
      </c>
      <c r="I2938">
        <v>5</v>
      </c>
      <c r="J2938">
        <v>58491.95</v>
      </c>
      <c r="K2938">
        <v>5</v>
      </c>
      <c r="L2938">
        <v>277836.76</v>
      </c>
      <c r="M2938">
        <v>-13807.85</v>
      </c>
    </row>
    <row r="2939" spans="1:13" x14ac:dyDescent="0.3">
      <c r="A2939" t="s">
        <v>4530</v>
      </c>
      <c r="B2939" s="1">
        <v>45844</v>
      </c>
      <c r="C2939" t="s">
        <v>1131</v>
      </c>
      <c r="D2939" t="s">
        <v>78</v>
      </c>
      <c r="E2939" t="s">
        <v>16</v>
      </c>
      <c r="F2939" t="s">
        <v>55</v>
      </c>
      <c r="G2939" t="s">
        <v>56</v>
      </c>
      <c r="H2939" t="s">
        <v>45</v>
      </c>
      <c r="I2939">
        <v>11</v>
      </c>
      <c r="J2939">
        <v>25057.84</v>
      </c>
      <c r="K2939">
        <v>0</v>
      </c>
      <c r="L2939">
        <v>275636.24</v>
      </c>
      <c r="M2939">
        <v>7804.89</v>
      </c>
    </row>
    <row r="2940" spans="1:13" x14ac:dyDescent="0.3">
      <c r="A2940" t="s">
        <v>4531</v>
      </c>
      <c r="B2940" s="1">
        <v>45314</v>
      </c>
      <c r="C2940" t="s">
        <v>4074</v>
      </c>
      <c r="D2940" t="s">
        <v>126</v>
      </c>
      <c r="E2940" t="s">
        <v>69</v>
      </c>
      <c r="F2940" t="s">
        <v>17</v>
      </c>
      <c r="G2940" t="s">
        <v>89</v>
      </c>
      <c r="H2940" t="s">
        <v>104</v>
      </c>
      <c r="I2940">
        <v>11</v>
      </c>
      <c r="J2940">
        <v>3061.08</v>
      </c>
      <c r="K2940">
        <v>0</v>
      </c>
      <c r="L2940">
        <v>33671.879999999997</v>
      </c>
      <c r="M2940">
        <v>10338.26</v>
      </c>
    </row>
    <row r="2941" spans="1:13" x14ac:dyDescent="0.3">
      <c r="A2941" t="s">
        <v>4532</v>
      </c>
      <c r="B2941" s="1">
        <v>45468</v>
      </c>
      <c r="C2941" t="s">
        <v>595</v>
      </c>
      <c r="D2941" t="s">
        <v>54</v>
      </c>
      <c r="E2941" t="s">
        <v>69</v>
      </c>
      <c r="F2941" t="s">
        <v>55</v>
      </c>
      <c r="G2941" t="s">
        <v>109</v>
      </c>
      <c r="H2941" t="s">
        <v>158</v>
      </c>
      <c r="I2941">
        <v>13</v>
      </c>
      <c r="J2941">
        <v>56048.06</v>
      </c>
      <c r="K2941">
        <v>30</v>
      </c>
      <c r="L2941">
        <v>510037.35</v>
      </c>
      <c r="M2941">
        <v>78990.720000000001</v>
      </c>
    </row>
    <row r="2942" spans="1:13" x14ac:dyDescent="0.3">
      <c r="A2942" t="s">
        <v>4533</v>
      </c>
      <c r="B2942" s="1">
        <v>45517</v>
      </c>
      <c r="C2942" t="s">
        <v>2495</v>
      </c>
      <c r="D2942" t="s">
        <v>80</v>
      </c>
      <c r="E2942" t="s">
        <v>69</v>
      </c>
      <c r="F2942" t="s">
        <v>55</v>
      </c>
      <c r="G2942" t="s">
        <v>223</v>
      </c>
      <c r="H2942" t="s">
        <v>41</v>
      </c>
      <c r="I2942">
        <v>12</v>
      </c>
      <c r="J2942">
        <v>19318.060000000001</v>
      </c>
      <c r="K2942">
        <v>0</v>
      </c>
      <c r="L2942">
        <v>231816.72</v>
      </c>
      <c r="M2942">
        <v>-8042.03</v>
      </c>
    </row>
    <row r="2943" spans="1:13" x14ac:dyDescent="0.3">
      <c r="A2943" t="s">
        <v>4534</v>
      </c>
      <c r="B2943" s="1">
        <v>45874</v>
      </c>
      <c r="C2943" t="s">
        <v>11804</v>
      </c>
      <c r="D2943" t="s">
        <v>98</v>
      </c>
      <c r="E2943" t="s">
        <v>23</v>
      </c>
      <c r="F2943" t="s">
        <v>24</v>
      </c>
      <c r="G2943" t="s">
        <v>50</v>
      </c>
      <c r="H2943" t="s">
        <v>26</v>
      </c>
      <c r="I2943">
        <v>2</v>
      </c>
      <c r="J2943">
        <v>32784.959999999999</v>
      </c>
      <c r="K2943">
        <v>20</v>
      </c>
      <c r="L2943">
        <v>52455.94</v>
      </c>
      <c r="M2943">
        <v>3320.78</v>
      </c>
    </row>
    <row r="2944" spans="1:13" x14ac:dyDescent="0.3">
      <c r="A2944" t="s">
        <v>4535</v>
      </c>
      <c r="B2944" s="1">
        <v>45776</v>
      </c>
      <c r="C2944" t="s">
        <v>4536</v>
      </c>
      <c r="D2944" t="s">
        <v>15</v>
      </c>
      <c r="E2944" t="s">
        <v>16</v>
      </c>
      <c r="F2944" t="s">
        <v>24</v>
      </c>
      <c r="G2944" t="s">
        <v>25</v>
      </c>
      <c r="H2944" t="s">
        <v>60</v>
      </c>
      <c r="I2944">
        <v>2</v>
      </c>
      <c r="J2944">
        <v>25692.93</v>
      </c>
      <c r="K2944">
        <v>0</v>
      </c>
      <c r="L2944">
        <v>51385.86</v>
      </c>
      <c r="M2944">
        <v>7119.64</v>
      </c>
    </row>
    <row r="2945" spans="1:13" x14ac:dyDescent="0.3">
      <c r="A2945" t="s">
        <v>4537</v>
      </c>
      <c r="B2945" s="1">
        <v>45837</v>
      </c>
      <c r="C2945" t="s">
        <v>2957</v>
      </c>
      <c r="D2945" t="s">
        <v>80</v>
      </c>
      <c r="E2945" t="s">
        <v>69</v>
      </c>
      <c r="F2945" t="s">
        <v>55</v>
      </c>
      <c r="G2945" t="s">
        <v>66</v>
      </c>
      <c r="H2945" t="s">
        <v>41</v>
      </c>
      <c r="I2945">
        <v>4</v>
      </c>
      <c r="J2945">
        <v>50304.68</v>
      </c>
      <c r="K2945">
        <v>25</v>
      </c>
      <c r="L2945">
        <v>150914.04</v>
      </c>
      <c r="M2945">
        <v>52395.22</v>
      </c>
    </row>
    <row r="2946" spans="1:13" x14ac:dyDescent="0.3">
      <c r="A2946" t="s">
        <v>4538</v>
      </c>
      <c r="B2946" s="1">
        <v>45769</v>
      </c>
      <c r="C2946" t="s">
        <v>1875</v>
      </c>
      <c r="D2946" t="s">
        <v>15</v>
      </c>
      <c r="E2946" t="s">
        <v>23</v>
      </c>
      <c r="F2946" t="s">
        <v>24</v>
      </c>
      <c r="G2946" t="s">
        <v>36</v>
      </c>
      <c r="H2946" t="s">
        <v>158</v>
      </c>
      <c r="I2946">
        <v>9</v>
      </c>
      <c r="J2946">
        <v>32403.88</v>
      </c>
      <c r="K2946">
        <v>20</v>
      </c>
      <c r="L2946">
        <v>233307.94</v>
      </c>
      <c r="M2946">
        <v>67.55</v>
      </c>
    </row>
    <row r="2947" spans="1:13" x14ac:dyDescent="0.3">
      <c r="A2947" t="s">
        <v>4539</v>
      </c>
      <c r="B2947" s="1">
        <v>45658</v>
      </c>
      <c r="C2947" t="s">
        <v>3101</v>
      </c>
      <c r="D2947" t="s">
        <v>80</v>
      </c>
      <c r="E2947" t="s">
        <v>23</v>
      </c>
      <c r="F2947" t="s">
        <v>55</v>
      </c>
      <c r="G2947" t="s">
        <v>109</v>
      </c>
      <c r="H2947" t="s">
        <v>26</v>
      </c>
      <c r="I2947">
        <v>6</v>
      </c>
      <c r="J2947">
        <v>11106.59</v>
      </c>
      <c r="K2947">
        <v>10</v>
      </c>
      <c r="L2947">
        <v>59975.59</v>
      </c>
      <c r="M2947">
        <v>18863.23</v>
      </c>
    </row>
    <row r="2948" spans="1:13" x14ac:dyDescent="0.3">
      <c r="A2948" t="s">
        <v>4540</v>
      </c>
      <c r="B2948" s="1">
        <v>45778</v>
      </c>
      <c r="C2948" t="s">
        <v>4310</v>
      </c>
      <c r="D2948" t="s">
        <v>98</v>
      </c>
      <c r="E2948" t="s">
        <v>16</v>
      </c>
      <c r="F2948" t="s">
        <v>30</v>
      </c>
      <c r="G2948" t="s">
        <v>103</v>
      </c>
      <c r="H2948" t="s">
        <v>26</v>
      </c>
      <c r="I2948">
        <v>3</v>
      </c>
      <c r="J2948">
        <v>16737.150000000001</v>
      </c>
      <c r="K2948">
        <v>5</v>
      </c>
      <c r="L2948">
        <v>47700.88</v>
      </c>
      <c r="M2948">
        <v>8879.39</v>
      </c>
    </row>
    <row r="2949" spans="1:13" x14ac:dyDescent="0.3">
      <c r="A2949" t="s">
        <v>4541</v>
      </c>
      <c r="B2949" s="1">
        <v>45926</v>
      </c>
      <c r="C2949" t="s">
        <v>986</v>
      </c>
      <c r="D2949" t="s">
        <v>78</v>
      </c>
      <c r="E2949" t="s">
        <v>16</v>
      </c>
      <c r="F2949" t="s">
        <v>17</v>
      </c>
      <c r="G2949" t="s">
        <v>95</v>
      </c>
      <c r="H2949" t="s">
        <v>19</v>
      </c>
      <c r="I2949">
        <v>5</v>
      </c>
      <c r="J2949">
        <v>45996.81</v>
      </c>
      <c r="K2949">
        <v>15</v>
      </c>
      <c r="L2949">
        <v>195486.44</v>
      </c>
      <c r="M2949">
        <v>-2801.35</v>
      </c>
    </row>
    <row r="2950" spans="1:13" x14ac:dyDescent="0.3">
      <c r="A2950" t="s">
        <v>4542</v>
      </c>
      <c r="B2950" s="1">
        <v>45793</v>
      </c>
      <c r="C2950" t="s">
        <v>1574</v>
      </c>
      <c r="D2950" t="s">
        <v>86</v>
      </c>
      <c r="E2950" t="s">
        <v>69</v>
      </c>
      <c r="F2950" t="s">
        <v>17</v>
      </c>
      <c r="G2950" t="s">
        <v>89</v>
      </c>
      <c r="H2950" t="s">
        <v>158</v>
      </c>
      <c r="I2950">
        <v>5</v>
      </c>
      <c r="J2950">
        <v>16664.21</v>
      </c>
      <c r="K2950">
        <v>30</v>
      </c>
      <c r="L2950">
        <v>58324.73</v>
      </c>
      <c r="M2950">
        <v>18468.009999999998</v>
      </c>
    </row>
    <row r="2951" spans="1:13" x14ac:dyDescent="0.3">
      <c r="A2951" t="s">
        <v>4543</v>
      </c>
      <c r="B2951" s="1">
        <v>45842</v>
      </c>
      <c r="C2951" t="s">
        <v>11804</v>
      </c>
      <c r="D2951" t="s">
        <v>118</v>
      </c>
      <c r="E2951" t="s">
        <v>69</v>
      </c>
      <c r="F2951" t="s">
        <v>30</v>
      </c>
      <c r="G2951" t="s">
        <v>59</v>
      </c>
      <c r="H2951" t="s">
        <v>45</v>
      </c>
      <c r="I2951">
        <v>15</v>
      </c>
      <c r="J2951">
        <v>4435.05</v>
      </c>
      <c r="K2951">
        <v>25</v>
      </c>
      <c r="L2951">
        <v>49894.31</v>
      </c>
      <c r="M2951">
        <v>9007.1299999999992</v>
      </c>
    </row>
    <row r="2952" spans="1:13" x14ac:dyDescent="0.3">
      <c r="A2952" t="s">
        <v>4544</v>
      </c>
      <c r="B2952" s="1">
        <v>45416</v>
      </c>
      <c r="C2952" t="s">
        <v>842</v>
      </c>
      <c r="D2952" t="s">
        <v>15</v>
      </c>
      <c r="E2952" t="s">
        <v>23</v>
      </c>
      <c r="F2952" t="s">
        <v>30</v>
      </c>
      <c r="G2952" t="s">
        <v>146</v>
      </c>
      <c r="H2952" t="s">
        <v>158</v>
      </c>
      <c r="I2952">
        <v>15</v>
      </c>
      <c r="J2952">
        <v>72095.56</v>
      </c>
      <c r="K2952">
        <v>30</v>
      </c>
      <c r="L2952">
        <v>757003.38</v>
      </c>
      <c r="M2952">
        <v>20957.13</v>
      </c>
    </row>
    <row r="2953" spans="1:13" x14ac:dyDescent="0.3">
      <c r="A2953" t="s">
        <v>4545</v>
      </c>
      <c r="B2953" s="1">
        <v>45845</v>
      </c>
      <c r="C2953" t="s">
        <v>2036</v>
      </c>
      <c r="D2953" t="s">
        <v>22</v>
      </c>
      <c r="E2953" t="s">
        <v>23</v>
      </c>
      <c r="F2953" t="s">
        <v>24</v>
      </c>
      <c r="G2953" t="s">
        <v>123</v>
      </c>
      <c r="H2953" t="s">
        <v>158</v>
      </c>
      <c r="I2953">
        <v>8</v>
      </c>
      <c r="J2953">
        <v>16674.599999999999</v>
      </c>
      <c r="K2953">
        <v>30</v>
      </c>
      <c r="L2953">
        <v>93377.76</v>
      </c>
      <c r="M2953">
        <v>3835.01</v>
      </c>
    </row>
    <row r="2954" spans="1:13" x14ac:dyDescent="0.3">
      <c r="A2954" t="s">
        <v>4546</v>
      </c>
      <c r="B2954" s="1">
        <v>45659</v>
      </c>
      <c r="C2954" t="s">
        <v>4547</v>
      </c>
      <c r="D2954" t="s">
        <v>118</v>
      </c>
      <c r="E2954" t="s">
        <v>16</v>
      </c>
      <c r="F2954" t="s">
        <v>17</v>
      </c>
      <c r="G2954" t="s">
        <v>95</v>
      </c>
      <c r="H2954" t="s">
        <v>60</v>
      </c>
      <c r="I2954">
        <v>2</v>
      </c>
      <c r="J2954">
        <v>7334.94</v>
      </c>
      <c r="K2954">
        <v>15</v>
      </c>
      <c r="L2954">
        <v>12469.4</v>
      </c>
      <c r="M2954">
        <v>793.03</v>
      </c>
    </row>
    <row r="2955" spans="1:13" x14ac:dyDescent="0.3">
      <c r="A2955" t="s">
        <v>4548</v>
      </c>
      <c r="B2955" s="1">
        <v>45345</v>
      </c>
      <c r="C2955" t="s">
        <v>2179</v>
      </c>
      <c r="D2955" t="s">
        <v>15</v>
      </c>
      <c r="E2955" t="s">
        <v>16</v>
      </c>
      <c r="F2955" t="s">
        <v>55</v>
      </c>
      <c r="G2955" t="s">
        <v>56</v>
      </c>
      <c r="H2955" t="s">
        <v>26</v>
      </c>
      <c r="I2955">
        <v>8</v>
      </c>
      <c r="J2955">
        <v>5322.63</v>
      </c>
      <c r="K2955">
        <v>10</v>
      </c>
      <c r="L2955">
        <v>38322.94</v>
      </c>
      <c r="M2955">
        <v>9381.5300000000007</v>
      </c>
    </row>
    <row r="2956" spans="1:13" x14ac:dyDescent="0.3">
      <c r="A2956" t="s">
        <v>4549</v>
      </c>
      <c r="B2956" s="1">
        <v>45325</v>
      </c>
      <c r="C2956" t="s">
        <v>3658</v>
      </c>
      <c r="D2956" t="s">
        <v>63</v>
      </c>
      <c r="E2956" t="s">
        <v>23</v>
      </c>
      <c r="F2956" t="s">
        <v>30</v>
      </c>
      <c r="G2956" t="s">
        <v>31</v>
      </c>
      <c r="H2956" t="s">
        <v>75</v>
      </c>
      <c r="I2956">
        <v>3</v>
      </c>
      <c r="J2956">
        <v>73299.839999999997</v>
      </c>
      <c r="K2956">
        <v>20</v>
      </c>
      <c r="L2956">
        <v>175919.62</v>
      </c>
      <c r="M2956">
        <v>47341.72</v>
      </c>
    </row>
    <row r="2957" spans="1:13" x14ac:dyDescent="0.3">
      <c r="A2957" t="s">
        <v>4550</v>
      </c>
      <c r="B2957" s="1">
        <v>45621</v>
      </c>
      <c r="C2957" t="s">
        <v>439</v>
      </c>
      <c r="D2957" t="s">
        <v>15</v>
      </c>
      <c r="E2957" t="s">
        <v>16</v>
      </c>
      <c r="F2957" t="s">
        <v>55</v>
      </c>
      <c r="G2957" t="s">
        <v>155</v>
      </c>
      <c r="H2957" t="s">
        <v>104</v>
      </c>
      <c r="I2957">
        <v>7</v>
      </c>
      <c r="J2957">
        <v>15524.95</v>
      </c>
      <c r="K2957">
        <v>5</v>
      </c>
      <c r="L2957">
        <v>103240.92</v>
      </c>
      <c r="M2957">
        <v>4446.3500000000004</v>
      </c>
    </row>
    <row r="2958" spans="1:13" x14ac:dyDescent="0.3">
      <c r="A2958" t="s">
        <v>4551</v>
      </c>
      <c r="B2958" s="1">
        <v>45760</v>
      </c>
      <c r="C2958" t="s">
        <v>565</v>
      </c>
      <c r="D2958" t="s">
        <v>22</v>
      </c>
      <c r="E2958" t="s">
        <v>23</v>
      </c>
      <c r="F2958" t="s">
        <v>30</v>
      </c>
      <c r="G2958" t="s">
        <v>59</v>
      </c>
      <c r="H2958" t="s">
        <v>60</v>
      </c>
      <c r="I2958">
        <v>8</v>
      </c>
      <c r="J2958">
        <v>56074.39</v>
      </c>
      <c r="K2958">
        <v>10</v>
      </c>
      <c r="L2958">
        <v>403735.61</v>
      </c>
      <c r="M2958">
        <v>19671.68</v>
      </c>
    </row>
    <row r="2959" spans="1:13" x14ac:dyDescent="0.3">
      <c r="A2959" t="s">
        <v>4552</v>
      </c>
      <c r="B2959" s="1">
        <v>45823</v>
      </c>
      <c r="C2959" t="s">
        <v>3676</v>
      </c>
      <c r="D2959" t="s">
        <v>22</v>
      </c>
      <c r="E2959" t="s">
        <v>16</v>
      </c>
      <c r="F2959" t="s">
        <v>17</v>
      </c>
      <c r="G2959" t="s">
        <v>121</v>
      </c>
      <c r="H2959" t="s">
        <v>26</v>
      </c>
      <c r="I2959">
        <v>11</v>
      </c>
      <c r="J2959">
        <v>19961.099999999999</v>
      </c>
      <c r="K2959">
        <v>5</v>
      </c>
      <c r="L2959">
        <v>208593.49</v>
      </c>
      <c r="M2959">
        <v>-6260.53</v>
      </c>
    </row>
    <row r="2960" spans="1:13" x14ac:dyDescent="0.3">
      <c r="A2960" t="s">
        <v>4553</v>
      </c>
      <c r="B2960" s="1">
        <v>45437</v>
      </c>
      <c r="C2960" t="s">
        <v>4554</v>
      </c>
      <c r="D2960" t="s">
        <v>22</v>
      </c>
      <c r="E2960" t="s">
        <v>69</v>
      </c>
      <c r="F2960" t="s">
        <v>55</v>
      </c>
      <c r="G2960" t="s">
        <v>56</v>
      </c>
      <c r="H2960" t="s">
        <v>41</v>
      </c>
      <c r="I2960">
        <v>4</v>
      </c>
      <c r="J2960">
        <v>52933.07</v>
      </c>
      <c r="K2960">
        <v>5</v>
      </c>
      <c r="L2960">
        <v>201145.67</v>
      </c>
      <c r="M2960">
        <v>39988.01</v>
      </c>
    </row>
    <row r="2961" spans="1:13" x14ac:dyDescent="0.3">
      <c r="A2961" t="s">
        <v>4555</v>
      </c>
      <c r="B2961" s="1">
        <v>45574</v>
      </c>
      <c r="C2961" t="s">
        <v>2702</v>
      </c>
      <c r="D2961" t="s">
        <v>74</v>
      </c>
      <c r="E2961" t="s">
        <v>29</v>
      </c>
      <c r="F2961" t="s">
        <v>30</v>
      </c>
      <c r="G2961" t="s">
        <v>31</v>
      </c>
      <c r="H2961" t="s">
        <v>158</v>
      </c>
      <c r="I2961">
        <v>10</v>
      </c>
      <c r="J2961">
        <v>3539.25</v>
      </c>
      <c r="K2961">
        <v>10</v>
      </c>
      <c r="L2961">
        <v>31853.25</v>
      </c>
      <c r="M2961">
        <v>7153.01</v>
      </c>
    </row>
    <row r="2962" spans="1:13" x14ac:dyDescent="0.3">
      <c r="A2962" t="s">
        <v>4556</v>
      </c>
      <c r="B2962" s="1">
        <v>45505</v>
      </c>
      <c r="C2962" t="s">
        <v>4557</v>
      </c>
      <c r="D2962" t="s">
        <v>126</v>
      </c>
      <c r="E2962" t="s">
        <v>29</v>
      </c>
      <c r="F2962" t="s">
        <v>30</v>
      </c>
      <c r="G2962" t="s">
        <v>44</v>
      </c>
      <c r="H2962" t="s">
        <v>51</v>
      </c>
      <c r="I2962">
        <v>12</v>
      </c>
      <c r="J2962">
        <v>21323.77</v>
      </c>
      <c r="K2962">
        <v>10</v>
      </c>
      <c r="L2962">
        <v>230296.72</v>
      </c>
      <c r="M2962">
        <v>-13701.52</v>
      </c>
    </row>
    <row r="2963" spans="1:13" x14ac:dyDescent="0.3">
      <c r="A2963" t="s">
        <v>4558</v>
      </c>
      <c r="B2963" s="1">
        <v>45610</v>
      </c>
      <c r="C2963" t="s">
        <v>216</v>
      </c>
      <c r="D2963" t="s">
        <v>118</v>
      </c>
      <c r="E2963" t="s">
        <v>16</v>
      </c>
      <c r="F2963" t="s">
        <v>17</v>
      </c>
      <c r="G2963" t="s">
        <v>40</v>
      </c>
      <c r="H2963" t="s">
        <v>60</v>
      </c>
      <c r="I2963">
        <v>12</v>
      </c>
      <c r="J2963">
        <v>58341.66</v>
      </c>
      <c r="K2963">
        <v>30</v>
      </c>
      <c r="L2963">
        <v>490069.94</v>
      </c>
      <c r="M2963">
        <v>123467.94</v>
      </c>
    </row>
    <row r="2964" spans="1:13" x14ac:dyDescent="0.3">
      <c r="A2964" t="s">
        <v>4559</v>
      </c>
      <c r="B2964" s="1">
        <v>45472</v>
      </c>
      <c r="C2964" t="s">
        <v>2548</v>
      </c>
      <c r="D2964" t="s">
        <v>74</v>
      </c>
      <c r="E2964" t="s">
        <v>29</v>
      </c>
      <c r="F2964" t="s">
        <v>24</v>
      </c>
      <c r="G2964" t="s">
        <v>36</v>
      </c>
      <c r="H2964" t="s">
        <v>104</v>
      </c>
      <c r="I2964">
        <v>15</v>
      </c>
      <c r="J2964">
        <v>53828.73</v>
      </c>
      <c r="K2964">
        <v>10</v>
      </c>
      <c r="L2964">
        <v>726687.86</v>
      </c>
      <c r="M2964">
        <v>84140.14</v>
      </c>
    </row>
    <row r="2965" spans="1:13" x14ac:dyDescent="0.3">
      <c r="A2965" t="s">
        <v>4560</v>
      </c>
      <c r="B2965" s="1">
        <v>45509</v>
      </c>
      <c r="C2965" t="s">
        <v>1473</v>
      </c>
      <c r="D2965" t="s">
        <v>22</v>
      </c>
      <c r="E2965" t="s">
        <v>23</v>
      </c>
      <c r="F2965" t="s">
        <v>55</v>
      </c>
      <c r="G2965" t="s">
        <v>109</v>
      </c>
      <c r="H2965" t="s">
        <v>104</v>
      </c>
      <c r="I2965">
        <v>10</v>
      </c>
      <c r="J2965">
        <v>44623.15</v>
      </c>
      <c r="K2965">
        <v>10</v>
      </c>
      <c r="L2965">
        <v>401608.35</v>
      </c>
      <c r="M2965">
        <v>113257.28</v>
      </c>
    </row>
    <row r="2966" spans="1:13" x14ac:dyDescent="0.3">
      <c r="A2966" t="s">
        <v>4561</v>
      </c>
      <c r="B2966" s="1">
        <v>45588</v>
      </c>
      <c r="C2966" t="s">
        <v>1217</v>
      </c>
      <c r="D2966" t="s">
        <v>22</v>
      </c>
      <c r="E2966" t="s">
        <v>16</v>
      </c>
      <c r="F2966" t="s">
        <v>24</v>
      </c>
      <c r="G2966" t="s">
        <v>92</v>
      </c>
      <c r="H2966" t="s">
        <v>32</v>
      </c>
      <c r="I2966">
        <v>9</v>
      </c>
      <c r="J2966">
        <v>28827.03</v>
      </c>
      <c r="K2966">
        <v>20</v>
      </c>
      <c r="L2966">
        <v>207554.62</v>
      </c>
      <c r="M2966">
        <v>36248.019999999997</v>
      </c>
    </row>
    <row r="2967" spans="1:13" x14ac:dyDescent="0.3">
      <c r="A2967" t="s">
        <v>4563</v>
      </c>
      <c r="B2967" s="1">
        <v>45916</v>
      </c>
      <c r="C2967" t="s">
        <v>1213</v>
      </c>
      <c r="D2967" t="s">
        <v>15</v>
      </c>
      <c r="E2967" t="s">
        <v>29</v>
      </c>
      <c r="F2967" t="s">
        <v>17</v>
      </c>
      <c r="G2967" t="s">
        <v>95</v>
      </c>
      <c r="H2967" t="s">
        <v>41</v>
      </c>
      <c r="I2967">
        <v>12</v>
      </c>
      <c r="J2967">
        <v>64137.11</v>
      </c>
      <c r="K2967">
        <v>5</v>
      </c>
      <c r="L2967">
        <v>731163.05</v>
      </c>
      <c r="M2967">
        <v>239254.15</v>
      </c>
    </row>
    <row r="2968" spans="1:13" x14ac:dyDescent="0.3">
      <c r="A2968" t="s">
        <v>4564</v>
      </c>
      <c r="B2968" s="1">
        <v>45688</v>
      </c>
      <c r="C2968" t="s">
        <v>857</v>
      </c>
      <c r="D2968" t="s">
        <v>98</v>
      </c>
      <c r="E2968" t="s">
        <v>69</v>
      </c>
      <c r="F2968" t="s">
        <v>30</v>
      </c>
      <c r="G2968" t="s">
        <v>44</v>
      </c>
      <c r="H2968" t="s">
        <v>81</v>
      </c>
      <c r="I2968">
        <v>11</v>
      </c>
      <c r="J2968">
        <v>50545.24</v>
      </c>
      <c r="K2968">
        <v>30</v>
      </c>
      <c r="L2968">
        <v>389198.35</v>
      </c>
      <c r="M2968">
        <v>135483.29999999999</v>
      </c>
    </row>
    <row r="2969" spans="1:13" x14ac:dyDescent="0.3">
      <c r="A2969" t="s">
        <v>4565</v>
      </c>
      <c r="B2969" s="1">
        <v>45724</v>
      </c>
      <c r="C2969" t="s">
        <v>4566</v>
      </c>
      <c r="D2969" t="s">
        <v>98</v>
      </c>
      <c r="E2969" t="s">
        <v>23</v>
      </c>
      <c r="F2969" t="s">
        <v>55</v>
      </c>
      <c r="G2969" t="s">
        <v>155</v>
      </c>
      <c r="H2969" t="s">
        <v>75</v>
      </c>
      <c r="I2969">
        <v>13</v>
      </c>
      <c r="J2969">
        <v>64366.19</v>
      </c>
      <c r="K2969">
        <v>5</v>
      </c>
      <c r="L2969">
        <v>794922.45</v>
      </c>
      <c r="M2969">
        <v>205228.42</v>
      </c>
    </row>
    <row r="2970" spans="1:13" x14ac:dyDescent="0.3">
      <c r="A2970" t="s">
        <v>4568</v>
      </c>
      <c r="B2970" s="1">
        <v>45527</v>
      </c>
      <c r="C2970" t="s">
        <v>460</v>
      </c>
      <c r="D2970" t="s">
        <v>22</v>
      </c>
      <c r="E2970" t="s">
        <v>23</v>
      </c>
      <c r="F2970" t="s">
        <v>17</v>
      </c>
      <c r="G2970" t="s">
        <v>121</v>
      </c>
      <c r="H2970" t="s">
        <v>19</v>
      </c>
      <c r="I2970">
        <v>15</v>
      </c>
      <c r="J2970">
        <v>37888.589999999997</v>
      </c>
      <c r="K2970">
        <v>30</v>
      </c>
      <c r="L2970">
        <v>397830.19</v>
      </c>
      <c r="M2970">
        <v>117655.02</v>
      </c>
    </row>
    <row r="2971" spans="1:13" x14ac:dyDescent="0.3">
      <c r="A2971" t="s">
        <v>4569</v>
      </c>
      <c r="B2971" s="1">
        <v>45390</v>
      </c>
      <c r="C2971" t="s">
        <v>4570</v>
      </c>
      <c r="D2971" t="s">
        <v>118</v>
      </c>
      <c r="E2971" t="s">
        <v>29</v>
      </c>
      <c r="F2971" t="s">
        <v>17</v>
      </c>
      <c r="G2971" t="s">
        <v>89</v>
      </c>
      <c r="H2971" t="s">
        <v>104</v>
      </c>
      <c r="I2971">
        <v>12</v>
      </c>
      <c r="J2971">
        <v>6655.08</v>
      </c>
      <c r="K2971">
        <v>30</v>
      </c>
      <c r="L2971">
        <v>55902.67</v>
      </c>
      <c r="M2971">
        <v>-1161.3699999999999</v>
      </c>
    </row>
    <row r="2972" spans="1:13" x14ac:dyDescent="0.3">
      <c r="A2972" t="s">
        <v>4571</v>
      </c>
      <c r="B2972" s="1">
        <v>45839</v>
      </c>
      <c r="C2972" t="s">
        <v>3079</v>
      </c>
      <c r="D2972" t="s">
        <v>78</v>
      </c>
      <c r="E2972" t="s">
        <v>23</v>
      </c>
      <c r="F2972" t="s">
        <v>55</v>
      </c>
      <c r="G2972" t="s">
        <v>109</v>
      </c>
      <c r="H2972" t="s">
        <v>45</v>
      </c>
      <c r="I2972">
        <v>12</v>
      </c>
      <c r="J2972">
        <v>37515.870000000003</v>
      </c>
      <c r="K2972">
        <v>0</v>
      </c>
      <c r="L2972">
        <v>450190.44</v>
      </c>
      <c r="M2972">
        <v>145686.29999999999</v>
      </c>
    </row>
    <row r="2973" spans="1:13" x14ac:dyDescent="0.3">
      <c r="A2973" t="s">
        <v>4572</v>
      </c>
      <c r="B2973" s="1">
        <v>45954</v>
      </c>
      <c r="C2973" t="s">
        <v>532</v>
      </c>
      <c r="D2973" t="s">
        <v>35</v>
      </c>
      <c r="E2973" t="s">
        <v>69</v>
      </c>
      <c r="F2973" t="s">
        <v>30</v>
      </c>
      <c r="G2973" t="s">
        <v>146</v>
      </c>
      <c r="H2973" t="s">
        <v>51</v>
      </c>
      <c r="I2973">
        <v>4</v>
      </c>
      <c r="J2973">
        <v>66805.119999999995</v>
      </c>
      <c r="K2973">
        <v>0</v>
      </c>
      <c r="L2973">
        <v>267220.47999999998</v>
      </c>
      <c r="M2973">
        <v>-16087.79</v>
      </c>
    </row>
    <row r="2974" spans="1:13" x14ac:dyDescent="0.3">
      <c r="A2974" t="s">
        <v>4573</v>
      </c>
      <c r="B2974" s="1">
        <v>45383</v>
      </c>
      <c r="C2974" t="s">
        <v>11804</v>
      </c>
      <c r="D2974" t="s">
        <v>15</v>
      </c>
      <c r="E2974" t="s">
        <v>16</v>
      </c>
      <c r="F2974" t="s">
        <v>24</v>
      </c>
      <c r="G2974" t="s">
        <v>36</v>
      </c>
      <c r="H2974" t="s">
        <v>45</v>
      </c>
      <c r="I2974">
        <v>8</v>
      </c>
      <c r="J2974">
        <v>67151.59</v>
      </c>
      <c r="K2974">
        <v>10</v>
      </c>
      <c r="L2974">
        <v>483491.45</v>
      </c>
      <c r="M2974">
        <v>118051.21</v>
      </c>
    </row>
    <row r="2975" spans="1:13" x14ac:dyDescent="0.3">
      <c r="A2975" t="s">
        <v>4574</v>
      </c>
      <c r="B2975" s="1">
        <v>45883</v>
      </c>
      <c r="C2975" t="s">
        <v>4043</v>
      </c>
      <c r="D2975" t="s">
        <v>98</v>
      </c>
      <c r="E2975" t="s">
        <v>23</v>
      </c>
      <c r="F2975" t="s">
        <v>55</v>
      </c>
      <c r="G2975" t="s">
        <v>155</v>
      </c>
      <c r="H2975" t="s">
        <v>41</v>
      </c>
      <c r="I2975">
        <v>6</v>
      </c>
      <c r="J2975">
        <v>53060.43</v>
      </c>
      <c r="K2975">
        <v>30</v>
      </c>
      <c r="L2975">
        <v>222853.81</v>
      </c>
      <c r="M2975">
        <v>9959.99</v>
      </c>
    </row>
    <row r="2976" spans="1:13" x14ac:dyDescent="0.3">
      <c r="A2976" t="s">
        <v>4575</v>
      </c>
      <c r="B2976" s="1">
        <v>45451</v>
      </c>
      <c r="C2976" t="s">
        <v>276</v>
      </c>
      <c r="D2976" t="s">
        <v>35</v>
      </c>
      <c r="E2976" t="s">
        <v>29</v>
      </c>
      <c r="F2976" t="s">
        <v>55</v>
      </c>
      <c r="G2976" t="s">
        <v>109</v>
      </c>
      <c r="H2976" t="s">
        <v>60</v>
      </c>
      <c r="I2976">
        <v>6</v>
      </c>
      <c r="J2976">
        <v>38717.26</v>
      </c>
      <c r="K2976">
        <v>15</v>
      </c>
      <c r="L2976">
        <v>197458.03</v>
      </c>
      <c r="M2976">
        <v>59875.040000000001</v>
      </c>
    </row>
    <row r="2977" spans="1:13" x14ac:dyDescent="0.3">
      <c r="A2977" t="s">
        <v>4576</v>
      </c>
      <c r="B2977" s="1">
        <v>45539</v>
      </c>
      <c r="C2977" t="s">
        <v>1367</v>
      </c>
      <c r="D2977" t="s">
        <v>78</v>
      </c>
      <c r="E2977" t="s">
        <v>16</v>
      </c>
      <c r="F2977" t="s">
        <v>30</v>
      </c>
      <c r="G2977" t="s">
        <v>59</v>
      </c>
      <c r="H2977" t="s">
        <v>45</v>
      </c>
      <c r="I2977">
        <v>5</v>
      </c>
      <c r="J2977">
        <v>22755.919999999998</v>
      </c>
      <c r="K2977">
        <v>5</v>
      </c>
      <c r="L2977">
        <v>108090.62</v>
      </c>
      <c r="M2977">
        <v>24954.42</v>
      </c>
    </row>
    <row r="2978" spans="1:13" x14ac:dyDescent="0.3">
      <c r="A2978" t="s">
        <v>4577</v>
      </c>
      <c r="B2978" s="1">
        <v>45436</v>
      </c>
      <c r="C2978" t="s">
        <v>62</v>
      </c>
      <c r="D2978" t="s">
        <v>126</v>
      </c>
      <c r="E2978" t="s">
        <v>29</v>
      </c>
      <c r="F2978" t="s">
        <v>17</v>
      </c>
      <c r="G2978" t="s">
        <v>18</v>
      </c>
      <c r="H2978" t="s">
        <v>32</v>
      </c>
      <c r="I2978">
        <v>8</v>
      </c>
      <c r="J2978">
        <v>68462.539999999994</v>
      </c>
      <c r="K2978">
        <v>20</v>
      </c>
      <c r="L2978">
        <v>438160.26</v>
      </c>
      <c r="M2978">
        <v>80234.38</v>
      </c>
    </row>
    <row r="2979" spans="1:13" x14ac:dyDescent="0.3">
      <c r="A2979" t="s">
        <v>4578</v>
      </c>
      <c r="B2979" s="1">
        <v>46000</v>
      </c>
      <c r="C2979" t="s">
        <v>2495</v>
      </c>
      <c r="D2979" t="s">
        <v>126</v>
      </c>
      <c r="E2979" t="s">
        <v>16</v>
      </c>
      <c r="F2979" t="s">
        <v>30</v>
      </c>
      <c r="G2979" t="s">
        <v>44</v>
      </c>
      <c r="H2979" t="s">
        <v>158</v>
      </c>
      <c r="I2979">
        <v>15</v>
      </c>
      <c r="J2979">
        <v>8555.76</v>
      </c>
      <c r="K2979">
        <v>10</v>
      </c>
      <c r="L2979">
        <v>115502.76</v>
      </c>
      <c r="M2979">
        <v>-2617.04</v>
      </c>
    </row>
    <row r="2980" spans="1:13" x14ac:dyDescent="0.3">
      <c r="A2980" t="s">
        <v>4579</v>
      </c>
      <c r="B2980" s="1">
        <v>45761</v>
      </c>
      <c r="C2980" t="s">
        <v>769</v>
      </c>
      <c r="D2980" t="s">
        <v>118</v>
      </c>
      <c r="E2980" t="s">
        <v>23</v>
      </c>
      <c r="F2980" t="s">
        <v>24</v>
      </c>
      <c r="G2980" t="s">
        <v>92</v>
      </c>
      <c r="H2980" t="s">
        <v>19</v>
      </c>
      <c r="I2980">
        <v>6</v>
      </c>
      <c r="J2980">
        <v>64399.3</v>
      </c>
      <c r="K2980">
        <v>5</v>
      </c>
      <c r="L2980">
        <v>367076.01</v>
      </c>
      <c r="M2980">
        <v>48949.49</v>
      </c>
    </row>
    <row r="2981" spans="1:13" x14ac:dyDescent="0.3">
      <c r="A2981" t="s">
        <v>4580</v>
      </c>
      <c r="B2981" s="1">
        <v>45693</v>
      </c>
      <c r="C2981" t="s">
        <v>4581</v>
      </c>
      <c r="D2981" t="s">
        <v>118</v>
      </c>
      <c r="E2981" t="s">
        <v>23</v>
      </c>
      <c r="F2981" t="s">
        <v>24</v>
      </c>
      <c r="G2981" t="s">
        <v>36</v>
      </c>
      <c r="H2981" t="s">
        <v>158</v>
      </c>
      <c r="I2981">
        <v>7</v>
      </c>
      <c r="J2981">
        <v>70101.97</v>
      </c>
      <c r="K2981">
        <v>30</v>
      </c>
      <c r="L2981">
        <v>343499.65</v>
      </c>
      <c r="M2981">
        <v>36638.29</v>
      </c>
    </row>
    <row r="2982" spans="1:13" x14ac:dyDescent="0.3">
      <c r="A2982" t="s">
        <v>4582</v>
      </c>
      <c r="B2982" s="1">
        <v>45929</v>
      </c>
      <c r="C2982" t="s">
        <v>4583</v>
      </c>
      <c r="D2982" t="s">
        <v>80</v>
      </c>
      <c r="E2982" t="s">
        <v>69</v>
      </c>
      <c r="F2982" t="s">
        <v>30</v>
      </c>
      <c r="G2982" t="s">
        <v>31</v>
      </c>
      <c r="H2982" t="s">
        <v>41</v>
      </c>
      <c r="I2982">
        <v>3</v>
      </c>
      <c r="J2982">
        <v>61044.31</v>
      </c>
      <c r="K2982">
        <v>20</v>
      </c>
      <c r="L2982">
        <v>146506.34</v>
      </c>
      <c r="M2982">
        <v>34674.879999999997</v>
      </c>
    </row>
    <row r="2983" spans="1:13" x14ac:dyDescent="0.3">
      <c r="A2983" t="s">
        <v>4584</v>
      </c>
      <c r="B2983" s="1">
        <v>45425</v>
      </c>
      <c r="C2983" t="s">
        <v>4585</v>
      </c>
      <c r="D2983" t="s">
        <v>86</v>
      </c>
      <c r="E2983" t="s">
        <v>16</v>
      </c>
      <c r="F2983" t="s">
        <v>24</v>
      </c>
      <c r="G2983" t="s">
        <v>92</v>
      </c>
      <c r="H2983" t="s">
        <v>19</v>
      </c>
      <c r="I2983">
        <v>14</v>
      </c>
      <c r="J2983">
        <v>8433.6</v>
      </c>
      <c r="K2983">
        <v>20</v>
      </c>
      <c r="L2983">
        <v>94456.320000000007</v>
      </c>
      <c r="M2983">
        <v>5666.23</v>
      </c>
    </row>
    <row r="2984" spans="1:13" x14ac:dyDescent="0.3">
      <c r="A2984" t="s">
        <v>4586</v>
      </c>
      <c r="B2984" s="1">
        <v>45602</v>
      </c>
      <c r="C2984" t="s">
        <v>1735</v>
      </c>
      <c r="D2984" t="s">
        <v>86</v>
      </c>
      <c r="E2984" t="s">
        <v>69</v>
      </c>
      <c r="F2984" t="s">
        <v>17</v>
      </c>
      <c r="G2984" t="s">
        <v>18</v>
      </c>
      <c r="H2984" t="s">
        <v>41</v>
      </c>
      <c r="I2984">
        <v>15</v>
      </c>
      <c r="J2984">
        <v>46388.14</v>
      </c>
      <c r="K2984">
        <v>15</v>
      </c>
      <c r="L2984">
        <v>591448.78</v>
      </c>
      <c r="M2984">
        <v>142065.59</v>
      </c>
    </row>
    <row r="2985" spans="1:13" x14ac:dyDescent="0.3">
      <c r="A2985" t="s">
        <v>4587</v>
      </c>
      <c r="B2985" s="1">
        <v>45478</v>
      </c>
      <c r="C2985" t="s">
        <v>351</v>
      </c>
      <c r="D2985" t="s">
        <v>98</v>
      </c>
      <c r="E2985" t="s">
        <v>16</v>
      </c>
      <c r="F2985" t="s">
        <v>24</v>
      </c>
      <c r="G2985" t="s">
        <v>92</v>
      </c>
      <c r="H2985" t="s">
        <v>26</v>
      </c>
      <c r="I2985">
        <v>11</v>
      </c>
      <c r="J2985">
        <v>30562.9</v>
      </c>
      <c r="K2985">
        <v>0</v>
      </c>
      <c r="L2985">
        <v>336191.9</v>
      </c>
      <c r="M2985">
        <v>-9359.07</v>
      </c>
    </row>
    <row r="2986" spans="1:13" x14ac:dyDescent="0.3">
      <c r="A2986" t="s">
        <v>4588</v>
      </c>
      <c r="B2986" s="1">
        <v>45429</v>
      </c>
      <c r="C2986" t="s">
        <v>4589</v>
      </c>
      <c r="D2986" t="s">
        <v>80</v>
      </c>
      <c r="E2986" t="s">
        <v>69</v>
      </c>
      <c r="F2986" t="s">
        <v>30</v>
      </c>
      <c r="G2986" t="s">
        <v>103</v>
      </c>
      <c r="H2986" t="s">
        <v>51</v>
      </c>
      <c r="I2986">
        <v>8</v>
      </c>
      <c r="J2986">
        <v>44891.46</v>
      </c>
      <c r="K2986">
        <v>25</v>
      </c>
      <c r="L2986">
        <v>269348.76</v>
      </c>
      <c r="M2986">
        <v>18033.2</v>
      </c>
    </row>
    <row r="2987" spans="1:13" x14ac:dyDescent="0.3">
      <c r="A2987" t="s">
        <v>4590</v>
      </c>
      <c r="B2987" s="1">
        <v>45695</v>
      </c>
      <c r="C2987" t="s">
        <v>4591</v>
      </c>
      <c r="D2987" t="s">
        <v>63</v>
      </c>
      <c r="E2987" t="s">
        <v>16</v>
      </c>
      <c r="F2987" t="s">
        <v>17</v>
      </c>
      <c r="G2987" t="s">
        <v>121</v>
      </c>
      <c r="H2987" t="s">
        <v>32</v>
      </c>
      <c r="I2987">
        <v>7</v>
      </c>
      <c r="J2987">
        <v>1379.91</v>
      </c>
      <c r="K2987">
        <v>15</v>
      </c>
      <c r="L2987">
        <v>8210.4599999999991</v>
      </c>
      <c r="M2987">
        <v>423.53</v>
      </c>
    </row>
    <row r="2988" spans="1:13" x14ac:dyDescent="0.3">
      <c r="A2988" t="s">
        <v>4592</v>
      </c>
      <c r="B2988" s="1">
        <v>45520</v>
      </c>
      <c r="C2988" t="s">
        <v>2041</v>
      </c>
      <c r="D2988" t="s">
        <v>74</v>
      </c>
      <c r="E2988" t="s">
        <v>16</v>
      </c>
      <c r="F2988" t="s">
        <v>24</v>
      </c>
      <c r="G2988" t="s">
        <v>123</v>
      </c>
      <c r="H2988" t="s">
        <v>37</v>
      </c>
      <c r="I2988">
        <v>1</v>
      </c>
      <c r="J2988">
        <v>70410.13</v>
      </c>
      <c r="K2988">
        <v>20</v>
      </c>
      <c r="L2988">
        <v>56328.1</v>
      </c>
      <c r="M2988">
        <v>18367.18</v>
      </c>
    </row>
    <row r="2989" spans="1:13" x14ac:dyDescent="0.3">
      <c r="A2989" t="s">
        <v>4593</v>
      </c>
      <c r="B2989" s="1">
        <v>45501</v>
      </c>
      <c r="C2989" t="s">
        <v>488</v>
      </c>
      <c r="D2989" t="s">
        <v>15</v>
      </c>
      <c r="E2989" t="s">
        <v>16</v>
      </c>
      <c r="F2989" t="s">
        <v>30</v>
      </c>
      <c r="G2989" t="s">
        <v>146</v>
      </c>
      <c r="H2989" t="s">
        <v>104</v>
      </c>
      <c r="I2989">
        <v>3</v>
      </c>
      <c r="J2989">
        <v>12898.12</v>
      </c>
      <c r="K2989">
        <v>15</v>
      </c>
      <c r="L2989">
        <v>32890.21</v>
      </c>
      <c r="M2989">
        <v>10543.61</v>
      </c>
    </row>
    <row r="2990" spans="1:13" x14ac:dyDescent="0.3">
      <c r="A2990" t="s">
        <v>4594</v>
      </c>
      <c r="B2990" s="1">
        <v>45552</v>
      </c>
      <c r="C2990" t="s">
        <v>4595</v>
      </c>
      <c r="D2990" t="s">
        <v>74</v>
      </c>
      <c r="E2990" t="s">
        <v>23</v>
      </c>
      <c r="F2990" t="s">
        <v>30</v>
      </c>
      <c r="G2990" t="s">
        <v>146</v>
      </c>
      <c r="H2990" t="s">
        <v>37</v>
      </c>
      <c r="I2990">
        <v>2</v>
      </c>
      <c r="J2990">
        <v>55044.81</v>
      </c>
      <c r="K2990">
        <v>10</v>
      </c>
      <c r="L2990">
        <v>99080.66</v>
      </c>
      <c r="M2990">
        <v>34391.94</v>
      </c>
    </row>
    <row r="2991" spans="1:13" x14ac:dyDescent="0.3">
      <c r="A2991" t="s">
        <v>4596</v>
      </c>
      <c r="B2991" s="1">
        <v>45546</v>
      </c>
      <c r="C2991" t="s">
        <v>1332</v>
      </c>
      <c r="D2991" t="s">
        <v>78</v>
      </c>
      <c r="E2991" t="s">
        <v>29</v>
      </c>
      <c r="F2991" t="s">
        <v>24</v>
      </c>
      <c r="G2991" t="s">
        <v>50</v>
      </c>
      <c r="H2991" t="s">
        <v>75</v>
      </c>
      <c r="I2991">
        <v>3</v>
      </c>
      <c r="J2991">
        <v>35091.410000000003</v>
      </c>
      <c r="K2991">
        <v>20</v>
      </c>
      <c r="L2991">
        <v>84219.38</v>
      </c>
      <c r="M2991">
        <v>20171.14</v>
      </c>
    </row>
    <row r="2992" spans="1:13" x14ac:dyDescent="0.3">
      <c r="A2992" t="s">
        <v>4597</v>
      </c>
      <c r="B2992" s="1">
        <v>45454</v>
      </c>
      <c r="C2992" t="s">
        <v>1505</v>
      </c>
      <c r="D2992" t="s">
        <v>74</v>
      </c>
      <c r="E2992" t="s">
        <v>16</v>
      </c>
      <c r="F2992" t="s">
        <v>17</v>
      </c>
      <c r="G2992" t="s">
        <v>95</v>
      </c>
      <c r="H2992" t="s">
        <v>26</v>
      </c>
      <c r="I2992">
        <v>15</v>
      </c>
      <c r="J2992">
        <v>27148.13</v>
      </c>
      <c r="K2992">
        <v>20</v>
      </c>
      <c r="L2992">
        <v>325777.56</v>
      </c>
      <c r="M2992">
        <v>1584.74</v>
      </c>
    </row>
    <row r="2993" spans="1:13" x14ac:dyDescent="0.3">
      <c r="A2993" t="s">
        <v>4598</v>
      </c>
      <c r="B2993" s="1">
        <v>45786</v>
      </c>
      <c r="C2993" t="s">
        <v>4599</v>
      </c>
      <c r="D2993" t="s">
        <v>98</v>
      </c>
      <c r="E2993" t="s">
        <v>16</v>
      </c>
      <c r="F2993" t="s">
        <v>55</v>
      </c>
      <c r="G2993" t="s">
        <v>56</v>
      </c>
      <c r="H2993" t="s">
        <v>19</v>
      </c>
      <c r="I2993">
        <v>3</v>
      </c>
      <c r="J2993">
        <v>59728.04</v>
      </c>
      <c r="K2993">
        <v>25</v>
      </c>
      <c r="L2993">
        <v>134388.09</v>
      </c>
      <c r="M2993">
        <v>33523.26</v>
      </c>
    </row>
    <row r="2994" spans="1:13" x14ac:dyDescent="0.3">
      <c r="A2994" t="s">
        <v>4600</v>
      </c>
      <c r="B2994" s="1">
        <v>45453</v>
      </c>
      <c r="C2994" t="s">
        <v>138</v>
      </c>
      <c r="D2994" t="s">
        <v>54</v>
      </c>
      <c r="E2994" t="s">
        <v>23</v>
      </c>
      <c r="F2994" t="s">
        <v>17</v>
      </c>
      <c r="G2994" t="s">
        <v>121</v>
      </c>
      <c r="H2994" t="s">
        <v>51</v>
      </c>
      <c r="I2994">
        <v>12</v>
      </c>
      <c r="J2994">
        <v>1084.04</v>
      </c>
      <c r="K2994">
        <v>20</v>
      </c>
      <c r="L2994">
        <v>10406.780000000001</v>
      </c>
      <c r="M2994">
        <v>1865.37</v>
      </c>
    </row>
    <row r="2995" spans="1:13" x14ac:dyDescent="0.3">
      <c r="A2995" t="s">
        <v>4601</v>
      </c>
      <c r="B2995" s="1">
        <v>45989</v>
      </c>
      <c r="C2995" t="s">
        <v>1268</v>
      </c>
      <c r="D2995" t="s">
        <v>98</v>
      </c>
      <c r="E2995" t="s">
        <v>29</v>
      </c>
      <c r="F2995" t="s">
        <v>17</v>
      </c>
      <c r="G2995" t="s">
        <v>95</v>
      </c>
      <c r="H2995" t="s">
        <v>26</v>
      </c>
      <c r="I2995">
        <v>13</v>
      </c>
      <c r="J2995">
        <v>36780.21</v>
      </c>
      <c r="K2995">
        <v>5</v>
      </c>
      <c r="L2995">
        <v>454235.59</v>
      </c>
      <c r="M2995">
        <v>16560.77</v>
      </c>
    </row>
    <row r="2996" spans="1:13" x14ac:dyDescent="0.3">
      <c r="A2996" t="s">
        <v>4602</v>
      </c>
      <c r="B2996" s="1">
        <v>45779</v>
      </c>
      <c r="C2996" t="s">
        <v>3977</v>
      </c>
      <c r="D2996" t="s">
        <v>98</v>
      </c>
      <c r="E2996" t="s">
        <v>69</v>
      </c>
      <c r="F2996" t="s">
        <v>17</v>
      </c>
      <c r="G2996" t="s">
        <v>95</v>
      </c>
      <c r="H2996" t="s">
        <v>26</v>
      </c>
      <c r="I2996">
        <v>11</v>
      </c>
      <c r="J2996">
        <v>24844.23</v>
      </c>
      <c r="K2996">
        <v>15</v>
      </c>
      <c r="L2996">
        <v>232293.55</v>
      </c>
      <c r="M2996">
        <v>-10364.11</v>
      </c>
    </row>
    <row r="2997" spans="1:13" x14ac:dyDescent="0.3">
      <c r="A2997" t="s">
        <v>4603</v>
      </c>
      <c r="B2997" s="1">
        <v>45933</v>
      </c>
      <c r="C2997" t="s">
        <v>4604</v>
      </c>
      <c r="D2997" t="s">
        <v>74</v>
      </c>
      <c r="E2997" t="s">
        <v>23</v>
      </c>
      <c r="F2997" t="s">
        <v>30</v>
      </c>
      <c r="G2997" t="s">
        <v>146</v>
      </c>
      <c r="H2997" t="s">
        <v>51</v>
      </c>
      <c r="I2997">
        <v>15</v>
      </c>
      <c r="J2997">
        <v>55830.5</v>
      </c>
      <c r="K2997">
        <v>0</v>
      </c>
      <c r="L2997">
        <v>837457.5</v>
      </c>
      <c r="M2997">
        <v>33155.839999999997</v>
      </c>
    </row>
    <row r="2998" spans="1:13" x14ac:dyDescent="0.3">
      <c r="A2998" t="s">
        <v>4605</v>
      </c>
      <c r="B2998" s="1">
        <v>45907</v>
      </c>
      <c r="C2998" t="s">
        <v>3159</v>
      </c>
      <c r="D2998" t="s">
        <v>54</v>
      </c>
      <c r="E2998" t="s">
        <v>29</v>
      </c>
      <c r="F2998" t="s">
        <v>17</v>
      </c>
      <c r="G2998" t="s">
        <v>18</v>
      </c>
      <c r="H2998" t="s">
        <v>60</v>
      </c>
      <c r="I2998">
        <v>5</v>
      </c>
      <c r="J2998">
        <v>32854.480000000003</v>
      </c>
      <c r="K2998">
        <v>20</v>
      </c>
      <c r="L2998">
        <v>131417.92000000001</v>
      </c>
      <c r="M2998">
        <v>11716.94</v>
      </c>
    </row>
    <row r="2999" spans="1:13" x14ac:dyDescent="0.3">
      <c r="A2999" t="s">
        <v>4606</v>
      </c>
      <c r="B2999" s="1">
        <v>45654</v>
      </c>
      <c r="C2999" t="s">
        <v>1243</v>
      </c>
      <c r="D2999" t="s">
        <v>35</v>
      </c>
      <c r="E2999" t="s">
        <v>69</v>
      </c>
      <c r="F2999" t="s">
        <v>17</v>
      </c>
      <c r="G2999" t="s">
        <v>18</v>
      </c>
      <c r="H2999" t="s">
        <v>104</v>
      </c>
      <c r="I2999">
        <v>4</v>
      </c>
      <c r="J2999">
        <v>10132.879999999999</v>
      </c>
      <c r="K2999">
        <v>15</v>
      </c>
      <c r="L2999">
        <v>34451.79</v>
      </c>
      <c r="M2999">
        <v>-568.88</v>
      </c>
    </row>
    <row r="3000" spans="1:13" x14ac:dyDescent="0.3">
      <c r="A3000" t="s">
        <v>4607</v>
      </c>
      <c r="B3000" s="1">
        <v>45317</v>
      </c>
      <c r="C3000" t="s">
        <v>1995</v>
      </c>
      <c r="D3000" t="s">
        <v>118</v>
      </c>
      <c r="E3000" t="s">
        <v>69</v>
      </c>
      <c r="F3000" t="s">
        <v>24</v>
      </c>
      <c r="G3000" t="s">
        <v>92</v>
      </c>
      <c r="H3000" t="s">
        <v>81</v>
      </c>
      <c r="I3000">
        <v>10</v>
      </c>
      <c r="J3000">
        <v>55225.24</v>
      </c>
      <c r="K3000">
        <v>10</v>
      </c>
      <c r="L3000">
        <v>497027.16</v>
      </c>
      <c r="M3000">
        <v>159909.15</v>
      </c>
    </row>
    <row r="3001" spans="1:13" x14ac:dyDescent="0.3">
      <c r="A3001" t="s">
        <v>4608</v>
      </c>
      <c r="B3001" s="1">
        <v>45565</v>
      </c>
      <c r="C3001" t="s">
        <v>3432</v>
      </c>
      <c r="D3001" t="s">
        <v>63</v>
      </c>
      <c r="E3001" t="s">
        <v>16</v>
      </c>
      <c r="F3001" t="s">
        <v>55</v>
      </c>
      <c r="G3001" t="s">
        <v>66</v>
      </c>
      <c r="H3001" t="s">
        <v>158</v>
      </c>
      <c r="I3001">
        <v>6</v>
      </c>
      <c r="J3001">
        <v>45356.92</v>
      </c>
      <c r="K3001">
        <v>15</v>
      </c>
      <c r="L3001">
        <v>231320.29</v>
      </c>
      <c r="M3001">
        <v>48390.54</v>
      </c>
    </row>
    <row r="3002" spans="1:13" x14ac:dyDescent="0.3">
      <c r="A3002" t="s">
        <v>4609</v>
      </c>
      <c r="B3002" s="1">
        <v>45884</v>
      </c>
      <c r="C3002" t="s">
        <v>2707</v>
      </c>
      <c r="D3002" t="s">
        <v>22</v>
      </c>
      <c r="E3002" t="s">
        <v>69</v>
      </c>
      <c r="F3002" t="s">
        <v>55</v>
      </c>
      <c r="G3002" t="s">
        <v>155</v>
      </c>
      <c r="H3002" t="s">
        <v>81</v>
      </c>
      <c r="I3002">
        <v>12</v>
      </c>
      <c r="J3002">
        <v>62149.120000000003</v>
      </c>
      <c r="K3002">
        <v>10</v>
      </c>
      <c r="L3002">
        <v>671210.5</v>
      </c>
      <c r="M3002">
        <v>-31975.05</v>
      </c>
    </row>
    <row r="3003" spans="1:13" x14ac:dyDescent="0.3">
      <c r="A3003" t="s">
        <v>4610</v>
      </c>
      <c r="B3003" s="1">
        <v>45821</v>
      </c>
      <c r="C3003" t="s">
        <v>431</v>
      </c>
      <c r="D3003" t="s">
        <v>86</v>
      </c>
      <c r="E3003" t="s">
        <v>29</v>
      </c>
      <c r="F3003" t="s">
        <v>24</v>
      </c>
      <c r="G3003" t="s">
        <v>50</v>
      </c>
      <c r="H3003" t="s">
        <v>51</v>
      </c>
      <c r="I3003">
        <v>5</v>
      </c>
      <c r="J3003">
        <v>60259.27</v>
      </c>
      <c r="K3003">
        <v>5</v>
      </c>
      <c r="L3003">
        <v>286231.53000000003</v>
      </c>
      <c r="M3003">
        <v>47837.71</v>
      </c>
    </row>
    <row r="3004" spans="1:13" x14ac:dyDescent="0.3">
      <c r="A3004" t="s">
        <v>4611</v>
      </c>
      <c r="B3004" s="1">
        <v>45465</v>
      </c>
      <c r="C3004" t="s">
        <v>889</v>
      </c>
      <c r="D3004" t="s">
        <v>35</v>
      </c>
      <c r="E3004" t="s">
        <v>23</v>
      </c>
      <c r="F3004" t="s">
        <v>17</v>
      </c>
      <c r="G3004" t="s">
        <v>40</v>
      </c>
      <c r="H3004" t="s">
        <v>32</v>
      </c>
      <c r="I3004">
        <v>6</v>
      </c>
      <c r="J3004">
        <v>22741.99</v>
      </c>
      <c r="K3004">
        <v>0</v>
      </c>
      <c r="L3004">
        <v>136451.94</v>
      </c>
      <c r="M3004">
        <v>-8870.08</v>
      </c>
    </row>
    <row r="3005" spans="1:13" x14ac:dyDescent="0.3">
      <c r="A3005" t="s">
        <v>4612</v>
      </c>
      <c r="B3005" s="1">
        <v>45542</v>
      </c>
      <c r="C3005" t="s">
        <v>4613</v>
      </c>
      <c r="D3005" t="s">
        <v>74</v>
      </c>
      <c r="E3005" t="s">
        <v>69</v>
      </c>
      <c r="F3005" t="s">
        <v>17</v>
      </c>
      <c r="G3005" t="s">
        <v>18</v>
      </c>
      <c r="H3005" t="s">
        <v>32</v>
      </c>
      <c r="I3005">
        <v>4</v>
      </c>
      <c r="J3005">
        <v>59296.56</v>
      </c>
      <c r="K3005">
        <v>20</v>
      </c>
      <c r="L3005">
        <v>189748.99</v>
      </c>
      <c r="M3005">
        <v>55459.1</v>
      </c>
    </row>
    <row r="3006" spans="1:13" x14ac:dyDescent="0.3">
      <c r="A3006" t="s">
        <v>4614</v>
      </c>
      <c r="B3006" s="1">
        <v>45740</v>
      </c>
      <c r="C3006" t="s">
        <v>4186</v>
      </c>
      <c r="D3006" t="s">
        <v>63</v>
      </c>
      <c r="E3006" t="s">
        <v>16</v>
      </c>
      <c r="F3006" t="s">
        <v>55</v>
      </c>
      <c r="G3006" t="s">
        <v>155</v>
      </c>
      <c r="H3006" t="s">
        <v>75</v>
      </c>
      <c r="I3006">
        <v>4</v>
      </c>
      <c r="J3006">
        <v>74944.27</v>
      </c>
      <c r="K3006">
        <v>15</v>
      </c>
      <c r="L3006">
        <v>254810.52</v>
      </c>
      <c r="M3006">
        <v>38785.06</v>
      </c>
    </row>
    <row r="3007" spans="1:13" x14ac:dyDescent="0.3">
      <c r="A3007" t="s">
        <v>4615</v>
      </c>
      <c r="B3007" s="1">
        <v>45980</v>
      </c>
      <c r="C3007" t="s">
        <v>588</v>
      </c>
      <c r="D3007" t="s">
        <v>35</v>
      </c>
      <c r="E3007" t="s">
        <v>23</v>
      </c>
      <c r="F3007" t="s">
        <v>17</v>
      </c>
      <c r="G3007" t="s">
        <v>89</v>
      </c>
      <c r="H3007" t="s">
        <v>26</v>
      </c>
      <c r="I3007">
        <v>6</v>
      </c>
      <c r="J3007">
        <v>54257.3</v>
      </c>
      <c r="K3007">
        <v>5</v>
      </c>
      <c r="L3007">
        <v>309266.61</v>
      </c>
      <c r="M3007">
        <v>35060.6</v>
      </c>
    </row>
    <row r="3008" spans="1:13" x14ac:dyDescent="0.3">
      <c r="A3008" t="s">
        <v>4616</v>
      </c>
      <c r="B3008" s="1">
        <v>45665</v>
      </c>
      <c r="C3008" t="s">
        <v>4617</v>
      </c>
      <c r="D3008" t="s">
        <v>22</v>
      </c>
      <c r="E3008" t="s">
        <v>29</v>
      </c>
      <c r="F3008" t="s">
        <v>55</v>
      </c>
      <c r="G3008" t="s">
        <v>223</v>
      </c>
      <c r="H3008" t="s">
        <v>41</v>
      </c>
      <c r="I3008">
        <v>11</v>
      </c>
      <c r="J3008">
        <v>22234.51</v>
      </c>
      <c r="K3008">
        <v>15</v>
      </c>
      <c r="L3008">
        <v>207892.67</v>
      </c>
      <c r="M3008">
        <v>-2804.65</v>
      </c>
    </row>
    <row r="3009" spans="1:13" x14ac:dyDescent="0.3">
      <c r="A3009" t="s">
        <v>4618</v>
      </c>
      <c r="B3009" s="1">
        <v>45659</v>
      </c>
      <c r="C3009" t="s">
        <v>4392</v>
      </c>
      <c r="D3009" t="s">
        <v>74</v>
      </c>
      <c r="E3009" t="s">
        <v>69</v>
      </c>
      <c r="F3009" t="s">
        <v>17</v>
      </c>
      <c r="G3009" t="s">
        <v>89</v>
      </c>
      <c r="H3009" t="s">
        <v>32</v>
      </c>
      <c r="I3009">
        <v>11</v>
      </c>
      <c r="J3009">
        <v>37695.86</v>
      </c>
      <c r="K3009">
        <v>30</v>
      </c>
      <c r="L3009">
        <v>290258.12</v>
      </c>
      <c r="M3009">
        <v>-2726.64</v>
      </c>
    </row>
    <row r="3010" spans="1:13" x14ac:dyDescent="0.3">
      <c r="A3010" t="s">
        <v>4619</v>
      </c>
      <c r="B3010" s="1">
        <v>45760</v>
      </c>
      <c r="C3010" t="s">
        <v>4620</v>
      </c>
      <c r="D3010" t="s">
        <v>78</v>
      </c>
      <c r="E3010" t="s">
        <v>23</v>
      </c>
      <c r="F3010" t="s">
        <v>30</v>
      </c>
      <c r="G3010" t="s">
        <v>44</v>
      </c>
      <c r="H3010" t="s">
        <v>45</v>
      </c>
      <c r="I3010">
        <v>2</v>
      </c>
      <c r="J3010">
        <v>83.07</v>
      </c>
      <c r="K3010">
        <v>25</v>
      </c>
      <c r="L3010">
        <v>124.6</v>
      </c>
      <c r="M3010">
        <v>17.07</v>
      </c>
    </row>
    <row r="3011" spans="1:13" x14ac:dyDescent="0.3">
      <c r="A3011" t="s">
        <v>4621</v>
      </c>
      <c r="B3011" s="1">
        <v>45792</v>
      </c>
      <c r="C3011" t="s">
        <v>2179</v>
      </c>
      <c r="D3011" t="s">
        <v>22</v>
      </c>
      <c r="E3011" t="s">
        <v>16</v>
      </c>
      <c r="F3011" t="s">
        <v>30</v>
      </c>
      <c r="G3011" t="s">
        <v>44</v>
      </c>
      <c r="H3011" t="s">
        <v>37</v>
      </c>
      <c r="I3011">
        <v>11</v>
      </c>
      <c r="J3011">
        <v>17475.66</v>
      </c>
      <c r="K3011">
        <v>10</v>
      </c>
      <c r="L3011">
        <v>173009.03</v>
      </c>
      <c r="M3011">
        <v>-1747.62</v>
      </c>
    </row>
    <row r="3012" spans="1:13" x14ac:dyDescent="0.3">
      <c r="A3012" t="s">
        <v>4622</v>
      </c>
      <c r="B3012" s="1">
        <v>45804</v>
      </c>
      <c r="C3012" t="s">
        <v>4623</v>
      </c>
      <c r="D3012" t="s">
        <v>35</v>
      </c>
      <c r="E3012" t="s">
        <v>16</v>
      </c>
      <c r="F3012" t="s">
        <v>17</v>
      </c>
      <c r="G3012" t="s">
        <v>121</v>
      </c>
      <c r="H3012" t="s">
        <v>81</v>
      </c>
      <c r="I3012">
        <v>8</v>
      </c>
      <c r="J3012">
        <v>8236.1</v>
      </c>
      <c r="K3012">
        <v>30</v>
      </c>
      <c r="L3012">
        <v>46122.16</v>
      </c>
      <c r="M3012">
        <v>6941.32</v>
      </c>
    </row>
    <row r="3013" spans="1:13" x14ac:dyDescent="0.3">
      <c r="A3013" t="s">
        <v>4624</v>
      </c>
      <c r="B3013" s="1">
        <v>45454</v>
      </c>
      <c r="C3013" t="s">
        <v>729</v>
      </c>
      <c r="D3013" t="s">
        <v>54</v>
      </c>
      <c r="E3013" t="s">
        <v>16</v>
      </c>
      <c r="F3013" t="s">
        <v>17</v>
      </c>
      <c r="G3013" t="s">
        <v>89</v>
      </c>
      <c r="H3013" t="s">
        <v>32</v>
      </c>
      <c r="I3013">
        <v>6</v>
      </c>
      <c r="J3013">
        <v>14152.93</v>
      </c>
      <c r="K3013">
        <v>20</v>
      </c>
      <c r="L3013">
        <v>67934.06</v>
      </c>
      <c r="M3013">
        <v>9134.15</v>
      </c>
    </row>
    <row r="3014" spans="1:13" x14ac:dyDescent="0.3">
      <c r="A3014" t="s">
        <v>4625</v>
      </c>
      <c r="B3014" s="1">
        <v>46019</v>
      </c>
      <c r="C3014" t="s">
        <v>574</v>
      </c>
      <c r="D3014" t="s">
        <v>22</v>
      </c>
      <c r="E3014" t="s">
        <v>69</v>
      </c>
      <c r="F3014" t="s">
        <v>17</v>
      </c>
      <c r="G3014" t="s">
        <v>121</v>
      </c>
      <c r="H3014" t="s">
        <v>51</v>
      </c>
      <c r="I3014">
        <v>2</v>
      </c>
      <c r="J3014">
        <v>68976.66</v>
      </c>
      <c r="K3014">
        <v>0</v>
      </c>
      <c r="L3014">
        <v>137953.32</v>
      </c>
      <c r="M3014">
        <v>-7315.01</v>
      </c>
    </row>
    <row r="3015" spans="1:13" x14ac:dyDescent="0.3">
      <c r="A3015" t="s">
        <v>4626</v>
      </c>
      <c r="B3015" s="1">
        <v>45863</v>
      </c>
      <c r="C3015" t="s">
        <v>216</v>
      </c>
      <c r="D3015" t="s">
        <v>118</v>
      </c>
      <c r="E3015" t="s">
        <v>16</v>
      </c>
      <c r="F3015" t="s">
        <v>17</v>
      </c>
      <c r="G3015" t="s">
        <v>40</v>
      </c>
      <c r="H3015" t="s">
        <v>26</v>
      </c>
      <c r="I3015">
        <v>15</v>
      </c>
      <c r="J3015">
        <v>1991.22</v>
      </c>
      <c r="K3015">
        <v>20</v>
      </c>
      <c r="L3015">
        <v>23894.639999999999</v>
      </c>
      <c r="M3015">
        <v>26.1</v>
      </c>
    </row>
    <row r="3016" spans="1:13" x14ac:dyDescent="0.3">
      <c r="A3016" t="s">
        <v>4627</v>
      </c>
      <c r="B3016" s="1">
        <v>45848</v>
      </c>
      <c r="C3016" t="s">
        <v>4312</v>
      </c>
      <c r="D3016" t="s">
        <v>54</v>
      </c>
      <c r="E3016" t="s">
        <v>16</v>
      </c>
      <c r="F3016" t="s">
        <v>24</v>
      </c>
      <c r="G3016" t="s">
        <v>25</v>
      </c>
      <c r="H3016" t="s">
        <v>45</v>
      </c>
      <c r="I3016">
        <v>9</v>
      </c>
      <c r="J3016">
        <v>71176.59</v>
      </c>
      <c r="K3016">
        <v>5</v>
      </c>
      <c r="L3016">
        <v>608559.84</v>
      </c>
      <c r="M3016">
        <v>202721.5</v>
      </c>
    </row>
    <row r="3017" spans="1:13" x14ac:dyDescent="0.3">
      <c r="A3017" t="s">
        <v>4628</v>
      </c>
      <c r="B3017" s="1">
        <v>45436</v>
      </c>
      <c r="C3017" t="s">
        <v>532</v>
      </c>
      <c r="D3017" t="s">
        <v>126</v>
      </c>
      <c r="E3017" t="s">
        <v>29</v>
      </c>
      <c r="F3017" t="s">
        <v>17</v>
      </c>
      <c r="G3017" t="s">
        <v>40</v>
      </c>
      <c r="H3017" t="s">
        <v>32</v>
      </c>
      <c r="I3017">
        <v>13</v>
      </c>
      <c r="J3017">
        <v>13568.04</v>
      </c>
      <c r="K3017">
        <v>30</v>
      </c>
      <c r="L3017">
        <v>123469.16</v>
      </c>
      <c r="M3017">
        <v>35987.72</v>
      </c>
    </row>
    <row r="3018" spans="1:13" x14ac:dyDescent="0.3">
      <c r="A3018" t="s">
        <v>4629</v>
      </c>
      <c r="B3018" s="1">
        <v>45301</v>
      </c>
      <c r="C3018" t="s">
        <v>4630</v>
      </c>
      <c r="D3018" t="s">
        <v>22</v>
      </c>
      <c r="E3018" t="s">
        <v>16</v>
      </c>
      <c r="F3018" t="s">
        <v>30</v>
      </c>
      <c r="G3018" t="s">
        <v>59</v>
      </c>
      <c r="H3018" t="s">
        <v>45</v>
      </c>
      <c r="I3018">
        <v>8</v>
      </c>
      <c r="J3018">
        <v>60623.45</v>
      </c>
      <c r="K3018">
        <v>5</v>
      </c>
      <c r="L3018">
        <v>460738.22</v>
      </c>
      <c r="M3018">
        <v>29242.77</v>
      </c>
    </row>
    <row r="3019" spans="1:13" x14ac:dyDescent="0.3">
      <c r="A3019" t="s">
        <v>4631</v>
      </c>
      <c r="B3019" s="1">
        <v>45482</v>
      </c>
      <c r="C3019" t="s">
        <v>1604</v>
      </c>
      <c r="D3019" t="s">
        <v>22</v>
      </c>
      <c r="E3019" t="s">
        <v>23</v>
      </c>
      <c r="F3019" t="s">
        <v>17</v>
      </c>
      <c r="G3019" t="s">
        <v>121</v>
      </c>
      <c r="H3019" t="s">
        <v>60</v>
      </c>
      <c r="I3019">
        <v>6</v>
      </c>
      <c r="J3019">
        <v>47694.559999999998</v>
      </c>
      <c r="K3019">
        <v>10</v>
      </c>
      <c r="L3019">
        <v>257550.62</v>
      </c>
      <c r="M3019">
        <v>46211.13</v>
      </c>
    </row>
    <row r="3020" spans="1:13" x14ac:dyDescent="0.3">
      <c r="A3020" t="s">
        <v>4632</v>
      </c>
      <c r="B3020" s="1">
        <v>45453</v>
      </c>
      <c r="C3020" t="s">
        <v>2346</v>
      </c>
      <c r="D3020" t="s">
        <v>22</v>
      </c>
      <c r="E3020" t="s">
        <v>69</v>
      </c>
      <c r="F3020" t="s">
        <v>30</v>
      </c>
      <c r="G3020" t="s">
        <v>44</v>
      </c>
      <c r="H3020" t="s">
        <v>75</v>
      </c>
      <c r="I3020">
        <v>12</v>
      </c>
      <c r="J3020">
        <v>26198.91</v>
      </c>
      <c r="K3020">
        <v>5</v>
      </c>
      <c r="L3020">
        <v>298667.57</v>
      </c>
      <c r="M3020">
        <v>88475.72</v>
      </c>
    </row>
    <row r="3021" spans="1:13" x14ac:dyDescent="0.3">
      <c r="A3021" t="s">
        <v>4633</v>
      </c>
      <c r="B3021" s="1">
        <v>45383</v>
      </c>
      <c r="C3021" t="s">
        <v>1609</v>
      </c>
      <c r="D3021" t="s">
        <v>54</v>
      </c>
      <c r="E3021" t="s">
        <v>29</v>
      </c>
      <c r="F3021" t="s">
        <v>30</v>
      </c>
      <c r="G3021" t="s">
        <v>103</v>
      </c>
      <c r="H3021" t="s">
        <v>45</v>
      </c>
      <c r="I3021">
        <v>10</v>
      </c>
      <c r="J3021">
        <v>42204.9</v>
      </c>
      <c r="K3021">
        <v>15</v>
      </c>
      <c r="L3021">
        <v>358741.65</v>
      </c>
      <c r="M3021">
        <v>84679.18</v>
      </c>
    </row>
    <row r="3022" spans="1:13" x14ac:dyDescent="0.3">
      <c r="A3022" t="s">
        <v>4634</v>
      </c>
      <c r="B3022" s="1">
        <v>45314</v>
      </c>
      <c r="C3022" t="s">
        <v>2233</v>
      </c>
      <c r="D3022" t="s">
        <v>15</v>
      </c>
      <c r="E3022" t="s">
        <v>69</v>
      </c>
      <c r="F3022" t="s">
        <v>30</v>
      </c>
      <c r="G3022" t="s">
        <v>146</v>
      </c>
      <c r="H3022" t="s">
        <v>19</v>
      </c>
      <c r="I3022">
        <v>12</v>
      </c>
      <c r="J3022">
        <v>56929.11</v>
      </c>
      <c r="K3022">
        <v>5</v>
      </c>
      <c r="L3022">
        <v>648991.85</v>
      </c>
      <c r="M3022">
        <v>98124.03</v>
      </c>
    </row>
    <row r="3023" spans="1:13" x14ac:dyDescent="0.3">
      <c r="A3023" t="s">
        <v>4635</v>
      </c>
      <c r="B3023" s="1">
        <v>45464</v>
      </c>
      <c r="C3023" t="s">
        <v>227</v>
      </c>
      <c r="D3023" t="s">
        <v>98</v>
      </c>
      <c r="E3023" t="s">
        <v>16</v>
      </c>
      <c r="F3023" t="s">
        <v>17</v>
      </c>
      <c r="G3023" t="s">
        <v>121</v>
      </c>
      <c r="H3023" t="s">
        <v>60</v>
      </c>
      <c r="I3023">
        <v>8</v>
      </c>
      <c r="J3023">
        <v>13847.33</v>
      </c>
      <c r="K3023">
        <v>30</v>
      </c>
      <c r="L3023">
        <v>77545.05</v>
      </c>
      <c r="M3023">
        <v>5765.64</v>
      </c>
    </row>
    <row r="3024" spans="1:13" x14ac:dyDescent="0.3">
      <c r="A3024" t="s">
        <v>4636</v>
      </c>
      <c r="B3024" s="1">
        <v>45440</v>
      </c>
      <c r="C3024" t="s">
        <v>4637</v>
      </c>
      <c r="D3024" t="s">
        <v>126</v>
      </c>
      <c r="E3024" t="s">
        <v>23</v>
      </c>
      <c r="F3024" t="s">
        <v>17</v>
      </c>
      <c r="G3024" t="s">
        <v>40</v>
      </c>
      <c r="H3024" t="s">
        <v>158</v>
      </c>
      <c r="I3024">
        <v>5</v>
      </c>
      <c r="J3024">
        <v>20353.97</v>
      </c>
      <c r="K3024">
        <v>0</v>
      </c>
      <c r="L3024">
        <v>101769.85</v>
      </c>
      <c r="M3024">
        <v>3596.03</v>
      </c>
    </row>
    <row r="3025" spans="1:13" x14ac:dyDescent="0.3">
      <c r="A3025" t="s">
        <v>4638</v>
      </c>
      <c r="B3025" s="1">
        <v>45509</v>
      </c>
      <c r="C3025" t="s">
        <v>4199</v>
      </c>
      <c r="D3025" t="s">
        <v>74</v>
      </c>
      <c r="E3025" t="s">
        <v>69</v>
      </c>
      <c r="F3025" t="s">
        <v>24</v>
      </c>
      <c r="G3025" t="s">
        <v>92</v>
      </c>
      <c r="H3025" t="s">
        <v>32</v>
      </c>
      <c r="I3025">
        <v>6</v>
      </c>
      <c r="J3025">
        <v>25480.87</v>
      </c>
      <c r="K3025">
        <v>25</v>
      </c>
      <c r="L3025">
        <v>114663.92</v>
      </c>
      <c r="M3025">
        <v>24792.23</v>
      </c>
    </row>
    <row r="3026" spans="1:13" x14ac:dyDescent="0.3">
      <c r="A3026" t="s">
        <v>4639</v>
      </c>
      <c r="B3026" s="1">
        <v>45935</v>
      </c>
      <c r="C3026" t="s">
        <v>777</v>
      </c>
      <c r="D3026" t="s">
        <v>22</v>
      </c>
      <c r="E3026" t="s">
        <v>16</v>
      </c>
      <c r="F3026" t="s">
        <v>24</v>
      </c>
      <c r="G3026" t="s">
        <v>36</v>
      </c>
      <c r="H3026" t="s">
        <v>19</v>
      </c>
      <c r="I3026">
        <v>3</v>
      </c>
      <c r="J3026">
        <v>38091.81</v>
      </c>
      <c r="K3026">
        <v>25</v>
      </c>
      <c r="L3026">
        <v>85706.57</v>
      </c>
      <c r="M3026">
        <v>9557.75</v>
      </c>
    </row>
    <row r="3027" spans="1:13" x14ac:dyDescent="0.3">
      <c r="A3027" t="s">
        <v>4640</v>
      </c>
      <c r="B3027" s="1">
        <v>45580</v>
      </c>
      <c r="C3027" t="s">
        <v>3722</v>
      </c>
      <c r="D3027" t="s">
        <v>118</v>
      </c>
      <c r="E3027" t="s">
        <v>23</v>
      </c>
      <c r="F3027" t="s">
        <v>17</v>
      </c>
      <c r="G3027" t="s">
        <v>121</v>
      </c>
      <c r="H3027" t="s">
        <v>75</v>
      </c>
      <c r="I3027">
        <v>1</v>
      </c>
      <c r="J3027">
        <v>34517.269999999997</v>
      </c>
      <c r="K3027">
        <v>10</v>
      </c>
      <c r="L3027">
        <v>31065.54</v>
      </c>
      <c r="M3027">
        <v>7818.22</v>
      </c>
    </row>
    <row r="3028" spans="1:13" x14ac:dyDescent="0.3">
      <c r="A3028" t="s">
        <v>4641</v>
      </c>
      <c r="B3028" s="1">
        <v>45760</v>
      </c>
      <c r="C3028" t="s">
        <v>3105</v>
      </c>
      <c r="D3028" t="s">
        <v>22</v>
      </c>
      <c r="E3028" t="s">
        <v>23</v>
      </c>
      <c r="F3028" t="s">
        <v>55</v>
      </c>
      <c r="G3028" t="s">
        <v>109</v>
      </c>
      <c r="H3028" t="s">
        <v>45</v>
      </c>
      <c r="I3028">
        <v>2</v>
      </c>
      <c r="J3028">
        <v>62516.52</v>
      </c>
      <c r="K3028">
        <v>30</v>
      </c>
      <c r="L3028">
        <v>87523.13</v>
      </c>
      <c r="M3028">
        <v>-247.16</v>
      </c>
    </row>
    <row r="3029" spans="1:13" x14ac:dyDescent="0.3">
      <c r="A3029" t="s">
        <v>4642</v>
      </c>
      <c r="B3029" s="1">
        <v>45680</v>
      </c>
      <c r="C3029" t="s">
        <v>1762</v>
      </c>
      <c r="D3029" t="s">
        <v>98</v>
      </c>
      <c r="E3029" t="s">
        <v>16</v>
      </c>
      <c r="F3029" t="s">
        <v>55</v>
      </c>
      <c r="G3029" t="s">
        <v>66</v>
      </c>
      <c r="H3029" t="s">
        <v>45</v>
      </c>
      <c r="I3029">
        <v>15</v>
      </c>
      <c r="J3029">
        <v>63692.55</v>
      </c>
      <c r="K3029">
        <v>20</v>
      </c>
      <c r="L3029">
        <v>764310.6</v>
      </c>
      <c r="M3029">
        <v>60350.41</v>
      </c>
    </row>
    <row r="3030" spans="1:13" x14ac:dyDescent="0.3">
      <c r="A3030" t="s">
        <v>4643</v>
      </c>
      <c r="B3030" s="1">
        <v>45361</v>
      </c>
      <c r="C3030" t="s">
        <v>88</v>
      </c>
      <c r="D3030" t="s">
        <v>118</v>
      </c>
      <c r="E3030" t="s">
        <v>16</v>
      </c>
      <c r="F3030" t="s">
        <v>30</v>
      </c>
      <c r="G3030" t="s">
        <v>31</v>
      </c>
      <c r="H3030" t="s">
        <v>81</v>
      </c>
      <c r="I3030">
        <v>9</v>
      </c>
      <c r="J3030">
        <v>41083.97</v>
      </c>
      <c r="K3030">
        <v>20</v>
      </c>
      <c r="L3030">
        <v>295804.58</v>
      </c>
      <c r="M3030">
        <v>-19265.78</v>
      </c>
    </row>
    <row r="3031" spans="1:13" x14ac:dyDescent="0.3">
      <c r="A3031" t="s">
        <v>4644</v>
      </c>
      <c r="B3031" s="1">
        <v>45882</v>
      </c>
      <c r="C3031" t="s">
        <v>3082</v>
      </c>
      <c r="D3031" t="s">
        <v>118</v>
      </c>
      <c r="E3031" t="s">
        <v>16</v>
      </c>
      <c r="F3031" t="s">
        <v>30</v>
      </c>
      <c r="G3031" t="s">
        <v>146</v>
      </c>
      <c r="H3031" t="s">
        <v>41</v>
      </c>
      <c r="I3031">
        <v>4</v>
      </c>
      <c r="J3031">
        <v>4348.8</v>
      </c>
      <c r="K3031">
        <v>5</v>
      </c>
      <c r="L3031">
        <v>16525.439999999999</v>
      </c>
      <c r="M3031">
        <v>4316.67</v>
      </c>
    </row>
    <row r="3032" spans="1:13" x14ac:dyDescent="0.3">
      <c r="A3032" t="s">
        <v>4645</v>
      </c>
      <c r="B3032" s="1">
        <v>45388</v>
      </c>
      <c r="C3032" t="s">
        <v>4646</v>
      </c>
      <c r="D3032" t="s">
        <v>15</v>
      </c>
      <c r="E3032" t="s">
        <v>69</v>
      </c>
      <c r="F3032" t="s">
        <v>17</v>
      </c>
      <c r="G3032" t="s">
        <v>89</v>
      </c>
      <c r="H3032" t="s">
        <v>60</v>
      </c>
      <c r="I3032">
        <v>15</v>
      </c>
      <c r="J3032">
        <v>7481.25</v>
      </c>
      <c r="K3032">
        <v>30</v>
      </c>
      <c r="L3032">
        <v>78553.119999999995</v>
      </c>
      <c r="M3032">
        <v>15808.43</v>
      </c>
    </row>
    <row r="3033" spans="1:13" x14ac:dyDescent="0.3">
      <c r="A3033" t="s">
        <v>4647</v>
      </c>
      <c r="B3033" s="1">
        <v>45535</v>
      </c>
      <c r="C3033" t="s">
        <v>4648</v>
      </c>
      <c r="D3033" t="s">
        <v>118</v>
      </c>
      <c r="E3033" t="s">
        <v>23</v>
      </c>
      <c r="F3033" t="s">
        <v>17</v>
      </c>
      <c r="G3033" t="s">
        <v>89</v>
      </c>
      <c r="H3033" t="s">
        <v>51</v>
      </c>
      <c r="I3033">
        <v>9</v>
      </c>
      <c r="J3033">
        <v>35784.07</v>
      </c>
      <c r="K3033">
        <v>30</v>
      </c>
      <c r="L3033">
        <v>225439.64</v>
      </c>
      <c r="M3033">
        <v>-17745.11</v>
      </c>
    </row>
    <row r="3034" spans="1:13" x14ac:dyDescent="0.3">
      <c r="A3034" t="s">
        <v>4649</v>
      </c>
      <c r="B3034" s="1">
        <v>45660</v>
      </c>
      <c r="C3034" t="s">
        <v>1223</v>
      </c>
      <c r="D3034" t="s">
        <v>98</v>
      </c>
      <c r="E3034" t="s">
        <v>16</v>
      </c>
      <c r="F3034" t="s">
        <v>55</v>
      </c>
      <c r="G3034" t="s">
        <v>155</v>
      </c>
      <c r="H3034" t="s">
        <v>75</v>
      </c>
      <c r="I3034">
        <v>13</v>
      </c>
      <c r="J3034">
        <v>8215.48</v>
      </c>
      <c r="K3034">
        <v>15</v>
      </c>
      <c r="L3034">
        <v>90781.05</v>
      </c>
      <c r="M3034">
        <v>19062.04</v>
      </c>
    </row>
    <row r="3035" spans="1:13" x14ac:dyDescent="0.3">
      <c r="A3035" t="s">
        <v>4650</v>
      </c>
      <c r="B3035" s="1">
        <v>45543</v>
      </c>
      <c r="C3035" t="s">
        <v>187</v>
      </c>
      <c r="D3035" t="s">
        <v>126</v>
      </c>
      <c r="E3035" t="s">
        <v>16</v>
      </c>
      <c r="F3035" t="s">
        <v>55</v>
      </c>
      <c r="G3035" t="s">
        <v>56</v>
      </c>
      <c r="H3035" t="s">
        <v>104</v>
      </c>
      <c r="I3035">
        <v>1</v>
      </c>
      <c r="J3035">
        <v>49952.07</v>
      </c>
      <c r="K3035">
        <v>25</v>
      </c>
      <c r="L3035">
        <v>37464.050000000003</v>
      </c>
      <c r="M3035">
        <v>7171.1</v>
      </c>
    </row>
    <row r="3036" spans="1:13" x14ac:dyDescent="0.3">
      <c r="A3036" t="s">
        <v>4651</v>
      </c>
      <c r="B3036" s="1">
        <v>45985</v>
      </c>
      <c r="C3036" t="s">
        <v>1334</v>
      </c>
      <c r="D3036" t="s">
        <v>63</v>
      </c>
      <c r="E3036" t="s">
        <v>16</v>
      </c>
      <c r="F3036" t="s">
        <v>17</v>
      </c>
      <c r="G3036" t="s">
        <v>40</v>
      </c>
      <c r="H3036" t="s">
        <v>19</v>
      </c>
      <c r="I3036">
        <v>13</v>
      </c>
      <c r="J3036">
        <v>51267.25</v>
      </c>
      <c r="K3036">
        <v>5</v>
      </c>
      <c r="L3036">
        <v>633150.54</v>
      </c>
      <c r="M3036">
        <v>116615.84</v>
      </c>
    </row>
    <row r="3037" spans="1:13" x14ac:dyDescent="0.3">
      <c r="A3037" t="s">
        <v>4652</v>
      </c>
      <c r="B3037" s="1">
        <v>45437</v>
      </c>
      <c r="C3037" t="s">
        <v>1888</v>
      </c>
      <c r="D3037" t="s">
        <v>98</v>
      </c>
      <c r="E3037" t="s">
        <v>16</v>
      </c>
      <c r="F3037" t="s">
        <v>55</v>
      </c>
      <c r="G3037" t="s">
        <v>66</v>
      </c>
      <c r="H3037" t="s">
        <v>158</v>
      </c>
      <c r="I3037">
        <v>2</v>
      </c>
      <c r="J3037">
        <v>6855</v>
      </c>
      <c r="K3037">
        <v>25</v>
      </c>
      <c r="L3037">
        <v>10282.5</v>
      </c>
      <c r="M3037">
        <v>104.74</v>
      </c>
    </row>
    <row r="3038" spans="1:13" x14ac:dyDescent="0.3">
      <c r="A3038" t="s">
        <v>4653</v>
      </c>
      <c r="B3038" s="1">
        <v>45332</v>
      </c>
      <c r="C3038" t="s">
        <v>1490</v>
      </c>
      <c r="D3038" t="s">
        <v>35</v>
      </c>
      <c r="E3038" t="s">
        <v>16</v>
      </c>
      <c r="F3038" t="s">
        <v>24</v>
      </c>
      <c r="G3038" t="s">
        <v>92</v>
      </c>
      <c r="H3038" t="s">
        <v>158</v>
      </c>
      <c r="I3038">
        <v>13</v>
      </c>
      <c r="J3038">
        <v>15349.14</v>
      </c>
      <c r="K3038">
        <v>0</v>
      </c>
      <c r="L3038">
        <v>199538.82</v>
      </c>
      <c r="M3038">
        <v>51207.18</v>
      </c>
    </row>
    <row r="3039" spans="1:13" x14ac:dyDescent="0.3">
      <c r="A3039" t="s">
        <v>4654</v>
      </c>
      <c r="B3039" s="1">
        <v>45483</v>
      </c>
      <c r="C3039" t="s">
        <v>723</v>
      </c>
      <c r="D3039" t="s">
        <v>15</v>
      </c>
      <c r="E3039" t="s">
        <v>69</v>
      </c>
      <c r="F3039" t="s">
        <v>55</v>
      </c>
      <c r="G3039" t="s">
        <v>223</v>
      </c>
      <c r="H3039" t="s">
        <v>158</v>
      </c>
      <c r="I3039">
        <v>5</v>
      </c>
      <c r="J3039">
        <v>51383.53</v>
      </c>
      <c r="K3039">
        <v>25</v>
      </c>
      <c r="L3039">
        <v>192688.24</v>
      </c>
      <c r="M3039">
        <v>-10424.129999999999</v>
      </c>
    </row>
    <row r="3040" spans="1:13" x14ac:dyDescent="0.3">
      <c r="A3040" t="s">
        <v>4655</v>
      </c>
      <c r="B3040" s="1">
        <v>45601</v>
      </c>
      <c r="C3040" t="s">
        <v>4656</v>
      </c>
      <c r="D3040" t="s">
        <v>126</v>
      </c>
      <c r="E3040" t="s">
        <v>29</v>
      </c>
      <c r="F3040" t="s">
        <v>30</v>
      </c>
      <c r="G3040" t="s">
        <v>44</v>
      </c>
      <c r="H3040" t="s">
        <v>158</v>
      </c>
      <c r="I3040">
        <v>1</v>
      </c>
      <c r="J3040">
        <v>27459.47</v>
      </c>
      <c r="K3040">
        <v>30</v>
      </c>
      <c r="L3040">
        <v>19221.63</v>
      </c>
      <c r="M3040">
        <v>-1110.94</v>
      </c>
    </row>
    <row r="3041" spans="1:13" x14ac:dyDescent="0.3">
      <c r="A3041" t="s">
        <v>4657</v>
      </c>
      <c r="B3041" s="1">
        <v>45397</v>
      </c>
      <c r="C3041" t="s">
        <v>1707</v>
      </c>
      <c r="D3041" t="s">
        <v>35</v>
      </c>
      <c r="E3041" t="s">
        <v>29</v>
      </c>
      <c r="F3041" t="s">
        <v>17</v>
      </c>
      <c r="G3041" t="s">
        <v>89</v>
      </c>
      <c r="H3041" t="s">
        <v>81</v>
      </c>
      <c r="I3041">
        <v>4</v>
      </c>
      <c r="J3041">
        <v>11619.78</v>
      </c>
      <c r="K3041">
        <v>20</v>
      </c>
      <c r="L3041">
        <v>37183.300000000003</v>
      </c>
      <c r="M3041">
        <v>7410.87</v>
      </c>
    </row>
    <row r="3042" spans="1:13" x14ac:dyDescent="0.3">
      <c r="A3042" t="s">
        <v>4658</v>
      </c>
      <c r="B3042" s="1">
        <v>45656</v>
      </c>
      <c r="C3042" t="s">
        <v>1470</v>
      </c>
      <c r="D3042" t="s">
        <v>63</v>
      </c>
      <c r="E3042" t="s">
        <v>16</v>
      </c>
      <c r="F3042" t="s">
        <v>24</v>
      </c>
      <c r="G3042" t="s">
        <v>50</v>
      </c>
      <c r="H3042" t="s">
        <v>19</v>
      </c>
      <c r="I3042">
        <v>12</v>
      </c>
      <c r="J3042">
        <v>41524.629999999997</v>
      </c>
      <c r="K3042">
        <v>25</v>
      </c>
      <c r="L3042">
        <v>373721.67</v>
      </c>
      <c r="M3042">
        <v>41453.089999999997</v>
      </c>
    </row>
    <row r="3043" spans="1:13" x14ac:dyDescent="0.3">
      <c r="A3043" t="s">
        <v>4659</v>
      </c>
      <c r="B3043" s="1">
        <v>45631</v>
      </c>
      <c r="C3043" t="s">
        <v>62</v>
      </c>
      <c r="D3043" t="s">
        <v>74</v>
      </c>
      <c r="E3043" t="s">
        <v>16</v>
      </c>
      <c r="F3043" t="s">
        <v>24</v>
      </c>
      <c r="G3043" t="s">
        <v>36</v>
      </c>
      <c r="H3043" t="s">
        <v>41</v>
      </c>
      <c r="I3043">
        <v>14</v>
      </c>
      <c r="J3043">
        <v>68541.33</v>
      </c>
      <c r="K3043">
        <v>30</v>
      </c>
      <c r="L3043">
        <v>671705.03</v>
      </c>
      <c r="M3043">
        <v>204583.49</v>
      </c>
    </row>
    <row r="3044" spans="1:13" x14ac:dyDescent="0.3">
      <c r="A3044" t="s">
        <v>4660</v>
      </c>
      <c r="B3044" s="1">
        <v>45973</v>
      </c>
      <c r="C3044" t="s">
        <v>597</v>
      </c>
      <c r="D3044" t="s">
        <v>118</v>
      </c>
      <c r="E3044" t="s">
        <v>29</v>
      </c>
      <c r="F3044" t="s">
        <v>17</v>
      </c>
      <c r="G3044" t="s">
        <v>95</v>
      </c>
      <c r="H3044" t="s">
        <v>51</v>
      </c>
      <c r="I3044">
        <v>8</v>
      </c>
      <c r="J3044">
        <v>58217.96</v>
      </c>
      <c r="K3044">
        <v>5</v>
      </c>
      <c r="L3044">
        <v>442456.5</v>
      </c>
      <c r="M3044">
        <v>110619.96</v>
      </c>
    </row>
    <row r="3045" spans="1:13" x14ac:dyDescent="0.3">
      <c r="A3045" t="s">
        <v>4661</v>
      </c>
      <c r="B3045" s="1">
        <v>45389</v>
      </c>
      <c r="C3045" t="s">
        <v>4662</v>
      </c>
      <c r="D3045" t="s">
        <v>74</v>
      </c>
      <c r="E3045" t="s">
        <v>23</v>
      </c>
      <c r="F3045" t="s">
        <v>30</v>
      </c>
      <c r="G3045" t="s">
        <v>44</v>
      </c>
      <c r="H3045" t="s">
        <v>45</v>
      </c>
      <c r="I3045">
        <v>8</v>
      </c>
      <c r="J3045">
        <v>44981.120000000003</v>
      </c>
      <c r="K3045">
        <v>0</v>
      </c>
      <c r="L3045">
        <v>359848.96000000002</v>
      </c>
      <c r="M3045">
        <v>16138.44</v>
      </c>
    </row>
    <row r="3046" spans="1:13" x14ac:dyDescent="0.3">
      <c r="A3046" t="s">
        <v>4663</v>
      </c>
      <c r="B3046" s="1">
        <v>45997</v>
      </c>
      <c r="C3046" t="s">
        <v>2237</v>
      </c>
      <c r="D3046" t="s">
        <v>98</v>
      </c>
      <c r="E3046" t="s">
        <v>29</v>
      </c>
      <c r="F3046" t="s">
        <v>17</v>
      </c>
      <c r="G3046" t="s">
        <v>18</v>
      </c>
      <c r="H3046" t="s">
        <v>104</v>
      </c>
      <c r="I3046">
        <v>8</v>
      </c>
      <c r="J3046">
        <v>27369.96</v>
      </c>
      <c r="K3046">
        <v>10</v>
      </c>
      <c r="L3046">
        <v>197063.71</v>
      </c>
      <c r="M3046">
        <v>-12381.05</v>
      </c>
    </row>
    <row r="3047" spans="1:13" x14ac:dyDescent="0.3">
      <c r="A3047" t="s">
        <v>4664</v>
      </c>
      <c r="B3047" s="1">
        <v>45670</v>
      </c>
      <c r="C3047" t="s">
        <v>561</v>
      </c>
      <c r="D3047" t="s">
        <v>98</v>
      </c>
      <c r="E3047" t="s">
        <v>69</v>
      </c>
      <c r="F3047" t="s">
        <v>24</v>
      </c>
      <c r="G3047" t="s">
        <v>50</v>
      </c>
      <c r="H3047" t="s">
        <v>75</v>
      </c>
      <c r="I3047">
        <v>7</v>
      </c>
      <c r="J3047">
        <v>18061.12</v>
      </c>
      <c r="K3047">
        <v>10</v>
      </c>
      <c r="L3047">
        <v>113785.06</v>
      </c>
      <c r="M3047">
        <v>32157.97</v>
      </c>
    </row>
    <row r="3048" spans="1:13" x14ac:dyDescent="0.3">
      <c r="A3048" t="s">
        <v>4665</v>
      </c>
      <c r="B3048" s="1">
        <v>45499</v>
      </c>
      <c r="C3048" t="s">
        <v>2139</v>
      </c>
      <c r="D3048" t="s">
        <v>15</v>
      </c>
      <c r="E3048" t="s">
        <v>23</v>
      </c>
      <c r="F3048" t="s">
        <v>30</v>
      </c>
      <c r="G3048" t="s">
        <v>59</v>
      </c>
      <c r="H3048" t="s">
        <v>19</v>
      </c>
      <c r="I3048">
        <v>10</v>
      </c>
      <c r="J3048">
        <v>64295.7</v>
      </c>
      <c r="K3048">
        <v>0</v>
      </c>
      <c r="L3048">
        <v>642957</v>
      </c>
      <c r="M3048">
        <v>98610.44</v>
      </c>
    </row>
    <row r="3049" spans="1:13" x14ac:dyDescent="0.3">
      <c r="A3049" t="s">
        <v>4666</v>
      </c>
      <c r="B3049" s="1">
        <v>45319</v>
      </c>
      <c r="C3049" t="s">
        <v>4667</v>
      </c>
      <c r="D3049" t="s">
        <v>22</v>
      </c>
      <c r="E3049" t="s">
        <v>16</v>
      </c>
      <c r="F3049" t="s">
        <v>30</v>
      </c>
      <c r="G3049" t="s">
        <v>146</v>
      </c>
      <c r="H3049" t="s">
        <v>37</v>
      </c>
      <c r="I3049">
        <v>14</v>
      </c>
      <c r="J3049">
        <v>57366.27</v>
      </c>
      <c r="K3049">
        <v>25</v>
      </c>
      <c r="L3049">
        <v>602345.82999999996</v>
      </c>
      <c r="M3049">
        <v>-12566.06</v>
      </c>
    </row>
    <row r="3050" spans="1:13" x14ac:dyDescent="0.3">
      <c r="A3050" t="s">
        <v>4668</v>
      </c>
      <c r="B3050" s="1">
        <v>45690</v>
      </c>
      <c r="C3050" t="s">
        <v>1672</v>
      </c>
      <c r="D3050" t="s">
        <v>22</v>
      </c>
      <c r="E3050" t="s">
        <v>16</v>
      </c>
      <c r="F3050" t="s">
        <v>30</v>
      </c>
      <c r="G3050" t="s">
        <v>31</v>
      </c>
      <c r="H3050" t="s">
        <v>19</v>
      </c>
      <c r="I3050">
        <v>11</v>
      </c>
      <c r="J3050">
        <v>68050.48</v>
      </c>
      <c r="K3050">
        <v>5</v>
      </c>
      <c r="L3050">
        <v>711127.52</v>
      </c>
      <c r="M3050">
        <v>36744.99</v>
      </c>
    </row>
    <row r="3051" spans="1:13" x14ac:dyDescent="0.3">
      <c r="A3051" t="s">
        <v>4669</v>
      </c>
      <c r="B3051" s="1">
        <v>45942</v>
      </c>
      <c r="C3051" t="s">
        <v>409</v>
      </c>
      <c r="D3051" t="s">
        <v>63</v>
      </c>
      <c r="E3051" t="s">
        <v>29</v>
      </c>
      <c r="F3051" t="s">
        <v>24</v>
      </c>
      <c r="G3051" t="s">
        <v>36</v>
      </c>
      <c r="H3051" t="s">
        <v>41</v>
      </c>
      <c r="I3051">
        <v>10</v>
      </c>
      <c r="J3051">
        <v>43020.7</v>
      </c>
      <c r="K3051">
        <v>15</v>
      </c>
      <c r="L3051">
        <v>365675.95</v>
      </c>
      <c r="M3051">
        <v>23652.6</v>
      </c>
    </row>
    <row r="3052" spans="1:13" x14ac:dyDescent="0.3">
      <c r="A3052" t="s">
        <v>4670</v>
      </c>
      <c r="B3052" s="1">
        <v>45794</v>
      </c>
      <c r="C3052" t="s">
        <v>2007</v>
      </c>
      <c r="D3052" t="s">
        <v>126</v>
      </c>
      <c r="E3052" t="s">
        <v>16</v>
      </c>
      <c r="F3052" t="s">
        <v>17</v>
      </c>
      <c r="G3052" t="s">
        <v>121</v>
      </c>
      <c r="H3052" t="s">
        <v>26</v>
      </c>
      <c r="I3052">
        <v>3</v>
      </c>
      <c r="J3052">
        <v>25239.03</v>
      </c>
      <c r="K3052">
        <v>25</v>
      </c>
      <c r="L3052">
        <v>56787.82</v>
      </c>
      <c r="M3052">
        <v>13492.38</v>
      </c>
    </row>
    <row r="3053" spans="1:13" x14ac:dyDescent="0.3">
      <c r="A3053" t="s">
        <v>4671</v>
      </c>
      <c r="B3053" s="1">
        <v>45886</v>
      </c>
      <c r="C3053" t="s">
        <v>3113</v>
      </c>
      <c r="D3053" t="s">
        <v>22</v>
      </c>
      <c r="E3053" t="s">
        <v>29</v>
      </c>
      <c r="F3053" t="s">
        <v>17</v>
      </c>
      <c r="G3053" t="s">
        <v>89</v>
      </c>
      <c r="H3053" t="s">
        <v>32</v>
      </c>
      <c r="I3053">
        <v>9</v>
      </c>
      <c r="J3053">
        <v>63174.15</v>
      </c>
      <c r="K3053">
        <v>15</v>
      </c>
      <c r="L3053">
        <v>483282.25</v>
      </c>
      <c r="M3053">
        <v>129498.72</v>
      </c>
    </row>
    <row r="3054" spans="1:13" x14ac:dyDescent="0.3">
      <c r="A3054" t="s">
        <v>4672</v>
      </c>
      <c r="B3054" s="1">
        <v>45625</v>
      </c>
      <c r="C3054" t="s">
        <v>4604</v>
      </c>
      <c r="D3054" t="s">
        <v>80</v>
      </c>
      <c r="E3054" t="s">
        <v>29</v>
      </c>
      <c r="F3054" t="s">
        <v>24</v>
      </c>
      <c r="G3054" t="s">
        <v>36</v>
      </c>
      <c r="H3054" t="s">
        <v>75</v>
      </c>
      <c r="I3054">
        <v>5</v>
      </c>
      <c r="J3054">
        <v>61750.89</v>
      </c>
      <c r="K3054">
        <v>30</v>
      </c>
      <c r="L3054">
        <v>216128.11</v>
      </c>
      <c r="M3054">
        <v>-15619.97</v>
      </c>
    </row>
    <row r="3055" spans="1:13" x14ac:dyDescent="0.3">
      <c r="A3055" t="s">
        <v>4673</v>
      </c>
      <c r="B3055" s="1">
        <v>45778</v>
      </c>
      <c r="C3055" t="s">
        <v>959</v>
      </c>
      <c r="D3055" t="s">
        <v>98</v>
      </c>
      <c r="E3055" t="s">
        <v>23</v>
      </c>
      <c r="F3055" t="s">
        <v>55</v>
      </c>
      <c r="G3055" t="s">
        <v>66</v>
      </c>
      <c r="H3055" t="s">
        <v>81</v>
      </c>
      <c r="I3055">
        <v>3</v>
      </c>
      <c r="J3055">
        <v>40097.57</v>
      </c>
      <c r="K3055">
        <v>30</v>
      </c>
      <c r="L3055">
        <v>84204.9</v>
      </c>
      <c r="M3055">
        <v>7602.69</v>
      </c>
    </row>
    <row r="3056" spans="1:13" x14ac:dyDescent="0.3">
      <c r="A3056" t="s">
        <v>4674</v>
      </c>
      <c r="B3056" s="1">
        <v>45652</v>
      </c>
      <c r="C3056" t="s">
        <v>3414</v>
      </c>
      <c r="D3056" t="s">
        <v>35</v>
      </c>
      <c r="E3056" t="s">
        <v>16</v>
      </c>
      <c r="F3056" t="s">
        <v>30</v>
      </c>
      <c r="G3056" t="s">
        <v>146</v>
      </c>
      <c r="H3056" t="s">
        <v>45</v>
      </c>
      <c r="I3056">
        <v>14</v>
      </c>
      <c r="J3056">
        <v>57406.9</v>
      </c>
      <c r="K3056">
        <v>5</v>
      </c>
      <c r="L3056">
        <v>763511.77</v>
      </c>
      <c r="M3056">
        <v>92824.13</v>
      </c>
    </row>
    <row r="3057" spans="1:13" x14ac:dyDescent="0.3">
      <c r="A3057" t="s">
        <v>4675</v>
      </c>
      <c r="B3057" s="1">
        <v>45837</v>
      </c>
      <c r="C3057" t="s">
        <v>3176</v>
      </c>
      <c r="D3057" t="s">
        <v>15</v>
      </c>
      <c r="E3057" t="s">
        <v>16</v>
      </c>
      <c r="F3057" t="s">
        <v>55</v>
      </c>
      <c r="G3057" t="s">
        <v>109</v>
      </c>
      <c r="H3057" t="s">
        <v>45</v>
      </c>
      <c r="I3057">
        <v>13</v>
      </c>
      <c r="J3057">
        <v>26045.48</v>
      </c>
      <c r="K3057">
        <v>0</v>
      </c>
      <c r="L3057">
        <v>338591.24</v>
      </c>
      <c r="M3057">
        <v>64218.93</v>
      </c>
    </row>
    <row r="3058" spans="1:13" x14ac:dyDescent="0.3">
      <c r="A3058" t="s">
        <v>4676</v>
      </c>
      <c r="B3058" s="1">
        <v>45883</v>
      </c>
      <c r="C3058" t="s">
        <v>1986</v>
      </c>
      <c r="D3058" t="s">
        <v>22</v>
      </c>
      <c r="E3058" t="s">
        <v>23</v>
      </c>
      <c r="F3058" t="s">
        <v>55</v>
      </c>
      <c r="G3058" t="s">
        <v>223</v>
      </c>
      <c r="H3058" t="s">
        <v>37</v>
      </c>
      <c r="I3058">
        <v>15</v>
      </c>
      <c r="J3058">
        <v>45265.24</v>
      </c>
      <c r="K3058">
        <v>5</v>
      </c>
      <c r="L3058">
        <v>645029.67000000004</v>
      </c>
      <c r="M3058">
        <v>159464.49</v>
      </c>
    </row>
    <row r="3059" spans="1:13" x14ac:dyDescent="0.3">
      <c r="A3059" t="s">
        <v>4677</v>
      </c>
      <c r="B3059" s="1">
        <v>45516</v>
      </c>
      <c r="C3059" t="s">
        <v>4414</v>
      </c>
      <c r="D3059" t="s">
        <v>80</v>
      </c>
      <c r="E3059" t="s">
        <v>23</v>
      </c>
      <c r="F3059" t="s">
        <v>24</v>
      </c>
      <c r="G3059" t="s">
        <v>36</v>
      </c>
      <c r="H3059" t="s">
        <v>26</v>
      </c>
      <c r="I3059">
        <v>12</v>
      </c>
      <c r="J3059">
        <v>39316.6</v>
      </c>
      <c r="K3059">
        <v>15</v>
      </c>
      <c r="L3059">
        <v>401029.32</v>
      </c>
      <c r="M3059">
        <v>-20930.2</v>
      </c>
    </row>
    <row r="3060" spans="1:13" x14ac:dyDescent="0.3">
      <c r="A3060" t="s">
        <v>4678</v>
      </c>
      <c r="B3060" s="1">
        <v>45376</v>
      </c>
      <c r="C3060" t="s">
        <v>202</v>
      </c>
      <c r="D3060" t="s">
        <v>126</v>
      </c>
      <c r="E3060" t="s">
        <v>29</v>
      </c>
      <c r="F3060" t="s">
        <v>30</v>
      </c>
      <c r="G3060" t="s">
        <v>31</v>
      </c>
      <c r="H3060" t="s">
        <v>75</v>
      </c>
      <c r="I3060">
        <v>6</v>
      </c>
      <c r="J3060">
        <v>49384.15</v>
      </c>
      <c r="K3060">
        <v>20</v>
      </c>
      <c r="L3060">
        <v>237043.92</v>
      </c>
      <c r="M3060">
        <v>13551.77</v>
      </c>
    </row>
    <row r="3061" spans="1:13" x14ac:dyDescent="0.3">
      <c r="A3061" t="s">
        <v>4679</v>
      </c>
      <c r="B3061" s="1">
        <v>45852</v>
      </c>
      <c r="C3061" t="s">
        <v>198</v>
      </c>
      <c r="D3061" t="s">
        <v>22</v>
      </c>
      <c r="E3061" t="s">
        <v>23</v>
      </c>
      <c r="F3061" t="s">
        <v>17</v>
      </c>
      <c r="G3061" t="s">
        <v>95</v>
      </c>
      <c r="H3061" t="s">
        <v>32</v>
      </c>
      <c r="I3061">
        <v>8</v>
      </c>
      <c r="J3061">
        <v>70295.850000000006</v>
      </c>
      <c r="K3061">
        <v>30</v>
      </c>
      <c r="L3061">
        <v>393656.76</v>
      </c>
      <c r="M3061">
        <v>-17992.580000000002</v>
      </c>
    </row>
    <row r="3062" spans="1:13" x14ac:dyDescent="0.3">
      <c r="A3062" t="s">
        <v>4680</v>
      </c>
      <c r="B3062" s="1">
        <v>45503</v>
      </c>
      <c r="C3062" t="s">
        <v>4681</v>
      </c>
      <c r="D3062" t="s">
        <v>78</v>
      </c>
      <c r="E3062" t="s">
        <v>69</v>
      </c>
      <c r="F3062" t="s">
        <v>24</v>
      </c>
      <c r="G3062" t="s">
        <v>25</v>
      </c>
      <c r="H3062" t="s">
        <v>51</v>
      </c>
      <c r="I3062">
        <v>9</v>
      </c>
      <c r="J3062">
        <v>41176.83</v>
      </c>
      <c r="K3062">
        <v>20</v>
      </c>
      <c r="L3062">
        <v>296473.18</v>
      </c>
      <c r="M3062">
        <v>33802.06</v>
      </c>
    </row>
    <row r="3063" spans="1:13" x14ac:dyDescent="0.3">
      <c r="A3063" t="s">
        <v>4682</v>
      </c>
      <c r="B3063" s="1">
        <v>45322</v>
      </c>
      <c r="C3063" t="s">
        <v>2782</v>
      </c>
      <c r="D3063" t="s">
        <v>15</v>
      </c>
      <c r="E3063" t="s">
        <v>16</v>
      </c>
      <c r="F3063" t="s">
        <v>55</v>
      </c>
      <c r="G3063" t="s">
        <v>223</v>
      </c>
      <c r="H3063" t="s">
        <v>51</v>
      </c>
      <c r="I3063">
        <v>7</v>
      </c>
      <c r="J3063">
        <v>749.25</v>
      </c>
      <c r="K3063">
        <v>20</v>
      </c>
      <c r="L3063">
        <v>4195.8</v>
      </c>
      <c r="M3063">
        <v>448.42</v>
      </c>
    </row>
    <row r="3064" spans="1:13" x14ac:dyDescent="0.3">
      <c r="A3064" t="s">
        <v>4683</v>
      </c>
      <c r="B3064" s="1">
        <v>45311</v>
      </c>
      <c r="C3064" t="s">
        <v>4684</v>
      </c>
      <c r="D3064" t="s">
        <v>98</v>
      </c>
      <c r="E3064" t="s">
        <v>69</v>
      </c>
      <c r="F3064" t="s">
        <v>55</v>
      </c>
      <c r="G3064" t="s">
        <v>66</v>
      </c>
      <c r="H3064" t="s">
        <v>51</v>
      </c>
      <c r="I3064">
        <v>14</v>
      </c>
      <c r="J3064">
        <v>34100.58</v>
      </c>
      <c r="K3064">
        <v>15</v>
      </c>
      <c r="L3064">
        <v>405796.9</v>
      </c>
      <c r="M3064">
        <v>-12393.83</v>
      </c>
    </row>
    <row r="3065" spans="1:13" x14ac:dyDescent="0.3">
      <c r="A3065" t="s">
        <v>4685</v>
      </c>
      <c r="B3065" s="1">
        <v>45536</v>
      </c>
      <c r="C3065" t="s">
        <v>4686</v>
      </c>
      <c r="D3065" t="s">
        <v>86</v>
      </c>
      <c r="E3065" t="s">
        <v>29</v>
      </c>
      <c r="F3065" t="s">
        <v>17</v>
      </c>
      <c r="G3065" t="s">
        <v>95</v>
      </c>
      <c r="H3065" t="s">
        <v>60</v>
      </c>
      <c r="I3065">
        <v>14</v>
      </c>
      <c r="J3065">
        <v>10675.67</v>
      </c>
      <c r="K3065">
        <v>0</v>
      </c>
      <c r="L3065">
        <v>149459.38</v>
      </c>
      <c r="M3065">
        <v>29816.85</v>
      </c>
    </row>
    <row r="3066" spans="1:13" x14ac:dyDescent="0.3">
      <c r="A3066" t="s">
        <v>4687</v>
      </c>
      <c r="B3066" s="1">
        <v>45692</v>
      </c>
      <c r="C3066" t="s">
        <v>306</v>
      </c>
      <c r="D3066" t="s">
        <v>54</v>
      </c>
      <c r="E3066" t="s">
        <v>16</v>
      </c>
      <c r="F3066" t="s">
        <v>55</v>
      </c>
      <c r="G3066" t="s">
        <v>223</v>
      </c>
      <c r="H3066" t="s">
        <v>158</v>
      </c>
      <c r="I3066">
        <v>6</v>
      </c>
      <c r="J3066">
        <v>26095.84</v>
      </c>
      <c r="K3066">
        <v>0</v>
      </c>
      <c r="L3066">
        <v>156575.04000000001</v>
      </c>
      <c r="M3066">
        <v>14027.78</v>
      </c>
    </row>
    <row r="3067" spans="1:13" x14ac:dyDescent="0.3">
      <c r="A3067" t="s">
        <v>4688</v>
      </c>
      <c r="B3067" s="1">
        <v>46022</v>
      </c>
      <c r="C3067" t="s">
        <v>4689</v>
      </c>
      <c r="D3067" t="s">
        <v>118</v>
      </c>
      <c r="E3067" t="s">
        <v>16</v>
      </c>
      <c r="F3067" t="s">
        <v>55</v>
      </c>
      <c r="G3067" t="s">
        <v>66</v>
      </c>
      <c r="H3067" t="s">
        <v>158</v>
      </c>
      <c r="I3067">
        <v>2</v>
      </c>
      <c r="J3067">
        <v>9131.23</v>
      </c>
      <c r="K3067">
        <v>20</v>
      </c>
      <c r="L3067">
        <v>14609.97</v>
      </c>
      <c r="M3067">
        <v>3723.11</v>
      </c>
    </row>
    <row r="3068" spans="1:13" x14ac:dyDescent="0.3">
      <c r="A3068" t="s">
        <v>4690</v>
      </c>
      <c r="B3068" s="1">
        <v>45784</v>
      </c>
      <c r="C3068" t="s">
        <v>4691</v>
      </c>
      <c r="D3068" t="s">
        <v>98</v>
      </c>
      <c r="E3068" t="s">
        <v>69</v>
      </c>
      <c r="F3068" t="s">
        <v>24</v>
      </c>
      <c r="G3068" t="s">
        <v>92</v>
      </c>
      <c r="H3068" t="s">
        <v>81</v>
      </c>
      <c r="I3068">
        <v>1</v>
      </c>
      <c r="J3068">
        <v>73151.81</v>
      </c>
      <c r="K3068">
        <v>25</v>
      </c>
      <c r="L3068">
        <v>54863.86</v>
      </c>
      <c r="M3068">
        <v>-2327</v>
      </c>
    </row>
    <row r="3069" spans="1:13" x14ac:dyDescent="0.3">
      <c r="A3069" t="s">
        <v>4692</v>
      </c>
      <c r="B3069" s="1">
        <v>45340</v>
      </c>
      <c r="C3069" t="s">
        <v>4693</v>
      </c>
      <c r="D3069" t="s">
        <v>22</v>
      </c>
      <c r="E3069" t="s">
        <v>29</v>
      </c>
      <c r="F3069" t="s">
        <v>30</v>
      </c>
      <c r="G3069" t="s">
        <v>103</v>
      </c>
      <c r="H3069" t="s">
        <v>32</v>
      </c>
      <c r="I3069">
        <v>7</v>
      </c>
      <c r="J3069">
        <v>6571.66</v>
      </c>
      <c r="K3069">
        <v>25</v>
      </c>
      <c r="L3069">
        <v>34501.21</v>
      </c>
      <c r="M3069">
        <v>10303.52</v>
      </c>
    </row>
    <row r="3070" spans="1:13" x14ac:dyDescent="0.3">
      <c r="A3070" t="s">
        <v>4694</v>
      </c>
      <c r="B3070" s="1">
        <v>45755</v>
      </c>
      <c r="C3070" t="s">
        <v>1544</v>
      </c>
      <c r="D3070" t="s">
        <v>98</v>
      </c>
      <c r="E3070" t="s">
        <v>23</v>
      </c>
      <c r="F3070" t="s">
        <v>24</v>
      </c>
      <c r="G3070" t="s">
        <v>25</v>
      </c>
      <c r="H3070" t="s">
        <v>41</v>
      </c>
      <c r="I3070">
        <v>4</v>
      </c>
      <c r="J3070">
        <v>72649.149999999994</v>
      </c>
      <c r="K3070">
        <v>25</v>
      </c>
      <c r="L3070">
        <v>217947.45</v>
      </c>
      <c r="M3070">
        <v>57326.44</v>
      </c>
    </row>
    <row r="3071" spans="1:13" x14ac:dyDescent="0.3">
      <c r="A3071" t="s">
        <v>4695</v>
      </c>
      <c r="B3071" s="1">
        <v>45546</v>
      </c>
      <c r="C3071" t="s">
        <v>4696</v>
      </c>
      <c r="D3071" t="s">
        <v>86</v>
      </c>
      <c r="E3071" t="s">
        <v>23</v>
      </c>
      <c r="F3071" t="s">
        <v>17</v>
      </c>
      <c r="G3071" t="s">
        <v>89</v>
      </c>
      <c r="H3071" t="s">
        <v>75</v>
      </c>
      <c r="I3071">
        <v>4</v>
      </c>
      <c r="J3071">
        <v>25787.73</v>
      </c>
      <c r="K3071">
        <v>20</v>
      </c>
      <c r="L3071">
        <v>82520.740000000005</v>
      </c>
      <c r="M3071">
        <v>21628.37</v>
      </c>
    </row>
    <row r="3072" spans="1:13" x14ac:dyDescent="0.3">
      <c r="A3072" t="s">
        <v>4697</v>
      </c>
      <c r="B3072" s="1">
        <v>45764</v>
      </c>
      <c r="C3072" t="s">
        <v>1441</v>
      </c>
      <c r="D3072" t="s">
        <v>80</v>
      </c>
      <c r="E3072" t="s">
        <v>29</v>
      </c>
      <c r="F3072" t="s">
        <v>24</v>
      </c>
      <c r="G3072" t="s">
        <v>92</v>
      </c>
      <c r="H3072" t="s">
        <v>104</v>
      </c>
      <c r="I3072">
        <v>11</v>
      </c>
      <c r="J3072">
        <v>9585.56</v>
      </c>
      <c r="K3072">
        <v>30</v>
      </c>
      <c r="L3072">
        <v>73808.81</v>
      </c>
      <c r="M3072">
        <v>-2078.75</v>
      </c>
    </row>
    <row r="3073" spans="1:13" x14ac:dyDescent="0.3">
      <c r="A3073" t="s">
        <v>4698</v>
      </c>
      <c r="B3073" s="1">
        <v>45848</v>
      </c>
      <c r="C3073" t="s">
        <v>2613</v>
      </c>
      <c r="D3073" t="s">
        <v>118</v>
      </c>
      <c r="E3073" t="s">
        <v>23</v>
      </c>
      <c r="F3073" t="s">
        <v>17</v>
      </c>
      <c r="G3073" t="s">
        <v>89</v>
      </c>
      <c r="H3073" t="s">
        <v>37</v>
      </c>
      <c r="I3073">
        <v>9</v>
      </c>
      <c r="J3073">
        <v>46401.97</v>
      </c>
      <c r="K3073">
        <v>10</v>
      </c>
      <c r="L3073">
        <v>375855.96</v>
      </c>
      <c r="M3073">
        <v>20896</v>
      </c>
    </row>
    <row r="3074" spans="1:13" x14ac:dyDescent="0.3">
      <c r="A3074" t="s">
        <v>4699</v>
      </c>
      <c r="B3074" s="1">
        <v>45322</v>
      </c>
      <c r="C3074" t="s">
        <v>1139</v>
      </c>
      <c r="D3074" t="s">
        <v>126</v>
      </c>
      <c r="E3074" t="s">
        <v>29</v>
      </c>
      <c r="F3074" t="s">
        <v>17</v>
      </c>
      <c r="G3074" t="s">
        <v>121</v>
      </c>
      <c r="H3074" t="s">
        <v>104</v>
      </c>
      <c r="I3074">
        <v>1</v>
      </c>
      <c r="J3074">
        <v>57249.47</v>
      </c>
      <c r="K3074">
        <v>0</v>
      </c>
      <c r="L3074">
        <v>57249.47</v>
      </c>
      <c r="M3074">
        <v>6532.19</v>
      </c>
    </row>
    <row r="3075" spans="1:13" x14ac:dyDescent="0.3">
      <c r="A3075" t="s">
        <v>4700</v>
      </c>
      <c r="B3075" s="1">
        <v>45586</v>
      </c>
      <c r="C3075" t="s">
        <v>1460</v>
      </c>
      <c r="D3075" t="s">
        <v>98</v>
      </c>
      <c r="E3075" t="s">
        <v>69</v>
      </c>
      <c r="F3075" t="s">
        <v>17</v>
      </c>
      <c r="G3075" t="s">
        <v>18</v>
      </c>
      <c r="H3075" t="s">
        <v>81</v>
      </c>
      <c r="I3075">
        <v>9</v>
      </c>
      <c r="J3075">
        <v>27211.26</v>
      </c>
      <c r="K3075">
        <v>20</v>
      </c>
      <c r="L3075">
        <v>195921.07</v>
      </c>
      <c r="M3075">
        <v>-1935.98</v>
      </c>
    </row>
    <row r="3076" spans="1:13" x14ac:dyDescent="0.3">
      <c r="A3076" t="s">
        <v>4701</v>
      </c>
      <c r="B3076" s="1">
        <v>45351</v>
      </c>
      <c r="C3076" t="s">
        <v>4496</v>
      </c>
      <c r="D3076" t="s">
        <v>22</v>
      </c>
      <c r="E3076" t="s">
        <v>16</v>
      </c>
      <c r="F3076" t="s">
        <v>24</v>
      </c>
      <c r="G3076" t="s">
        <v>36</v>
      </c>
      <c r="H3076" t="s">
        <v>104</v>
      </c>
      <c r="I3076">
        <v>15</v>
      </c>
      <c r="J3076">
        <v>24270.98</v>
      </c>
      <c r="K3076">
        <v>0</v>
      </c>
      <c r="L3076">
        <v>364064.7</v>
      </c>
      <c r="M3076">
        <v>122611.84</v>
      </c>
    </row>
    <row r="3077" spans="1:13" x14ac:dyDescent="0.3">
      <c r="A3077" t="s">
        <v>4702</v>
      </c>
      <c r="B3077" s="1">
        <v>45944</v>
      </c>
      <c r="C3077" t="s">
        <v>450</v>
      </c>
      <c r="D3077" t="s">
        <v>22</v>
      </c>
      <c r="E3077" t="s">
        <v>23</v>
      </c>
      <c r="F3077" t="s">
        <v>17</v>
      </c>
      <c r="G3077" t="s">
        <v>18</v>
      </c>
      <c r="H3077" t="s">
        <v>104</v>
      </c>
      <c r="I3077">
        <v>15</v>
      </c>
      <c r="J3077">
        <v>34240.21</v>
      </c>
      <c r="K3077">
        <v>25</v>
      </c>
      <c r="L3077">
        <v>385202.36</v>
      </c>
      <c r="M3077">
        <v>45190.95</v>
      </c>
    </row>
    <row r="3078" spans="1:13" x14ac:dyDescent="0.3">
      <c r="A3078" t="s">
        <v>4703</v>
      </c>
      <c r="B3078" s="1">
        <v>45793</v>
      </c>
      <c r="C3078" t="s">
        <v>4488</v>
      </c>
      <c r="D3078" t="s">
        <v>22</v>
      </c>
      <c r="E3078" t="s">
        <v>69</v>
      </c>
      <c r="F3078" t="s">
        <v>17</v>
      </c>
      <c r="G3078" t="s">
        <v>121</v>
      </c>
      <c r="H3078" t="s">
        <v>60</v>
      </c>
      <c r="I3078">
        <v>14</v>
      </c>
      <c r="J3078">
        <v>18054.96</v>
      </c>
      <c r="K3078">
        <v>20</v>
      </c>
      <c r="L3078">
        <v>202215.55</v>
      </c>
      <c r="M3078">
        <v>60791.61</v>
      </c>
    </row>
    <row r="3079" spans="1:13" x14ac:dyDescent="0.3">
      <c r="A3079" t="s">
        <v>4704</v>
      </c>
      <c r="B3079" s="1">
        <v>45969</v>
      </c>
      <c r="C3079" t="s">
        <v>3253</v>
      </c>
      <c r="D3079" t="s">
        <v>126</v>
      </c>
      <c r="E3079" t="s">
        <v>69</v>
      </c>
      <c r="F3079" t="s">
        <v>17</v>
      </c>
      <c r="G3079" t="s">
        <v>95</v>
      </c>
      <c r="H3079" t="s">
        <v>104</v>
      </c>
      <c r="I3079">
        <v>4</v>
      </c>
      <c r="J3079">
        <v>14003.26</v>
      </c>
      <c r="K3079">
        <v>25</v>
      </c>
      <c r="L3079">
        <v>42009.78</v>
      </c>
      <c r="M3079">
        <v>13780.41</v>
      </c>
    </row>
    <row r="3080" spans="1:13" x14ac:dyDescent="0.3">
      <c r="A3080" t="s">
        <v>4705</v>
      </c>
      <c r="B3080" s="1">
        <v>45747</v>
      </c>
      <c r="C3080" t="s">
        <v>4706</v>
      </c>
      <c r="D3080" t="s">
        <v>80</v>
      </c>
      <c r="E3080" t="s">
        <v>16</v>
      </c>
      <c r="F3080" t="s">
        <v>17</v>
      </c>
      <c r="G3080" t="s">
        <v>18</v>
      </c>
      <c r="H3080" t="s">
        <v>45</v>
      </c>
      <c r="I3080">
        <v>12</v>
      </c>
      <c r="J3080">
        <v>57247.79</v>
      </c>
      <c r="K3080">
        <v>30</v>
      </c>
      <c r="L3080">
        <v>480881.44</v>
      </c>
      <c r="M3080">
        <v>130686.73</v>
      </c>
    </row>
    <row r="3081" spans="1:13" x14ac:dyDescent="0.3">
      <c r="A3081" t="s">
        <v>4707</v>
      </c>
      <c r="B3081" s="1">
        <v>45384</v>
      </c>
      <c r="C3081" t="s">
        <v>1384</v>
      </c>
      <c r="D3081" t="s">
        <v>15</v>
      </c>
      <c r="E3081" t="s">
        <v>16</v>
      </c>
      <c r="F3081" t="s">
        <v>17</v>
      </c>
      <c r="G3081" t="s">
        <v>40</v>
      </c>
      <c r="H3081" t="s">
        <v>32</v>
      </c>
      <c r="I3081">
        <v>7</v>
      </c>
      <c r="J3081">
        <v>712.7</v>
      </c>
      <c r="K3081">
        <v>25</v>
      </c>
      <c r="L3081">
        <v>3741.68</v>
      </c>
      <c r="M3081">
        <v>-180.54</v>
      </c>
    </row>
    <row r="3082" spans="1:13" x14ac:dyDescent="0.3">
      <c r="A3082" t="s">
        <v>4708</v>
      </c>
      <c r="B3082" s="1">
        <v>45880</v>
      </c>
      <c r="C3082" t="s">
        <v>1324</v>
      </c>
      <c r="D3082" t="s">
        <v>80</v>
      </c>
      <c r="E3082" t="s">
        <v>29</v>
      </c>
      <c r="F3082" t="s">
        <v>55</v>
      </c>
      <c r="G3082" t="s">
        <v>155</v>
      </c>
      <c r="H3082" t="s">
        <v>51</v>
      </c>
      <c r="I3082">
        <v>2</v>
      </c>
      <c r="J3082">
        <v>29438.09</v>
      </c>
      <c r="K3082">
        <v>30</v>
      </c>
      <c r="L3082">
        <v>41213.33</v>
      </c>
      <c r="M3082">
        <v>4141.26</v>
      </c>
    </row>
    <row r="3083" spans="1:13" x14ac:dyDescent="0.3">
      <c r="A3083" t="s">
        <v>4709</v>
      </c>
      <c r="B3083" s="1">
        <v>45671</v>
      </c>
      <c r="C3083" t="s">
        <v>4710</v>
      </c>
      <c r="D3083" t="s">
        <v>86</v>
      </c>
      <c r="E3083" t="s">
        <v>23</v>
      </c>
      <c r="F3083" t="s">
        <v>17</v>
      </c>
      <c r="G3083" t="s">
        <v>18</v>
      </c>
      <c r="H3083" t="s">
        <v>41</v>
      </c>
      <c r="I3083">
        <v>8</v>
      </c>
      <c r="J3083">
        <v>72280.87</v>
      </c>
      <c r="K3083">
        <v>5</v>
      </c>
      <c r="L3083">
        <v>549334.61</v>
      </c>
      <c r="M3083">
        <v>68592.72</v>
      </c>
    </row>
    <row r="3084" spans="1:13" x14ac:dyDescent="0.3">
      <c r="A3084" t="s">
        <v>4711</v>
      </c>
      <c r="B3084" s="1">
        <v>45585</v>
      </c>
      <c r="C3084" t="s">
        <v>3217</v>
      </c>
      <c r="D3084" t="s">
        <v>98</v>
      </c>
      <c r="E3084" t="s">
        <v>69</v>
      </c>
      <c r="F3084" t="s">
        <v>30</v>
      </c>
      <c r="G3084" t="s">
        <v>59</v>
      </c>
      <c r="H3084" t="s">
        <v>60</v>
      </c>
      <c r="I3084">
        <v>14</v>
      </c>
      <c r="J3084">
        <v>44294.47</v>
      </c>
      <c r="K3084">
        <v>25</v>
      </c>
      <c r="L3084">
        <v>465091.94</v>
      </c>
      <c r="M3084">
        <v>38119.019999999997</v>
      </c>
    </row>
    <row r="3085" spans="1:13" x14ac:dyDescent="0.3">
      <c r="A3085" t="s">
        <v>4712</v>
      </c>
      <c r="B3085" s="1">
        <v>45957</v>
      </c>
      <c r="C3085" t="s">
        <v>4713</v>
      </c>
      <c r="D3085" t="s">
        <v>80</v>
      </c>
      <c r="E3085" t="s">
        <v>69</v>
      </c>
      <c r="F3085" t="s">
        <v>17</v>
      </c>
      <c r="G3085" t="s">
        <v>40</v>
      </c>
      <c r="H3085" t="s">
        <v>37</v>
      </c>
      <c r="I3085">
        <v>5</v>
      </c>
      <c r="J3085">
        <v>60234.34</v>
      </c>
      <c r="K3085">
        <v>25</v>
      </c>
      <c r="L3085">
        <v>225878.77</v>
      </c>
      <c r="M3085">
        <v>55088.05</v>
      </c>
    </row>
    <row r="3086" spans="1:13" x14ac:dyDescent="0.3">
      <c r="A3086" t="s">
        <v>4714</v>
      </c>
      <c r="B3086" s="1">
        <v>45858</v>
      </c>
      <c r="C3086" t="s">
        <v>3796</v>
      </c>
      <c r="D3086" t="s">
        <v>98</v>
      </c>
      <c r="E3086" t="s">
        <v>23</v>
      </c>
      <c r="F3086" t="s">
        <v>55</v>
      </c>
      <c r="G3086" t="s">
        <v>223</v>
      </c>
      <c r="H3086" t="s">
        <v>81</v>
      </c>
      <c r="I3086">
        <v>2</v>
      </c>
      <c r="J3086">
        <v>23601.200000000001</v>
      </c>
      <c r="K3086">
        <v>15</v>
      </c>
      <c r="L3086">
        <v>40122.04</v>
      </c>
      <c r="M3086">
        <v>3180.68</v>
      </c>
    </row>
    <row r="3087" spans="1:13" x14ac:dyDescent="0.3">
      <c r="A3087" t="s">
        <v>4715</v>
      </c>
      <c r="B3087" s="1">
        <v>45737</v>
      </c>
      <c r="C3087" t="s">
        <v>3122</v>
      </c>
      <c r="D3087" t="s">
        <v>54</v>
      </c>
      <c r="E3087" t="s">
        <v>69</v>
      </c>
      <c r="F3087" t="s">
        <v>30</v>
      </c>
      <c r="G3087" t="s">
        <v>146</v>
      </c>
      <c r="H3087" t="s">
        <v>19</v>
      </c>
      <c r="I3087">
        <v>1</v>
      </c>
      <c r="J3087">
        <v>48884.639999999999</v>
      </c>
      <c r="K3087">
        <v>10</v>
      </c>
      <c r="L3087">
        <v>43996.18</v>
      </c>
      <c r="M3087">
        <v>-924.47</v>
      </c>
    </row>
    <row r="3088" spans="1:13" x14ac:dyDescent="0.3">
      <c r="A3088" t="s">
        <v>4717</v>
      </c>
      <c r="B3088" s="1">
        <v>45564</v>
      </c>
      <c r="C3088" t="s">
        <v>11804</v>
      </c>
      <c r="D3088" t="s">
        <v>126</v>
      </c>
      <c r="E3088" t="s">
        <v>23</v>
      </c>
      <c r="F3088" t="s">
        <v>55</v>
      </c>
      <c r="G3088" t="s">
        <v>109</v>
      </c>
      <c r="H3088" t="s">
        <v>19</v>
      </c>
      <c r="I3088">
        <v>3</v>
      </c>
      <c r="J3088">
        <v>43874.91</v>
      </c>
      <c r="K3088">
        <v>30</v>
      </c>
      <c r="L3088">
        <v>92137.31</v>
      </c>
      <c r="M3088">
        <v>12107.11</v>
      </c>
    </row>
    <row r="3089" spans="1:13" x14ac:dyDescent="0.3">
      <c r="A3089" t="s">
        <v>4718</v>
      </c>
      <c r="B3089" s="1">
        <v>45823</v>
      </c>
      <c r="C3089" t="s">
        <v>3680</v>
      </c>
      <c r="D3089" t="s">
        <v>35</v>
      </c>
      <c r="E3089" t="s">
        <v>16</v>
      </c>
      <c r="F3089" t="s">
        <v>24</v>
      </c>
      <c r="G3089" t="s">
        <v>50</v>
      </c>
      <c r="H3089" t="s">
        <v>32</v>
      </c>
      <c r="I3089">
        <v>10</v>
      </c>
      <c r="J3089">
        <v>19774.400000000001</v>
      </c>
      <c r="K3089">
        <v>15</v>
      </c>
      <c r="L3089">
        <v>168082.4</v>
      </c>
      <c r="M3089">
        <v>-106.14</v>
      </c>
    </row>
    <row r="3090" spans="1:13" x14ac:dyDescent="0.3">
      <c r="A3090" t="s">
        <v>4719</v>
      </c>
      <c r="B3090" s="1">
        <v>45809</v>
      </c>
      <c r="C3090" t="s">
        <v>2248</v>
      </c>
      <c r="D3090" t="s">
        <v>54</v>
      </c>
      <c r="E3090" t="s">
        <v>23</v>
      </c>
      <c r="F3090" t="s">
        <v>55</v>
      </c>
      <c r="G3090" t="s">
        <v>109</v>
      </c>
      <c r="H3090" t="s">
        <v>32</v>
      </c>
      <c r="I3090">
        <v>7</v>
      </c>
      <c r="J3090">
        <v>3589.96</v>
      </c>
      <c r="K3090">
        <v>5</v>
      </c>
      <c r="L3090">
        <v>23873.23</v>
      </c>
      <c r="M3090">
        <v>2889.93</v>
      </c>
    </row>
    <row r="3091" spans="1:13" x14ac:dyDescent="0.3">
      <c r="A3091" t="s">
        <v>4720</v>
      </c>
      <c r="B3091" s="1">
        <v>45948</v>
      </c>
      <c r="C3091" t="s">
        <v>2354</v>
      </c>
      <c r="D3091" t="s">
        <v>35</v>
      </c>
      <c r="E3091" t="s">
        <v>16</v>
      </c>
      <c r="F3091" t="s">
        <v>17</v>
      </c>
      <c r="G3091" t="s">
        <v>121</v>
      </c>
      <c r="H3091" t="s">
        <v>75</v>
      </c>
      <c r="I3091">
        <v>10</v>
      </c>
      <c r="J3091">
        <v>42259.57</v>
      </c>
      <c r="K3091">
        <v>15</v>
      </c>
      <c r="L3091">
        <v>359206.34</v>
      </c>
      <c r="M3091">
        <v>66001.06</v>
      </c>
    </row>
    <row r="3092" spans="1:13" x14ac:dyDescent="0.3">
      <c r="A3092" t="s">
        <v>4721</v>
      </c>
      <c r="B3092" s="1">
        <v>45910</v>
      </c>
      <c r="C3092" t="s">
        <v>2007</v>
      </c>
      <c r="D3092" t="s">
        <v>15</v>
      </c>
      <c r="E3092" t="s">
        <v>23</v>
      </c>
      <c r="F3092" t="s">
        <v>30</v>
      </c>
      <c r="G3092" t="s">
        <v>59</v>
      </c>
      <c r="H3092" t="s">
        <v>41</v>
      </c>
      <c r="I3092">
        <v>4</v>
      </c>
      <c r="J3092">
        <v>71550.03</v>
      </c>
      <c r="K3092">
        <v>30</v>
      </c>
      <c r="L3092">
        <v>200340.08</v>
      </c>
      <c r="M3092">
        <v>10323.35</v>
      </c>
    </row>
    <row r="3093" spans="1:13" x14ac:dyDescent="0.3">
      <c r="A3093" t="s">
        <v>4722</v>
      </c>
      <c r="B3093" s="1">
        <v>45540</v>
      </c>
      <c r="C3093" t="s">
        <v>1705</v>
      </c>
      <c r="D3093" t="s">
        <v>22</v>
      </c>
      <c r="E3093" t="s">
        <v>16</v>
      </c>
      <c r="F3093" t="s">
        <v>30</v>
      </c>
      <c r="G3093" t="s">
        <v>31</v>
      </c>
      <c r="H3093" t="s">
        <v>37</v>
      </c>
      <c r="I3093">
        <v>3</v>
      </c>
      <c r="J3093">
        <v>16148.12</v>
      </c>
      <c r="K3093">
        <v>20</v>
      </c>
      <c r="L3093">
        <v>38755.49</v>
      </c>
      <c r="M3093">
        <v>547.76</v>
      </c>
    </row>
    <row r="3094" spans="1:13" x14ac:dyDescent="0.3">
      <c r="A3094" t="s">
        <v>4723</v>
      </c>
      <c r="B3094" s="1">
        <v>45396</v>
      </c>
      <c r="C3094" t="s">
        <v>2937</v>
      </c>
      <c r="D3094" t="s">
        <v>54</v>
      </c>
      <c r="E3094" t="s">
        <v>16</v>
      </c>
      <c r="F3094" t="s">
        <v>55</v>
      </c>
      <c r="G3094" t="s">
        <v>109</v>
      </c>
      <c r="H3094" t="s">
        <v>158</v>
      </c>
      <c r="I3094">
        <v>10</v>
      </c>
      <c r="J3094">
        <v>53593.5</v>
      </c>
      <c r="K3094">
        <v>0</v>
      </c>
      <c r="L3094">
        <v>535935</v>
      </c>
      <c r="M3094">
        <v>111709.32</v>
      </c>
    </row>
    <row r="3095" spans="1:13" x14ac:dyDescent="0.3">
      <c r="A3095" t="s">
        <v>4724</v>
      </c>
      <c r="B3095" s="1">
        <v>45620</v>
      </c>
      <c r="C3095" t="s">
        <v>3651</v>
      </c>
      <c r="D3095" t="s">
        <v>126</v>
      </c>
      <c r="E3095" t="s">
        <v>69</v>
      </c>
      <c r="F3095" t="s">
        <v>30</v>
      </c>
      <c r="G3095" t="s">
        <v>31</v>
      </c>
      <c r="H3095" t="s">
        <v>37</v>
      </c>
      <c r="I3095">
        <v>13</v>
      </c>
      <c r="J3095">
        <v>8514.73</v>
      </c>
      <c r="K3095">
        <v>10</v>
      </c>
      <c r="L3095">
        <v>99622.34</v>
      </c>
      <c r="M3095">
        <v>5701.31</v>
      </c>
    </row>
    <row r="3096" spans="1:13" x14ac:dyDescent="0.3">
      <c r="A3096" t="s">
        <v>4725</v>
      </c>
      <c r="B3096" s="1">
        <v>45500</v>
      </c>
      <c r="C3096" t="s">
        <v>2392</v>
      </c>
      <c r="D3096" t="s">
        <v>54</v>
      </c>
      <c r="E3096" t="s">
        <v>69</v>
      </c>
      <c r="F3096" t="s">
        <v>17</v>
      </c>
      <c r="G3096" t="s">
        <v>40</v>
      </c>
      <c r="H3096" t="s">
        <v>45</v>
      </c>
      <c r="I3096">
        <v>15</v>
      </c>
      <c r="J3096">
        <v>4945.3599999999997</v>
      </c>
      <c r="K3096">
        <v>20</v>
      </c>
      <c r="L3096">
        <v>59344.32</v>
      </c>
      <c r="M3096">
        <v>6470.72</v>
      </c>
    </row>
    <row r="3097" spans="1:13" x14ac:dyDescent="0.3">
      <c r="A3097" t="s">
        <v>4726</v>
      </c>
      <c r="B3097" s="1">
        <v>45729</v>
      </c>
      <c r="C3097" t="s">
        <v>91</v>
      </c>
      <c r="D3097" t="s">
        <v>80</v>
      </c>
      <c r="E3097" t="s">
        <v>29</v>
      </c>
      <c r="F3097" t="s">
        <v>24</v>
      </c>
      <c r="G3097" t="s">
        <v>36</v>
      </c>
      <c r="H3097" t="s">
        <v>37</v>
      </c>
      <c r="I3097">
        <v>8</v>
      </c>
      <c r="J3097">
        <v>34106.31</v>
      </c>
      <c r="K3097">
        <v>10</v>
      </c>
      <c r="L3097">
        <v>245565.43</v>
      </c>
      <c r="M3097">
        <v>41343.19</v>
      </c>
    </row>
    <row r="3098" spans="1:13" x14ac:dyDescent="0.3">
      <c r="A3098" t="s">
        <v>4727</v>
      </c>
      <c r="B3098" s="1">
        <v>45360</v>
      </c>
      <c r="C3098" t="s">
        <v>495</v>
      </c>
      <c r="D3098" t="s">
        <v>78</v>
      </c>
      <c r="E3098" t="s">
        <v>23</v>
      </c>
      <c r="F3098" t="s">
        <v>55</v>
      </c>
      <c r="G3098" t="s">
        <v>223</v>
      </c>
      <c r="H3098" t="s">
        <v>81</v>
      </c>
      <c r="I3098">
        <v>4</v>
      </c>
      <c r="J3098">
        <v>10792.52</v>
      </c>
      <c r="K3098">
        <v>10</v>
      </c>
      <c r="L3098">
        <v>38853.07</v>
      </c>
      <c r="M3098">
        <v>10886.7</v>
      </c>
    </row>
    <row r="3099" spans="1:13" x14ac:dyDescent="0.3">
      <c r="A3099" t="s">
        <v>4728</v>
      </c>
      <c r="B3099" s="1">
        <v>45953</v>
      </c>
      <c r="C3099" t="s">
        <v>2575</v>
      </c>
      <c r="D3099" t="s">
        <v>86</v>
      </c>
      <c r="E3099" t="s">
        <v>23</v>
      </c>
      <c r="F3099" t="s">
        <v>17</v>
      </c>
      <c r="G3099" t="s">
        <v>89</v>
      </c>
      <c r="H3099" t="s">
        <v>45</v>
      </c>
      <c r="I3099">
        <v>13</v>
      </c>
      <c r="J3099">
        <v>36895.79</v>
      </c>
      <c r="K3099">
        <v>15</v>
      </c>
      <c r="L3099">
        <v>407698.48</v>
      </c>
      <c r="M3099">
        <v>98179.01</v>
      </c>
    </row>
    <row r="3100" spans="1:13" x14ac:dyDescent="0.3">
      <c r="A3100" t="s">
        <v>4729</v>
      </c>
      <c r="B3100" s="1">
        <v>45839</v>
      </c>
      <c r="C3100" t="s">
        <v>1400</v>
      </c>
      <c r="D3100" t="s">
        <v>63</v>
      </c>
      <c r="E3100" t="s">
        <v>23</v>
      </c>
      <c r="F3100" t="s">
        <v>24</v>
      </c>
      <c r="G3100" t="s">
        <v>36</v>
      </c>
      <c r="H3100" t="s">
        <v>32</v>
      </c>
      <c r="I3100">
        <v>6</v>
      </c>
      <c r="J3100">
        <v>57354.59</v>
      </c>
      <c r="K3100">
        <v>25</v>
      </c>
      <c r="L3100">
        <v>258095.65</v>
      </c>
      <c r="M3100">
        <v>60842.92</v>
      </c>
    </row>
    <row r="3101" spans="1:13" x14ac:dyDescent="0.3">
      <c r="A3101" t="s">
        <v>4730</v>
      </c>
      <c r="B3101" s="1">
        <v>45813</v>
      </c>
      <c r="C3101" t="s">
        <v>413</v>
      </c>
      <c r="D3101" t="s">
        <v>22</v>
      </c>
      <c r="E3101" t="s">
        <v>16</v>
      </c>
      <c r="F3101" t="s">
        <v>17</v>
      </c>
      <c r="G3101" t="s">
        <v>121</v>
      </c>
      <c r="H3101" t="s">
        <v>158</v>
      </c>
      <c r="I3101">
        <v>10</v>
      </c>
      <c r="J3101">
        <v>47685.1</v>
      </c>
      <c r="K3101">
        <v>0</v>
      </c>
      <c r="L3101">
        <v>476851</v>
      </c>
      <c r="M3101">
        <v>128535.36</v>
      </c>
    </row>
    <row r="3102" spans="1:13" x14ac:dyDescent="0.3">
      <c r="A3102" t="s">
        <v>4731</v>
      </c>
      <c r="B3102" s="1">
        <v>45990</v>
      </c>
      <c r="C3102" t="s">
        <v>2104</v>
      </c>
      <c r="D3102" t="s">
        <v>78</v>
      </c>
      <c r="E3102" t="s">
        <v>16</v>
      </c>
      <c r="F3102" t="s">
        <v>30</v>
      </c>
      <c r="G3102" t="s">
        <v>31</v>
      </c>
      <c r="H3102" t="s">
        <v>26</v>
      </c>
      <c r="I3102">
        <v>14</v>
      </c>
      <c r="J3102">
        <v>21407.86</v>
      </c>
      <c r="K3102">
        <v>25</v>
      </c>
      <c r="L3102">
        <v>224782.53</v>
      </c>
      <c r="M3102">
        <v>76083.48</v>
      </c>
    </row>
    <row r="3103" spans="1:13" x14ac:dyDescent="0.3">
      <c r="A3103" t="s">
        <v>4732</v>
      </c>
      <c r="B3103" s="1">
        <v>45558</v>
      </c>
      <c r="C3103" t="s">
        <v>4733</v>
      </c>
      <c r="D3103" t="s">
        <v>98</v>
      </c>
      <c r="E3103" t="s">
        <v>16</v>
      </c>
      <c r="F3103" t="s">
        <v>55</v>
      </c>
      <c r="G3103" t="s">
        <v>155</v>
      </c>
      <c r="H3103" t="s">
        <v>26</v>
      </c>
      <c r="I3103">
        <v>5</v>
      </c>
      <c r="J3103">
        <v>26987.38</v>
      </c>
      <c r="K3103">
        <v>30</v>
      </c>
      <c r="L3103">
        <v>94455.83</v>
      </c>
      <c r="M3103">
        <v>26648.54</v>
      </c>
    </row>
    <row r="3104" spans="1:13" x14ac:dyDescent="0.3">
      <c r="A3104" t="s">
        <v>4734</v>
      </c>
      <c r="B3104" s="1">
        <v>45737</v>
      </c>
      <c r="C3104" t="s">
        <v>4735</v>
      </c>
      <c r="D3104" t="s">
        <v>54</v>
      </c>
      <c r="E3104" t="s">
        <v>69</v>
      </c>
      <c r="F3104" t="s">
        <v>17</v>
      </c>
      <c r="G3104" t="s">
        <v>95</v>
      </c>
      <c r="H3104" t="s">
        <v>158</v>
      </c>
      <c r="I3104">
        <v>6</v>
      </c>
      <c r="J3104">
        <v>31245.14</v>
      </c>
      <c r="K3104">
        <v>25</v>
      </c>
      <c r="L3104">
        <v>140603.13</v>
      </c>
      <c r="M3104">
        <v>42535.56</v>
      </c>
    </row>
    <row r="3105" spans="1:13" x14ac:dyDescent="0.3">
      <c r="A3105" t="s">
        <v>4736</v>
      </c>
      <c r="B3105" s="1">
        <v>45846</v>
      </c>
      <c r="C3105" t="s">
        <v>2348</v>
      </c>
      <c r="D3105" t="s">
        <v>74</v>
      </c>
      <c r="E3105" t="s">
        <v>23</v>
      </c>
      <c r="F3105" t="s">
        <v>30</v>
      </c>
      <c r="G3105" t="s">
        <v>31</v>
      </c>
      <c r="H3105" t="s">
        <v>32</v>
      </c>
      <c r="I3105">
        <v>8</v>
      </c>
      <c r="J3105">
        <v>49405.22</v>
      </c>
      <c r="K3105">
        <v>20</v>
      </c>
      <c r="L3105">
        <v>316193.40999999997</v>
      </c>
      <c r="M3105">
        <v>12868.76</v>
      </c>
    </row>
    <row r="3106" spans="1:13" x14ac:dyDescent="0.3">
      <c r="A3106" t="s">
        <v>4737</v>
      </c>
      <c r="B3106" s="1">
        <v>45513</v>
      </c>
      <c r="C3106" t="s">
        <v>4738</v>
      </c>
      <c r="D3106" t="s">
        <v>22</v>
      </c>
      <c r="E3106" t="s">
        <v>29</v>
      </c>
      <c r="F3106" t="s">
        <v>55</v>
      </c>
      <c r="G3106" t="s">
        <v>155</v>
      </c>
      <c r="H3106" t="s">
        <v>81</v>
      </c>
      <c r="I3106">
        <v>11</v>
      </c>
      <c r="J3106">
        <v>13224.52</v>
      </c>
      <c r="K3106">
        <v>25</v>
      </c>
      <c r="L3106">
        <v>109102.29</v>
      </c>
      <c r="M3106">
        <v>-4932.62</v>
      </c>
    </row>
    <row r="3107" spans="1:13" x14ac:dyDescent="0.3">
      <c r="A3107" t="s">
        <v>4739</v>
      </c>
      <c r="B3107" s="1">
        <v>45492</v>
      </c>
      <c r="C3107" t="s">
        <v>3940</v>
      </c>
      <c r="D3107" t="s">
        <v>15</v>
      </c>
      <c r="E3107" t="s">
        <v>16</v>
      </c>
      <c r="F3107" t="s">
        <v>24</v>
      </c>
      <c r="G3107" t="s">
        <v>123</v>
      </c>
      <c r="H3107" t="s">
        <v>104</v>
      </c>
      <c r="I3107">
        <v>10</v>
      </c>
      <c r="J3107">
        <v>58014.7</v>
      </c>
      <c r="K3107">
        <v>20</v>
      </c>
      <c r="L3107">
        <v>464117.6</v>
      </c>
      <c r="M3107">
        <v>-8511.14</v>
      </c>
    </row>
    <row r="3108" spans="1:13" x14ac:dyDescent="0.3">
      <c r="A3108" t="s">
        <v>4740</v>
      </c>
      <c r="B3108" s="1">
        <v>45887</v>
      </c>
      <c r="C3108" t="s">
        <v>2332</v>
      </c>
      <c r="D3108" t="s">
        <v>74</v>
      </c>
      <c r="E3108" t="s">
        <v>69</v>
      </c>
      <c r="F3108" t="s">
        <v>24</v>
      </c>
      <c r="G3108" t="s">
        <v>123</v>
      </c>
      <c r="H3108" t="s">
        <v>75</v>
      </c>
      <c r="I3108">
        <v>1</v>
      </c>
      <c r="J3108">
        <v>3279.58</v>
      </c>
      <c r="K3108">
        <v>25</v>
      </c>
      <c r="L3108">
        <v>2459.6799999999998</v>
      </c>
      <c r="M3108">
        <v>-31.96</v>
      </c>
    </row>
    <row r="3109" spans="1:13" x14ac:dyDescent="0.3">
      <c r="A3109" t="s">
        <v>4741</v>
      </c>
      <c r="B3109" s="1">
        <v>45916</v>
      </c>
      <c r="C3109" t="s">
        <v>1726</v>
      </c>
      <c r="D3109" t="s">
        <v>35</v>
      </c>
      <c r="E3109" t="s">
        <v>16</v>
      </c>
      <c r="F3109" t="s">
        <v>30</v>
      </c>
      <c r="G3109" t="s">
        <v>146</v>
      </c>
      <c r="H3109" t="s">
        <v>41</v>
      </c>
      <c r="I3109">
        <v>3</v>
      </c>
      <c r="J3109">
        <v>13182.32</v>
      </c>
      <c r="K3109">
        <v>30</v>
      </c>
      <c r="L3109">
        <v>27682.87</v>
      </c>
      <c r="M3109">
        <v>4281.75</v>
      </c>
    </row>
    <row r="3110" spans="1:13" x14ac:dyDescent="0.3">
      <c r="A3110" t="s">
        <v>4742</v>
      </c>
      <c r="B3110" s="1">
        <v>45821</v>
      </c>
      <c r="C3110" t="s">
        <v>2007</v>
      </c>
      <c r="D3110" t="s">
        <v>54</v>
      </c>
      <c r="E3110" t="s">
        <v>69</v>
      </c>
      <c r="F3110" t="s">
        <v>24</v>
      </c>
      <c r="G3110" t="s">
        <v>25</v>
      </c>
      <c r="H3110" t="s">
        <v>41</v>
      </c>
      <c r="I3110">
        <v>6</v>
      </c>
      <c r="J3110">
        <v>61774.25</v>
      </c>
      <c r="K3110">
        <v>25</v>
      </c>
      <c r="L3110">
        <v>277984.12</v>
      </c>
      <c r="M3110">
        <v>38155.599999999999</v>
      </c>
    </row>
    <row r="3111" spans="1:13" x14ac:dyDescent="0.3">
      <c r="A3111" t="s">
        <v>4743</v>
      </c>
      <c r="B3111" s="1">
        <v>45668</v>
      </c>
      <c r="C3111" t="s">
        <v>4744</v>
      </c>
      <c r="D3111" t="s">
        <v>78</v>
      </c>
      <c r="E3111" t="s">
        <v>23</v>
      </c>
      <c r="F3111" t="s">
        <v>17</v>
      </c>
      <c r="G3111" t="s">
        <v>121</v>
      </c>
      <c r="H3111" t="s">
        <v>26</v>
      </c>
      <c r="I3111">
        <v>13</v>
      </c>
      <c r="J3111">
        <v>21028.84</v>
      </c>
      <c r="K3111">
        <v>20</v>
      </c>
      <c r="L3111">
        <v>218699.94</v>
      </c>
      <c r="M3111">
        <v>-10012.23</v>
      </c>
    </row>
    <row r="3112" spans="1:13" x14ac:dyDescent="0.3">
      <c r="A3112" t="s">
        <v>4745</v>
      </c>
      <c r="B3112" s="1">
        <v>46013</v>
      </c>
      <c r="C3112" t="s">
        <v>544</v>
      </c>
      <c r="D3112" t="s">
        <v>74</v>
      </c>
      <c r="E3112" t="s">
        <v>23</v>
      </c>
      <c r="F3112" t="s">
        <v>24</v>
      </c>
      <c r="G3112" t="s">
        <v>123</v>
      </c>
      <c r="H3112" t="s">
        <v>81</v>
      </c>
      <c r="I3112">
        <v>14</v>
      </c>
      <c r="J3112">
        <v>55249.07</v>
      </c>
      <c r="K3112">
        <v>10</v>
      </c>
      <c r="L3112">
        <v>696138.28</v>
      </c>
      <c r="M3112">
        <v>33475.1</v>
      </c>
    </row>
    <row r="3113" spans="1:13" x14ac:dyDescent="0.3">
      <c r="A3113" t="s">
        <v>4746</v>
      </c>
      <c r="B3113" s="1">
        <v>45535</v>
      </c>
      <c r="C3113" t="s">
        <v>2563</v>
      </c>
      <c r="D3113" t="s">
        <v>78</v>
      </c>
      <c r="E3113" t="s">
        <v>16</v>
      </c>
      <c r="F3113" t="s">
        <v>55</v>
      </c>
      <c r="G3113" t="s">
        <v>155</v>
      </c>
      <c r="H3113" t="s">
        <v>19</v>
      </c>
      <c r="I3113">
        <v>15</v>
      </c>
      <c r="J3113">
        <v>49343.88</v>
      </c>
      <c r="K3113">
        <v>20</v>
      </c>
      <c r="L3113">
        <v>592126.56000000006</v>
      </c>
      <c r="M3113">
        <v>36125.1</v>
      </c>
    </row>
    <row r="3114" spans="1:13" x14ac:dyDescent="0.3">
      <c r="A3114" t="s">
        <v>4747</v>
      </c>
      <c r="B3114" s="1">
        <v>45397</v>
      </c>
      <c r="C3114" t="s">
        <v>1157</v>
      </c>
      <c r="D3114" t="s">
        <v>118</v>
      </c>
      <c r="E3114" t="s">
        <v>69</v>
      </c>
      <c r="F3114" t="s">
        <v>30</v>
      </c>
      <c r="G3114" t="s">
        <v>44</v>
      </c>
      <c r="H3114" t="s">
        <v>32</v>
      </c>
      <c r="I3114">
        <v>9</v>
      </c>
      <c r="J3114">
        <v>9750.7000000000007</v>
      </c>
      <c r="K3114">
        <v>20</v>
      </c>
      <c r="L3114">
        <v>70205.039999999994</v>
      </c>
      <c r="M3114">
        <v>21163.59</v>
      </c>
    </row>
    <row r="3115" spans="1:13" x14ac:dyDescent="0.3">
      <c r="A3115" t="s">
        <v>4748</v>
      </c>
      <c r="B3115" s="1">
        <v>45775</v>
      </c>
      <c r="C3115" t="s">
        <v>920</v>
      </c>
      <c r="D3115" t="s">
        <v>74</v>
      </c>
      <c r="E3115" t="s">
        <v>23</v>
      </c>
      <c r="F3115" t="s">
        <v>30</v>
      </c>
      <c r="G3115" t="s">
        <v>59</v>
      </c>
      <c r="H3115" t="s">
        <v>41</v>
      </c>
      <c r="I3115">
        <v>1</v>
      </c>
      <c r="J3115">
        <v>20673.21</v>
      </c>
      <c r="K3115">
        <v>15</v>
      </c>
      <c r="L3115">
        <v>17572.23</v>
      </c>
      <c r="M3115">
        <v>6123.4</v>
      </c>
    </row>
    <row r="3116" spans="1:13" x14ac:dyDescent="0.3">
      <c r="A3116" t="s">
        <v>4749</v>
      </c>
      <c r="B3116" s="1">
        <v>45744</v>
      </c>
      <c r="C3116" t="s">
        <v>503</v>
      </c>
      <c r="D3116" t="s">
        <v>54</v>
      </c>
      <c r="E3116" t="s">
        <v>16</v>
      </c>
      <c r="F3116" t="s">
        <v>55</v>
      </c>
      <c r="G3116" t="s">
        <v>56</v>
      </c>
      <c r="H3116" t="s">
        <v>26</v>
      </c>
      <c r="I3116">
        <v>5</v>
      </c>
      <c r="J3116">
        <v>43408.38</v>
      </c>
      <c r="K3116">
        <v>30</v>
      </c>
      <c r="L3116">
        <v>151929.32999999999</v>
      </c>
      <c r="M3116">
        <v>19696.61</v>
      </c>
    </row>
    <row r="3117" spans="1:13" x14ac:dyDescent="0.3">
      <c r="A3117" t="s">
        <v>4750</v>
      </c>
      <c r="B3117" s="1">
        <v>45622</v>
      </c>
      <c r="C3117" t="s">
        <v>3594</v>
      </c>
      <c r="D3117" t="s">
        <v>86</v>
      </c>
      <c r="E3117" t="s">
        <v>16</v>
      </c>
      <c r="F3117" t="s">
        <v>24</v>
      </c>
      <c r="G3117" t="s">
        <v>25</v>
      </c>
      <c r="H3117" t="s">
        <v>19</v>
      </c>
      <c r="I3117">
        <v>10</v>
      </c>
      <c r="J3117">
        <v>51640.91</v>
      </c>
      <c r="K3117">
        <v>25</v>
      </c>
      <c r="L3117">
        <v>387306.83</v>
      </c>
      <c r="M3117">
        <v>-25556.84</v>
      </c>
    </row>
    <row r="3118" spans="1:13" x14ac:dyDescent="0.3">
      <c r="A3118" t="s">
        <v>4751</v>
      </c>
      <c r="B3118" s="1">
        <v>45613</v>
      </c>
      <c r="C3118" t="s">
        <v>3045</v>
      </c>
      <c r="D3118" t="s">
        <v>98</v>
      </c>
      <c r="E3118" t="s">
        <v>16</v>
      </c>
      <c r="F3118" t="s">
        <v>24</v>
      </c>
      <c r="G3118" t="s">
        <v>123</v>
      </c>
      <c r="H3118" t="s">
        <v>45</v>
      </c>
      <c r="I3118">
        <v>4</v>
      </c>
      <c r="J3118">
        <v>30360.1</v>
      </c>
      <c r="K3118">
        <v>5</v>
      </c>
      <c r="L3118">
        <v>115368.38</v>
      </c>
      <c r="M3118">
        <v>38379.19</v>
      </c>
    </row>
    <row r="3119" spans="1:13" x14ac:dyDescent="0.3">
      <c r="A3119" t="s">
        <v>4752</v>
      </c>
      <c r="B3119" s="1">
        <v>45976</v>
      </c>
      <c r="C3119" t="s">
        <v>327</v>
      </c>
      <c r="D3119" t="s">
        <v>22</v>
      </c>
      <c r="E3119" t="s">
        <v>29</v>
      </c>
      <c r="F3119" t="s">
        <v>17</v>
      </c>
      <c r="G3119" t="s">
        <v>95</v>
      </c>
      <c r="H3119" t="s">
        <v>41</v>
      </c>
      <c r="I3119">
        <v>14</v>
      </c>
      <c r="J3119">
        <v>51087.53</v>
      </c>
      <c r="K3119">
        <v>10</v>
      </c>
      <c r="L3119">
        <v>643702.88</v>
      </c>
      <c r="M3119">
        <v>63152.84</v>
      </c>
    </row>
    <row r="3120" spans="1:13" x14ac:dyDescent="0.3">
      <c r="A3120" t="s">
        <v>4753</v>
      </c>
      <c r="B3120" s="1">
        <v>45727</v>
      </c>
      <c r="C3120" t="s">
        <v>4630</v>
      </c>
      <c r="D3120" t="s">
        <v>126</v>
      </c>
      <c r="E3120" t="s">
        <v>16</v>
      </c>
      <c r="F3120" t="s">
        <v>17</v>
      </c>
      <c r="G3120" t="s">
        <v>121</v>
      </c>
      <c r="H3120" t="s">
        <v>19</v>
      </c>
      <c r="I3120">
        <v>4</v>
      </c>
      <c r="J3120">
        <v>50110.57</v>
      </c>
      <c r="K3120">
        <v>5</v>
      </c>
      <c r="L3120">
        <v>190420.17</v>
      </c>
      <c r="M3120">
        <v>26918.66</v>
      </c>
    </row>
    <row r="3121" spans="1:13" x14ac:dyDescent="0.3">
      <c r="A3121" t="s">
        <v>4754</v>
      </c>
      <c r="B3121" s="1">
        <v>45933</v>
      </c>
      <c r="C3121" t="s">
        <v>28</v>
      </c>
      <c r="D3121" t="s">
        <v>63</v>
      </c>
      <c r="E3121" t="s">
        <v>69</v>
      </c>
      <c r="F3121" t="s">
        <v>30</v>
      </c>
      <c r="G3121" t="s">
        <v>59</v>
      </c>
      <c r="H3121" t="s">
        <v>75</v>
      </c>
      <c r="I3121">
        <v>3</v>
      </c>
      <c r="J3121">
        <v>53920.23</v>
      </c>
      <c r="K3121">
        <v>5</v>
      </c>
      <c r="L3121">
        <v>153672.66</v>
      </c>
      <c r="M3121">
        <v>28108.23</v>
      </c>
    </row>
    <row r="3122" spans="1:13" x14ac:dyDescent="0.3">
      <c r="A3122" t="s">
        <v>4755</v>
      </c>
      <c r="B3122" s="1">
        <v>45362</v>
      </c>
      <c r="C3122" t="s">
        <v>895</v>
      </c>
      <c r="D3122" t="s">
        <v>74</v>
      </c>
      <c r="E3122" t="s">
        <v>29</v>
      </c>
      <c r="F3122" t="s">
        <v>24</v>
      </c>
      <c r="G3122" t="s">
        <v>36</v>
      </c>
      <c r="H3122" t="s">
        <v>75</v>
      </c>
      <c r="I3122">
        <v>5</v>
      </c>
      <c r="J3122">
        <v>31749.94</v>
      </c>
      <c r="K3122">
        <v>20</v>
      </c>
      <c r="L3122">
        <v>126999.76</v>
      </c>
      <c r="M3122">
        <v>5638.36</v>
      </c>
    </row>
    <row r="3123" spans="1:13" x14ac:dyDescent="0.3">
      <c r="A3123" t="s">
        <v>4756</v>
      </c>
      <c r="B3123" s="1">
        <v>45481</v>
      </c>
      <c r="C3123" t="s">
        <v>2007</v>
      </c>
      <c r="D3123" t="s">
        <v>22</v>
      </c>
      <c r="E3123" t="s">
        <v>69</v>
      </c>
      <c r="F3123" t="s">
        <v>17</v>
      </c>
      <c r="G3123" t="s">
        <v>89</v>
      </c>
      <c r="H3123" t="s">
        <v>26</v>
      </c>
      <c r="I3123">
        <v>7</v>
      </c>
      <c r="J3123">
        <v>17572.11</v>
      </c>
      <c r="K3123">
        <v>0</v>
      </c>
      <c r="L3123">
        <v>123004.77</v>
      </c>
      <c r="M3123">
        <v>-2611.3000000000002</v>
      </c>
    </row>
    <row r="3124" spans="1:13" x14ac:dyDescent="0.3">
      <c r="A3124" t="s">
        <v>4757</v>
      </c>
      <c r="B3124" s="1">
        <v>45908</v>
      </c>
      <c r="C3124" t="s">
        <v>2495</v>
      </c>
      <c r="D3124" t="s">
        <v>98</v>
      </c>
      <c r="E3124" t="s">
        <v>23</v>
      </c>
      <c r="F3124" t="s">
        <v>55</v>
      </c>
      <c r="G3124" t="s">
        <v>109</v>
      </c>
      <c r="H3124" t="s">
        <v>60</v>
      </c>
      <c r="I3124">
        <v>6</v>
      </c>
      <c r="J3124">
        <v>30115.27</v>
      </c>
      <c r="K3124">
        <v>5</v>
      </c>
      <c r="L3124">
        <v>171657.04</v>
      </c>
      <c r="M3124">
        <v>-11598.37</v>
      </c>
    </row>
    <row r="3125" spans="1:13" x14ac:dyDescent="0.3">
      <c r="A3125" t="s">
        <v>4758</v>
      </c>
      <c r="B3125" s="1">
        <v>45890</v>
      </c>
      <c r="C3125" t="s">
        <v>4759</v>
      </c>
      <c r="D3125" t="s">
        <v>63</v>
      </c>
      <c r="E3125" t="s">
        <v>29</v>
      </c>
      <c r="F3125" t="s">
        <v>55</v>
      </c>
      <c r="G3125" t="s">
        <v>66</v>
      </c>
      <c r="H3125" t="s">
        <v>26</v>
      </c>
      <c r="I3125">
        <v>14</v>
      </c>
      <c r="J3125">
        <v>71950.149999999994</v>
      </c>
      <c r="K3125">
        <v>15</v>
      </c>
      <c r="L3125">
        <v>856206.78</v>
      </c>
      <c r="M3125">
        <v>108399.66</v>
      </c>
    </row>
    <row r="3126" spans="1:13" x14ac:dyDescent="0.3">
      <c r="A3126" t="s">
        <v>4760</v>
      </c>
      <c r="B3126" s="1">
        <v>45812</v>
      </c>
      <c r="C3126" t="s">
        <v>1169</v>
      </c>
      <c r="D3126" t="s">
        <v>118</v>
      </c>
      <c r="E3126" t="s">
        <v>69</v>
      </c>
      <c r="F3126" t="s">
        <v>30</v>
      </c>
      <c r="G3126" t="s">
        <v>59</v>
      </c>
      <c r="H3126" t="s">
        <v>19</v>
      </c>
      <c r="I3126">
        <v>4</v>
      </c>
      <c r="J3126">
        <v>69986.880000000005</v>
      </c>
      <c r="K3126">
        <v>15</v>
      </c>
      <c r="L3126">
        <v>237955.39</v>
      </c>
      <c r="M3126">
        <v>54191.519999999997</v>
      </c>
    </row>
    <row r="3127" spans="1:13" x14ac:dyDescent="0.3">
      <c r="A3127" t="s">
        <v>4761</v>
      </c>
      <c r="B3127" s="1">
        <v>45902</v>
      </c>
      <c r="C3127" t="s">
        <v>1716</v>
      </c>
      <c r="D3127" t="s">
        <v>35</v>
      </c>
      <c r="E3127" t="s">
        <v>23</v>
      </c>
      <c r="F3127" t="s">
        <v>55</v>
      </c>
      <c r="G3127" t="s">
        <v>223</v>
      </c>
      <c r="H3127" t="s">
        <v>81</v>
      </c>
      <c r="I3127">
        <v>13</v>
      </c>
      <c r="J3127">
        <v>37951.9</v>
      </c>
      <c r="K3127">
        <v>15</v>
      </c>
      <c r="L3127">
        <v>419368.49</v>
      </c>
      <c r="M3127">
        <v>-20877.150000000001</v>
      </c>
    </row>
    <row r="3128" spans="1:13" x14ac:dyDescent="0.3">
      <c r="A3128" t="s">
        <v>4762</v>
      </c>
      <c r="B3128" s="1">
        <v>46020</v>
      </c>
      <c r="C3128" t="s">
        <v>2831</v>
      </c>
      <c r="D3128" t="s">
        <v>118</v>
      </c>
      <c r="E3128" t="s">
        <v>23</v>
      </c>
      <c r="F3128" t="s">
        <v>17</v>
      </c>
      <c r="G3128" t="s">
        <v>89</v>
      </c>
      <c r="H3128" t="s">
        <v>26</v>
      </c>
      <c r="I3128">
        <v>8</v>
      </c>
      <c r="J3128">
        <v>14660.5</v>
      </c>
      <c r="K3128">
        <v>0</v>
      </c>
      <c r="L3128">
        <v>117284</v>
      </c>
      <c r="M3128">
        <v>11153.9</v>
      </c>
    </row>
    <row r="3129" spans="1:13" x14ac:dyDescent="0.3">
      <c r="A3129" t="s">
        <v>4763</v>
      </c>
      <c r="B3129" s="1">
        <v>45630</v>
      </c>
      <c r="C3129" t="s">
        <v>889</v>
      </c>
      <c r="D3129" t="s">
        <v>54</v>
      </c>
      <c r="E3129" t="s">
        <v>69</v>
      </c>
      <c r="F3129" t="s">
        <v>30</v>
      </c>
      <c r="G3129" t="s">
        <v>59</v>
      </c>
      <c r="H3129" t="s">
        <v>45</v>
      </c>
      <c r="I3129">
        <v>10</v>
      </c>
      <c r="J3129">
        <v>41358</v>
      </c>
      <c r="K3129">
        <v>30</v>
      </c>
      <c r="L3129">
        <v>289506</v>
      </c>
      <c r="M3129">
        <v>18790</v>
      </c>
    </row>
    <row r="3130" spans="1:13" x14ac:dyDescent="0.3">
      <c r="A3130" t="s">
        <v>4764</v>
      </c>
      <c r="B3130" s="1">
        <v>45363</v>
      </c>
      <c r="C3130" t="s">
        <v>4289</v>
      </c>
      <c r="D3130" t="s">
        <v>22</v>
      </c>
      <c r="E3130" t="s">
        <v>23</v>
      </c>
      <c r="F3130" t="s">
        <v>24</v>
      </c>
      <c r="G3130" t="s">
        <v>25</v>
      </c>
      <c r="H3130" t="s">
        <v>41</v>
      </c>
      <c r="I3130">
        <v>2</v>
      </c>
      <c r="J3130">
        <v>23486.25</v>
      </c>
      <c r="K3130">
        <v>15</v>
      </c>
      <c r="L3130">
        <v>39926.620000000003</v>
      </c>
      <c r="M3130">
        <v>-2310.06</v>
      </c>
    </row>
    <row r="3131" spans="1:13" x14ac:dyDescent="0.3">
      <c r="A3131" t="s">
        <v>4765</v>
      </c>
      <c r="B3131" s="1">
        <v>45387</v>
      </c>
      <c r="C3131" t="s">
        <v>4766</v>
      </c>
      <c r="D3131" t="s">
        <v>98</v>
      </c>
      <c r="E3131" t="s">
        <v>29</v>
      </c>
      <c r="F3131" t="s">
        <v>55</v>
      </c>
      <c r="G3131" t="s">
        <v>56</v>
      </c>
      <c r="H3131" t="s">
        <v>26</v>
      </c>
      <c r="I3131">
        <v>2</v>
      </c>
      <c r="J3131">
        <v>70434.460000000006</v>
      </c>
      <c r="K3131">
        <v>25</v>
      </c>
      <c r="L3131">
        <v>105651.69</v>
      </c>
      <c r="M3131">
        <v>7516.78</v>
      </c>
    </row>
    <row r="3132" spans="1:13" x14ac:dyDescent="0.3">
      <c r="A3132" t="s">
        <v>4767</v>
      </c>
      <c r="B3132" s="1">
        <v>45710</v>
      </c>
      <c r="C3132" t="s">
        <v>3680</v>
      </c>
      <c r="D3132" t="s">
        <v>63</v>
      </c>
      <c r="E3132" t="s">
        <v>23</v>
      </c>
      <c r="F3132" t="s">
        <v>55</v>
      </c>
      <c r="G3132" t="s">
        <v>56</v>
      </c>
      <c r="H3132" t="s">
        <v>37</v>
      </c>
      <c r="I3132">
        <v>13</v>
      </c>
      <c r="J3132">
        <v>72420.19</v>
      </c>
      <c r="K3132">
        <v>20</v>
      </c>
      <c r="L3132">
        <v>753169.98</v>
      </c>
      <c r="M3132">
        <v>207012.73</v>
      </c>
    </row>
    <row r="3133" spans="1:13" x14ac:dyDescent="0.3">
      <c r="A3133" t="s">
        <v>4768</v>
      </c>
      <c r="B3133" s="1">
        <v>45548</v>
      </c>
      <c r="C3133" t="s">
        <v>4468</v>
      </c>
      <c r="D3133" t="s">
        <v>15</v>
      </c>
      <c r="E3133" t="s">
        <v>69</v>
      </c>
      <c r="F3133" t="s">
        <v>24</v>
      </c>
      <c r="G3133" t="s">
        <v>36</v>
      </c>
      <c r="H3133" t="s">
        <v>37</v>
      </c>
      <c r="I3133">
        <v>8</v>
      </c>
      <c r="J3133">
        <v>39312.1</v>
      </c>
      <c r="K3133">
        <v>15</v>
      </c>
      <c r="L3133">
        <v>267322.28000000003</v>
      </c>
      <c r="M3133">
        <v>-9486.82</v>
      </c>
    </row>
    <row r="3134" spans="1:13" x14ac:dyDescent="0.3">
      <c r="A3134" t="s">
        <v>4769</v>
      </c>
      <c r="B3134" s="1">
        <v>45722</v>
      </c>
      <c r="C3134" t="s">
        <v>2976</v>
      </c>
      <c r="D3134" t="s">
        <v>98</v>
      </c>
      <c r="E3134" t="s">
        <v>23</v>
      </c>
      <c r="F3134" t="s">
        <v>17</v>
      </c>
      <c r="G3134" t="s">
        <v>89</v>
      </c>
      <c r="H3134" t="s">
        <v>158</v>
      </c>
      <c r="I3134">
        <v>7</v>
      </c>
      <c r="J3134">
        <v>24873.87</v>
      </c>
      <c r="K3134">
        <v>30</v>
      </c>
      <c r="L3134">
        <v>121881.96</v>
      </c>
      <c r="M3134">
        <v>-1402.51</v>
      </c>
    </row>
    <row r="3135" spans="1:13" x14ac:dyDescent="0.3">
      <c r="A3135" t="s">
        <v>4770</v>
      </c>
      <c r="B3135" s="1">
        <v>45953</v>
      </c>
      <c r="C3135" t="s">
        <v>1085</v>
      </c>
      <c r="D3135" t="s">
        <v>22</v>
      </c>
      <c r="E3135" t="s">
        <v>69</v>
      </c>
      <c r="F3135" t="s">
        <v>30</v>
      </c>
      <c r="G3135" t="s">
        <v>146</v>
      </c>
      <c r="H3135" t="s">
        <v>41</v>
      </c>
      <c r="I3135">
        <v>14</v>
      </c>
      <c r="J3135">
        <v>46106.94</v>
      </c>
      <c r="K3135">
        <v>0</v>
      </c>
      <c r="L3135">
        <v>645497.16</v>
      </c>
      <c r="M3135">
        <v>119740.35</v>
      </c>
    </row>
    <row r="3136" spans="1:13" x14ac:dyDescent="0.3">
      <c r="A3136" t="s">
        <v>4771</v>
      </c>
      <c r="B3136" s="1">
        <v>45526</v>
      </c>
      <c r="C3136" t="s">
        <v>4772</v>
      </c>
      <c r="D3136" t="s">
        <v>98</v>
      </c>
      <c r="E3136" t="s">
        <v>16</v>
      </c>
      <c r="F3136" t="s">
        <v>17</v>
      </c>
      <c r="G3136" t="s">
        <v>121</v>
      </c>
      <c r="H3136" t="s">
        <v>75</v>
      </c>
      <c r="I3136">
        <v>15</v>
      </c>
      <c r="J3136">
        <v>24878.74</v>
      </c>
      <c r="K3136">
        <v>0</v>
      </c>
      <c r="L3136">
        <v>373181.1</v>
      </c>
      <c r="M3136">
        <v>42663.79</v>
      </c>
    </row>
    <row r="3137" spans="1:13" x14ac:dyDescent="0.3">
      <c r="A3137" t="s">
        <v>4773</v>
      </c>
      <c r="B3137" s="1">
        <v>45454</v>
      </c>
      <c r="C3137" t="s">
        <v>1798</v>
      </c>
      <c r="D3137" t="s">
        <v>118</v>
      </c>
      <c r="E3137" t="s">
        <v>29</v>
      </c>
      <c r="F3137" t="s">
        <v>17</v>
      </c>
      <c r="G3137" t="s">
        <v>40</v>
      </c>
      <c r="H3137" t="s">
        <v>51</v>
      </c>
      <c r="I3137">
        <v>5</v>
      </c>
      <c r="J3137">
        <v>6792.25</v>
      </c>
      <c r="K3137">
        <v>15</v>
      </c>
      <c r="L3137">
        <v>28867.06</v>
      </c>
      <c r="M3137">
        <v>5935.57</v>
      </c>
    </row>
    <row r="3138" spans="1:13" x14ac:dyDescent="0.3">
      <c r="A3138" t="s">
        <v>4774</v>
      </c>
      <c r="B3138" s="1">
        <v>45844</v>
      </c>
      <c r="C3138" t="s">
        <v>365</v>
      </c>
      <c r="D3138" t="s">
        <v>78</v>
      </c>
      <c r="E3138" t="s">
        <v>23</v>
      </c>
      <c r="F3138" t="s">
        <v>17</v>
      </c>
      <c r="G3138" t="s">
        <v>121</v>
      </c>
      <c r="H3138" t="s">
        <v>81</v>
      </c>
      <c r="I3138">
        <v>9</v>
      </c>
      <c r="J3138">
        <v>38527.06</v>
      </c>
      <c r="K3138">
        <v>10</v>
      </c>
      <c r="L3138">
        <v>312069.19</v>
      </c>
      <c r="M3138">
        <v>82899.89</v>
      </c>
    </row>
    <row r="3139" spans="1:13" x14ac:dyDescent="0.3">
      <c r="A3139" t="s">
        <v>4775</v>
      </c>
      <c r="B3139" s="1">
        <v>45517</v>
      </c>
      <c r="C3139" t="s">
        <v>1693</v>
      </c>
      <c r="D3139" t="s">
        <v>22</v>
      </c>
      <c r="E3139" t="s">
        <v>29</v>
      </c>
      <c r="F3139" t="s">
        <v>55</v>
      </c>
      <c r="G3139" t="s">
        <v>66</v>
      </c>
      <c r="H3139" t="s">
        <v>75</v>
      </c>
      <c r="I3139">
        <v>7</v>
      </c>
      <c r="J3139">
        <v>39360.720000000001</v>
      </c>
      <c r="K3139">
        <v>10</v>
      </c>
      <c r="L3139">
        <v>247972.54</v>
      </c>
      <c r="M3139">
        <v>83175.149999999994</v>
      </c>
    </row>
    <row r="3140" spans="1:13" x14ac:dyDescent="0.3">
      <c r="A3140" t="s">
        <v>4776</v>
      </c>
      <c r="B3140" s="1">
        <v>45797</v>
      </c>
      <c r="C3140" t="s">
        <v>1869</v>
      </c>
      <c r="D3140" t="s">
        <v>63</v>
      </c>
      <c r="E3140" t="s">
        <v>69</v>
      </c>
      <c r="F3140" t="s">
        <v>55</v>
      </c>
      <c r="G3140" t="s">
        <v>223</v>
      </c>
      <c r="H3140" t="s">
        <v>41</v>
      </c>
      <c r="I3140">
        <v>7</v>
      </c>
      <c r="J3140">
        <v>25097.54</v>
      </c>
      <c r="K3140">
        <v>25</v>
      </c>
      <c r="L3140">
        <v>131762.07999999999</v>
      </c>
      <c r="M3140">
        <v>-3227.51</v>
      </c>
    </row>
    <row r="3141" spans="1:13" x14ac:dyDescent="0.3">
      <c r="A3141" t="s">
        <v>4777</v>
      </c>
      <c r="B3141" s="1">
        <v>46011</v>
      </c>
      <c r="C3141" t="s">
        <v>4778</v>
      </c>
      <c r="D3141" t="s">
        <v>126</v>
      </c>
      <c r="E3141" t="s">
        <v>69</v>
      </c>
      <c r="F3141" t="s">
        <v>30</v>
      </c>
      <c r="G3141" t="s">
        <v>103</v>
      </c>
      <c r="H3141" t="s">
        <v>19</v>
      </c>
      <c r="I3141">
        <v>10</v>
      </c>
      <c r="J3141">
        <v>66111.179999999993</v>
      </c>
      <c r="K3141">
        <v>25</v>
      </c>
      <c r="L3141">
        <v>495833.85</v>
      </c>
      <c r="M3141">
        <v>11540.27</v>
      </c>
    </row>
    <row r="3142" spans="1:13" x14ac:dyDescent="0.3">
      <c r="A3142" t="s">
        <v>4779</v>
      </c>
      <c r="B3142" s="1">
        <v>45436</v>
      </c>
      <c r="C3142" t="s">
        <v>4780</v>
      </c>
      <c r="D3142" t="s">
        <v>98</v>
      </c>
      <c r="E3142" t="s">
        <v>29</v>
      </c>
      <c r="F3142" t="s">
        <v>30</v>
      </c>
      <c r="G3142" t="s">
        <v>44</v>
      </c>
      <c r="H3142" t="s">
        <v>75</v>
      </c>
      <c r="I3142">
        <v>14</v>
      </c>
      <c r="J3142">
        <v>66878.81</v>
      </c>
      <c r="K3142">
        <v>5</v>
      </c>
      <c r="L3142">
        <v>889488.17</v>
      </c>
      <c r="M3142">
        <v>274644.09999999998</v>
      </c>
    </row>
    <row r="3143" spans="1:13" x14ac:dyDescent="0.3">
      <c r="A3143" t="s">
        <v>4781</v>
      </c>
      <c r="B3143" s="1">
        <v>45700</v>
      </c>
      <c r="C3143" t="s">
        <v>11804</v>
      </c>
      <c r="D3143" t="s">
        <v>126</v>
      </c>
      <c r="E3143" t="s">
        <v>16</v>
      </c>
      <c r="F3143" t="s">
        <v>55</v>
      </c>
      <c r="G3143" t="s">
        <v>155</v>
      </c>
      <c r="H3143" t="s">
        <v>60</v>
      </c>
      <c r="I3143">
        <v>12</v>
      </c>
      <c r="J3143">
        <v>59105.98</v>
      </c>
      <c r="K3143">
        <v>10</v>
      </c>
      <c r="L3143">
        <v>638344.57999999996</v>
      </c>
      <c r="M3143">
        <v>191357.68</v>
      </c>
    </row>
    <row r="3144" spans="1:13" x14ac:dyDescent="0.3">
      <c r="A3144" t="s">
        <v>4782</v>
      </c>
      <c r="B3144" s="1">
        <v>45716</v>
      </c>
      <c r="C3144" t="s">
        <v>2219</v>
      </c>
      <c r="D3144" t="s">
        <v>74</v>
      </c>
      <c r="E3144" t="s">
        <v>16</v>
      </c>
      <c r="F3144" t="s">
        <v>17</v>
      </c>
      <c r="G3144" t="s">
        <v>40</v>
      </c>
      <c r="H3144" t="s">
        <v>32</v>
      </c>
      <c r="I3144">
        <v>6</v>
      </c>
      <c r="J3144">
        <v>31423.33</v>
      </c>
      <c r="K3144">
        <v>0</v>
      </c>
      <c r="L3144">
        <v>188539.98</v>
      </c>
      <c r="M3144">
        <v>22837.57</v>
      </c>
    </row>
    <row r="3145" spans="1:13" x14ac:dyDescent="0.3">
      <c r="A3145" t="s">
        <v>4783</v>
      </c>
      <c r="B3145" s="1">
        <v>46000</v>
      </c>
      <c r="C3145" t="s">
        <v>3424</v>
      </c>
      <c r="D3145" t="s">
        <v>118</v>
      </c>
      <c r="E3145" t="s">
        <v>23</v>
      </c>
      <c r="F3145" t="s">
        <v>24</v>
      </c>
      <c r="G3145" t="s">
        <v>123</v>
      </c>
      <c r="H3145" t="s">
        <v>75</v>
      </c>
      <c r="I3145">
        <v>1</v>
      </c>
      <c r="J3145">
        <v>51588.959999999999</v>
      </c>
      <c r="K3145">
        <v>15</v>
      </c>
      <c r="L3145">
        <v>43850.62</v>
      </c>
      <c r="M3145">
        <v>-2327.98</v>
      </c>
    </row>
    <row r="3146" spans="1:13" x14ac:dyDescent="0.3">
      <c r="A3146" t="s">
        <v>4784</v>
      </c>
      <c r="B3146" s="1">
        <v>45466</v>
      </c>
      <c r="C3146" t="s">
        <v>4785</v>
      </c>
      <c r="D3146" t="s">
        <v>98</v>
      </c>
      <c r="E3146" t="s">
        <v>29</v>
      </c>
      <c r="F3146" t="s">
        <v>30</v>
      </c>
      <c r="G3146" t="s">
        <v>31</v>
      </c>
      <c r="H3146" t="s">
        <v>81</v>
      </c>
      <c r="I3146">
        <v>9</v>
      </c>
      <c r="J3146">
        <v>42916.45</v>
      </c>
      <c r="K3146">
        <v>30</v>
      </c>
      <c r="L3146">
        <v>270373.63</v>
      </c>
      <c r="M3146">
        <v>6768.71</v>
      </c>
    </row>
    <row r="3147" spans="1:13" x14ac:dyDescent="0.3">
      <c r="A3147" t="s">
        <v>4786</v>
      </c>
      <c r="B3147" s="1">
        <v>45872</v>
      </c>
      <c r="C3147" t="s">
        <v>3396</v>
      </c>
      <c r="D3147" t="s">
        <v>98</v>
      </c>
      <c r="E3147" t="s">
        <v>69</v>
      </c>
      <c r="F3147" t="s">
        <v>17</v>
      </c>
      <c r="G3147" t="s">
        <v>121</v>
      </c>
      <c r="H3147" t="s">
        <v>51</v>
      </c>
      <c r="I3147">
        <v>8</v>
      </c>
      <c r="J3147">
        <v>58691.67</v>
      </c>
      <c r="K3147">
        <v>30</v>
      </c>
      <c r="L3147">
        <v>328673.34999999998</v>
      </c>
      <c r="M3147">
        <v>-19761.37</v>
      </c>
    </row>
    <row r="3148" spans="1:13" x14ac:dyDescent="0.3">
      <c r="A3148" t="s">
        <v>4787</v>
      </c>
      <c r="B3148" s="1">
        <v>45718</v>
      </c>
      <c r="C3148" t="s">
        <v>3726</v>
      </c>
      <c r="D3148" t="s">
        <v>118</v>
      </c>
      <c r="E3148" t="s">
        <v>23</v>
      </c>
      <c r="F3148" t="s">
        <v>17</v>
      </c>
      <c r="G3148" t="s">
        <v>40</v>
      </c>
      <c r="H3148" t="s">
        <v>41</v>
      </c>
      <c r="I3148">
        <v>13</v>
      </c>
      <c r="J3148">
        <v>34121.18</v>
      </c>
      <c r="K3148">
        <v>0</v>
      </c>
      <c r="L3148">
        <v>443575.34</v>
      </c>
      <c r="M3148">
        <v>-35374.239999999998</v>
      </c>
    </row>
    <row r="3149" spans="1:13" x14ac:dyDescent="0.3">
      <c r="A3149" t="s">
        <v>4788</v>
      </c>
      <c r="B3149" s="1">
        <v>45333</v>
      </c>
      <c r="C3149" t="s">
        <v>4789</v>
      </c>
      <c r="D3149" t="s">
        <v>63</v>
      </c>
      <c r="E3149" t="s">
        <v>29</v>
      </c>
      <c r="F3149" t="s">
        <v>55</v>
      </c>
      <c r="G3149" t="s">
        <v>56</v>
      </c>
      <c r="H3149" t="s">
        <v>41</v>
      </c>
      <c r="I3149">
        <v>11</v>
      </c>
      <c r="J3149">
        <v>61881.82</v>
      </c>
      <c r="K3149">
        <v>30</v>
      </c>
      <c r="L3149">
        <v>476490.01</v>
      </c>
      <c r="M3149">
        <v>127886.28</v>
      </c>
    </row>
    <row r="3150" spans="1:13" x14ac:dyDescent="0.3">
      <c r="A3150" t="s">
        <v>4790</v>
      </c>
      <c r="B3150" s="1">
        <v>45888</v>
      </c>
      <c r="C3150" t="s">
        <v>2324</v>
      </c>
      <c r="D3150" t="s">
        <v>63</v>
      </c>
      <c r="E3150" t="s">
        <v>16</v>
      </c>
      <c r="F3150" t="s">
        <v>55</v>
      </c>
      <c r="G3150" t="s">
        <v>56</v>
      </c>
      <c r="H3150" t="s">
        <v>60</v>
      </c>
      <c r="I3150">
        <v>5</v>
      </c>
      <c r="J3150">
        <v>14470.24</v>
      </c>
      <c r="K3150">
        <v>0</v>
      </c>
      <c r="L3150">
        <v>72351.199999999997</v>
      </c>
      <c r="M3150">
        <v>4790.2</v>
      </c>
    </row>
    <row r="3151" spans="1:13" x14ac:dyDescent="0.3">
      <c r="A3151" t="s">
        <v>4791</v>
      </c>
      <c r="B3151" s="1">
        <v>45501</v>
      </c>
      <c r="C3151" t="s">
        <v>883</v>
      </c>
      <c r="D3151" t="s">
        <v>80</v>
      </c>
      <c r="E3151" t="s">
        <v>29</v>
      </c>
      <c r="F3151" t="s">
        <v>30</v>
      </c>
      <c r="G3151" t="s">
        <v>31</v>
      </c>
      <c r="H3151" t="s">
        <v>41</v>
      </c>
      <c r="I3151">
        <v>12</v>
      </c>
      <c r="J3151">
        <v>61761.15</v>
      </c>
      <c r="K3151">
        <v>0</v>
      </c>
      <c r="L3151">
        <v>741133.8</v>
      </c>
      <c r="M3151">
        <v>156801.47</v>
      </c>
    </row>
    <row r="3152" spans="1:13" x14ac:dyDescent="0.3">
      <c r="A3152" t="s">
        <v>4792</v>
      </c>
      <c r="B3152" s="1">
        <v>45618</v>
      </c>
      <c r="C3152" t="s">
        <v>3279</v>
      </c>
      <c r="D3152" t="s">
        <v>98</v>
      </c>
      <c r="E3152" t="s">
        <v>69</v>
      </c>
      <c r="F3152" t="s">
        <v>24</v>
      </c>
      <c r="G3152" t="s">
        <v>25</v>
      </c>
      <c r="H3152" t="s">
        <v>41</v>
      </c>
      <c r="I3152">
        <v>15</v>
      </c>
      <c r="J3152">
        <v>37678.69</v>
      </c>
      <c r="K3152">
        <v>0</v>
      </c>
      <c r="L3152">
        <v>565180.35</v>
      </c>
      <c r="M3152">
        <v>-27473.49</v>
      </c>
    </row>
    <row r="3153" spans="1:13" x14ac:dyDescent="0.3">
      <c r="A3153" t="s">
        <v>4793</v>
      </c>
      <c r="B3153" s="1">
        <v>45370</v>
      </c>
      <c r="C3153" t="s">
        <v>446</v>
      </c>
      <c r="D3153" t="s">
        <v>63</v>
      </c>
      <c r="E3153" t="s">
        <v>69</v>
      </c>
      <c r="F3153" t="s">
        <v>30</v>
      </c>
      <c r="G3153" t="s">
        <v>31</v>
      </c>
      <c r="H3153" t="s">
        <v>41</v>
      </c>
      <c r="I3153">
        <v>14</v>
      </c>
      <c r="J3153">
        <v>64896.92</v>
      </c>
      <c r="K3153">
        <v>25</v>
      </c>
      <c r="L3153">
        <v>681417.66</v>
      </c>
      <c r="M3153">
        <v>141012.79</v>
      </c>
    </row>
    <row r="3154" spans="1:13" x14ac:dyDescent="0.3">
      <c r="A3154" t="s">
        <v>4794</v>
      </c>
      <c r="B3154" s="1">
        <v>45470</v>
      </c>
      <c r="C3154" t="s">
        <v>831</v>
      </c>
      <c r="D3154" t="s">
        <v>74</v>
      </c>
      <c r="E3154" t="s">
        <v>23</v>
      </c>
      <c r="F3154" t="s">
        <v>30</v>
      </c>
      <c r="G3154" t="s">
        <v>31</v>
      </c>
      <c r="H3154" t="s">
        <v>41</v>
      </c>
      <c r="I3154">
        <v>13</v>
      </c>
      <c r="J3154">
        <v>56802.01</v>
      </c>
      <c r="K3154">
        <v>20</v>
      </c>
      <c r="L3154">
        <v>590740.9</v>
      </c>
      <c r="M3154">
        <v>157005.29</v>
      </c>
    </row>
    <row r="3155" spans="1:13" x14ac:dyDescent="0.3">
      <c r="A3155" t="s">
        <v>4795</v>
      </c>
      <c r="B3155" s="1">
        <v>45651</v>
      </c>
      <c r="C3155" t="s">
        <v>3669</v>
      </c>
      <c r="D3155" t="s">
        <v>54</v>
      </c>
      <c r="E3155" t="s">
        <v>29</v>
      </c>
      <c r="F3155" t="s">
        <v>17</v>
      </c>
      <c r="G3155" t="s">
        <v>18</v>
      </c>
      <c r="H3155" t="s">
        <v>51</v>
      </c>
      <c r="I3155">
        <v>4</v>
      </c>
      <c r="J3155">
        <v>56844.4</v>
      </c>
      <c r="K3155">
        <v>25</v>
      </c>
      <c r="L3155">
        <v>170533.2</v>
      </c>
      <c r="M3155">
        <v>-7991.59</v>
      </c>
    </row>
    <row r="3156" spans="1:13" x14ac:dyDescent="0.3">
      <c r="A3156" t="s">
        <v>4796</v>
      </c>
      <c r="B3156" s="1">
        <v>45742</v>
      </c>
      <c r="C3156" t="s">
        <v>2946</v>
      </c>
      <c r="D3156" t="s">
        <v>80</v>
      </c>
      <c r="E3156" t="s">
        <v>23</v>
      </c>
      <c r="F3156" t="s">
        <v>17</v>
      </c>
      <c r="G3156" t="s">
        <v>95</v>
      </c>
      <c r="H3156" t="s">
        <v>19</v>
      </c>
      <c r="I3156">
        <v>15</v>
      </c>
      <c r="J3156">
        <v>40356.400000000001</v>
      </c>
      <c r="K3156">
        <v>10</v>
      </c>
      <c r="L3156">
        <v>544811.4</v>
      </c>
      <c r="M3156">
        <v>187691.69</v>
      </c>
    </row>
    <row r="3157" spans="1:13" x14ac:dyDescent="0.3">
      <c r="A3157" t="s">
        <v>4797</v>
      </c>
      <c r="B3157" s="1">
        <v>45919</v>
      </c>
      <c r="C3157" t="s">
        <v>1639</v>
      </c>
      <c r="D3157" t="s">
        <v>118</v>
      </c>
      <c r="E3157" t="s">
        <v>23</v>
      </c>
      <c r="F3157" t="s">
        <v>17</v>
      </c>
      <c r="G3157" t="s">
        <v>95</v>
      </c>
      <c r="H3157" t="s">
        <v>32</v>
      </c>
      <c r="I3157">
        <v>1</v>
      </c>
      <c r="J3157">
        <v>54796.07</v>
      </c>
      <c r="K3157">
        <v>0</v>
      </c>
      <c r="L3157">
        <v>54796.07</v>
      </c>
      <c r="M3157">
        <v>9011.5300000000007</v>
      </c>
    </row>
    <row r="3158" spans="1:13" x14ac:dyDescent="0.3">
      <c r="A3158" t="s">
        <v>4798</v>
      </c>
      <c r="B3158" s="1">
        <v>45944</v>
      </c>
      <c r="C3158" t="s">
        <v>1871</v>
      </c>
      <c r="D3158" t="s">
        <v>22</v>
      </c>
      <c r="E3158" t="s">
        <v>69</v>
      </c>
      <c r="F3158" t="s">
        <v>17</v>
      </c>
      <c r="G3158" t="s">
        <v>89</v>
      </c>
      <c r="H3158" t="s">
        <v>19</v>
      </c>
      <c r="I3158">
        <v>2</v>
      </c>
      <c r="J3158">
        <v>45625.2</v>
      </c>
      <c r="K3158">
        <v>20</v>
      </c>
      <c r="L3158">
        <v>73000.320000000007</v>
      </c>
      <c r="M3158">
        <v>238.88</v>
      </c>
    </row>
    <row r="3159" spans="1:13" x14ac:dyDescent="0.3">
      <c r="A3159" t="s">
        <v>4799</v>
      </c>
      <c r="B3159" s="1">
        <v>45824</v>
      </c>
      <c r="C3159" t="s">
        <v>4583</v>
      </c>
      <c r="D3159" t="s">
        <v>74</v>
      </c>
      <c r="E3159" t="s">
        <v>16</v>
      </c>
      <c r="F3159" t="s">
        <v>55</v>
      </c>
      <c r="G3159" t="s">
        <v>109</v>
      </c>
      <c r="H3159" t="s">
        <v>41</v>
      </c>
      <c r="I3159">
        <v>1</v>
      </c>
      <c r="J3159">
        <v>46042.42</v>
      </c>
      <c r="K3159">
        <v>10</v>
      </c>
      <c r="L3159">
        <v>41438.18</v>
      </c>
      <c r="M3159">
        <v>2087.77</v>
      </c>
    </row>
    <row r="3160" spans="1:13" x14ac:dyDescent="0.3">
      <c r="A3160" t="s">
        <v>4800</v>
      </c>
      <c r="B3160" s="1">
        <v>45699</v>
      </c>
      <c r="C3160" t="s">
        <v>1443</v>
      </c>
      <c r="D3160" t="s">
        <v>54</v>
      </c>
      <c r="E3160" t="s">
        <v>29</v>
      </c>
      <c r="F3160" t="s">
        <v>55</v>
      </c>
      <c r="G3160" t="s">
        <v>223</v>
      </c>
      <c r="H3160" t="s">
        <v>26</v>
      </c>
      <c r="I3160">
        <v>6</v>
      </c>
      <c r="J3160">
        <v>19719.52</v>
      </c>
      <c r="K3160">
        <v>30</v>
      </c>
      <c r="L3160">
        <v>82821.98</v>
      </c>
      <c r="M3160">
        <v>8854.59</v>
      </c>
    </row>
    <row r="3161" spans="1:13" x14ac:dyDescent="0.3">
      <c r="A3161" t="s">
        <v>4801</v>
      </c>
      <c r="B3161" s="1">
        <v>45760</v>
      </c>
      <c r="C3161" t="s">
        <v>665</v>
      </c>
      <c r="D3161" t="s">
        <v>63</v>
      </c>
      <c r="E3161" t="s">
        <v>69</v>
      </c>
      <c r="F3161" t="s">
        <v>24</v>
      </c>
      <c r="G3161" t="s">
        <v>50</v>
      </c>
      <c r="H3161" t="s">
        <v>45</v>
      </c>
      <c r="I3161">
        <v>11</v>
      </c>
      <c r="J3161">
        <v>2658.36</v>
      </c>
      <c r="K3161">
        <v>0</v>
      </c>
      <c r="L3161">
        <v>29241.96</v>
      </c>
      <c r="M3161">
        <v>-498.92</v>
      </c>
    </row>
    <row r="3162" spans="1:13" x14ac:dyDescent="0.3">
      <c r="A3162" t="s">
        <v>4802</v>
      </c>
      <c r="B3162" s="1">
        <v>45355</v>
      </c>
      <c r="C3162" t="s">
        <v>899</v>
      </c>
      <c r="D3162" t="s">
        <v>126</v>
      </c>
      <c r="E3162" t="s">
        <v>16</v>
      </c>
      <c r="F3162" t="s">
        <v>55</v>
      </c>
      <c r="G3162" t="s">
        <v>66</v>
      </c>
      <c r="H3162" t="s">
        <v>81</v>
      </c>
      <c r="I3162">
        <v>9</v>
      </c>
      <c r="J3162">
        <v>13878.19</v>
      </c>
      <c r="K3162">
        <v>5</v>
      </c>
      <c r="L3162">
        <v>118658.52</v>
      </c>
      <c r="M3162">
        <v>29454.16</v>
      </c>
    </row>
    <row r="3163" spans="1:13" x14ac:dyDescent="0.3">
      <c r="A3163" t="s">
        <v>4803</v>
      </c>
      <c r="B3163" s="1">
        <v>45816</v>
      </c>
      <c r="C3163" t="s">
        <v>341</v>
      </c>
      <c r="D3163" t="s">
        <v>22</v>
      </c>
      <c r="E3163" t="s">
        <v>23</v>
      </c>
      <c r="F3163" t="s">
        <v>17</v>
      </c>
      <c r="G3163" t="s">
        <v>95</v>
      </c>
      <c r="H3163" t="s">
        <v>51</v>
      </c>
      <c r="I3163">
        <v>13</v>
      </c>
      <c r="J3163">
        <v>17298.169999999998</v>
      </c>
      <c r="K3163">
        <v>20</v>
      </c>
      <c r="L3163">
        <v>179900.97</v>
      </c>
      <c r="M3163">
        <v>-170.94</v>
      </c>
    </row>
    <row r="3164" spans="1:13" x14ac:dyDescent="0.3">
      <c r="A3164" t="s">
        <v>4804</v>
      </c>
      <c r="B3164" s="1">
        <v>45364</v>
      </c>
      <c r="C3164" t="s">
        <v>1858</v>
      </c>
      <c r="D3164" t="s">
        <v>63</v>
      </c>
      <c r="E3164" t="s">
        <v>23</v>
      </c>
      <c r="F3164" t="s">
        <v>24</v>
      </c>
      <c r="G3164" t="s">
        <v>123</v>
      </c>
      <c r="H3164" t="s">
        <v>19</v>
      </c>
      <c r="I3164">
        <v>9</v>
      </c>
      <c r="J3164">
        <v>35046.870000000003</v>
      </c>
      <c r="K3164">
        <v>20</v>
      </c>
      <c r="L3164">
        <v>252337.46</v>
      </c>
      <c r="M3164">
        <v>48794.559999999998</v>
      </c>
    </row>
    <row r="3165" spans="1:13" x14ac:dyDescent="0.3">
      <c r="A3165" t="s">
        <v>4805</v>
      </c>
      <c r="B3165" s="1">
        <v>45902</v>
      </c>
      <c r="C3165" t="s">
        <v>11804</v>
      </c>
      <c r="D3165" t="s">
        <v>63</v>
      </c>
      <c r="E3165" t="s">
        <v>29</v>
      </c>
      <c r="F3165" t="s">
        <v>30</v>
      </c>
      <c r="G3165" t="s">
        <v>59</v>
      </c>
      <c r="H3165" t="s">
        <v>81</v>
      </c>
      <c r="I3165">
        <v>15</v>
      </c>
      <c r="J3165">
        <v>36326.1</v>
      </c>
      <c r="K3165">
        <v>0</v>
      </c>
      <c r="L3165">
        <v>544891.5</v>
      </c>
      <c r="M3165">
        <v>87505.01</v>
      </c>
    </row>
    <row r="3166" spans="1:13" x14ac:dyDescent="0.3">
      <c r="A3166" t="s">
        <v>4806</v>
      </c>
      <c r="B3166" s="1">
        <v>45507</v>
      </c>
      <c r="C3166" t="s">
        <v>4807</v>
      </c>
      <c r="D3166" t="s">
        <v>80</v>
      </c>
      <c r="E3166" t="s">
        <v>16</v>
      </c>
      <c r="F3166" t="s">
        <v>30</v>
      </c>
      <c r="G3166" t="s">
        <v>44</v>
      </c>
      <c r="H3166" t="s">
        <v>45</v>
      </c>
      <c r="I3166">
        <v>11</v>
      </c>
      <c r="J3166">
        <v>59474.87</v>
      </c>
      <c r="K3166">
        <v>25</v>
      </c>
      <c r="L3166">
        <v>490667.68</v>
      </c>
      <c r="M3166">
        <v>-3379.83</v>
      </c>
    </row>
    <row r="3167" spans="1:13" x14ac:dyDescent="0.3">
      <c r="A3167" t="s">
        <v>4808</v>
      </c>
      <c r="B3167" s="1">
        <v>45721</v>
      </c>
      <c r="C3167" t="s">
        <v>2453</v>
      </c>
      <c r="D3167" t="s">
        <v>98</v>
      </c>
      <c r="E3167" t="s">
        <v>16</v>
      </c>
      <c r="F3167" t="s">
        <v>55</v>
      </c>
      <c r="G3167" t="s">
        <v>223</v>
      </c>
      <c r="H3167" t="s">
        <v>37</v>
      </c>
      <c r="I3167">
        <v>7</v>
      </c>
      <c r="J3167">
        <v>41891.269999999997</v>
      </c>
      <c r="K3167">
        <v>10</v>
      </c>
      <c r="L3167">
        <v>263915</v>
      </c>
      <c r="M3167">
        <v>16519.810000000001</v>
      </c>
    </row>
    <row r="3168" spans="1:13" x14ac:dyDescent="0.3">
      <c r="A3168" t="s">
        <v>4809</v>
      </c>
      <c r="B3168" s="1">
        <v>45789</v>
      </c>
      <c r="C3168" t="s">
        <v>1758</v>
      </c>
      <c r="D3168" t="s">
        <v>35</v>
      </c>
      <c r="E3168" t="s">
        <v>69</v>
      </c>
      <c r="F3168" t="s">
        <v>24</v>
      </c>
      <c r="G3168" t="s">
        <v>50</v>
      </c>
      <c r="H3168" t="s">
        <v>104</v>
      </c>
      <c r="I3168">
        <v>10</v>
      </c>
      <c r="J3168">
        <v>34090.54</v>
      </c>
      <c r="K3168">
        <v>0</v>
      </c>
      <c r="L3168">
        <v>340905.4</v>
      </c>
      <c r="M3168">
        <v>56884.77</v>
      </c>
    </row>
    <row r="3169" spans="1:13" x14ac:dyDescent="0.3">
      <c r="A3169" t="s">
        <v>4810</v>
      </c>
      <c r="B3169" s="1">
        <v>45663</v>
      </c>
      <c r="C3169" t="s">
        <v>4811</v>
      </c>
      <c r="D3169" t="s">
        <v>54</v>
      </c>
      <c r="E3169" t="s">
        <v>23</v>
      </c>
      <c r="F3169" t="s">
        <v>24</v>
      </c>
      <c r="G3169" t="s">
        <v>50</v>
      </c>
      <c r="H3169" t="s">
        <v>45</v>
      </c>
      <c r="I3169">
        <v>9</v>
      </c>
      <c r="J3169">
        <v>73084.41</v>
      </c>
      <c r="K3169">
        <v>5</v>
      </c>
      <c r="L3169">
        <v>624871.71</v>
      </c>
      <c r="M3169">
        <v>73949.81</v>
      </c>
    </row>
    <row r="3170" spans="1:13" x14ac:dyDescent="0.3">
      <c r="A3170" t="s">
        <v>4812</v>
      </c>
      <c r="B3170" s="1">
        <v>45296</v>
      </c>
      <c r="C3170" t="s">
        <v>4110</v>
      </c>
      <c r="D3170" t="s">
        <v>74</v>
      </c>
      <c r="E3170" t="s">
        <v>29</v>
      </c>
      <c r="F3170" t="s">
        <v>24</v>
      </c>
      <c r="G3170" t="s">
        <v>92</v>
      </c>
      <c r="H3170" t="s">
        <v>81</v>
      </c>
      <c r="I3170">
        <v>6</v>
      </c>
      <c r="J3170">
        <v>23917.32</v>
      </c>
      <c r="K3170">
        <v>0</v>
      </c>
      <c r="L3170">
        <v>143503.92000000001</v>
      </c>
      <c r="M3170">
        <v>4942.4799999999996</v>
      </c>
    </row>
    <row r="3171" spans="1:13" x14ac:dyDescent="0.3">
      <c r="A3171" t="s">
        <v>4813</v>
      </c>
      <c r="B3171" s="1">
        <v>45477</v>
      </c>
      <c r="C3171" t="s">
        <v>2991</v>
      </c>
      <c r="D3171" t="s">
        <v>35</v>
      </c>
      <c r="E3171" t="s">
        <v>69</v>
      </c>
      <c r="F3171" t="s">
        <v>30</v>
      </c>
      <c r="G3171" t="s">
        <v>31</v>
      </c>
      <c r="H3171" t="s">
        <v>158</v>
      </c>
      <c r="I3171">
        <v>5</v>
      </c>
      <c r="J3171">
        <v>54110.45</v>
      </c>
      <c r="K3171">
        <v>15</v>
      </c>
      <c r="L3171">
        <v>229969.41</v>
      </c>
      <c r="M3171">
        <v>42621.38</v>
      </c>
    </row>
    <row r="3172" spans="1:13" x14ac:dyDescent="0.3">
      <c r="A3172" t="s">
        <v>4814</v>
      </c>
      <c r="B3172" s="1">
        <v>46014</v>
      </c>
      <c r="C3172" t="s">
        <v>1909</v>
      </c>
      <c r="D3172" t="s">
        <v>15</v>
      </c>
      <c r="E3172" t="s">
        <v>23</v>
      </c>
      <c r="F3172" t="s">
        <v>24</v>
      </c>
      <c r="G3172" t="s">
        <v>123</v>
      </c>
      <c r="H3172" t="s">
        <v>51</v>
      </c>
      <c r="I3172">
        <v>14</v>
      </c>
      <c r="J3172">
        <v>441.62</v>
      </c>
      <c r="K3172">
        <v>20</v>
      </c>
      <c r="L3172">
        <v>4946.1400000000003</v>
      </c>
      <c r="M3172">
        <v>81.56</v>
      </c>
    </row>
    <row r="3173" spans="1:13" x14ac:dyDescent="0.3">
      <c r="A3173" t="s">
        <v>4815</v>
      </c>
      <c r="B3173" s="1">
        <v>45597</v>
      </c>
      <c r="C3173" t="s">
        <v>689</v>
      </c>
      <c r="D3173" t="s">
        <v>15</v>
      </c>
      <c r="E3173" t="s">
        <v>23</v>
      </c>
      <c r="F3173" t="s">
        <v>24</v>
      </c>
      <c r="G3173" t="s">
        <v>25</v>
      </c>
      <c r="H3173" t="s">
        <v>32</v>
      </c>
      <c r="I3173">
        <v>7</v>
      </c>
      <c r="J3173">
        <v>71370.3</v>
      </c>
      <c r="K3173">
        <v>5</v>
      </c>
      <c r="L3173">
        <v>474612.49</v>
      </c>
      <c r="M3173">
        <v>44862.92</v>
      </c>
    </row>
    <row r="3174" spans="1:13" x14ac:dyDescent="0.3">
      <c r="A3174" t="s">
        <v>4816</v>
      </c>
      <c r="B3174" s="1">
        <v>46003</v>
      </c>
      <c r="C3174" t="s">
        <v>11804</v>
      </c>
      <c r="D3174" t="s">
        <v>98</v>
      </c>
      <c r="E3174" t="s">
        <v>69</v>
      </c>
      <c r="F3174" t="s">
        <v>55</v>
      </c>
      <c r="G3174" t="s">
        <v>66</v>
      </c>
      <c r="H3174" t="s">
        <v>32</v>
      </c>
      <c r="I3174">
        <v>11</v>
      </c>
      <c r="J3174">
        <v>42669.7</v>
      </c>
      <c r="K3174">
        <v>10</v>
      </c>
      <c r="L3174">
        <v>422430.03</v>
      </c>
      <c r="M3174">
        <v>140664.6</v>
      </c>
    </row>
    <row r="3175" spans="1:13" x14ac:dyDescent="0.3">
      <c r="A3175" t="s">
        <v>4817</v>
      </c>
      <c r="B3175" s="1">
        <v>45555</v>
      </c>
      <c r="C3175" t="s">
        <v>4427</v>
      </c>
      <c r="D3175" t="s">
        <v>35</v>
      </c>
      <c r="E3175" t="s">
        <v>69</v>
      </c>
      <c r="F3175" t="s">
        <v>17</v>
      </c>
      <c r="G3175" t="s">
        <v>18</v>
      </c>
      <c r="H3175" t="s">
        <v>51</v>
      </c>
      <c r="I3175">
        <v>1</v>
      </c>
      <c r="J3175">
        <v>32001.46</v>
      </c>
      <c r="K3175">
        <v>20</v>
      </c>
      <c r="L3175">
        <v>25601.17</v>
      </c>
      <c r="M3175">
        <v>-770.32</v>
      </c>
    </row>
    <row r="3176" spans="1:13" x14ac:dyDescent="0.3">
      <c r="A3176" t="s">
        <v>4818</v>
      </c>
      <c r="B3176" s="1">
        <v>45415</v>
      </c>
      <c r="C3176" t="s">
        <v>3839</v>
      </c>
      <c r="D3176" t="s">
        <v>126</v>
      </c>
      <c r="E3176" t="s">
        <v>16</v>
      </c>
      <c r="F3176" t="s">
        <v>55</v>
      </c>
      <c r="G3176" t="s">
        <v>155</v>
      </c>
      <c r="H3176" t="s">
        <v>26</v>
      </c>
      <c r="I3176">
        <v>15</v>
      </c>
      <c r="J3176">
        <v>32238.79</v>
      </c>
      <c r="K3176">
        <v>5</v>
      </c>
      <c r="L3176">
        <v>459402.76</v>
      </c>
      <c r="M3176">
        <v>3014.46</v>
      </c>
    </row>
    <row r="3177" spans="1:13" x14ac:dyDescent="0.3">
      <c r="A3177" t="s">
        <v>4819</v>
      </c>
      <c r="B3177" s="1">
        <v>45965</v>
      </c>
      <c r="C3177" t="s">
        <v>1902</v>
      </c>
      <c r="D3177" t="s">
        <v>98</v>
      </c>
      <c r="E3177" t="s">
        <v>16</v>
      </c>
      <c r="F3177" t="s">
        <v>24</v>
      </c>
      <c r="G3177" t="s">
        <v>92</v>
      </c>
      <c r="H3177" t="s">
        <v>60</v>
      </c>
      <c r="I3177">
        <v>5</v>
      </c>
      <c r="J3177">
        <v>63614.07</v>
      </c>
      <c r="K3177">
        <v>0</v>
      </c>
      <c r="L3177">
        <v>318070.34999999998</v>
      </c>
      <c r="M3177">
        <v>62826.02</v>
      </c>
    </row>
    <row r="3178" spans="1:13" x14ac:dyDescent="0.3">
      <c r="A3178" t="s">
        <v>4820</v>
      </c>
      <c r="B3178" s="1">
        <v>46014</v>
      </c>
      <c r="C3178" t="s">
        <v>4821</v>
      </c>
      <c r="D3178" t="s">
        <v>63</v>
      </c>
      <c r="E3178" t="s">
        <v>29</v>
      </c>
      <c r="F3178" t="s">
        <v>17</v>
      </c>
      <c r="G3178" t="s">
        <v>121</v>
      </c>
      <c r="H3178" t="s">
        <v>41</v>
      </c>
      <c r="I3178">
        <v>15</v>
      </c>
      <c r="J3178">
        <v>10061.99</v>
      </c>
      <c r="K3178">
        <v>0</v>
      </c>
      <c r="L3178">
        <v>150929.85</v>
      </c>
      <c r="M3178">
        <v>2515.6999999999998</v>
      </c>
    </row>
    <row r="3179" spans="1:13" x14ac:dyDescent="0.3">
      <c r="A3179" t="s">
        <v>4822</v>
      </c>
      <c r="B3179" s="1">
        <v>45406</v>
      </c>
      <c r="C3179" t="s">
        <v>4823</v>
      </c>
      <c r="D3179" t="s">
        <v>98</v>
      </c>
      <c r="E3179" t="s">
        <v>16</v>
      </c>
      <c r="F3179" t="s">
        <v>30</v>
      </c>
      <c r="G3179" t="s">
        <v>59</v>
      </c>
      <c r="H3179" t="s">
        <v>60</v>
      </c>
      <c r="I3179">
        <v>5</v>
      </c>
      <c r="J3179">
        <v>10295.68</v>
      </c>
      <c r="K3179">
        <v>15</v>
      </c>
      <c r="L3179">
        <v>43756.639999999999</v>
      </c>
      <c r="M3179">
        <v>6531.54</v>
      </c>
    </row>
    <row r="3180" spans="1:13" x14ac:dyDescent="0.3">
      <c r="A3180" t="s">
        <v>4824</v>
      </c>
      <c r="B3180" s="1">
        <v>45698</v>
      </c>
      <c r="C3180" t="s">
        <v>2532</v>
      </c>
      <c r="D3180" t="s">
        <v>74</v>
      </c>
      <c r="E3180" t="s">
        <v>23</v>
      </c>
      <c r="F3180" t="s">
        <v>55</v>
      </c>
      <c r="G3180" t="s">
        <v>109</v>
      </c>
      <c r="H3180" t="s">
        <v>37</v>
      </c>
      <c r="I3180">
        <v>14</v>
      </c>
      <c r="J3180">
        <v>9772.32</v>
      </c>
      <c r="K3180">
        <v>30</v>
      </c>
      <c r="L3180">
        <v>95768.74</v>
      </c>
      <c r="M3180">
        <v>12327.24</v>
      </c>
    </row>
    <row r="3181" spans="1:13" x14ac:dyDescent="0.3">
      <c r="A3181" t="s">
        <v>4825</v>
      </c>
      <c r="B3181" s="1">
        <v>46020</v>
      </c>
      <c r="C3181" t="s">
        <v>4351</v>
      </c>
      <c r="D3181" t="s">
        <v>74</v>
      </c>
      <c r="E3181" t="s">
        <v>69</v>
      </c>
      <c r="F3181" t="s">
        <v>17</v>
      </c>
      <c r="G3181" t="s">
        <v>89</v>
      </c>
      <c r="H3181" t="s">
        <v>45</v>
      </c>
      <c r="I3181">
        <v>11</v>
      </c>
      <c r="J3181">
        <v>47421.83</v>
      </c>
      <c r="K3181">
        <v>30</v>
      </c>
      <c r="L3181">
        <v>365148.09</v>
      </c>
      <c r="M3181">
        <v>97242.240000000005</v>
      </c>
    </row>
    <row r="3182" spans="1:13" x14ac:dyDescent="0.3">
      <c r="A3182" t="s">
        <v>4826</v>
      </c>
      <c r="B3182" s="1">
        <v>45504</v>
      </c>
      <c r="C3182" t="s">
        <v>4827</v>
      </c>
      <c r="D3182" t="s">
        <v>22</v>
      </c>
      <c r="E3182" t="s">
        <v>69</v>
      </c>
      <c r="F3182" t="s">
        <v>55</v>
      </c>
      <c r="G3182" t="s">
        <v>155</v>
      </c>
      <c r="H3182" t="s">
        <v>81</v>
      </c>
      <c r="I3182">
        <v>5</v>
      </c>
      <c r="J3182">
        <v>64362.77</v>
      </c>
      <c r="K3182">
        <v>20</v>
      </c>
      <c r="L3182">
        <v>257451.08</v>
      </c>
      <c r="M3182">
        <v>-16116.59</v>
      </c>
    </row>
    <row r="3183" spans="1:13" x14ac:dyDescent="0.3">
      <c r="A3183" t="s">
        <v>4828</v>
      </c>
      <c r="B3183" s="1">
        <v>45712</v>
      </c>
      <c r="C3183" t="s">
        <v>357</v>
      </c>
      <c r="D3183" t="s">
        <v>126</v>
      </c>
      <c r="E3183" t="s">
        <v>16</v>
      </c>
      <c r="F3183" t="s">
        <v>30</v>
      </c>
      <c r="G3183" t="s">
        <v>146</v>
      </c>
      <c r="H3183" t="s">
        <v>104</v>
      </c>
      <c r="I3183">
        <v>12</v>
      </c>
      <c r="J3183">
        <v>19632.849999999999</v>
      </c>
      <c r="K3183">
        <v>25</v>
      </c>
      <c r="L3183">
        <v>176695.65</v>
      </c>
      <c r="M3183">
        <v>-456.38</v>
      </c>
    </row>
    <row r="3184" spans="1:13" x14ac:dyDescent="0.3">
      <c r="A3184" t="s">
        <v>4829</v>
      </c>
      <c r="B3184" s="1">
        <v>45377</v>
      </c>
      <c r="C3184" t="s">
        <v>1177</v>
      </c>
      <c r="D3184" t="s">
        <v>74</v>
      </c>
      <c r="E3184" t="s">
        <v>16</v>
      </c>
      <c r="F3184" t="s">
        <v>24</v>
      </c>
      <c r="G3184" t="s">
        <v>123</v>
      </c>
      <c r="H3184" t="s">
        <v>75</v>
      </c>
      <c r="I3184">
        <v>14</v>
      </c>
      <c r="J3184">
        <v>58432.24</v>
      </c>
      <c r="K3184">
        <v>30</v>
      </c>
      <c r="L3184">
        <v>572635.94999999995</v>
      </c>
      <c r="M3184">
        <v>183352.83</v>
      </c>
    </row>
    <row r="3185" spans="1:13" x14ac:dyDescent="0.3">
      <c r="A3185" t="s">
        <v>4830</v>
      </c>
      <c r="B3185" s="1">
        <v>45436</v>
      </c>
      <c r="C3185" t="s">
        <v>395</v>
      </c>
      <c r="D3185" t="s">
        <v>54</v>
      </c>
      <c r="E3185" t="s">
        <v>16</v>
      </c>
      <c r="F3185" t="s">
        <v>55</v>
      </c>
      <c r="G3185" t="s">
        <v>66</v>
      </c>
      <c r="H3185" t="s">
        <v>60</v>
      </c>
      <c r="I3185">
        <v>13</v>
      </c>
      <c r="J3185">
        <v>49103.03</v>
      </c>
      <c r="K3185">
        <v>15</v>
      </c>
      <c r="L3185">
        <v>542588.48</v>
      </c>
      <c r="M3185">
        <v>1243.08</v>
      </c>
    </row>
    <row r="3186" spans="1:13" x14ac:dyDescent="0.3">
      <c r="A3186" t="s">
        <v>4831</v>
      </c>
      <c r="B3186" s="1">
        <v>45746</v>
      </c>
      <c r="C3186" t="s">
        <v>4832</v>
      </c>
      <c r="D3186" t="s">
        <v>86</v>
      </c>
      <c r="E3186" t="s">
        <v>23</v>
      </c>
      <c r="F3186" t="s">
        <v>30</v>
      </c>
      <c r="G3186" t="s">
        <v>146</v>
      </c>
      <c r="H3186" t="s">
        <v>60</v>
      </c>
      <c r="I3186">
        <v>11</v>
      </c>
      <c r="J3186">
        <v>16085.26</v>
      </c>
      <c r="K3186">
        <v>30</v>
      </c>
      <c r="L3186">
        <v>123856.5</v>
      </c>
      <c r="M3186">
        <v>-2775.87</v>
      </c>
    </row>
    <row r="3187" spans="1:13" x14ac:dyDescent="0.3">
      <c r="A3187" t="s">
        <v>4833</v>
      </c>
      <c r="B3187" s="1">
        <v>45659</v>
      </c>
      <c r="C3187" t="s">
        <v>2041</v>
      </c>
      <c r="D3187" t="s">
        <v>118</v>
      </c>
      <c r="E3187" t="s">
        <v>16</v>
      </c>
      <c r="F3187" t="s">
        <v>24</v>
      </c>
      <c r="G3187" t="s">
        <v>92</v>
      </c>
      <c r="H3187" t="s">
        <v>19</v>
      </c>
      <c r="I3187">
        <v>7</v>
      </c>
      <c r="J3187">
        <v>7891.05</v>
      </c>
      <c r="K3187">
        <v>30</v>
      </c>
      <c r="L3187">
        <v>38666.14</v>
      </c>
      <c r="M3187">
        <v>4659.4799999999996</v>
      </c>
    </row>
    <row r="3188" spans="1:13" x14ac:dyDescent="0.3">
      <c r="A3188" t="s">
        <v>4834</v>
      </c>
      <c r="B3188" s="1">
        <v>45450</v>
      </c>
      <c r="C3188" t="s">
        <v>1490</v>
      </c>
      <c r="D3188" t="s">
        <v>126</v>
      </c>
      <c r="E3188" t="s">
        <v>23</v>
      </c>
      <c r="F3188" t="s">
        <v>17</v>
      </c>
      <c r="G3188" t="s">
        <v>89</v>
      </c>
      <c r="H3188" t="s">
        <v>19</v>
      </c>
      <c r="I3188">
        <v>12</v>
      </c>
      <c r="J3188">
        <v>20527.95</v>
      </c>
      <c r="K3188">
        <v>25</v>
      </c>
      <c r="L3188">
        <v>184751.55</v>
      </c>
      <c r="M3188">
        <v>43591.55</v>
      </c>
    </row>
    <row r="3189" spans="1:13" x14ac:dyDescent="0.3">
      <c r="A3189" t="s">
        <v>4835</v>
      </c>
      <c r="B3189" s="1">
        <v>45959</v>
      </c>
      <c r="C3189" t="s">
        <v>4836</v>
      </c>
      <c r="D3189" t="s">
        <v>22</v>
      </c>
      <c r="E3189" t="s">
        <v>23</v>
      </c>
      <c r="F3189" t="s">
        <v>24</v>
      </c>
      <c r="G3189" t="s">
        <v>50</v>
      </c>
      <c r="H3189" t="s">
        <v>26</v>
      </c>
      <c r="I3189">
        <v>7</v>
      </c>
      <c r="J3189">
        <v>7211.96</v>
      </c>
      <c r="K3189">
        <v>20</v>
      </c>
      <c r="L3189">
        <v>40386.980000000003</v>
      </c>
      <c r="M3189">
        <v>-3089.65</v>
      </c>
    </row>
    <row r="3190" spans="1:13" x14ac:dyDescent="0.3">
      <c r="A3190" t="s">
        <v>4837</v>
      </c>
      <c r="B3190" s="1">
        <v>45617</v>
      </c>
      <c r="C3190" t="s">
        <v>725</v>
      </c>
      <c r="D3190" t="s">
        <v>74</v>
      </c>
      <c r="E3190" t="s">
        <v>29</v>
      </c>
      <c r="F3190" t="s">
        <v>17</v>
      </c>
      <c r="G3190" t="s">
        <v>95</v>
      </c>
      <c r="H3190" t="s">
        <v>19</v>
      </c>
      <c r="I3190">
        <v>4</v>
      </c>
      <c r="J3190">
        <v>7547.3</v>
      </c>
      <c r="K3190">
        <v>25</v>
      </c>
      <c r="L3190">
        <v>22641.9</v>
      </c>
      <c r="M3190">
        <v>-931.72</v>
      </c>
    </row>
    <row r="3191" spans="1:13" x14ac:dyDescent="0.3">
      <c r="A3191" t="s">
        <v>4838</v>
      </c>
      <c r="B3191" s="1">
        <v>45670</v>
      </c>
      <c r="C3191" t="s">
        <v>268</v>
      </c>
      <c r="D3191" t="s">
        <v>80</v>
      </c>
      <c r="E3191" t="s">
        <v>23</v>
      </c>
      <c r="F3191" t="s">
        <v>17</v>
      </c>
      <c r="G3191" t="s">
        <v>89</v>
      </c>
      <c r="H3191" t="s">
        <v>104</v>
      </c>
      <c r="I3191">
        <v>13</v>
      </c>
      <c r="J3191">
        <v>71495.78</v>
      </c>
      <c r="K3191">
        <v>25</v>
      </c>
      <c r="L3191">
        <v>697083.85</v>
      </c>
      <c r="M3191">
        <v>217652.16</v>
      </c>
    </row>
    <row r="3192" spans="1:13" x14ac:dyDescent="0.3">
      <c r="A3192" t="s">
        <v>4839</v>
      </c>
      <c r="B3192" s="1">
        <v>45534</v>
      </c>
      <c r="C3192" t="s">
        <v>68</v>
      </c>
      <c r="D3192" t="s">
        <v>86</v>
      </c>
      <c r="E3192" t="s">
        <v>16</v>
      </c>
      <c r="F3192" t="s">
        <v>30</v>
      </c>
      <c r="G3192" t="s">
        <v>103</v>
      </c>
      <c r="H3192" t="s">
        <v>45</v>
      </c>
      <c r="I3192">
        <v>7</v>
      </c>
      <c r="J3192">
        <v>60445.97</v>
      </c>
      <c r="K3192">
        <v>20</v>
      </c>
      <c r="L3192">
        <v>338497.43</v>
      </c>
      <c r="M3192">
        <v>36608.370000000003</v>
      </c>
    </row>
    <row r="3193" spans="1:13" x14ac:dyDescent="0.3">
      <c r="A3193" t="s">
        <v>4840</v>
      </c>
      <c r="B3193" s="1">
        <v>45809</v>
      </c>
      <c r="C3193" t="s">
        <v>3256</v>
      </c>
      <c r="D3193" t="s">
        <v>86</v>
      </c>
      <c r="E3193" t="s">
        <v>23</v>
      </c>
      <c r="F3193" t="s">
        <v>17</v>
      </c>
      <c r="G3193" t="s">
        <v>95</v>
      </c>
      <c r="H3193" t="s">
        <v>37</v>
      </c>
      <c r="I3193">
        <v>4</v>
      </c>
      <c r="J3193">
        <v>45198.58</v>
      </c>
      <c r="K3193">
        <v>15</v>
      </c>
      <c r="L3193">
        <v>153675.17000000001</v>
      </c>
      <c r="M3193">
        <v>22099.75</v>
      </c>
    </row>
    <row r="3194" spans="1:13" x14ac:dyDescent="0.3">
      <c r="A3194" t="s">
        <v>4841</v>
      </c>
      <c r="B3194" s="1">
        <v>45848</v>
      </c>
      <c r="C3194" t="s">
        <v>4842</v>
      </c>
      <c r="D3194" t="s">
        <v>98</v>
      </c>
      <c r="E3194" t="s">
        <v>29</v>
      </c>
      <c r="F3194" t="s">
        <v>30</v>
      </c>
      <c r="G3194" t="s">
        <v>59</v>
      </c>
      <c r="H3194" t="s">
        <v>45</v>
      </c>
      <c r="I3194">
        <v>6</v>
      </c>
      <c r="J3194">
        <v>7289.58</v>
      </c>
      <c r="K3194">
        <v>30</v>
      </c>
      <c r="L3194">
        <v>30616.240000000002</v>
      </c>
      <c r="M3194">
        <v>6312.27</v>
      </c>
    </row>
    <row r="3195" spans="1:13" x14ac:dyDescent="0.3">
      <c r="A3195" t="s">
        <v>4843</v>
      </c>
      <c r="B3195" s="1">
        <v>45656</v>
      </c>
      <c r="C3195" t="s">
        <v>660</v>
      </c>
      <c r="D3195" t="s">
        <v>35</v>
      </c>
      <c r="E3195" t="s">
        <v>23</v>
      </c>
      <c r="F3195" t="s">
        <v>55</v>
      </c>
      <c r="G3195" t="s">
        <v>155</v>
      </c>
      <c r="H3195" t="s">
        <v>19</v>
      </c>
      <c r="I3195">
        <v>13</v>
      </c>
      <c r="J3195">
        <v>56659.63</v>
      </c>
      <c r="K3195">
        <v>20</v>
      </c>
      <c r="L3195">
        <v>589260.15</v>
      </c>
      <c r="M3195">
        <v>96767.23</v>
      </c>
    </row>
    <row r="3196" spans="1:13" x14ac:dyDescent="0.3">
      <c r="A3196" t="s">
        <v>4844</v>
      </c>
      <c r="B3196" s="1">
        <v>45584</v>
      </c>
      <c r="C3196" t="s">
        <v>829</v>
      </c>
      <c r="D3196" t="s">
        <v>86</v>
      </c>
      <c r="E3196" t="s">
        <v>29</v>
      </c>
      <c r="F3196" t="s">
        <v>55</v>
      </c>
      <c r="G3196" t="s">
        <v>56</v>
      </c>
      <c r="H3196" t="s">
        <v>60</v>
      </c>
      <c r="I3196">
        <v>11</v>
      </c>
      <c r="J3196">
        <v>24623.02</v>
      </c>
      <c r="K3196">
        <v>5</v>
      </c>
      <c r="L3196">
        <v>257310.56</v>
      </c>
      <c r="M3196">
        <v>41908.6</v>
      </c>
    </row>
    <row r="3197" spans="1:13" x14ac:dyDescent="0.3">
      <c r="A3197" t="s">
        <v>4845</v>
      </c>
      <c r="B3197" s="1">
        <v>45677</v>
      </c>
      <c r="C3197" t="s">
        <v>377</v>
      </c>
      <c r="D3197" t="s">
        <v>98</v>
      </c>
      <c r="E3197" t="s">
        <v>69</v>
      </c>
      <c r="F3197" t="s">
        <v>24</v>
      </c>
      <c r="G3197" t="s">
        <v>36</v>
      </c>
      <c r="H3197" t="s">
        <v>32</v>
      </c>
      <c r="I3197">
        <v>3</v>
      </c>
      <c r="J3197">
        <v>20520.38</v>
      </c>
      <c r="K3197">
        <v>20</v>
      </c>
      <c r="L3197">
        <v>49248.91</v>
      </c>
      <c r="M3197">
        <v>9006.5499999999993</v>
      </c>
    </row>
    <row r="3198" spans="1:13" x14ac:dyDescent="0.3">
      <c r="A3198" t="s">
        <v>4846</v>
      </c>
      <c r="B3198" s="1">
        <v>45411</v>
      </c>
      <c r="C3198" t="s">
        <v>4377</v>
      </c>
      <c r="D3198" t="s">
        <v>98</v>
      </c>
      <c r="E3198" t="s">
        <v>69</v>
      </c>
      <c r="F3198" t="s">
        <v>55</v>
      </c>
      <c r="G3198" t="s">
        <v>155</v>
      </c>
      <c r="H3198" t="s">
        <v>81</v>
      </c>
      <c r="I3198">
        <v>14</v>
      </c>
      <c r="J3198">
        <v>37125.06</v>
      </c>
      <c r="K3198">
        <v>30</v>
      </c>
      <c r="L3198">
        <v>363825.59</v>
      </c>
      <c r="M3198">
        <v>-18546.47</v>
      </c>
    </row>
    <row r="3199" spans="1:13" x14ac:dyDescent="0.3">
      <c r="A3199" t="s">
        <v>4847</v>
      </c>
      <c r="B3199" s="1">
        <v>45492</v>
      </c>
      <c r="C3199" t="s">
        <v>1234</v>
      </c>
      <c r="D3199" t="s">
        <v>63</v>
      </c>
      <c r="E3199" t="s">
        <v>69</v>
      </c>
      <c r="F3199" t="s">
        <v>55</v>
      </c>
      <c r="G3199" t="s">
        <v>56</v>
      </c>
      <c r="H3199" t="s">
        <v>75</v>
      </c>
      <c r="I3199">
        <v>12</v>
      </c>
      <c r="J3199">
        <v>24859.98</v>
      </c>
      <c r="K3199">
        <v>25</v>
      </c>
      <c r="L3199">
        <v>223739.82</v>
      </c>
      <c r="M3199">
        <v>3611.68</v>
      </c>
    </row>
    <row r="3200" spans="1:13" x14ac:dyDescent="0.3">
      <c r="A3200" t="s">
        <v>4848</v>
      </c>
      <c r="B3200" s="1">
        <v>45616</v>
      </c>
      <c r="C3200" t="s">
        <v>2179</v>
      </c>
      <c r="D3200" t="s">
        <v>22</v>
      </c>
      <c r="E3200" t="s">
        <v>29</v>
      </c>
      <c r="F3200" t="s">
        <v>17</v>
      </c>
      <c r="G3200" t="s">
        <v>89</v>
      </c>
      <c r="H3200" t="s">
        <v>32</v>
      </c>
      <c r="I3200">
        <v>7</v>
      </c>
      <c r="J3200">
        <v>61190.26</v>
      </c>
      <c r="K3200">
        <v>5</v>
      </c>
      <c r="L3200">
        <v>406915.23</v>
      </c>
      <c r="M3200">
        <v>-8730.26</v>
      </c>
    </row>
    <row r="3201" spans="1:13" x14ac:dyDescent="0.3">
      <c r="A3201" t="s">
        <v>4849</v>
      </c>
      <c r="B3201" s="1">
        <v>45426</v>
      </c>
      <c r="C3201" t="s">
        <v>2034</v>
      </c>
      <c r="D3201" t="s">
        <v>63</v>
      </c>
      <c r="E3201" t="s">
        <v>23</v>
      </c>
      <c r="F3201" t="s">
        <v>24</v>
      </c>
      <c r="G3201" t="s">
        <v>36</v>
      </c>
      <c r="H3201" t="s">
        <v>75</v>
      </c>
      <c r="I3201">
        <v>12</v>
      </c>
      <c r="J3201">
        <v>389.32</v>
      </c>
      <c r="K3201">
        <v>0</v>
      </c>
      <c r="L3201">
        <v>4671.84</v>
      </c>
      <c r="M3201">
        <v>1554.2</v>
      </c>
    </row>
    <row r="3202" spans="1:13" x14ac:dyDescent="0.3">
      <c r="A3202" t="s">
        <v>4850</v>
      </c>
      <c r="B3202" s="1">
        <v>45755</v>
      </c>
      <c r="C3202" t="s">
        <v>4851</v>
      </c>
      <c r="D3202" t="s">
        <v>22</v>
      </c>
      <c r="E3202" t="s">
        <v>23</v>
      </c>
      <c r="F3202" t="s">
        <v>24</v>
      </c>
      <c r="G3202" t="s">
        <v>92</v>
      </c>
      <c r="H3202" t="s">
        <v>19</v>
      </c>
      <c r="I3202">
        <v>12</v>
      </c>
      <c r="J3202">
        <v>10457.31</v>
      </c>
      <c r="K3202">
        <v>10</v>
      </c>
      <c r="L3202">
        <v>112938.95</v>
      </c>
      <c r="M3202">
        <v>13216.44</v>
      </c>
    </row>
    <row r="3203" spans="1:13" x14ac:dyDescent="0.3">
      <c r="A3203" t="s">
        <v>4852</v>
      </c>
      <c r="B3203" s="1">
        <v>45545</v>
      </c>
      <c r="C3203" t="s">
        <v>1807</v>
      </c>
      <c r="D3203" t="s">
        <v>63</v>
      </c>
      <c r="E3203" t="s">
        <v>29</v>
      </c>
      <c r="F3203" t="s">
        <v>30</v>
      </c>
      <c r="G3203" t="s">
        <v>31</v>
      </c>
      <c r="H3203" t="s">
        <v>51</v>
      </c>
      <c r="I3203">
        <v>5</v>
      </c>
      <c r="J3203">
        <v>47170.78</v>
      </c>
      <c r="K3203">
        <v>15</v>
      </c>
      <c r="L3203">
        <v>200475.82</v>
      </c>
      <c r="M3203">
        <v>43047.18</v>
      </c>
    </row>
    <row r="3204" spans="1:13" x14ac:dyDescent="0.3">
      <c r="A3204" t="s">
        <v>4853</v>
      </c>
      <c r="B3204" s="1">
        <v>45875</v>
      </c>
      <c r="C3204" t="s">
        <v>733</v>
      </c>
      <c r="D3204" t="s">
        <v>74</v>
      </c>
      <c r="E3204" t="s">
        <v>69</v>
      </c>
      <c r="F3204" t="s">
        <v>24</v>
      </c>
      <c r="G3204" t="s">
        <v>50</v>
      </c>
      <c r="H3204" t="s">
        <v>51</v>
      </c>
      <c r="I3204">
        <v>4</v>
      </c>
      <c r="J3204">
        <v>74695.63</v>
      </c>
      <c r="K3204">
        <v>0</v>
      </c>
      <c r="L3204">
        <v>298782.52</v>
      </c>
      <c r="M3204">
        <v>99095.83</v>
      </c>
    </row>
    <row r="3205" spans="1:13" x14ac:dyDescent="0.3">
      <c r="A3205" t="s">
        <v>4854</v>
      </c>
      <c r="B3205" s="1">
        <v>45866</v>
      </c>
      <c r="C3205" t="s">
        <v>1656</v>
      </c>
      <c r="D3205" t="s">
        <v>22</v>
      </c>
      <c r="E3205" t="s">
        <v>23</v>
      </c>
      <c r="F3205" t="s">
        <v>30</v>
      </c>
      <c r="G3205" t="s">
        <v>59</v>
      </c>
      <c r="H3205" t="s">
        <v>26</v>
      </c>
      <c r="I3205">
        <v>6</v>
      </c>
      <c r="J3205">
        <v>28286.15</v>
      </c>
      <c r="K3205">
        <v>5</v>
      </c>
      <c r="L3205">
        <v>161231.06</v>
      </c>
      <c r="M3205">
        <v>16315.8</v>
      </c>
    </row>
    <row r="3206" spans="1:13" x14ac:dyDescent="0.3">
      <c r="A3206" t="s">
        <v>4855</v>
      </c>
      <c r="B3206" s="1">
        <v>45917</v>
      </c>
      <c r="C3206" t="s">
        <v>4856</v>
      </c>
      <c r="D3206" t="s">
        <v>63</v>
      </c>
      <c r="E3206" t="s">
        <v>69</v>
      </c>
      <c r="F3206" t="s">
        <v>24</v>
      </c>
      <c r="G3206" t="s">
        <v>123</v>
      </c>
      <c r="H3206" t="s">
        <v>158</v>
      </c>
      <c r="I3206">
        <v>15</v>
      </c>
      <c r="J3206">
        <v>46050.6</v>
      </c>
      <c r="K3206">
        <v>15</v>
      </c>
      <c r="L3206">
        <v>587145.15</v>
      </c>
      <c r="M3206">
        <v>57135.360000000001</v>
      </c>
    </row>
    <row r="3207" spans="1:13" x14ac:dyDescent="0.3">
      <c r="A3207" t="s">
        <v>4857</v>
      </c>
      <c r="B3207" s="1">
        <v>45924</v>
      </c>
      <c r="C3207" t="s">
        <v>3685</v>
      </c>
      <c r="D3207" t="s">
        <v>35</v>
      </c>
      <c r="E3207" t="s">
        <v>29</v>
      </c>
      <c r="F3207" t="s">
        <v>55</v>
      </c>
      <c r="G3207" t="s">
        <v>109</v>
      </c>
      <c r="H3207" t="s">
        <v>41</v>
      </c>
      <c r="I3207">
        <v>8</v>
      </c>
      <c r="J3207">
        <v>70433.16</v>
      </c>
      <c r="K3207">
        <v>10</v>
      </c>
      <c r="L3207">
        <v>507118.75</v>
      </c>
      <c r="M3207">
        <v>56025.14</v>
      </c>
    </row>
    <row r="3208" spans="1:13" x14ac:dyDescent="0.3">
      <c r="A3208" t="s">
        <v>4858</v>
      </c>
      <c r="B3208" s="1">
        <v>45743</v>
      </c>
      <c r="C3208" t="s">
        <v>4859</v>
      </c>
      <c r="D3208" t="s">
        <v>74</v>
      </c>
      <c r="E3208" t="s">
        <v>29</v>
      </c>
      <c r="F3208" t="s">
        <v>30</v>
      </c>
      <c r="G3208" t="s">
        <v>146</v>
      </c>
      <c r="H3208" t="s">
        <v>75</v>
      </c>
      <c r="I3208">
        <v>6</v>
      </c>
      <c r="J3208">
        <v>44360.32</v>
      </c>
      <c r="K3208">
        <v>0</v>
      </c>
      <c r="L3208">
        <v>266161.91999999998</v>
      </c>
      <c r="M3208">
        <v>-3148.02</v>
      </c>
    </row>
    <row r="3209" spans="1:13" x14ac:dyDescent="0.3">
      <c r="A3209" t="s">
        <v>4860</v>
      </c>
      <c r="B3209" s="1">
        <v>45351</v>
      </c>
      <c r="C3209" t="s">
        <v>3335</v>
      </c>
      <c r="D3209" t="s">
        <v>22</v>
      </c>
      <c r="E3209" t="s">
        <v>23</v>
      </c>
      <c r="F3209" t="s">
        <v>24</v>
      </c>
      <c r="G3209" t="s">
        <v>123</v>
      </c>
      <c r="H3209" t="s">
        <v>104</v>
      </c>
      <c r="I3209">
        <v>13</v>
      </c>
      <c r="J3209">
        <v>69426.929999999993</v>
      </c>
      <c r="K3209">
        <v>25</v>
      </c>
      <c r="L3209">
        <v>676912.57</v>
      </c>
      <c r="M3209">
        <v>52474.79</v>
      </c>
    </row>
    <row r="3210" spans="1:13" x14ac:dyDescent="0.3">
      <c r="A3210" t="s">
        <v>4861</v>
      </c>
      <c r="B3210" s="1">
        <v>45689</v>
      </c>
      <c r="C3210" t="s">
        <v>3435</v>
      </c>
      <c r="D3210" t="s">
        <v>15</v>
      </c>
      <c r="E3210" t="s">
        <v>23</v>
      </c>
      <c r="F3210" t="s">
        <v>24</v>
      </c>
      <c r="G3210" t="s">
        <v>92</v>
      </c>
      <c r="H3210" t="s">
        <v>81</v>
      </c>
      <c r="I3210">
        <v>2</v>
      </c>
      <c r="J3210">
        <v>72050.97</v>
      </c>
      <c r="K3210">
        <v>15</v>
      </c>
      <c r="L3210">
        <v>122486.65</v>
      </c>
      <c r="M3210">
        <v>28207.69</v>
      </c>
    </row>
    <row r="3211" spans="1:13" x14ac:dyDescent="0.3">
      <c r="A3211" t="s">
        <v>4862</v>
      </c>
      <c r="B3211" s="1">
        <v>45585</v>
      </c>
      <c r="C3211" t="s">
        <v>4863</v>
      </c>
      <c r="D3211" t="s">
        <v>74</v>
      </c>
      <c r="E3211" t="s">
        <v>29</v>
      </c>
      <c r="F3211" t="s">
        <v>24</v>
      </c>
      <c r="G3211" t="s">
        <v>92</v>
      </c>
      <c r="H3211" t="s">
        <v>45</v>
      </c>
      <c r="I3211">
        <v>14</v>
      </c>
      <c r="J3211">
        <v>3580.56</v>
      </c>
      <c r="K3211">
        <v>20</v>
      </c>
      <c r="L3211">
        <v>40102.269999999997</v>
      </c>
      <c r="M3211">
        <v>4838.91</v>
      </c>
    </row>
    <row r="3212" spans="1:13" x14ac:dyDescent="0.3">
      <c r="A3212" t="s">
        <v>4864</v>
      </c>
      <c r="B3212" s="1">
        <v>45468</v>
      </c>
      <c r="C3212" t="s">
        <v>2937</v>
      </c>
      <c r="D3212" t="s">
        <v>118</v>
      </c>
      <c r="E3212" t="s">
        <v>29</v>
      </c>
      <c r="F3212" t="s">
        <v>24</v>
      </c>
      <c r="G3212" t="s">
        <v>50</v>
      </c>
      <c r="H3212" t="s">
        <v>19</v>
      </c>
      <c r="I3212">
        <v>4</v>
      </c>
      <c r="J3212">
        <v>67517.36</v>
      </c>
      <c r="K3212">
        <v>15</v>
      </c>
      <c r="L3212">
        <v>229559.02</v>
      </c>
      <c r="M3212">
        <v>13373.71</v>
      </c>
    </row>
    <row r="3213" spans="1:13" x14ac:dyDescent="0.3">
      <c r="A3213" t="s">
        <v>4865</v>
      </c>
      <c r="B3213" s="1">
        <v>45759</v>
      </c>
      <c r="C3213" t="s">
        <v>851</v>
      </c>
      <c r="D3213" t="s">
        <v>63</v>
      </c>
      <c r="E3213" t="s">
        <v>16</v>
      </c>
      <c r="F3213" t="s">
        <v>24</v>
      </c>
      <c r="G3213" t="s">
        <v>123</v>
      </c>
      <c r="H3213" t="s">
        <v>158</v>
      </c>
      <c r="I3213">
        <v>8</v>
      </c>
      <c r="J3213">
        <v>47998.99</v>
      </c>
      <c r="K3213">
        <v>5</v>
      </c>
      <c r="L3213">
        <v>364792.32000000001</v>
      </c>
      <c r="M3213">
        <v>2290.61</v>
      </c>
    </row>
    <row r="3214" spans="1:13" x14ac:dyDescent="0.3">
      <c r="A3214" t="s">
        <v>4866</v>
      </c>
      <c r="B3214" s="1">
        <v>45365</v>
      </c>
      <c r="C3214" t="s">
        <v>2537</v>
      </c>
      <c r="D3214" t="s">
        <v>35</v>
      </c>
      <c r="E3214" t="s">
        <v>29</v>
      </c>
      <c r="F3214" t="s">
        <v>17</v>
      </c>
      <c r="G3214" t="s">
        <v>18</v>
      </c>
      <c r="H3214" t="s">
        <v>104</v>
      </c>
      <c r="I3214">
        <v>4</v>
      </c>
      <c r="J3214">
        <v>31100.34</v>
      </c>
      <c r="K3214">
        <v>20</v>
      </c>
      <c r="L3214">
        <v>99521.09</v>
      </c>
      <c r="M3214">
        <v>6123.31</v>
      </c>
    </row>
    <row r="3215" spans="1:13" x14ac:dyDescent="0.3">
      <c r="A3215" t="s">
        <v>4867</v>
      </c>
      <c r="B3215" s="1">
        <v>45768</v>
      </c>
      <c r="C3215" t="s">
        <v>3251</v>
      </c>
      <c r="D3215" t="s">
        <v>98</v>
      </c>
      <c r="E3215" t="s">
        <v>16</v>
      </c>
      <c r="F3215" t="s">
        <v>55</v>
      </c>
      <c r="G3215" t="s">
        <v>155</v>
      </c>
      <c r="H3215" t="s">
        <v>37</v>
      </c>
      <c r="I3215">
        <v>1</v>
      </c>
      <c r="J3215">
        <v>70152.55</v>
      </c>
      <c r="K3215">
        <v>0</v>
      </c>
      <c r="L3215">
        <v>70152.55</v>
      </c>
      <c r="M3215">
        <v>-1432.46</v>
      </c>
    </row>
    <row r="3216" spans="1:13" x14ac:dyDescent="0.3">
      <c r="A3216" t="s">
        <v>4868</v>
      </c>
      <c r="B3216" s="1">
        <v>45746</v>
      </c>
      <c r="C3216" t="s">
        <v>2611</v>
      </c>
      <c r="D3216" t="s">
        <v>80</v>
      </c>
      <c r="E3216" t="s">
        <v>69</v>
      </c>
      <c r="F3216" t="s">
        <v>30</v>
      </c>
      <c r="G3216" t="s">
        <v>103</v>
      </c>
      <c r="H3216" t="s">
        <v>41</v>
      </c>
      <c r="I3216">
        <v>4</v>
      </c>
      <c r="J3216">
        <v>33489.22</v>
      </c>
      <c r="K3216">
        <v>0</v>
      </c>
      <c r="L3216">
        <v>133956.88</v>
      </c>
      <c r="M3216">
        <v>30615.57</v>
      </c>
    </row>
    <row r="3217" spans="1:13" x14ac:dyDescent="0.3">
      <c r="A3217" t="s">
        <v>4869</v>
      </c>
      <c r="B3217" s="1">
        <v>45925</v>
      </c>
      <c r="C3217" t="s">
        <v>1483</v>
      </c>
      <c r="D3217" t="s">
        <v>22</v>
      </c>
      <c r="E3217" t="s">
        <v>23</v>
      </c>
      <c r="F3217" t="s">
        <v>55</v>
      </c>
      <c r="G3217" t="s">
        <v>56</v>
      </c>
      <c r="H3217" t="s">
        <v>26</v>
      </c>
      <c r="I3217">
        <v>3</v>
      </c>
      <c r="J3217">
        <v>21492</v>
      </c>
      <c r="K3217">
        <v>30</v>
      </c>
      <c r="L3217">
        <v>45133.2</v>
      </c>
      <c r="M3217">
        <v>7381.4</v>
      </c>
    </row>
    <row r="3218" spans="1:13" x14ac:dyDescent="0.3">
      <c r="A3218" t="s">
        <v>4870</v>
      </c>
      <c r="B3218" s="1">
        <v>45811</v>
      </c>
      <c r="C3218" t="s">
        <v>806</v>
      </c>
      <c r="D3218" t="s">
        <v>63</v>
      </c>
      <c r="E3218" t="s">
        <v>16</v>
      </c>
      <c r="F3218" t="s">
        <v>24</v>
      </c>
      <c r="G3218" t="s">
        <v>25</v>
      </c>
      <c r="H3218" t="s">
        <v>26</v>
      </c>
      <c r="I3218">
        <v>5</v>
      </c>
      <c r="J3218">
        <v>69293.710000000006</v>
      </c>
      <c r="K3218">
        <v>5</v>
      </c>
      <c r="L3218">
        <v>329145.12</v>
      </c>
      <c r="M3218">
        <v>82635.41</v>
      </c>
    </row>
    <row r="3219" spans="1:13" x14ac:dyDescent="0.3">
      <c r="A3219" t="s">
        <v>4871</v>
      </c>
      <c r="B3219" s="1">
        <v>45465</v>
      </c>
      <c r="C3219" t="s">
        <v>2894</v>
      </c>
      <c r="D3219" t="s">
        <v>63</v>
      </c>
      <c r="E3219" t="s">
        <v>69</v>
      </c>
      <c r="F3219" t="s">
        <v>55</v>
      </c>
      <c r="G3219" t="s">
        <v>109</v>
      </c>
      <c r="H3219" t="s">
        <v>75</v>
      </c>
      <c r="I3219">
        <v>14</v>
      </c>
      <c r="J3219">
        <v>21239.94</v>
      </c>
      <c r="K3219">
        <v>10</v>
      </c>
      <c r="L3219">
        <v>267623.24</v>
      </c>
      <c r="M3219">
        <v>29362.29</v>
      </c>
    </row>
    <row r="3220" spans="1:13" x14ac:dyDescent="0.3">
      <c r="A3220" t="s">
        <v>4872</v>
      </c>
      <c r="B3220" s="1">
        <v>45762</v>
      </c>
      <c r="C3220" t="s">
        <v>3743</v>
      </c>
      <c r="D3220" t="s">
        <v>74</v>
      </c>
      <c r="E3220" t="s">
        <v>16</v>
      </c>
      <c r="F3220" t="s">
        <v>55</v>
      </c>
      <c r="G3220" t="s">
        <v>66</v>
      </c>
      <c r="H3220" t="s">
        <v>37</v>
      </c>
      <c r="I3220">
        <v>11</v>
      </c>
      <c r="J3220">
        <v>58462.67</v>
      </c>
      <c r="K3220">
        <v>30</v>
      </c>
      <c r="L3220">
        <v>450162.56</v>
      </c>
      <c r="M3220">
        <v>126133.82</v>
      </c>
    </row>
    <row r="3221" spans="1:13" x14ac:dyDescent="0.3">
      <c r="A3221" t="s">
        <v>4873</v>
      </c>
      <c r="B3221" s="1">
        <v>45777</v>
      </c>
      <c r="C3221" t="s">
        <v>1155</v>
      </c>
      <c r="D3221" t="s">
        <v>80</v>
      </c>
      <c r="E3221" t="s">
        <v>16</v>
      </c>
      <c r="F3221" t="s">
        <v>24</v>
      </c>
      <c r="G3221" t="s">
        <v>36</v>
      </c>
      <c r="H3221" t="s">
        <v>26</v>
      </c>
      <c r="I3221">
        <v>4</v>
      </c>
      <c r="J3221">
        <v>50368.9</v>
      </c>
      <c r="K3221">
        <v>0</v>
      </c>
      <c r="L3221">
        <v>201475.6</v>
      </c>
      <c r="M3221">
        <v>17954.169999999998</v>
      </c>
    </row>
    <row r="3222" spans="1:13" x14ac:dyDescent="0.3">
      <c r="A3222" t="s">
        <v>4874</v>
      </c>
      <c r="B3222" s="1">
        <v>45852</v>
      </c>
      <c r="C3222" t="s">
        <v>4778</v>
      </c>
      <c r="D3222" t="s">
        <v>74</v>
      </c>
      <c r="E3222" t="s">
        <v>29</v>
      </c>
      <c r="F3222" t="s">
        <v>17</v>
      </c>
      <c r="G3222" t="s">
        <v>40</v>
      </c>
      <c r="H3222" t="s">
        <v>26</v>
      </c>
      <c r="I3222">
        <v>13</v>
      </c>
      <c r="J3222">
        <v>30909.13</v>
      </c>
      <c r="K3222">
        <v>30</v>
      </c>
      <c r="L3222">
        <v>281273.08</v>
      </c>
      <c r="M3222">
        <v>69746.75</v>
      </c>
    </row>
    <row r="3223" spans="1:13" x14ac:dyDescent="0.3">
      <c r="A3223" t="s">
        <v>4875</v>
      </c>
      <c r="B3223" s="1">
        <v>45519</v>
      </c>
      <c r="C3223" t="s">
        <v>2810</v>
      </c>
      <c r="D3223" t="s">
        <v>80</v>
      </c>
      <c r="E3223" t="s">
        <v>29</v>
      </c>
      <c r="F3223" t="s">
        <v>24</v>
      </c>
      <c r="G3223" t="s">
        <v>36</v>
      </c>
      <c r="H3223" t="s">
        <v>81</v>
      </c>
      <c r="I3223">
        <v>2</v>
      </c>
      <c r="J3223">
        <v>14234.23</v>
      </c>
      <c r="K3223">
        <v>15</v>
      </c>
      <c r="L3223">
        <v>24198.19</v>
      </c>
      <c r="M3223">
        <v>-299.25</v>
      </c>
    </row>
    <row r="3224" spans="1:13" x14ac:dyDescent="0.3">
      <c r="A3224" t="s">
        <v>4876</v>
      </c>
      <c r="B3224" s="1">
        <v>45407</v>
      </c>
      <c r="C3224" t="s">
        <v>4119</v>
      </c>
      <c r="D3224" t="s">
        <v>63</v>
      </c>
      <c r="E3224" t="s">
        <v>23</v>
      </c>
      <c r="F3224" t="s">
        <v>55</v>
      </c>
      <c r="G3224" t="s">
        <v>223</v>
      </c>
      <c r="H3224" t="s">
        <v>32</v>
      </c>
      <c r="I3224">
        <v>6</v>
      </c>
      <c r="J3224">
        <v>34570.959999999999</v>
      </c>
      <c r="K3224">
        <v>20</v>
      </c>
      <c r="L3224">
        <v>165940.60999999999</v>
      </c>
      <c r="M3224">
        <v>54032.15</v>
      </c>
    </row>
    <row r="3225" spans="1:13" x14ac:dyDescent="0.3">
      <c r="A3225" t="s">
        <v>4877</v>
      </c>
      <c r="B3225" s="1">
        <v>45835</v>
      </c>
      <c r="C3225" t="s">
        <v>4010</v>
      </c>
      <c r="D3225" t="s">
        <v>74</v>
      </c>
      <c r="E3225" t="s">
        <v>69</v>
      </c>
      <c r="F3225" t="s">
        <v>55</v>
      </c>
      <c r="G3225" t="s">
        <v>109</v>
      </c>
      <c r="H3225" t="s">
        <v>75</v>
      </c>
      <c r="I3225">
        <v>3</v>
      </c>
      <c r="J3225">
        <v>33676.25</v>
      </c>
      <c r="K3225">
        <v>30</v>
      </c>
      <c r="L3225">
        <v>70720.12</v>
      </c>
      <c r="M3225">
        <v>-4321.1899999999996</v>
      </c>
    </row>
    <row r="3226" spans="1:13" x14ac:dyDescent="0.3">
      <c r="A3226" t="s">
        <v>4878</v>
      </c>
      <c r="B3226" s="1">
        <v>45658</v>
      </c>
      <c r="C3226" t="s">
        <v>2395</v>
      </c>
      <c r="D3226" t="s">
        <v>63</v>
      </c>
      <c r="E3226" t="s">
        <v>69</v>
      </c>
      <c r="F3226" t="s">
        <v>30</v>
      </c>
      <c r="G3226" t="s">
        <v>103</v>
      </c>
      <c r="H3226" t="s">
        <v>37</v>
      </c>
      <c r="I3226">
        <v>15</v>
      </c>
      <c r="J3226">
        <v>26233.06</v>
      </c>
      <c r="K3226">
        <v>30</v>
      </c>
      <c r="L3226">
        <v>275447.13</v>
      </c>
      <c r="M3226">
        <v>-11158.04</v>
      </c>
    </row>
    <row r="3227" spans="1:13" x14ac:dyDescent="0.3">
      <c r="A3227" t="s">
        <v>4879</v>
      </c>
      <c r="B3227" s="1">
        <v>45892</v>
      </c>
      <c r="C3227" t="s">
        <v>3585</v>
      </c>
      <c r="D3227" t="s">
        <v>78</v>
      </c>
      <c r="E3227" t="s">
        <v>23</v>
      </c>
      <c r="F3227" t="s">
        <v>24</v>
      </c>
      <c r="G3227" t="s">
        <v>92</v>
      </c>
      <c r="H3227" t="s">
        <v>26</v>
      </c>
      <c r="I3227">
        <v>5</v>
      </c>
      <c r="J3227">
        <v>13672.02</v>
      </c>
      <c r="K3227">
        <v>10</v>
      </c>
      <c r="L3227">
        <v>61524.09</v>
      </c>
      <c r="M3227">
        <v>72.900000000000006</v>
      </c>
    </row>
    <row r="3228" spans="1:13" x14ac:dyDescent="0.3">
      <c r="A3228" t="s">
        <v>4880</v>
      </c>
      <c r="B3228" s="1">
        <v>45767</v>
      </c>
      <c r="C3228" t="s">
        <v>1013</v>
      </c>
      <c r="D3228" t="s">
        <v>78</v>
      </c>
      <c r="E3228" t="s">
        <v>16</v>
      </c>
      <c r="F3228" t="s">
        <v>24</v>
      </c>
      <c r="G3228" t="s">
        <v>50</v>
      </c>
      <c r="H3228" t="s">
        <v>75</v>
      </c>
      <c r="I3228">
        <v>10</v>
      </c>
      <c r="J3228">
        <v>51316.5</v>
      </c>
      <c r="K3228">
        <v>15</v>
      </c>
      <c r="L3228">
        <v>436190.25</v>
      </c>
      <c r="M3228">
        <v>86622.71</v>
      </c>
    </row>
    <row r="3229" spans="1:13" x14ac:dyDescent="0.3">
      <c r="A3229" t="s">
        <v>4881</v>
      </c>
      <c r="B3229" s="1">
        <v>45771</v>
      </c>
      <c r="C3229" t="s">
        <v>883</v>
      </c>
      <c r="D3229" t="s">
        <v>22</v>
      </c>
      <c r="E3229" t="s">
        <v>69</v>
      </c>
      <c r="F3229" t="s">
        <v>24</v>
      </c>
      <c r="G3229" t="s">
        <v>92</v>
      </c>
      <c r="H3229" t="s">
        <v>51</v>
      </c>
      <c r="I3229">
        <v>4</v>
      </c>
      <c r="J3229">
        <v>42607.92</v>
      </c>
      <c r="K3229">
        <v>0</v>
      </c>
      <c r="L3229">
        <v>170431.68</v>
      </c>
      <c r="M3229">
        <v>-2236.89</v>
      </c>
    </row>
    <row r="3230" spans="1:13" x14ac:dyDescent="0.3">
      <c r="A3230" t="s">
        <v>4882</v>
      </c>
      <c r="B3230" s="1">
        <v>45463</v>
      </c>
      <c r="C3230" t="s">
        <v>4883</v>
      </c>
      <c r="D3230" t="s">
        <v>118</v>
      </c>
      <c r="E3230" t="s">
        <v>29</v>
      </c>
      <c r="F3230" t="s">
        <v>55</v>
      </c>
      <c r="G3230" t="s">
        <v>56</v>
      </c>
      <c r="H3230" t="s">
        <v>81</v>
      </c>
      <c r="I3230">
        <v>1</v>
      </c>
      <c r="J3230">
        <v>66339.259999999995</v>
      </c>
      <c r="K3230">
        <v>15</v>
      </c>
      <c r="L3230">
        <v>56388.37</v>
      </c>
      <c r="M3230">
        <v>2403.08</v>
      </c>
    </row>
    <row r="3231" spans="1:13" x14ac:dyDescent="0.3">
      <c r="A3231" t="s">
        <v>4884</v>
      </c>
      <c r="B3231" s="1">
        <v>45965</v>
      </c>
      <c r="C3231" t="s">
        <v>4329</v>
      </c>
      <c r="D3231" t="s">
        <v>98</v>
      </c>
      <c r="E3231" t="s">
        <v>69</v>
      </c>
      <c r="F3231" t="s">
        <v>30</v>
      </c>
      <c r="G3231" t="s">
        <v>44</v>
      </c>
      <c r="H3231" t="s">
        <v>26</v>
      </c>
      <c r="I3231">
        <v>13</v>
      </c>
      <c r="J3231">
        <v>26443.06</v>
      </c>
      <c r="K3231">
        <v>5</v>
      </c>
      <c r="L3231">
        <v>326571.78999999998</v>
      </c>
      <c r="M3231">
        <v>-24069.68</v>
      </c>
    </row>
    <row r="3232" spans="1:13" x14ac:dyDescent="0.3">
      <c r="A3232" t="s">
        <v>4885</v>
      </c>
      <c r="B3232" s="1">
        <v>45620</v>
      </c>
      <c r="C3232" t="s">
        <v>4886</v>
      </c>
      <c r="D3232" t="s">
        <v>74</v>
      </c>
      <c r="E3232" t="s">
        <v>29</v>
      </c>
      <c r="F3232" t="s">
        <v>17</v>
      </c>
      <c r="G3232" t="s">
        <v>18</v>
      </c>
      <c r="H3232" t="s">
        <v>51</v>
      </c>
      <c r="I3232">
        <v>8</v>
      </c>
      <c r="J3232">
        <v>4336.57</v>
      </c>
      <c r="K3232">
        <v>25</v>
      </c>
      <c r="L3232">
        <v>26019.42</v>
      </c>
      <c r="M3232">
        <v>2006.79</v>
      </c>
    </row>
    <row r="3233" spans="1:13" x14ac:dyDescent="0.3">
      <c r="A3233" t="s">
        <v>4887</v>
      </c>
      <c r="B3233" s="1">
        <v>45787</v>
      </c>
      <c r="C3233" t="s">
        <v>3430</v>
      </c>
      <c r="D3233" t="s">
        <v>54</v>
      </c>
      <c r="E3233" t="s">
        <v>23</v>
      </c>
      <c r="F3233" t="s">
        <v>30</v>
      </c>
      <c r="G3233" t="s">
        <v>31</v>
      </c>
      <c r="H3233" t="s">
        <v>104</v>
      </c>
      <c r="I3233">
        <v>3</v>
      </c>
      <c r="J3233">
        <v>30010.85</v>
      </c>
      <c r="K3233">
        <v>30</v>
      </c>
      <c r="L3233">
        <v>63022.78</v>
      </c>
      <c r="M3233">
        <v>-474.87</v>
      </c>
    </row>
    <row r="3234" spans="1:13" x14ac:dyDescent="0.3">
      <c r="A3234" t="s">
        <v>4888</v>
      </c>
      <c r="B3234" s="1">
        <v>45542</v>
      </c>
      <c r="C3234" t="s">
        <v>4662</v>
      </c>
      <c r="D3234" t="s">
        <v>63</v>
      </c>
      <c r="E3234" t="s">
        <v>23</v>
      </c>
      <c r="F3234" t="s">
        <v>17</v>
      </c>
      <c r="G3234" t="s">
        <v>121</v>
      </c>
      <c r="H3234" t="s">
        <v>81</v>
      </c>
      <c r="I3234">
        <v>9</v>
      </c>
      <c r="J3234">
        <v>43144.41</v>
      </c>
      <c r="K3234">
        <v>0</v>
      </c>
      <c r="L3234">
        <v>388299.69</v>
      </c>
      <c r="M3234">
        <v>104368.38</v>
      </c>
    </row>
    <row r="3235" spans="1:13" x14ac:dyDescent="0.3">
      <c r="A3235" t="s">
        <v>4889</v>
      </c>
      <c r="B3235" s="1">
        <v>45439</v>
      </c>
      <c r="C3235" t="s">
        <v>11804</v>
      </c>
      <c r="D3235" t="s">
        <v>74</v>
      </c>
      <c r="E3235" t="s">
        <v>69</v>
      </c>
      <c r="F3235" t="s">
        <v>55</v>
      </c>
      <c r="G3235" t="s">
        <v>56</v>
      </c>
      <c r="H3235" t="s">
        <v>26</v>
      </c>
      <c r="I3235">
        <v>11</v>
      </c>
      <c r="J3235">
        <v>19155.099999999999</v>
      </c>
      <c r="K3235">
        <v>25</v>
      </c>
      <c r="L3235">
        <v>158029.57</v>
      </c>
      <c r="M3235">
        <v>38822.199999999997</v>
      </c>
    </row>
    <row r="3236" spans="1:13" x14ac:dyDescent="0.3">
      <c r="A3236" t="s">
        <v>4890</v>
      </c>
      <c r="B3236" s="1">
        <v>45520</v>
      </c>
      <c r="C3236" t="s">
        <v>4506</v>
      </c>
      <c r="D3236" t="s">
        <v>15</v>
      </c>
      <c r="E3236" t="s">
        <v>16</v>
      </c>
      <c r="F3236" t="s">
        <v>30</v>
      </c>
      <c r="G3236" t="s">
        <v>44</v>
      </c>
      <c r="H3236" t="s">
        <v>19</v>
      </c>
      <c r="I3236">
        <v>12</v>
      </c>
      <c r="J3236">
        <v>29244.1</v>
      </c>
      <c r="K3236">
        <v>5</v>
      </c>
      <c r="L3236">
        <v>333382.74</v>
      </c>
      <c r="M3236">
        <v>11319.98</v>
      </c>
    </row>
    <row r="3237" spans="1:13" x14ac:dyDescent="0.3">
      <c r="A3237" t="s">
        <v>4891</v>
      </c>
      <c r="B3237" s="1">
        <v>45454</v>
      </c>
      <c r="C3237" t="s">
        <v>2309</v>
      </c>
      <c r="D3237" t="s">
        <v>78</v>
      </c>
      <c r="E3237" t="s">
        <v>23</v>
      </c>
      <c r="F3237" t="s">
        <v>24</v>
      </c>
      <c r="G3237" t="s">
        <v>50</v>
      </c>
      <c r="H3237" t="s">
        <v>45</v>
      </c>
      <c r="I3237">
        <v>9</v>
      </c>
      <c r="J3237">
        <v>34301.22</v>
      </c>
      <c r="K3237">
        <v>30</v>
      </c>
      <c r="L3237">
        <v>216097.69</v>
      </c>
      <c r="M3237">
        <v>-2771.85</v>
      </c>
    </row>
    <row r="3238" spans="1:13" x14ac:dyDescent="0.3">
      <c r="A3238" t="s">
        <v>4892</v>
      </c>
      <c r="B3238" s="1">
        <v>45689</v>
      </c>
      <c r="C3238" t="s">
        <v>3132</v>
      </c>
      <c r="D3238" t="s">
        <v>98</v>
      </c>
      <c r="E3238" t="s">
        <v>69</v>
      </c>
      <c r="F3238" t="s">
        <v>24</v>
      </c>
      <c r="G3238" t="s">
        <v>50</v>
      </c>
      <c r="H3238" t="s">
        <v>45</v>
      </c>
      <c r="I3238">
        <v>14</v>
      </c>
      <c r="J3238">
        <v>16400.169999999998</v>
      </c>
      <c r="K3238">
        <v>30</v>
      </c>
      <c r="L3238">
        <v>160721.67000000001</v>
      </c>
      <c r="M3238">
        <v>978.35</v>
      </c>
    </row>
    <row r="3239" spans="1:13" x14ac:dyDescent="0.3">
      <c r="A3239" t="s">
        <v>4893</v>
      </c>
      <c r="B3239" s="1">
        <v>45503</v>
      </c>
      <c r="C3239" t="s">
        <v>1615</v>
      </c>
      <c r="D3239" t="s">
        <v>74</v>
      </c>
      <c r="E3239" t="s">
        <v>29</v>
      </c>
      <c r="F3239" t="s">
        <v>24</v>
      </c>
      <c r="G3239" t="s">
        <v>50</v>
      </c>
      <c r="H3239" t="s">
        <v>60</v>
      </c>
      <c r="I3239">
        <v>8</v>
      </c>
      <c r="J3239">
        <v>29108.82</v>
      </c>
      <c r="K3239">
        <v>30</v>
      </c>
      <c r="L3239">
        <v>163009.39000000001</v>
      </c>
      <c r="M3239">
        <v>3611.54</v>
      </c>
    </row>
    <row r="3240" spans="1:13" x14ac:dyDescent="0.3">
      <c r="A3240" t="s">
        <v>4894</v>
      </c>
      <c r="B3240" s="1">
        <v>45324</v>
      </c>
      <c r="C3240" t="s">
        <v>3469</v>
      </c>
      <c r="D3240" t="s">
        <v>86</v>
      </c>
      <c r="E3240" t="s">
        <v>23</v>
      </c>
      <c r="F3240" t="s">
        <v>55</v>
      </c>
      <c r="G3240" t="s">
        <v>109</v>
      </c>
      <c r="H3240" t="s">
        <v>81</v>
      </c>
      <c r="I3240">
        <v>15</v>
      </c>
      <c r="J3240">
        <v>45385.23</v>
      </c>
      <c r="K3240">
        <v>25</v>
      </c>
      <c r="L3240">
        <v>510583.84</v>
      </c>
      <c r="M3240">
        <v>27486.52</v>
      </c>
    </row>
    <row r="3241" spans="1:13" x14ac:dyDescent="0.3">
      <c r="A3241" t="s">
        <v>4895</v>
      </c>
      <c r="B3241" s="1">
        <v>45940</v>
      </c>
      <c r="C3241" t="s">
        <v>4896</v>
      </c>
      <c r="D3241" t="s">
        <v>118</v>
      </c>
      <c r="E3241" t="s">
        <v>69</v>
      </c>
      <c r="F3241" t="s">
        <v>55</v>
      </c>
      <c r="G3241" t="s">
        <v>109</v>
      </c>
      <c r="H3241" t="s">
        <v>37</v>
      </c>
      <c r="I3241">
        <v>7</v>
      </c>
      <c r="J3241">
        <v>70795.45</v>
      </c>
      <c r="K3241">
        <v>10</v>
      </c>
      <c r="L3241">
        <v>446011.33</v>
      </c>
      <c r="M3241">
        <v>13302.12</v>
      </c>
    </row>
    <row r="3242" spans="1:13" x14ac:dyDescent="0.3">
      <c r="A3242" t="s">
        <v>4897</v>
      </c>
      <c r="B3242" s="1">
        <v>45519</v>
      </c>
      <c r="C3242" t="s">
        <v>3432</v>
      </c>
      <c r="D3242" t="s">
        <v>54</v>
      </c>
      <c r="E3242" t="s">
        <v>69</v>
      </c>
      <c r="F3242" t="s">
        <v>55</v>
      </c>
      <c r="G3242" t="s">
        <v>155</v>
      </c>
      <c r="H3242" t="s">
        <v>51</v>
      </c>
      <c r="I3242">
        <v>14</v>
      </c>
      <c r="J3242">
        <v>26307.35</v>
      </c>
      <c r="K3242">
        <v>20</v>
      </c>
      <c r="L3242">
        <v>294642.32</v>
      </c>
      <c r="M3242">
        <v>25990.3</v>
      </c>
    </row>
    <row r="3243" spans="1:13" x14ac:dyDescent="0.3">
      <c r="A3243" t="s">
        <v>4898</v>
      </c>
      <c r="B3243" s="1">
        <v>45843</v>
      </c>
      <c r="C3243" t="s">
        <v>1846</v>
      </c>
      <c r="D3243" t="s">
        <v>118</v>
      </c>
      <c r="E3243" t="s">
        <v>69</v>
      </c>
      <c r="F3243" t="s">
        <v>24</v>
      </c>
      <c r="G3243" t="s">
        <v>36</v>
      </c>
      <c r="H3243" t="s">
        <v>45</v>
      </c>
      <c r="I3243">
        <v>3</v>
      </c>
      <c r="J3243">
        <v>34103.68</v>
      </c>
      <c r="K3243">
        <v>0</v>
      </c>
      <c r="L3243">
        <v>102311.03999999999</v>
      </c>
      <c r="M3243">
        <v>20168.169999999998</v>
      </c>
    </row>
    <row r="3244" spans="1:13" x14ac:dyDescent="0.3">
      <c r="A3244" t="s">
        <v>4899</v>
      </c>
      <c r="B3244" s="1">
        <v>45655</v>
      </c>
      <c r="C3244" t="s">
        <v>1249</v>
      </c>
      <c r="D3244" t="s">
        <v>22</v>
      </c>
      <c r="E3244" t="s">
        <v>23</v>
      </c>
      <c r="F3244" t="s">
        <v>30</v>
      </c>
      <c r="G3244" t="s">
        <v>59</v>
      </c>
      <c r="H3244" t="s">
        <v>32</v>
      </c>
      <c r="I3244">
        <v>13</v>
      </c>
      <c r="J3244">
        <v>26782.58</v>
      </c>
      <c r="K3244">
        <v>30</v>
      </c>
      <c r="L3244">
        <v>243721.48</v>
      </c>
      <c r="M3244">
        <v>19854.189999999999</v>
      </c>
    </row>
    <row r="3245" spans="1:13" x14ac:dyDescent="0.3">
      <c r="A3245" t="s">
        <v>4900</v>
      </c>
      <c r="B3245" s="1">
        <v>45806</v>
      </c>
      <c r="C3245" t="s">
        <v>2367</v>
      </c>
      <c r="D3245" t="s">
        <v>74</v>
      </c>
      <c r="E3245" t="s">
        <v>29</v>
      </c>
      <c r="F3245" t="s">
        <v>30</v>
      </c>
      <c r="G3245" t="s">
        <v>31</v>
      </c>
      <c r="H3245" t="s">
        <v>37</v>
      </c>
      <c r="I3245">
        <v>11</v>
      </c>
      <c r="J3245">
        <v>57074.42</v>
      </c>
      <c r="K3245">
        <v>15</v>
      </c>
      <c r="L3245">
        <v>533645.82999999996</v>
      </c>
      <c r="M3245">
        <v>101566.8</v>
      </c>
    </row>
    <row r="3246" spans="1:13" x14ac:dyDescent="0.3">
      <c r="A3246" t="s">
        <v>4901</v>
      </c>
      <c r="B3246" s="1">
        <v>45822</v>
      </c>
      <c r="C3246" t="s">
        <v>3728</v>
      </c>
      <c r="D3246" t="s">
        <v>35</v>
      </c>
      <c r="E3246" t="s">
        <v>16</v>
      </c>
      <c r="F3246" t="s">
        <v>30</v>
      </c>
      <c r="G3246" t="s">
        <v>59</v>
      </c>
      <c r="H3246" t="s">
        <v>51</v>
      </c>
      <c r="I3246">
        <v>15</v>
      </c>
      <c r="J3246">
        <v>71171.25</v>
      </c>
      <c r="K3246">
        <v>30</v>
      </c>
      <c r="L3246">
        <v>747298.12</v>
      </c>
      <c r="M3246">
        <v>155572.4</v>
      </c>
    </row>
    <row r="3247" spans="1:13" x14ac:dyDescent="0.3">
      <c r="A3247" t="s">
        <v>4902</v>
      </c>
      <c r="B3247" s="1">
        <v>45380</v>
      </c>
      <c r="C3247" t="s">
        <v>3165</v>
      </c>
      <c r="D3247" t="s">
        <v>74</v>
      </c>
      <c r="E3247" t="s">
        <v>29</v>
      </c>
      <c r="F3247" t="s">
        <v>24</v>
      </c>
      <c r="G3247" t="s">
        <v>36</v>
      </c>
      <c r="H3247" t="s">
        <v>45</v>
      </c>
      <c r="I3247">
        <v>14</v>
      </c>
      <c r="J3247">
        <v>74097.710000000006</v>
      </c>
      <c r="K3247">
        <v>15</v>
      </c>
      <c r="L3247">
        <v>881762.75</v>
      </c>
      <c r="M3247">
        <v>174850.92</v>
      </c>
    </row>
    <row r="3248" spans="1:13" x14ac:dyDescent="0.3">
      <c r="A3248" t="s">
        <v>4903</v>
      </c>
      <c r="B3248" s="1">
        <v>45988</v>
      </c>
      <c r="C3248" t="s">
        <v>2479</v>
      </c>
      <c r="D3248" t="s">
        <v>22</v>
      </c>
      <c r="E3248" t="s">
        <v>69</v>
      </c>
      <c r="F3248" t="s">
        <v>24</v>
      </c>
      <c r="G3248" t="s">
        <v>36</v>
      </c>
      <c r="H3248" t="s">
        <v>45</v>
      </c>
      <c r="I3248">
        <v>11</v>
      </c>
      <c r="J3248">
        <v>33716.53</v>
      </c>
      <c r="K3248">
        <v>5</v>
      </c>
      <c r="L3248">
        <v>352337.74</v>
      </c>
      <c r="M3248">
        <v>27566.9</v>
      </c>
    </row>
    <row r="3249" spans="1:13" x14ac:dyDescent="0.3">
      <c r="A3249" t="s">
        <v>4904</v>
      </c>
      <c r="B3249" s="1">
        <v>46022</v>
      </c>
      <c r="C3249" t="s">
        <v>1676</v>
      </c>
      <c r="D3249" t="s">
        <v>98</v>
      </c>
      <c r="E3249" t="s">
        <v>23</v>
      </c>
      <c r="F3249" t="s">
        <v>24</v>
      </c>
      <c r="G3249" t="s">
        <v>36</v>
      </c>
      <c r="H3249" t="s">
        <v>45</v>
      </c>
      <c r="I3249">
        <v>6</v>
      </c>
      <c r="J3249">
        <v>17878.599999999999</v>
      </c>
      <c r="K3249">
        <v>15</v>
      </c>
      <c r="L3249">
        <v>91180.86</v>
      </c>
      <c r="M3249">
        <v>7963.17</v>
      </c>
    </row>
    <row r="3250" spans="1:13" x14ac:dyDescent="0.3">
      <c r="A3250" t="s">
        <v>4905</v>
      </c>
      <c r="B3250" s="1">
        <v>45640</v>
      </c>
      <c r="C3250" t="s">
        <v>1266</v>
      </c>
      <c r="D3250" t="s">
        <v>98</v>
      </c>
      <c r="E3250" t="s">
        <v>23</v>
      </c>
      <c r="F3250" t="s">
        <v>30</v>
      </c>
      <c r="G3250" t="s">
        <v>146</v>
      </c>
      <c r="H3250" t="s">
        <v>51</v>
      </c>
      <c r="I3250">
        <v>6</v>
      </c>
      <c r="J3250">
        <v>69598.17</v>
      </c>
      <c r="K3250">
        <v>20</v>
      </c>
      <c r="L3250">
        <v>334071.21999999997</v>
      </c>
      <c r="M3250">
        <v>53697.37</v>
      </c>
    </row>
    <row r="3251" spans="1:13" x14ac:dyDescent="0.3">
      <c r="A3251" t="s">
        <v>4906</v>
      </c>
      <c r="B3251" s="1">
        <v>45945</v>
      </c>
      <c r="C3251" t="s">
        <v>2959</v>
      </c>
      <c r="D3251" t="s">
        <v>78</v>
      </c>
      <c r="E3251" t="s">
        <v>69</v>
      </c>
      <c r="F3251" t="s">
        <v>55</v>
      </c>
      <c r="G3251" t="s">
        <v>56</v>
      </c>
      <c r="H3251" t="s">
        <v>32</v>
      </c>
      <c r="I3251">
        <v>4</v>
      </c>
      <c r="J3251">
        <v>32931.75</v>
      </c>
      <c r="K3251">
        <v>0</v>
      </c>
      <c r="L3251">
        <v>131727</v>
      </c>
      <c r="M3251">
        <v>30380.86</v>
      </c>
    </row>
    <row r="3252" spans="1:13" x14ac:dyDescent="0.3">
      <c r="A3252" t="s">
        <v>4907</v>
      </c>
      <c r="B3252" s="1">
        <v>45877</v>
      </c>
      <c r="C3252" t="s">
        <v>4908</v>
      </c>
      <c r="D3252" t="s">
        <v>80</v>
      </c>
      <c r="E3252" t="s">
        <v>23</v>
      </c>
      <c r="F3252" t="s">
        <v>24</v>
      </c>
      <c r="G3252" t="s">
        <v>50</v>
      </c>
      <c r="H3252" t="s">
        <v>60</v>
      </c>
      <c r="I3252">
        <v>11</v>
      </c>
      <c r="J3252">
        <v>17966.82</v>
      </c>
      <c r="K3252">
        <v>30</v>
      </c>
      <c r="L3252">
        <v>138344.51</v>
      </c>
      <c r="M3252">
        <v>15739.54</v>
      </c>
    </row>
    <row r="3253" spans="1:13" x14ac:dyDescent="0.3">
      <c r="A3253" t="s">
        <v>4909</v>
      </c>
      <c r="B3253" s="1">
        <v>45643</v>
      </c>
      <c r="C3253" t="s">
        <v>1047</v>
      </c>
      <c r="D3253" t="s">
        <v>74</v>
      </c>
      <c r="E3253" t="s">
        <v>16</v>
      </c>
      <c r="F3253" t="s">
        <v>30</v>
      </c>
      <c r="G3253" t="s">
        <v>59</v>
      </c>
      <c r="H3253" t="s">
        <v>51</v>
      </c>
      <c r="I3253">
        <v>9</v>
      </c>
      <c r="J3253">
        <v>74448.179999999993</v>
      </c>
      <c r="K3253">
        <v>25</v>
      </c>
      <c r="L3253">
        <v>502525.21</v>
      </c>
      <c r="M3253">
        <v>146112.93</v>
      </c>
    </row>
    <row r="3254" spans="1:13" x14ac:dyDescent="0.3">
      <c r="A3254" t="s">
        <v>4910</v>
      </c>
      <c r="B3254" s="1">
        <v>45635</v>
      </c>
      <c r="C3254" t="s">
        <v>606</v>
      </c>
      <c r="D3254" t="s">
        <v>63</v>
      </c>
      <c r="E3254" t="s">
        <v>16</v>
      </c>
      <c r="F3254" t="s">
        <v>30</v>
      </c>
      <c r="G3254" t="s">
        <v>31</v>
      </c>
      <c r="H3254" t="s">
        <v>75</v>
      </c>
      <c r="I3254">
        <v>10</v>
      </c>
      <c r="J3254">
        <v>51932.66</v>
      </c>
      <c r="K3254">
        <v>0</v>
      </c>
      <c r="L3254">
        <v>519326.6</v>
      </c>
      <c r="M3254">
        <v>145475.76</v>
      </c>
    </row>
    <row r="3255" spans="1:13" x14ac:dyDescent="0.3">
      <c r="A3255" t="s">
        <v>4911</v>
      </c>
      <c r="B3255" s="1">
        <v>45628</v>
      </c>
      <c r="C3255" t="s">
        <v>1091</v>
      </c>
      <c r="D3255" t="s">
        <v>35</v>
      </c>
      <c r="E3255" t="s">
        <v>29</v>
      </c>
      <c r="F3255" t="s">
        <v>55</v>
      </c>
      <c r="G3255" t="s">
        <v>66</v>
      </c>
      <c r="H3255" t="s">
        <v>51</v>
      </c>
      <c r="I3255">
        <v>4</v>
      </c>
      <c r="J3255">
        <v>23760.400000000001</v>
      </c>
      <c r="K3255">
        <v>20</v>
      </c>
      <c r="L3255">
        <v>76033.279999999999</v>
      </c>
      <c r="M3255">
        <v>-787.86</v>
      </c>
    </row>
    <row r="3256" spans="1:13" x14ac:dyDescent="0.3">
      <c r="A3256" t="s">
        <v>4912</v>
      </c>
      <c r="B3256" s="1">
        <v>45719</v>
      </c>
      <c r="C3256" t="s">
        <v>2858</v>
      </c>
      <c r="D3256" t="s">
        <v>54</v>
      </c>
      <c r="E3256" t="s">
        <v>23</v>
      </c>
      <c r="F3256" t="s">
        <v>24</v>
      </c>
      <c r="G3256" t="s">
        <v>25</v>
      </c>
      <c r="H3256" t="s">
        <v>26</v>
      </c>
      <c r="I3256">
        <v>3</v>
      </c>
      <c r="J3256">
        <v>62186.82</v>
      </c>
      <c r="K3256">
        <v>25</v>
      </c>
      <c r="L3256">
        <v>139920.35</v>
      </c>
      <c r="M3256">
        <v>-2806.65</v>
      </c>
    </row>
    <row r="3257" spans="1:13" x14ac:dyDescent="0.3">
      <c r="A3257" t="s">
        <v>4913</v>
      </c>
      <c r="B3257" s="1">
        <v>45772</v>
      </c>
      <c r="C3257" t="s">
        <v>4914</v>
      </c>
      <c r="D3257" t="s">
        <v>118</v>
      </c>
      <c r="E3257" t="s">
        <v>29</v>
      </c>
      <c r="F3257" t="s">
        <v>30</v>
      </c>
      <c r="G3257" t="s">
        <v>59</v>
      </c>
      <c r="H3257" t="s">
        <v>41</v>
      </c>
      <c r="I3257">
        <v>11</v>
      </c>
      <c r="J3257">
        <v>34899.57</v>
      </c>
      <c r="K3257">
        <v>5</v>
      </c>
      <c r="L3257">
        <v>364700.51</v>
      </c>
      <c r="M3257">
        <v>43110.11</v>
      </c>
    </row>
    <row r="3258" spans="1:13" x14ac:dyDescent="0.3">
      <c r="A3258" t="s">
        <v>4915</v>
      </c>
      <c r="B3258" s="1">
        <v>45841</v>
      </c>
      <c r="C3258" t="s">
        <v>2233</v>
      </c>
      <c r="D3258" t="s">
        <v>35</v>
      </c>
      <c r="E3258" t="s">
        <v>23</v>
      </c>
      <c r="F3258" t="s">
        <v>17</v>
      </c>
      <c r="G3258" t="s">
        <v>121</v>
      </c>
      <c r="H3258" t="s">
        <v>37</v>
      </c>
      <c r="I3258">
        <v>6</v>
      </c>
      <c r="J3258">
        <v>22755.85</v>
      </c>
      <c r="K3258">
        <v>25</v>
      </c>
      <c r="L3258">
        <v>102401.32</v>
      </c>
      <c r="M3258">
        <v>14880.82</v>
      </c>
    </row>
    <row r="3259" spans="1:13" x14ac:dyDescent="0.3">
      <c r="A3259" t="s">
        <v>4916</v>
      </c>
      <c r="B3259" s="1">
        <v>45800</v>
      </c>
      <c r="C3259" t="s">
        <v>899</v>
      </c>
      <c r="D3259" t="s">
        <v>54</v>
      </c>
      <c r="E3259" t="s">
        <v>29</v>
      </c>
      <c r="F3259" t="s">
        <v>30</v>
      </c>
      <c r="G3259" t="s">
        <v>44</v>
      </c>
      <c r="H3259" t="s">
        <v>45</v>
      </c>
      <c r="I3259">
        <v>6</v>
      </c>
      <c r="J3259">
        <v>69732.14</v>
      </c>
      <c r="K3259">
        <v>5</v>
      </c>
      <c r="L3259">
        <v>397473.2</v>
      </c>
      <c r="M3259">
        <v>17926.490000000002</v>
      </c>
    </row>
    <row r="3260" spans="1:13" x14ac:dyDescent="0.3">
      <c r="A3260" t="s">
        <v>4917</v>
      </c>
      <c r="B3260" s="1">
        <v>45416</v>
      </c>
      <c r="C3260" t="s">
        <v>2023</v>
      </c>
      <c r="D3260" t="s">
        <v>78</v>
      </c>
      <c r="E3260" t="s">
        <v>29</v>
      </c>
      <c r="F3260" t="s">
        <v>30</v>
      </c>
      <c r="G3260" t="s">
        <v>31</v>
      </c>
      <c r="H3260" t="s">
        <v>19</v>
      </c>
      <c r="I3260">
        <v>5</v>
      </c>
      <c r="J3260">
        <v>33960.019999999997</v>
      </c>
      <c r="K3260">
        <v>5</v>
      </c>
      <c r="L3260">
        <v>161310.09</v>
      </c>
      <c r="M3260">
        <v>15903.09</v>
      </c>
    </row>
    <row r="3261" spans="1:13" x14ac:dyDescent="0.3">
      <c r="A3261" t="s">
        <v>4918</v>
      </c>
      <c r="B3261" s="1">
        <v>45450</v>
      </c>
      <c r="C3261" t="s">
        <v>4919</v>
      </c>
      <c r="D3261" t="s">
        <v>74</v>
      </c>
      <c r="E3261" t="s">
        <v>23</v>
      </c>
      <c r="F3261" t="s">
        <v>24</v>
      </c>
      <c r="G3261" t="s">
        <v>123</v>
      </c>
      <c r="H3261" t="s">
        <v>81</v>
      </c>
      <c r="I3261">
        <v>5</v>
      </c>
      <c r="J3261">
        <v>21853.66</v>
      </c>
      <c r="K3261">
        <v>30</v>
      </c>
      <c r="L3261">
        <v>76487.81</v>
      </c>
      <c r="M3261">
        <v>23484.13</v>
      </c>
    </row>
    <row r="3262" spans="1:13" x14ac:dyDescent="0.3">
      <c r="A3262" t="s">
        <v>4920</v>
      </c>
      <c r="B3262" s="1">
        <v>45433</v>
      </c>
      <c r="C3262" t="s">
        <v>3929</v>
      </c>
      <c r="D3262" t="s">
        <v>63</v>
      </c>
      <c r="E3262" t="s">
        <v>69</v>
      </c>
      <c r="F3262" t="s">
        <v>55</v>
      </c>
      <c r="G3262" t="s">
        <v>56</v>
      </c>
      <c r="H3262" t="s">
        <v>19</v>
      </c>
      <c r="I3262">
        <v>12</v>
      </c>
      <c r="J3262">
        <v>31515.11</v>
      </c>
      <c r="K3262">
        <v>25</v>
      </c>
      <c r="L3262">
        <v>283635.99</v>
      </c>
      <c r="M3262">
        <v>92723.12</v>
      </c>
    </row>
    <row r="3263" spans="1:13" x14ac:dyDescent="0.3">
      <c r="A3263" t="s">
        <v>4921</v>
      </c>
      <c r="B3263" s="1">
        <v>45577</v>
      </c>
      <c r="C3263" t="s">
        <v>1192</v>
      </c>
      <c r="D3263" t="s">
        <v>118</v>
      </c>
      <c r="E3263" t="s">
        <v>29</v>
      </c>
      <c r="F3263" t="s">
        <v>24</v>
      </c>
      <c r="G3263" t="s">
        <v>25</v>
      </c>
      <c r="H3263" t="s">
        <v>26</v>
      </c>
      <c r="I3263">
        <v>8</v>
      </c>
      <c r="J3263">
        <v>42436.97</v>
      </c>
      <c r="K3263">
        <v>30</v>
      </c>
      <c r="L3263">
        <v>237647.03</v>
      </c>
      <c r="M3263">
        <v>82615.11</v>
      </c>
    </row>
    <row r="3264" spans="1:13" x14ac:dyDescent="0.3">
      <c r="A3264" t="s">
        <v>4922</v>
      </c>
      <c r="B3264" s="1">
        <v>45827</v>
      </c>
      <c r="C3264" t="s">
        <v>4735</v>
      </c>
      <c r="D3264" t="s">
        <v>15</v>
      </c>
      <c r="E3264" t="s">
        <v>29</v>
      </c>
      <c r="F3264" t="s">
        <v>55</v>
      </c>
      <c r="G3264" t="s">
        <v>155</v>
      </c>
      <c r="H3264" t="s">
        <v>158</v>
      </c>
      <c r="I3264">
        <v>14</v>
      </c>
      <c r="J3264">
        <v>41585.47</v>
      </c>
      <c r="K3264">
        <v>20</v>
      </c>
      <c r="L3264">
        <v>465757.26</v>
      </c>
      <c r="M3264">
        <v>6943.43</v>
      </c>
    </row>
    <row r="3265" spans="1:13" x14ac:dyDescent="0.3">
      <c r="A3265" t="s">
        <v>4923</v>
      </c>
      <c r="B3265" s="1">
        <v>45844</v>
      </c>
      <c r="C3265" t="s">
        <v>3352</v>
      </c>
      <c r="D3265" t="s">
        <v>35</v>
      </c>
      <c r="E3265" t="s">
        <v>29</v>
      </c>
      <c r="F3265" t="s">
        <v>17</v>
      </c>
      <c r="G3265" t="s">
        <v>89</v>
      </c>
      <c r="H3265" t="s">
        <v>81</v>
      </c>
      <c r="I3265">
        <v>9</v>
      </c>
      <c r="J3265">
        <v>1800.17</v>
      </c>
      <c r="K3265">
        <v>25</v>
      </c>
      <c r="L3265">
        <v>12151.15</v>
      </c>
      <c r="M3265">
        <v>640.46</v>
      </c>
    </row>
    <row r="3266" spans="1:13" x14ac:dyDescent="0.3">
      <c r="A3266" t="s">
        <v>4924</v>
      </c>
      <c r="B3266" s="1">
        <v>45842</v>
      </c>
      <c r="C3266" t="s">
        <v>3756</v>
      </c>
      <c r="D3266" t="s">
        <v>126</v>
      </c>
      <c r="E3266" t="s">
        <v>16</v>
      </c>
      <c r="F3266" t="s">
        <v>24</v>
      </c>
      <c r="G3266" t="s">
        <v>36</v>
      </c>
      <c r="H3266" t="s">
        <v>81</v>
      </c>
      <c r="I3266">
        <v>15</v>
      </c>
      <c r="J3266">
        <v>13871.08</v>
      </c>
      <c r="K3266">
        <v>30</v>
      </c>
      <c r="L3266">
        <v>145646.34</v>
      </c>
      <c r="M3266">
        <v>37673.96</v>
      </c>
    </row>
    <row r="3267" spans="1:13" x14ac:dyDescent="0.3">
      <c r="A3267" t="s">
        <v>4925</v>
      </c>
      <c r="B3267" s="1">
        <v>45881</v>
      </c>
      <c r="C3267" t="s">
        <v>3492</v>
      </c>
      <c r="D3267" t="s">
        <v>54</v>
      </c>
      <c r="E3267" t="s">
        <v>69</v>
      </c>
      <c r="F3267" t="s">
        <v>55</v>
      </c>
      <c r="G3267" t="s">
        <v>155</v>
      </c>
      <c r="H3267" t="s">
        <v>51</v>
      </c>
      <c r="I3267">
        <v>12</v>
      </c>
      <c r="J3267">
        <v>53132.73</v>
      </c>
      <c r="K3267">
        <v>0</v>
      </c>
      <c r="L3267">
        <v>637592.76</v>
      </c>
      <c r="M3267">
        <v>-14430.96</v>
      </c>
    </row>
    <row r="3268" spans="1:13" x14ac:dyDescent="0.3">
      <c r="A3268" t="s">
        <v>4926</v>
      </c>
      <c r="B3268" s="1">
        <v>45593</v>
      </c>
      <c r="C3268" t="s">
        <v>4927</v>
      </c>
      <c r="D3268" t="s">
        <v>22</v>
      </c>
      <c r="E3268" t="s">
        <v>16</v>
      </c>
      <c r="F3268" t="s">
        <v>30</v>
      </c>
      <c r="G3268" t="s">
        <v>59</v>
      </c>
      <c r="H3268" t="s">
        <v>60</v>
      </c>
      <c r="I3268">
        <v>14</v>
      </c>
      <c r="J3268">
        <v>34558.6</v>
      </c>
      <c r="K3268">
        <v>0</v>
      </c>
      <c r="L3268">
        <v>483820.4</v>
      </c>
      <c r="M3268">
        <v>135253.67000000001</v>
      </c>
    </row>
    <row r="3269" spans="1:13" x14ac:dyDescent="0.3">
      <c r="A3269" t="s">
        <v>4928</v>
      </c>
      <c r="B3269" s="1">
        <v>45596</v>
      </c>
      <c r="C3269" t="s">
        <v>739</v>
      </c>
      <c r="D3269" t="s">
        <v>35</v>
      </c>
      <c r="E3269" t="s">
        <v>16</v>
      </c>
      <c r="F3269" t="s">
        <v>24</v>
      </c>
      <c r="G3269" t="s">
        <v>50</v>
      </c>
      <c r="H3269" t="s">
        <v>45</v>
      </c>
      <c r="I3269">
        <v>3</v>
      </c>
      <c r="J3269">
        <v>69313.210000000006</v>
      </c>
      <c r="K3269">
        <v>30</v>
      </c>
      <c r="L3269">
        <v>145557.74</v>
      </c>
      <c r="M3269">
        <v>19984.11</v>
      </c>
    </row>
    <row r="3270" spans="1:13" x14ac:dyDescent="0.3">
      <c r="A3270" t="s">
        <v>4929</v>
      </c>
      <c r="B3270" s="1">
        <v>45544</v>
      </c>
      <c r="C3270" t="s">
        <v>2980</v>
      </c>
      <c r="D3270" t="s">
        <v>98</v>
      </c>
      <c r="E3270" t="s">
        <v>69</v>
      </c>
      <c r="F3270" t="s">
        <v>55</v>
      </c>
      <c r="G3270" t="s">
        <v>223</v>
      </c>
      <c r="H3270" t="s">
        <v>60</v>
      </c>
      <c r="I3270">
        <v>13</v>
      </c>
      <c r="J3270">
        <v>23017.51</v>
      </c>
      <c r="K3270">
        <v>10</v>
      </c>
      <c r="L3270">
        <v>269304.87</v>
      </c>
      <c r="M3270">
        <v>11924.49</v>
      </c>
    </row>
    <row r="3271" spans="1:13" x14ac:dyDescent="0.3">
      <c r="A3271" t="s">
        <v>4930</v>
      </c>
      <c r="B3271" s="1">
        <v>45424</v>
      </c>
      <c r="C3271" t="s">
        <v>4931</v>
      </c>
      <c r="D3271" t="s">
        <v>98</v>
      </c>
      <c r="E3271" t="s">
        <v>69</v>
      </c>
      <c r="F3271" t="s">
        <v>17</v>
      </c>
      <c r="G3271" t="s">
        <v>40</v>
      </c>
      <c r="H3271" t="s">
        <v>26</v>
      </c>
      <c r="I3271">
        <v>12</v>
      </c>
      <c r="J3271">
        <v>46947.18</v>
      </c>
      <c r="K3271">
        <v>10</v>
      </c>
      <c r="L3271">
        <v>507029.54</v>
      </c>
      <c r="M3271">
        <v>94598.07</v>
      </c>
    </row>
    <row r="3272" spans="1:13" x14ac:dyDescent="0.3">
      <c r="A3272" t="s">
        <v>4932</v>
      </c>
      <c r="B3272" s="1">
        <v>45330</v>
      </c>
      <c r="C3272" t="s">
        <v>4785</v>
      </c>
      <c r="D3272" t="s">
        <v>118</v>
      </c>
      <c r="E3272" t="s">
        <v>16</v>
      </c>
      <c r="F3272" t="s">
        <v>55</v>
      </c>
      <c r="G3272" t="s">
        <v>56</v>
      </c>
      <c r="H3272" t="s">
        <v>37</v>
      </c>
      <c r="I3272">
        <v>13</v>
      </c>
      <c r="J3272">
        <v>43818.02</v>
      </c>
      <c r="K3272">
        <v>30</v>
      </c>
      <c r="L3272">
        <v>398743.98</v>
      </c>
      <c r="M3272">
        <v>95913.14</v>
      </c>
    </row>
    <row r="3273" spans="1:13" x14ac:dyDescent="0.3">
      <c r="A3273" t="s">
        <v>4933</v>
      </c>
      <c r="B3273" s="1">
        <v>45680</v>
      </c>
      <c r="C3273" t="s">
        <v>1928</v>
      </c>
      <c r="D3273" t="s">
        <v>74</v>
      </c>
      <c r="E3273" t="s">
        <v>29</v>
      </c>
      <c r="F3273" t="s">
        <v>17</v>
      </c>
      <c r="G3273" t="s">
        <v>121</v>
      </c>
      <c r="H3273" t="s">
        <v>45</v>
      </c>
      <c r="I3273">
        <v>14</v>
      </c>
      <c r="J3273">
        <v>73777.37</v>
      </c>
      <c r="K3273">
        <v>10</v>
      </c>
      <c r="L3273">
        <v>929594.86</v>
      </c>
      <c r="M3273">
        <v>201925.35</v>
      </c>
    </row>
    <row r="3274" spans="1:13" x14ac:dyDescent="0.3">
      <c r="A3274" t="s">
        <v>4934</v>
      </c>
      <c r="B3274" s="1">
        <v>45943</v>
      </c>
      <c r="C3274" t="s">
        <v>1942</v>
      </c>
      <c r="D3274" t="s">
        <v>63</v>
      </c>
      <c r="E3274" t="s">
        <v>16</v>
      </c>
      <c r="F3274" t="s">
        <v>24</v>
      </c>
      <c r="G3274" t="s">
        <v>92</v>
      </c>
      <c r="H3274" t="s">
        <v>104</v>
      </c>
      <c r="I3274">
        <v>15</v>
      </c>
      <c r="J3274">
        <v>2319.8200000000002</v>
      </c>
      <c r="K3274">
        <v>0</v>
      </c>
      <c r="L3274">
        <v>34797.300000000003</v>
      </c>
      <c r="M3274">
        <v>2963.45</v>
      </c>
    </row>
    <row r="3275" spans="1:13" x14ac:dyDescent="0.3">
      <c r="A3275" t="s">
        <v>4935</v>
      </c>
      <c r="B3275" s="1">
        <v>46018</v>
      </c>
      <c r="C3275" t="s">
        <v>691</v>
      </c>
      <c r="D3275" t="s">
        <v>22</v>
      </c>
      <c r="E3275" t="s">
        <v>29</v>
      </c>
      <c r="F3275" t="s">
        <v>24</v>
      </c>
      <c r="G3275" t="s">
        <v>123</v>
      </c>
      <c r="H3275" t="s">
        <v>60</v>
      </c>
      <c r="I3275">
        <v>6</v>
      </c>
      <c r="J3275">
        <v>50996.39</v>
      </c>
      <c r="K3275">
        <v>15</v>
      </c>
      <c r="L3275">
        <v>260081.59</v>
      </c>
      <c r="M3275">
        <v>20748.84</v>
      </c>
    </row>
    <row r="3276" spans="1:13" x14ac:dyDescent="0.3">
      <c r="A3276" t="s">
        <v>4936</v>
      </c>
      <c r="B3276" s="1">
        <v>45729</v>
      </c>
      <c r="C3276" t="s">
        <v>916</v>
      </c>
      <c r="D3276" t="s">
        <v>126</v>
      </c>
      <c r="E3276" t="s">
        <v>29</v>
      </c>
      <c r="F3276" t="s">
        <v>30</v>
      </c>
      <c r="G3276" t="s">
        <v>146</v>
      </c>
      <c r="H3276" t="s">
        <v>26</v>
      </c>
      <c r="I3276">
        <v>7</v>
      </c>
      <c r="J3276">
        <v>15340.39</v>
      </c>
      <c r="K3276">
        <v>10</v>
      </c>
      <c r="L3276">
        <v>96644.46</v>
      </c>
      <c r="M3276">
        <v>11804.68</v>
      </c>
    </row>
    <row r="3277" spans="1:13" x14ac:dyDescent="0.3">
      <c r="A3277" t="s">
        <v>4937</v>
      </c>
      <c r="B3277" s="1">
        <v>45933</v>
      </c>
      <c r="C3277" t="s">
        <v>403</v>
      </c>
      <c r="D3277" t="s">
        <v>63</v>
      </c>
      <c r="E3277" t="s">
        <v>16</v>
      </c>
      <c r="F3277" t="s">
        <v>24</v>
      </c>
      <c r="G3277" t="s">
        <v>25</v>
      </c>
      <c r="H3277" t="s">
        <v>75</v>
      </c>
      <c r="I3277">
        <v>3</v>
      </c>
      <c r="J3277">
        <v>45217.82</v>
      </c>
      <c r="K3277">
        <v>25</v>
      </c>
      <c r="L3277">
        <v>101740.1</v>
      </c>
      <c r="M3277">
        <v>5725.67</v>
      </c>
    </row>
    <row r="3278" spans="1:13" x14ac:dyDescent="0.3">
      <c r="A3278" t="s">
        <v>4938</v>
      </c>
      <c r="B3278" s="1">
        <v>45678</v>
      </c>
      <c r="C3278" t="s">
        <v>1956</v>
      </c>
      <c r="D3278" t="s">
        <v>118</v>
      </c>
      <c r="E3278" t="s">
        <v>29</v>
      </c>
      <c r="F3278" t="s">
        <v>17</v>
      </c>
      <c r="G3278" t="s">
        <v>89</v>
      </c>
      <c r="H3278" t="s">
        <v>104</v>
      </c>
      <c r="I3278">
        <v>4</v>
      </c>
      <c r="J3278">
        <v>67958.47</v>
      </c>
      <c r="K3278">
        <v>25</v>
      </c>
      <c r="L3278">
        <v>203875.41</v>
      </c>
      <c r="M3278">
        <v>39005.050000000003</v>
      </c>
    </row>
    <row r="3279" spans="1:13" x14ac:dyDescent="0.3">
      <c r="A3279" t="s">
        <v>4939</v>
      </c>
      <c r="B3279" s="1">
        <v>45759</v>
      </c>
      <c r="C3279" t="s">
        <v>4940</v>
      </c>
      <c r="D3279" t="s">
        <v>35</v>
      </c>
      <c r="E3279" t="s">
        <v>16</v>
      </c>
      <c r="F3279" t="s">
        <v>30</v>
      </c>
      <c r="G3279" t="s">
        <v>103</v>
      </c>
      <c r="H3279" t="s">
        <v>37</v>
      </c>
      <c r="I3279">
        <v>12</v>
      </c>
      <c r="J3279">
        <v>23606.69</v>
      </c>
      <c r="K3279">
        <v>10</v>
      </c>
      <c r="L3279">
        <v>254952.25</v>
      </c>
      <c r="M3279">
        <v>26261.57</v>
      </c>
    </row>
    <row r="3280" spans="1:13" x14ac:dyDescent="0.3">
      <c r="A3280" t="s">
        <v>4941</v>
      </c>
      <c r="B3280" s="1">
        <v>45399</v>
      </c>
      <c r="C3280" t="s">
        <v>4689</v>
      </c>
      <c r="D3280" t="s">
        <v>78</v>
      </c>
      <c r="E3280" t="s">
        <v>69</v>
      </c>
      <c r="F3280" t="s">
        <v>55</v>
      </c>
      <c r="G3280" t="s">
        <v>223</v>
      </c>
      <c r="H3280" t="s">
        <v>60</v>
      </c>
      <c r="I3280">
        <v>14</v>
      </c>
      <c r="J3280">
        <v>63213.51</v>
      </c>
      <c r="K3280">
        <v>25</v>
      </c>
      <c r="L3280">
        <v>663741.85</v>
      </c>
      <c r="M3280">
        <v>191401.67</v>
      </c>
    </row>
    <row r="3281" spans="1:13" x14ac:dyDescent="0.3">
      <c r="A3281" t="s">
        <v>4942</v>
      </c>
      <c r="B3281" s="1">
        <v>45699</v>
      </c>
      <c r="C3281" t="s">
        <v>1432</v>
      </c>
      <c r="D3281" t="s">
        <v>22</v>
      </c>
      <c r="E3281" t="s">
        <v>23</v>
      </c>
      <c r="F3281" t="s">
        <v>24</v>
      </c>
      <c r="G3281" t="s">
        <v>92</v>
      </c>
      <c r="H3281" t="s">
        <v>158</v>
      </c>
      <c r="I3281">
        <v>8</v>
      </c>
      <c r="J3281">
        <v>50171.29</v>
      </c>
      <c r="K3281">
        <v>20</v>
      </c>
      <c r="L3281">
        <v>321096.26</v>
      </c>
      <c r="M3281">
        <v>45907.38</v>
      </c>
    </row>
    <row r="3282" spans="1:13" x14ac:dyDescent="0.3">
      <c r="A3282" t="s">
        <v>4943</v>
      </c>
      <c r="B3282" s="1">
        <v>45710</v>
      </c>
      <c r="C3282" t="s">
        <v>4944</v>
      </c>
      <c r="D3282" t="s">
        <v>126</v>
      </c>
      <c r="E3282" t="s">
        <v>29</v>
      </c>
      <c r="F3282" t="s">
        <v>55</v>
      </c>
      <c r="G3282" t="s">
        <v>66</v>
      </c>
      <c r="H3282" t="s">
        <v>51</v>
      </c>
      <c r="I3282">
        <v>14</v>
      </c>
      <c r="J3282">
        <v>37016</v>
      </c>
      <c r="K3282">
        <v>10</v>
      </c>
      <c r="L3282">
        <v>466401.6</v>
      </c>
      <c r="M3282">
        <v>55519.28</v>
      </c>
    </row>
    <row r="3283" spans="1:13" x14ac:dyDescent="0.3">
      <c r="A3283" t="s">
        <v>4945</v>
      </c>
      <c r="B3283" s="1">
        <v>45587</v>
      </c>
      <c r="C3283" t="s">
        <v>493</v>
      </c>
      <c r="D3283" t="s">
        <v>63</v>
      </c>
      <c r="E3283" t="s">
        <v>29</v>
      </c>
      <c r="F3283" t="s">
        <v>24</v>
      </c>
      <c r="G3283" t="s">
        <v>50</v>
      </c>
      <c r="H3283" t="s">
        <v>26</v>
      </c>
      <c r="I3283">
        <v>11</v>
      </c>
      <c r="J3283">
        <v>59094.32</v>
      </c>
      <c r="K3283">
        <v>30</v>
      </c>
      <c r="L3283">
        <v>455026.26</v>
      </c>
      <c r="M3283">
        <v>57740.2</v>
      </c>
    </row>
    <row r="3284" spans="1:13" x14ac:dyDescent="0.3">
      <c r="A3284" t="s">
        <v>4946</v>
      </c>
      <c r="B3284" s="1">
        <v>45372</v>
      </c>
      <c r="C3284" t="s">
        <v>1460</v>
      </c>
      <c r="D3284" t="s">
        <v>86</v>
      </c>
      <c r="E3284" t="s">
        <v>69</v>
      </c>
      <c r="F3284" t="s">
        <v>30</v>
      </c>
      <c r="G3284" t="s">
        <v>146</v>
      </c>
      <c r="H3284" t="s">
        <v>41</v>
      </c>
      <c r="I3284">
        <v>6</v>
      </c>
      <c r="J3284">
        <v>51450.53</v>
      </c>
      <c r="K3284">
        <v>15</v>
      </c>
      <c r="L3284">
        <v>262397.7</v>
      </c>
      <c r="M3284">
        <v>88035.46</v>
      </c>
    </row>
    <row r="3285" spans="1:13" x14ac:dyDescent="0.3">
      <c r="A3285" t="s">
        <v>4947</v>
      </c>
      <c r="B3285" s="1">
        <v>45426</v>
      </c>
      <c r="C3285" t="s">
        <v>733</v>
      </c>
      <c r="D3285" t="s">
        <v>22</v>
      </c>
      <c r="E3285" t="s">
        <v>23</v>
      </c>
      <c r="F3285" t="s">
        <v>30</v>
      </c>
      <c r="G3285" t="s">
        <v>44</v>
      </c>
      <c r="H3285" t="s">
        <v>19</v>
      </c>
      <c r="I3285">
        <v>1</v>
      </c>
      <c r="J3285">
        <v>71912.539999999994</v>
      </c>
      <c r="K3285">
        <v>20</v>
      </c>
      <c r="L3285">
        <v>57530.03</v>
      </c>
      <c r="M3285">
        <v>3896.39</v>
      </c>
    </row>
    <row r="3286" spans="1:13" x14ac:dyDescent="0.3">
      <c r="A3286" t="s">
        <v>4948</v>
      </c>
      <c r="B3286" s="1">
        <v>45341</v>
      </c>
      <c r="C3286" t="s">
        <v>1505</v>
      </c>
      <c r="D3286" t="s">
        <v>118</v>
      </c>
      <c r="E3286" t="s">
        <v>16</v>
      </c>
      <c r="F3286" t="s">
        <v>17</v>
      </c>
      <c r="G3286" t="s">
        <v>89</v>
      </c>
      <c r="H3286" t="s">
        <v>81</v>
      </c>
      <c r="I3286">
        <v>1</v>
      </c>
      <c r="J3286">
        <v>54281.2</v>
      </c>
      <c r="K3286">
        <v>30</v>
      </c>
      <c r="L3286">
        <v>37996.839999999997</v>
      </c>
      <c r="M3286">
        <v>12133.04</v>
      </c>
    </row>
    <row r="3287" spans="1:13" x14ac:dyDescent="0.3">
      <c r="A3287" t="s">
        <v>4949</v>
      </c>
      <c r="B3287" s="1">
        <v>45955</v>
      </c>
      <c r="C3287" t="s">
        <v>4950</v>
      </c>
      <c r="D3287" t="s">
        <v>54</v>
      </c>
      <c r="E3287" t="s">
        <v>16</v>
      </c>
      <c r="F3287" t="s">
        <v>24</v>
      </c>
      <c r="G3287" t="s">
        <v>36</v>
      </c>
      <c r="H3287" t="s">
        <v>41</v>
      </c>
      <c r="I3287">
        <v>15</v>
      </c>
      <c r="J3287">
        <v>23291.49</v>
      </c>
      <c r="K3287">
        <v>25</v>
      </c>
      <c r="L3287">
        <v>262029.26</v>
      </c>
      <c r="M3287">
        <v>10218.17</v>
      </c>
    </row>
    <row r="3288" spans="1:13" x14ac:dyDescent="0.3">
      <c r="A3288" t="s">
        <v>4951</v>
      </c>
      <c r="B3288" s="1">
        <v>45772</v>
      </c>
      <c r="C3288" t="s">
        <v>2577</v>
      </c>
      <c r="D3288" t="s">
        <v>74</v>
      </c>
      <c r="E3288" t="s">
        <v>29</v>
      </c>
      <c r="F3288" t="s">
        <v>24</v>
      </c>
      <c r="G3288" t="s">
        <v>92</v>
      </c>
      <c r="H3288" t="s">
        <v>41</v>
      </c>
      <c r="I3288">
        <v>10</v>
      </c>
      <c r="J3288">
        <v>14813.56</v>
      </c>
      <c r="K3288">
        <v>10</v>
      </c>
      <c r="L3288">
        <v>133322.04</v>
      </c>
      <c r="M3288">
        <v>42454.19</v>
      </c>
    </row>
    <row r="3289" spans="1:13" x14ac:dyDescent="0.3">
      <c r="A3289" t="s">
        <v>4953</v>
      </c>
      <c r="B3289" s="1">
        <v>45801</v>
      </c>
      <c r="C3289" t="s">
        <v>4331</v>
      </c>
      <c r="D3289" t="s">
        <v>78</v>
      </c>
      <c r="E3289" t="s">
        <v>16</v>
      </c>
      <c r="F3289" t="s">
        <v>17</v>
      </c>
      <c r="G3289" t="s">
        <v>40</v>
      </c>
      <c r="H3289" t="s">
        <v>45</v>
      </c>
      <c r="I3289">
        <v>12</v>
      </c>
      <c r="J3289">
        <v>50632.14</v>
      </c>
      <c r="K3289">
        <v>10</v>
      </c>
      <c r="L3289">
        <v>546827.11</v>
      </c>
      <c r="M3289">
        <v>73999.740000000005</v>
      </c>
    </row>
    <row r="3290" spans="1:13" x14ac:dyDescent="0.3">
      <c r="A3290" t="s">
        <v>4954</v>
      </c>
      <c r="B3290" s="1">
        <v>45950</v>
      </c>
      <c r="C3290" t="s">
        <v>1409</v>
      </c>
      <c r="D3290" t="s">
        <v>63</v>
      </c>
      <c r="E3290" t="s">
        <v>29</v>
      </c>
      <c r="F3290" t="s">
        <v>55</v>
      </c>
      <c r="G3290" t="s">
        <v>109</v>
      </c>
      <c r="H3290" t="s">
        <v>51</v>
      </c>
      <c r="I3290">
        <v>4</v>
      </c>
      <c r="J3290">
        <v>38159.18</v>
      </c>
      <c r="K3290">
        <v>30</v>
      </c>
      <c r="L3290">
        <v>106845.7</v>
      </c>
      <c r="M3290">
        <v>35373.35</v>
      </c>
    </row>
    <row r="3291" spans="1:13" x14ac:dyDescent="0.3">
      <c r="A3291" t="s">
        <v>4955</v>
      </c>
      <c r="B3291" s="1">
        <v>45876</v>
      </c>
      <c r="C3291" t="s">
        <v>3900</v>
      </c>
      <c r="D3291" t="s">
        <v>80</v>
      </c>
      <c r="E3291" t="s">
        <v>69</v>
      </c>
      <c r="F3291" t="s">
        <v>55</v>
      </c>
      <c r="G3291" t="s">
        <v>56</v>
      </c>
      <c r="H3291" t="s">
        <v>32</v>
      </c>
      <c r="I3291">
        <v>4</v>
      </c>
      <c r="J3291">
        <v>60406.75</v>
      </c>
      <c r="K3291">
        <v>30</v>
      </c>
      <c r="L3291">
        <v>169138.9</v>
      </c>
      <c r="M3291">
        <v>20559.39</v>
      </c>
    </row>
    <row r="3292" spans="1:13" x14ac:dyDescent="0.3">
      <c r="A3292" t="s">
        <v>4956</v>
      </c>
      <c r="B3292" s="1">
        <v>45592</v>
      </c>
      <c r="C3292" t="s">
        <v>421</v>
      </c>
      <c r="D3292" t="s">
        <v>126</v>
      </c>
      <c r="E3292" t="s">
        <v>16</v>
      </c>
      <c r="F3292" t="s">
        <v>55</v>
      </c>
      <c r="G3292" t="s">
        <v>56</v>
      </c>
      <c r="H3292" t="s">
        <v>32</v>
      </c>
      <c r="I3292">
        <v>15</v>
      </c>
      <c r="J3292">
        <v>63037.5</v>
      </c>
      <c r="K3292">
        <v>10</v>
      </c>
      <c r="L3292">
        <v>851006.25</v>
      </c>
      <c r="M3292">
        <v>65034.58</v>
      </c>
    </row>
    <row r="3293" spans="1:13" x14ac:dyDescent="0.3">
      <c r="A3293" t="s">
        <v>4957</v>
      </c>
      <c r="B3293" s="1">
        <v>45576</v>
      </c>
      <c r="C3293" t="s">
        <v>4958</v>
      </c>
      <c r="D3293" t="s">
        <v>98</v>
      </c>
      <c r="E3293" t="s">
        <v>23</v>
      </c>
      <c r="F3293" t="s">
        <v>17</v>
      </c>
      <c r="G3293" t="s">
        <v>40</v>
      </c>
      <c r="H3293" t="s">
        <v>19</v>
      </c>
      <c r="I3293">
        <v>8</v>
      </c>
      <c r="J3293">
        <v>44424.83</v>
      </c>
      <c r="K3293">
        <v>0</v>
      </c>
      <c r="L3293">
        <v>355398.64</v>
      </c>
      <c r="M3293">
        <v>-25765.38</v>
      </c>
    </row>
    <row r="3294" spans="1:13" x14ac:dyDescent="0.3">
      <c r="A3294" t="s">
        <v>4959</v>
      </c>
      <c r="B3294" s="1">
        <v>45874</v>
      </c>
      <c r="C3294" t="s">
        <v>4960</v>
      </c>
      <c r="D3294" t="s">
        <v>86</v>
      </c>
      <c r="E3294" t="s">
        <v>16</v>
      </c>
      <c r="F3294" t="s">
        <v>17</v>
      </c>
      <c r="G3294" t="s">
        <v>40</v>
      </c>
      <c r="H3294" t="s">
        <v>51</v>
      </c>
      <c r="I3294">
        <v>10</v>
      </c>
      <c r="J3294">
        <v>5994.78</v>
      </c>
      <c r="K3294">
        <v>10</v>
      </c>
      <c r="L3294">
        <v>53953.02</v>
      </c>
      <c r="M3294">
        <v>11203.92</v>
      </c>
    </row>
    <row r="3295" spans="1:13" x14ac:dyDescent="0.3">
      <c r="A3295" t="s">
        <v>4961</v>
      </c>
      <c r="B3295" s="1">
        <v>45443</v>
      </c>
      <c r="C3295" t="s">
        <v>3432</v>
      </c>
      <c r="D3295" t="s">
        <v>78</v>
      </c>
      <c r="E3295" t="s">
        <v>69</v>
      </c>
      <c r="F3295" t="s">
        <v>30</v>
      </c>
      <c r="G3295" t="s">
        <v>59</v>
      </c>
      <c r="H3295" t="s">
        <v>51</v>
      </c>
      <c r="I3295">
        <v>2</v>
      </c>
      <c r="J3295">
        <v>30079.759999999998</v>
      </c>
      <c r="K3295">
        <v>25</v>
      </c>
      <c r="L3295">
        <v>45119.64</v>
      </c>
      <c r="M3295">
        <v>11753.52</v>
      </c>
    </row>
    <row r="3296" spans="1:13" x14ac:dyDescent="0.3">
      <c r="A3296" t="s">
        <v>4962</v>
      </c>
      <c r="B3296" s="1">
        <v>45817</v>
      </c>
      <c r="C3296" t="s">
        <v>2474</v>
      </c>
      <c r="D3296" t="s">
        <v>15</v>
      </c>
      <c r="E3296" t="s">
        <v>23</v>
      </c>
      <c r="F3296" t="s">
        <v>55</v>
      </c>
      <c r="G3296" t="s">
        <v>56</v>
      </c>
      <c r="H3296" t="s">
        <v>26</v>
      </c>
      <c r="I3296">
        <v>11</v>
      </c>
      <c r="J3296">
        <v>7780.35</v>
      </c>
      <c r="K3296">
        <v>0</v>
      </c>
      <c r="L3296">
        <v>85583.85</v>
      </c>
      <c r="M3296">
        <v>20767.95</v>
      </c>
    </row>
    <row r="3297" spans="1:13" x14ac:dyDescent="0.3">
      <c r="A3297" t="s">
        <v>4963</v>
      </c>
      <c r="B3297" s="1">
        <v>45540</v>
      </c>
      <c r="C3297" t="s">
        <v>4964</v>
      </c>
      <c r="D3297" t="s">
        <v>22</v>
      </c>
      <c r="E3297" t="s">
        <v>29</v>
      </c>
      <c r="F3297" t="s">
        <v>17</v>
      </c>
      <c r="G3297" t="s">
        <v>95</v>
      </c>
      <c r="H3297" t="s">
        <v>104</v>
      </c>
      <c r="I3297">
        <v>6</v>
      </c>
      <c r="J3297">
        <v>71276.19</v>
      </c>
      <c r="K3297">
        <v>20</v>
      </c>
      <c r="L3297">
        <v>342125.71</v>
      </c>
      <c r="M3297">
        <v>84317.24</v>
      </c>
    </row>
    <row r="3298" spans="1:13" x14ac:dyDescent="0.3">
      <c r="A3298" t="s">
        <v>4965</v>
      </c>
      <c r="B3298" s="1">
        <v>45635</v>
      </c>
      <c r="C3298" t="s">
        <v>1462</v>
      </c>
      <c r="D3298" t="s">
        <v>118</v>
      </c>
      <c r="E3298" t="s">
        <v>29</v>
      </c>
      <c r="F3298" t="s">
        <v>55</v>
      </c>
      <c r="G3298" t="s">
        <v>56</v>
      </c>
      <c r="H3298" t="s">
        <v>51</v>
      </c>
      <c r="I3298">
        <v>7</v>
      </c>
      <c r="J3298">
        <v>65500.14</v>
      </c>
      <c r="K3298">
        <v>0</v>
      </c>
      <c r="L3298">
        <v>458500.98</v>
      </c>
      <c r="M3298">
        <v>-31208.78</v>
      </c>
    </row>
    <row r="3299" spans="1:13" x14ac:dyDescent="0.3">
      <c r="A3299" t="s">
        <v>4966</v>
      </c>
      <c r="B3299" s="1">
        <v>45895</v>
      </c>
      <c r="C3299" t="s">
        <v>4967</v>
      </c>
      <c r="D3299" t="s">
        <v>22</v>
      </c>
      <c r="E3299" t="s">
        <v>69</v>
      </c>
      <c r="F3299" t="s">
        <v>17</v>
      </c>
      <c r="G3299" t="s">
        <v>89</v>
      </c>
      <c r="H3299" t="s">
        <v>19</v>
      </c>
      <c r="I3299">
        <v>1</v>
      </c>
      <c r="J3299">
        <v>10858.67</v>
      </c>
      <c r="K3299">
        <v>15</v>
      </c>
      <c r="L3299">
        <v>9229.8700000000008</v>
      </c>
      <c r="M3299">
        <v>2650.39</v>
      </c>
    </row>
    <row r="3300" spans="1:13" x14ac:dyDescent="0.3">
      <c r="A3300" t="s">
        <v>4968</v>
      </c>
      <c r="B3300" s="1">
        <v>45880</v>
      </c>
      <c r="C3300" t="s">
        <v>1069</v>
      </c>
      <c r="D3300" t="s">
        <v>98</v>
      </c>
      <c r="E3300" t="s">
        <v>29</v>
      </c>
      <c r="F3300" t="s">
        <v>24</v>
      </c>
      <c r="G3300" t="s">
        <v>25</v>
      </c>
      <c r="H3300" t="s">
        <v>19</v>
      </c>
      <c r="I3300">
        <v>6</v>
      </c>
      <c r="J3300">
        <v>8218.32</v>
      </c>
      <c r="K3300">
        <v>20</v>
      </c>
      <c r="L3300">
        <v>39447.94</v>
      </c>
      <c r="M3300">
        <v>8381.08</v>
      </c>
    </row>
    <row r="3301" spans="1:13" x14ac:dyDescent="0.3">
      <c r="A3301" t="s">
        <v>4969</v>
      </c>
      <c r="B3301" s="1">
        <v>45721</v>
      </c>
      <c r="C3301" t="s">
        <v>248</v>
      </c>
      <c r="D3301" t="s">
        <v>22</v>
      </c>
      <c r="E3301" t="s">
        <v>16</v>
      </c>
      <c r="F3301" t="s">
        <v>55</v>
      </c>
      <c r="G3301" t="s">
        <v>109</v>
      </c>
      <c r="H3301" t="s">
        <v>37</v>
      </c>
      <c r="I3301">
        <v>12</v>
      </c>
      <c r="J3301">
        <v>38457.14</v>
      </c>
      <c r="K3301">
        <v>20</v>
      </c>
      <c r="L3301">
        <v>369188.54</v>
      </c>
      <c r="M3301">
        <v>-12262.37</v>
      </c>
    </row>
    <row r="3302" spans="1:13" x14ac:dyDescent="0.3">
      <c r="A3302" t="s">
        <v>4970</v>
      </c>
      <c r="B3302" s="1">
        <v>45786</v>
      </c>
      <c r="C3302" t="s">
        <v>827</v>
      </c>
      <c r="D3302" t="s">
        <v>80</v>
      </c>
      <c r="E3302" t="s">
        <v>23</v>
      </c>
      <c r="F3302" t="s">
        <v>30</v>
      </c>
      <c r="G3302" t="s">
        <v>103</v>
      </c>
      <c r="H3302" t="s">
        <v>75</v>
      </c>
      <c r="I3302">
        <v>8</v>
      </c>
      <c r="J3302">
        <v>41993.25</v>
      </c>
      <c r="K3302">
        <v>20</v>
      </c>
      <c r="L3302">
        <v>268756.8</v>
      </c>
      <c r="M3302">
        <v>72808.19</v>
      </c>
    </row>
    <row r="3303" spans="1:13" x14ac:dyDescent="0.3">
      <c r="A3303" t="s">
        <v>4971</v>
      </c>
      <c r="B3303" s="1">
        <v>45794</v>
      </c>
      <c r="C3303" t="s">
        <v>767</v>
      </c>
      <c r="D3303" t="s">
        <v>126</v>
      </c>
      <c r="E3303" t="s">
        <v>29</v>
      </c>
      <c r="F3303" t="s">
        <v>55</v>
      </c>
      <c r="G3303" t="s">
        <v>66</v>
      </c>
      <c r="H3303" t="s">
        <v>37</v>
      </c>
      <c r="I3303">
        <v>15</v>
      </c>
      <c r="J3303">
        <v>26689.97</v>
      </c>
      <c r="K3303">
        <v>0</v>
      </c>
      <c r="L3303">
        <v>400349.55</v>
      </c>
      <c r="M3303">
        <v>49729.06</v>
      </c>
    </row>
    <row r="3304" spans="1:13" x14ac:dyDescent="0.3">
      <c r="A3304" t="s">
        <v>4972</v>
      </c>
      <c r="B3304" s="1">
        <v>45376</v>
      </c>
      <c r="C3304" t="s">
        <v>2338</v>
      </c>
      <c r="D3304" t="s">
        <v>78</v>
      </c>
      <c r="E3304" t="s">
        <v>29</v>
      </c>
      <c r="F3304" t="s">
        <v>30</v>
      </c>
      <c r="G3304" t="s">
        <v>146</v>
      </c>
      <c r="H3304" t="s">
        <v>45</v>
      </c>
      <c r="I3304">
        <v>6</v>
      </c>
      <c r="J3304">
        <v>67841.289999999994</v>
      </c>
      <c r="K3304">
        <v>25</v>
      </c>
      <c r="L3304">
        <v>305285.8</v>
      </c>
      <c r="M3304">
        <v>-8392.2800000000007</v>
      </c>
    </row>
    <row r="3305" spans="1:13" x14ac:dyDescent="0.3">
      <c r="A3305" t="s">
        <v>4973</v>
      </c>
      <c r="B3305" s="1">
        <v>45629</v>
      </c>
      <c r="C3305" t="s">
        <v>2240</v>
      </c>
      <c r="D3305" t="s">
        <v>54</v>
      </c>
      <c r="E3305" t="s">
        <v>23</v>
      </c>
      <c r="F3305" t="s">
        <v>17</v>
      </c>
      <c r="G3305" t="s">
        <v>18</v>
      </c>
      <c r="H3305" t="s">
        <v>75</v>
      </c>
      <c r="I3305">
        <v>14</v>
      </c>
      <c r="J3305">
        <v>25315.23</v>
      </c>
      <c r="K3305">
        <v>20</v>
      </c>
      <c r="L3305">
        <v>283530.58</v>
      </c>
      <c r="M3305">
        <v>9862.4500000000007</v>
      </c>
    </row>
    <row r="3306" spans="1:13" x14ac:dyDescent="0.3">
      <c r="A3306" t="s">
        <v>4974</v>
      </c>
      <c r="B3306" s="1">
        <v>45775</v>
      </c>
      <c r="C3306" t="s">
        <v>1223</v>
      </c>
      <c r="D3306" t="s">
        <v>74</v>
      </c>
      <c r="E3306" t="s">
        <v>16</v>
      </c>
      <c r="F3306" t="s">
        <v>17</v>
      </c>
      <c r="G3306" t="s">
        <v>121</v>
      </c>
      <c r="H3306" t="s">
        <v>45</v>
      </c>
      <c r="I3306">
        <v>5</v>
      </c>
      <c r="J3306">
        <v>69658.8</v>
      </c>
      <c r="K3306">
        <v>10</v>
      </c>
      <c r="L3306">
        <v>313464.59999999998</v>
      </c>
      <c r="M3306">
        <v>30005.37</v>
      </c>
    </row>
    <row r="3307" spans="1:13" x14ac:dyDescent="0.3">
      <c r="A3307" t="s">
        <v>4975</v>
      </c>
      <c r="B3307" s="1">
        <v>45562</v>
      </c>
      <c r="C3307" t="s">
        <v>1520</v>
      </c>
      <c r="D3307" t="s">
        <v>126</v>
      </c>
      <c r="E3307" t="s">
        <v>16</v>
      </c>
      <c r="F3307" t="s">
        <v>55</v>
      </c>
      <c r="G3307" t="s">
        <v>109</v>
      </c>
      <c r="H3307" t="s">
        <v>19</v>
      </c>
      <c r="I3307">
        <v>7</v>
      </c>
      <c r="J3307">
        <v>41801.21</v>
      </c>
      <c r="K3307">
        <v>15</v>
      </c>
      <c r="L3307">
        <v>248717.2</v>
      </c>
      <c r="M3307">
        <v>66289.36</v>
      </c>
    </row>
    <row r="3308" spans="1:13" x14ac:dyDescent="0.3">
      <c r="A3308" t="s">
        <v>4976</v>
      </c>
      <c r="B3308" s="1">
        <v>45589</v>
      </c>
      <c r="C3308" t="s">
        <v>4648</v>
      </c>
      <c r="D3308" t="s">
        <v>118</v>
      </c>
      <c r="E3308" t="s">
        <v>29</v>
      </c>
      <c r="F3308" t="s">
        <v>24</v>
      </c>
      <c r="G3308" t="s">
        <v>123</v>
      </c>
      <c r="H3308" t="s">
        <v>104</v>
      </c>
      <c r="I3308">
        <v>15</v>
      </c>
      <c r="J3308">
        <v>64149.57</v>
      </c>
      <c r="K3308">
        <v>20</v>
      </c>
      <c r="L3308">
        <v>769794.84</v>
      </c>
      <c r="M3308">
        <v>-22284.9</v>
      </c>
    </row>
    <row r="3309" spans="1:13" x14ac:dyDescent="0.3">
      <c r="A3309" t="s">
        <v>4977</v>
      </c>
      <c r="B3309" s="1">
        <v>45928</v>
      </c>
      <c r="C3309" t="s">
        <v>753</v>
      </c>
      <c r="D3309" t="s">
        <v>22</v>
      </c>
      <c r="E3309" t="s">
        <v>23</v>
      </c>
      <c r="F3309" t="s">
        <v>24</v>
      </c>
      <c r="G3309" t="s">
        <v>123</v>
      </c>
      <c r="H3309" t="s">
        <v>158</v>
      </c>
      <c r="I3309">
        <v>1</v>
      </c>
      <c r="J3309">
        <v>32083.95</v>
      </c>
      <c r="K3309">
        <v>5</v>
      </c>
      <c r="L3309">
        <v>30479.75</v>
      </c>
      <c r="M3309">
        <v>6794.12</v>
      </c>
    </row>
    <row r="3310" spans="1:13" x14ac:dyDescent="0.3">
      <c r="A3310" t="s">
        <v>4978</v>
      </c>
      <c r="B3310" s="1">
        <v>45705</v>
      </c>
      <c r="C3310" t="s">
        <v>4979</v>
      </c>
      <c r="D3310" t="s">
        <v>86</v>
      </c>
      <c r="E3310" t="s">
        <v>69</v>
      </c>
      <c r="F3310" t="s">
        <v>30</v>
      </c>
      <c r="G3310" t="s">
        <v>146</v>
      </c>
      <c r="H3310" t="s">
        <v>81</v>
      </c>
      <c r="I3310">
        <v>7</v>
      </c>
      <c r="J3310">
        <v>5227.7299999999996</v>
      </c>
      <c r="K3310">
        <v>15</v>
      </c>
      <c r="L3310">
        <v>31104.99</v>
      </c>
      <c r="M3310">
        <v>433.54</v>
      </c>
    </row>
    <row r="3311" spans="1:13" x14ac:dyDescent="0.3">
      <c r="A3311" t="s">
        <v>4980</v>
      </c>
      <c r="B3311" s="1">
        <v>45418</v>
      </c>
      <c r="C3311" t="s">
        <v>4656</v>
      </c>
      <c r="D3311" t="s">
        <v>15</v>
      </c>
      <c r="E3311" t="s">
        <v>29</v>
      </c>
      <c r="F3311" t="s">
        <v>30</v>
      </c>
      <c r="G3311" t="s">
        <v>44</v>
      </c>
      <c r="H3311" t="s">
        <v>60</v>
      </c>
      <c r="I3311">
        <v>5</v>
      </c>
      <c r="J3311">
        <v>3914.21</v>
      </c>
      <c r="K3311">
        <v>5</v>
      </c>
      <c r="L3311">
        <v>18592.5</v>
      </c>
      <c r="M3311">
        <v>4416.03</v>
      </c>
    </row>
    <row r="3312" spans="1:13" x14ac:dyDescent="0.3">
      <c r="A3312" t="s">
        <v>4981</v>
      </c>
      <c r="B3312" s="1">
        <v>45853</v>
      </c>
      <c r="C3312" t="s">
        <v>4982</v>
      </c>
      <c r="D3312" t="s">
        <v>74</v>
      </c>
      <c r="E3312" t="s">
        <v>23</v>
      </c>
      <c r="F3312" t="s">
        <v>55</v>
      </c>
      <c r="G3312" t="s">
        <v>223</v>
      </c>
      <c r="H3312" t="s">
        <v>19</v>
      </c>
      <c r="I3312">
        <v>8</v>
      </c>
      <c r="J3312">
        <v>5985.68</v>
      </c>
      <c r="K3312">
        <v>15</v>
      </c>
      <c r="L3312">
        <v>40702.620000000003</v>
      </c>
      <c r="M3312">
        <v>12008.27</v>
      </c>
    </row>
    <row r="3313" spans="1:13" x14ac:dyDescent="0.3">
      <c r="A3313" t="s">
        <v>4983</v>
      </c>
      <c r="B3313" s="1">
        <v>45694</v>
      </c>
      <c r="C3313" t="s">
        <v>2640</v>
      </c>
      <c r="D3313" t="s">
        <v>98</v>
      </c>
      <c r="E3313" t="s">
        <v>23</v>
      </c>
      <c r="F3313" t="s">
        <v>55</v>
      </c>
      <c r="G3313" t="s">
        <v>223</v>
      </c>
      <c r="H3313" t="s">
        <v>32</v>
      </c>
      <c r="I3313">
        <v>8</v>
      </c>
      <c r="J3313">
        <v>37026.51</v>
      </c>
      <c r="K3313">
        <v>10</v>
      </c>
      <c r="L3313">
        <v>266590.87</v>
      </c>
      <c r="M3313">
        <v>43090.57</v>
      </c>
    </row>
    <row r="3314" spans="1:13" x14ac:dyDescent="0.3">
      <c r="A3314" t="s">
        <v>4984</v>
      </c>
      <c r="B3314" s="1">
        <v>45936</v>
      </c>
      <c r="C3314" t="s">
        <v>1448</v>
      </c>
      <c r="D3314" t="s">
        <v>22</v>
      </c>
      <c r="E3314" t="s">
        <v>16</v>
      </c>
      <c r="F3314" t="s">
        <v>55</v>
      </c>
      <c r="G3314" t="s">
        <v>66</v>
      </c>
      <c r="H3314" t="s">
        <v>26</v>
      </c>
      <c r="I3314">
        <v>14</v>
      </c>
      <c r="J3314">
        <v>26188.94</v>
      </c>
      <c r="K3314">
        <v>0</v>
      </c>
      <c r="L3314">
        <v>366645.16</v>
      </c>
      <c r="M3314">
        <v>106623.94</v>
      </c>
    </row>
    <row r="3315" spans="1:13" x14ac:dyDescent="0.3">
      <c r="A3315" t="s">
        <v>4985</v>
      </c>
      <c r="B3315" s="1">
        <v>45967</v>
      </c>
      <c r="C3315" t="s">
        <v>1475</v>
      </c>
      <c r="D3315" t="s">
        <v>118</v>
      </c>
      <c r="E3315" t="s">
        <v>16</v>
      </c>
      <c r="F3315" t="s">
        <v>17</v>
      </c>
      <c r="G3315" t="s">
        <v>18</v>
      </c>
      <c r="H3315" t="s">
        <v>37</v>
      </c>
      <c r="I3315">
        <v>14</v>
      </c>
      <c r="J3315">
        <v>4730.87</v>
      </c>
      <c r="K3315">
        <v>5</v>
      </c>
      <c r="L3315">
        <v>62920.57</v>
      </c>
      <c r="M3315">
        <v>16982.82</v>
      </c>
    </row>
    <row r="3316" spans="1:13" x14ac:dyDescent="0.3">
      <c r="A3316" t="s">
        <v>4986</v>
      </c>
      <c r="B3316" s="1">
        <v>45553</v>
      </c>
      <c r="C3316" t="s">
        <v>3263</v>
      </c>
      <c r="D3316" t="s">
        <v>126</v>
      </c>
      <c r="E3316" t="s">
        <v>23</v>
      </c>
      <c r="F3316" t="s">
        <v>55</v>
      </c>
      <c r="G3316" t="s">
        <v>109</v>
      </c>
      <c r="H3316" t="s">
        <v>60</v>
      </c>
      <c r="I3316">
        <v>11</v>
      </c>
      <c r="J3316">
        <v>15060.95</v>
      </c>
      <c r="K3316">
        <v>25</v>
      </c>
      <c r="L3316">
        <v>124252.84</v>
      </c>
      <c r="M3316">
        <v>-1636.95</v>
      </c>
    </row>
    <row r="3317" spans="1:13" x14ac:dyDescent="0.3">
      <c r="A3317" t="s">
        <v>4987</v>
      </c>
      <c r="B3317" s="1">
        <v>45656</v>
      </c>
      <c r="C3317" t="s">
        <v>1181</v>
      </c>
      <c r="D3317" t="s">
        <v>22</v>
      </c>
      <c r="E3317" t="s">
        <v>16</v>
      </c>
      <c r="F3317" t="s">
        <v>17</v>
      </c>
      <c r="G3317" t="s">
        <v>40</v>
      </c>
      <c r="H3317" t="s">
        <v>45</v>
      </c>
      <c r="I3317">
        <v>5</v>
      </c>
      <c r="J3317">
        <v>26305.22</v>
      </c>
      <c r="K3317">
        <v>15</v>
      </c>
      <c r="L3317">
        <v>111797.18</v>
      </c>
      <c r="M3317">
        <v>21256.83</v>
      </c>
    </row>
    <row r="3318" spans="1:13" x14ac:dyDescent="0.3">
      <c r="A3318" t="s">
        <v>4988</v>
      </c>
      <c r="B3318" s="1">
        <v>45798</v>
      </c>
      <c r="C3318" t="s">
        <v>3552</v>
      </c>
      <c r="D3318" t="s">
        <v>126</v>
      </c>
      <c r="E3318" t="s">
        <v>69</v>
      </c>
      <c r="F3318" t="s">
        <v>24</v>
      </c>
      <c r="G3318" t="s">
        <v>123</v>
      </c>
      <c r="H3318" t="s">
        <v>32</v>
      </c>
      <c r="I3318">
        <v>13</v>
      </c>
      <c r="J3318">
        <v>689.79</v>
      </c>
      <c r="K3318">
        <v>25</v>
      </c>
      <c r="L3318">
        <v>6725.45</v>
      </c>
      <c r="M3318">
        <v>95.3</v>
      </c>
    </row>
    <row r="3319" spans="1:13" x14ac:dyDescent="0.3">
      <c r="A3319" t="s">
        <v>4989</v>
      </c>
      <c r="B3319" s="1">
        <v>45926</v>
      </c>
      <c r="C3319" t="s">
        <v>3228</v>
      </c>
      <c r="D3319" t="s">
        <v>86</v>
      </c>
      <c r="E3319" t="s">
        <v>29</v>
      </c>
      <c r="F3319" t="s">
        <v>17</v>
      </c>
      <c r="G3319" t="s">
        <v>95</v>
      </c>
      <c r="H3319" t="s">
        <v>75</v>
      </c>
      <c r="I3319">
        <v>1</v>
      </c>
      <c r="J3319">
        <v>62060.09</v>
      </c>
      <c r="K3319">
        <v>20</v>
      </c>
      <c r="L3319">
        <v>49648.07</v>
      </c>
      <c r="M3319">
        <v>15851.33</v>
      </c>
    </row>
    <row r="3320" spans="1:13" x14ac:dyDescent="0.3">
      <c r="A3320" t="s">
        <v>4990</v>
      </c>
      <c r="B3320" s="1">
        <v>45857</v>
      </c>
      <c r="C3320" t="s">
        <v>2119</v>
      </c>
      <c r="D3320" t="s">
        <v>80</v>
      </c>
      <c r="E3320" t="s">
        <v>29</v>
      </c>
      <c r="F3320" t="s">
        <v>24</v>
      </c>
      <c r="G3320" t="s">
        <v>50</v>
      </c>
      <c r="H3320" t="s">
        <v>75</v>
      </c>
      <c r="I3320">
        <v>1</v>
      </c>
      <c r="J3320">
        <v>18311.12</v>
      </c>
      <c r="K3320">
        <v>20</v>
      </c>
      <c r="L3320">
        <v>14648.9</v>
      </c>
      <c r="M3320">
        <v>4468.7299999999996</v>
      </c>
    </row>
    <row r="3321" spans="1:13" x14ac:dyDescent="0.3">
      <c r="A3321" t="s">
        <v>4991</v>
      </c>
      <c r="B3321" s="1">
        <v>45419</v>
      </c>
      <c r="C3321" t="s">
        <v>2121</v>
      </c>
      <c r="D3321" t="s">
        <v>98</v>
      </c>
      <c r="E3321" t="s">
        <v>69</v>
      </c>
      <c r="F3321" t="s">
        <v>55</v>
      </c>
      <c r="G3321" t="s">
        <v>56</v>
      </c>
      <c r="H3321" t="s">
        <v>81</v>
      </c>
      <c r="I3321">
        <v>10</v>
      </c>
      <c r="J3321">
        <v>27655.13</v>
      </c>
      <c r="K3321">
        <v>20</v>
      </c>
      <c r="L3321">
        <v>221241.04</v>
      </c>
      <c r="M3321">
        <v>9120.08</v>
      </c>
    </row>
    <row r="3322" spans="1:13" x14ac:dyDescent="0.3">
      <c r="A3322" t="s">
        <v>4992</v>
      </c>
      <c r="B3322" s="1">
        <v>45639</v>
      </c>
      <c r="C3322" t="s">
        <v>2471</v>
      </c>
      <c r="D3322" t="s">
        <v>98</v>
      </c>
      <c r="E3322" t="s">
        <v>16</v>
      </c>
      <c r="F3322" t="s">
        <v>55</v>
      </c>
      <c r="G3322" t="s">
        <v>109</v>
      </c>
      <c r="H3322" t="s">
        <v>51</v>
      </c>
      <c r="I3322">
        <v>7</v>
      </c>
      <c r="J3322">
        <v>55629.04</v>
      </c>
      <c r="K3322">
        <v>10</v>
      </c>
      <c r="L3322">
        <v>350462.95</v>
      </c>
      <c r="M3322">
        <v>3614.41</v>
      </c>
    </row>
    <row r="3323" spans="1:13" x14ac:dyDescent="0.3">
      <c r="A3323" t="s">
        <v>4993</v>
      </c>
      <c r="B3323" s="1">
        <v>45309</v>
      </c>
      <c r="C3323" t="s">
        <v>682</v>
      </c>
      <c r="D3323" t="s">
        <v>86</v>
      </c>
      <c r="E3323" t="s">
        <v>23</v>
      </c>
      <c r="F3323" t="s">
        <v>30</v>
      </c>
      <c r="G3323" t="s">
        <v>146</v>
      </c>
      <c r="H3323" t="s">
        <v>51</v>
      </c>
      <c r="I3323">
        <v>11</v>
      </c>
      <c r="J3323">
        <v>2078.67</v>
      </c>
      <c r="K3323">
        <v>30</v>
      </c>
      <c r="L3323">
        <v>16005.76</v>
      </c>
      <c r="M3323">
        <v>3585.15</v>
      </c>
    </row>
    <row r="3324" spans="1:13" x14ac:dyDescent="0.3">
      <c r="A3324" t="s">
        <v>4994</v>
      </c>
      <c r="B3324" s="1">
        <v>45333</v>
      </c>
      <c r="C3324" t="s">
        <v>2460</v>
      </c>
      <c r="D3324" t="s">
        <v>63</v>
      </c>
      <c r="E3324" t="s">
        <v>16</v>
      </c>
      <c r="F3324" t="s">
        <v>17</v>
      </c>
      <c r="G3324" t="s">
        <v>95</v>
      </c>
      <c r="H3324" t="s">
        <v>60</v>
      </c>
      <c r="I3324">
        <v>3</v>
      </c>
      <c r="J3324">
        <v>27303.3</v>
      </c>
      <c r="K3324">
        <v>10</v>
      </c>
      <c r="L3324">
        <v>73718.91</v>
      </c>
      <c r="M3324">
        <v>15843.6</v>
      </c>
    </row>
    <row r="3325" spans="1:13" x14ac:dyDescent="0.3">
      <c r="A3325" t="s">
        <v>4995</v>
      </c>
      <c r="B3325" s="1">
        <v>45990</v>
      </c>
      <c r="C3325" t="s">
        <v>3072</v>
      </c>
      <c r="D3325" t="s">
        <v>98</v>
      </c>
      <c r="E3325" t="s">
        <v>29</v>
      </c>
      <c r="F3325" t="s">
        <v>24</v>
      </c>
      <c r="G3325" t="s">
        <v>123</v>
      </c>
      <c r="H3325" t="s">
        <v>37</v>
      </c>
      <c r="I3325">
        <v>9</v>
      </c>
      <c r="J3325">
        <v>53940.29</v>
      </c>
      <c r="K3325">
        <v>25</v>
      </c>
      <c r="L3325">
        <v>364096.96</v>
      </c>
      <c r="M3325">
        <v>115650.63</v>
      </c>
    </row>
    <row r="3326" spans="1:13" x14ac:dyDescent="0.3">
      <c r="A3326" t="s">
        <v>4996</v>
      </c>
      <c r="B3326" s="1">
        <v>45432</v>
      </c>
      <c r="C3326" t="s">
        <v>4997</v>
      </c>
      <c r="D3326" t="s">
        <v>63</v>
      </c>
      <c r="E3326" t="s">
        <v>69</v>
      </c>
      <c r="F3326" t="s">
        <v>55</v>
      </c>
      <c r="G3326" t="s">
        <v>223</v>
      </c>
      <c r="H3326" t="s">
        <v>51</v>
      </c>
      <c r="I3326">
        <v>6</v>
      </c>
      <c r="J3326">
        <v>27048.79</v>
      </c>
      <c r="K3326">
        <v>10</v>
      </c>
      <c r="L3326">
        <v>146063.47</v>
      </c>
      <c r="M3326">
        <v>-8607.9699999999993</v>
      </c>
    </row>
    <row r="3327" spans="1:13" x14ac:dyDescent="0.3">
      <c r="A3327" t="s">
        <v>4998</v>
      </c>
      <c r="B3327" s="1">
        <v>45363</v>
      </c>
      <c r="C3327" t="s">
        <v>282</v>
      </c>
      <c r="D3327" t="s">
        <v>80</v>
      </c>
      <c r="E3327" t="s">
        <v>23</v>
      </c>
      <c r="F3327" t="s">
        <v>17</v>
      </c>
      <c r="G3327" t="s">
        <v>18</v>
      </c>
      <c r="H3327" t="s">
        <v>51</v>
      </c>
      <c r="I3327">
        <v>2</v>
      </c>
      <c r="J3327">
        <v>4866.91</v>
      </c>
      <c r="K3327">
        <v>10</v>
      </c>
      <c r="L3327">
        <v>8760.44</v>
      </c>
      <c r="M3327">
        <v>-228.41</v>
      </c>
    </row>
    <row r="3328" spans="1:13" x14ac:dyDescent="0.3">
      <c r="A3328" t="s">
        <v>4999</v>
      </c>
      <c r="B3328" s="1">
        <v>45702</v>
      </c>
      <c r="C3328" t="s">
        <v>3072</v>
      </c>
      <c r="D3328" t="s">
        <v>86</v>
      </c>
      <c r="E3328" t="s">
        <v>23</v>
      </c>
      <c r="F3328" t="s">
        <v>17</v>
      </c>
      <c r="G3328" t="s">
        <v>121</v>
      </c>
      <c r="H3328" t="s">
        <v>81</v>
      </c>
      <c r="I3328">
        <v>9</v>
      </c>
      <c r="J3328">
        <v>49016.31</v>
      </c>
      <c r="K3328">
        <v>5</v>
      </c>
      <c r="L3328">
        <v>419089.45</v>
      </c>
      <c r="M3328">
        <v>109186.03</v>
      </c>
    </row>
    <row r="3329" spans="1:13" x14ac:dyDescent="0.3">
      <c r="A3329" t="s">
        <v>5000</v>
      </c>
      <c r="B3329" s="1">
        <v>45569</v>
      </c>
      <c r="C3329" t="s">
        <v>337</v>
      </c>
      <c r="D3329" t="s">
        <v>74</v>
      </c>
      <c r="E3329" t="s">
        <v>69</v>
      </c>
      <c r="F3329" t="s">
        <v>24</v>
      </c>
      <c r="G3329" t="s">
        <v>92</v>
      </c>
      <c r="H3329" t="s">
        <v>45</v>
      </c>
      <c r="I3329">
        <v>15</v>
      </c>
      <c r="J3329">
        <v>52993.19</v>
      </c>
      <c r="K3329">
        <v>0</v>
      </c>
      <c r="L3329">
        <v>794897.85</v>
      </c>
      <c r="M3329">
        <v>244333.71</v>
      </c>
    </row>
    <row r="3330" spans="1:13" x14ac:dyDescent="0.3">
      <c r="A3330" t="s">
        <v>5001</v>
      </c>
      <c r="B3330" s="1">
        <v>45855</v>
      </c>
      <c r="C3330" t="s">
        <v>1779</v>
      </c>
      <c r="D3330" t="s">
        <v>22</v>
      </c>
      <c r="E3330" t="s">
        <v>16</v>
      </c>
      <c r="F3330" t="s">
        <v>30</v>
      </c>
      <c r="G3330" t="s">
        <v>31</v>
      </c>
      <c r="H3330" t="s">
        <v>158</v>
      </c>
      <c r="I3330">
        <v>11</v>
      </c>
      <c r="J3330">
        <v>63648.51</v>
      </c>
      <c r="K3330">
        <v>5</v>
      </c>
      <c r="L3330">
        <v>665126.93000000005</v>
      </c>
      <c r="M3330">
        <v>-26021.38</v>
      </c>
    </row>
    <row r="3331" spans="1:13" x14ac:dyDescent="0.3">
      <c r="A3331" t="s">
        <v>5002</v>
      </c>
      <c r="B3331" s="1">
        <v>45873</v>
      </c>
      <c r="C3331" t="s">
        <v>689</v>
      </c>
      <c r="D3331" t="s">
        <v>54</v>
      </c>
      <c r="E3331" t="s">
        <v>16</v>
      </c>
      <c r="F3331" t="s">
        <v>24</v>
      </c>
      <c r="G3331" t="s">
        <v>25</v>
      </c>
      <c r="H3331" t="s">
        <v>81</v>
      </c>
      <c r="I3331">
        <v>1</v>
      </c>
      <c r="J3331">
        <v>58166.49</v>
      </c>
      <c r="K3331">
        <v>25</v>
      </c>
      <c r="L3331">
        <v>43624.87</v>
      </c>
      <c r="M3331">
        <v>10920.28</v>
      </c>
    </row>
    <row r="3332" spans="1:13" x14ac:dyDescent="0.3">
      <c r="A3332" t="s">
        <v>5003</v>
      </c>
      <c r="B3332" s="1">
        <v>45960</v>
      </c>
      <c r="C3332" t="s">
        <v>904</v>
      </c>
      <c r="D3332" t="s">
        <v>54</v>
      </c>
      <c r="E3332" t="s">
        <v>69</v>
      </c>
      <c r="F3332" t="s">
        <v>30</v>
      </c>
      <c r="G3332" t="s">
        <v>59</v>
      </c>
      <c r="H3332" t="s">
        <v>26</v>
      </c>
      <c r="I3332">
        <v>13</v>
      </c>
      <c r="J3332">
        <v>1337.32</v>
      </c>
      <c r="K3332">
        <v>0</v>
      </c>
      <c r="L3332">
        <v>17385.16</v>
      </c>
      <c r="M3332">
        <v>331.66</v>
      </c>
    </row>
    <row r="3333" spans="1:13" x14ac:dyDescent="0.3">
      <c r="A3333" t="s">
        <v>5004</v>
      </c>
      <c r="B3333" s="1">
        <v>45637</v>
      </c>
      <c r="C3333" t="s">
        <v>709</v>
      </c>
      <c r="D3333" t="s">
        <v>78</v>
      </c>
      <c r="E3333" t="s">
        <v>23</v>
      </c>
      <c r="F3333" t="s">
        <v>17</v>
      </c>
      <c r="G3333" t="s">
        <v>18</v>
      </c>
      <c r="H3333" t="s">
        <v>75</v>
      </c>
      <c r="I3333">
        <v>12</v>
      </c>
      <c r="J3333">
        <v>18949.990000000002</v>
      </c>
      <c r="K3333">
        <v>5</v>
      </c>
      <c r="L3333">
        <v>216029.89</v>
      </c>
      <c r="M3333">
        <v>-634.26</v>
      </c>
    </row>
    <row r="3334" spans="1:13" x14ac:dyDescent="0.3">
      <c r="A3334" t="s">
        <v>5005</v>
      </c>
      <c r="B3334" s="1">
        <v>45300</v>
      </c>
      <c r="C3334" t="s">
        <v>1304</v>
      </c>
      <c r="D3334" t="s">
        <v>98</v>
      </c>
      <c r="E3334" t="s">
        <v>23</v>
      </c>
      <c r="F3334" t="s">
        <v>24</v>
      </c>
      <c r="G3334" t="s">
        <v>25</v>
      </c>
      <c r="H3334" t="s">
        <v>81</v>
      </c>
      <c r="I3334">
        <v>15</v>
      </c>
      <c r="J3334">
        <v>32078.36</v>
      </c>
      <c r="K3334">
        <v>15</v>
      </c>
      <c r="L3334">
        <v>408999.09</v>
      </c>
      <c r="M3334">
        <v>37181.879999999997</v>
      </c>
    </row>
    <row r="3335" spans="1:13" x14ac:dyDescent="0.3">
      <c r="A3335" t="s">
        <v>5006</v>
      </c>
      <c r="B3335" s="1">
        <v>45372</v>
      </c>
      <c r="C3335" t="s">
        <v>3693</v>
      </c>
      <c r="D3335" t="s">
        <v>126</v>
      </c>
      <c r="E3335" t="s">
        <v>16</v>
      </c>
      <c r="F3335" t="s">
        <v>55</v>
      </c>
      <c r="G3335" t="s">
        <v>56</v>
      </c>
      <c r="H3335" t="s">
        <v>41</v>
      </c>
      <c r="I3335">
        <v>5</v>
      </c>
      <c r="J3335">
        <v>28885.38</v>
      </c>
      <c r="K3335">
        <v>20</v>
      </c>
      <c r="L3335">
        <v>115541.52</v>
      </c>
      <c r="M3335">
        <v>9926.52</v>
      </c>
    </row>
    <row r="3336" spans="1:13" x14ac:dyDescent="0.3">
      <c r="A3336" t="s">
        <v>5007</v>
      </c>
      <c r="B3336" s="1">
        <v>45622</v>
      </c>
      <c r="C3336" t="s">
        <v>5008</v>
      </c>
      <c r="D3336" t="s">
        <v>98</v>
      </c>
      <c r="E3336" t="s">
        <v>29</v>
      </c>
      <c r="F3336" t="s">
        <v>17</v>
      </c>
      <c r="G3336" t="s">
        <v>95</v>
      </c>
      <c r="H3336" t="s">
        <v>104</v>
      </c>
      <c r="I3336">
        <v>9</v>
      </c>
      <c r="J3336">
        <v>65889.95</v>
      </c>
      <c r="K3336">
        <v>0</v>
      </c>
      <c r="L3336">
        <v>593009.55000000005</v>
      </c>
      <c r="M3336">
        <v>134294.74</v>
      </c>
    </row>
    <row r="3337" spans="1:13" x14ac:dyDescent="0.3">
      <c r="A3337" t="s">
        <v>5009</v>
      </c>
      <c r="B3337" s="1">
        <v>45643</v>
      </c>
      <c r="C3337" t="s">
        <v>4051</v>
      </c>
      <c r="D3337" t="s">
        <v>80</v>
      </c>
      <c r="E3337" t="s">
        <v>29</v>
      </c>
      <c r="F3337" t="s">
        <v>24</v>
      </c>
      <c r="G3337" t="s">
        <v>50</v>
      </c>
      <c r="H3337" t="s">
        <v>158</v>
      </c>
      <c r="I3337">
        <v>1</v>
      </c>
      <c r="J3337">
        <v>72732.44</v>
      </c>
      <c r="K3337">
        <v>5</v>
      </c>
      <c r="L3337">
        <v>69095.820000000007</v>
      </c>
      <c r="M3337">
        <v>2396.4</v>
      </c>
    </row>
    <row r="3338" spans="1:13" x14ac:dyDescent="0.3">
      <c r="A3338" t="s">
        <v>5010</v>
      </c>
      <c r="B3338" s="1">
        <v>45603</v>
      </c>
      <c r="C3338" t="s">
        <v>1453</v>
      </c>
      <c r="D3338" t="s">
        <v>126</v>
      </c>
      <c r="E3338" t="s">
        <v>23</v>
      </c>
      <c r="F3338" t="s">
        <v>17</v>
      </c>
      <c r="G3338" t="s">
        <v>18</v>
      </c>
      <c r="H3338" t="s">
        <v>60</v>
      </c>
      <c r="I3338">
        <v>7</v>
      </c>
      <c r="J3338">
        <v>68218.210000000006</v>
      </c>
      <c r="K3338">
        <v>0</v>
      </c>
      <c r="L3338">
        <v>477527.47</v>
      </c>
      <c r="M3338">
        <v>122948.82</v>
      </c>
    </row>
    <row r="3339" spans="1:13" x14ac:dyDescent="0.3">
      <c r="A3339" t="s">
        <v>5011</v>
      </c>
      <c r="B3339" s="1">
        <v>45379</v>
      </c>
      <c r="C3339" t="s">
        <v>5012</v>
      </c>
      <c r="D3339" t="s">
        <v>63</v>
      </c>
      <c r="E3339" t="s">
        <v>23</v>
      </c>
      <c r="F3339" t="s">
        <v>30</v>
      </c>
      <c r="G3339" t="s">
        <v>44</v>
      </c>
      <c r="H3339" t="s">
        <v>19</v>
      </c>
      <c r="I3339">
        <v>15</v>
      </c>
      <c r="J3339">
        <v>73710.38</v>
      </c>
      <c r="K3339">
        <v>10</v>
      </c>
      <c r="L3339">
        <v>995090.13</v>
      </c>
      <c r="M3339">
        <v>279803.3</v>
      </c>
    </row>
    <row r="3340" spans="1:13" x14ac:dyDescent="0.3">
      <c r="A3340" t="s">
        <v>5013</v>
      </c>
      <c r="B3340" s="1">
        <v>45646</v>
      </c>
      <c r="C3340" t="s">
        <v>5014</v>
      </c>
      <c r="D3340" t="s">
        <v>98</v>
      </c>
      <c r="E3340" t="s">
        <v>16</v>
      </c>
      <c r="F3340" t="s">
        <v>55</v>
      </c>
      <c r="G3340" t="s">
        <v>66</v>
      </c>
      <c r="H3340" t="s">
        <v>19</v>
      </c>
      <c r="I3340">
        <v>2</v>
      </c>
      <c r="J3340">
        <v>72826.47</v>
      </c>
      <c r="K3340">
        <v>30</v>
      </c>
      <c r="L3340">
        <v>101957.06</v>
      </c>
      <c r="M3340">
        <v>15267.36</v>
      </c>
    </row>
    <row r="3341" spans="1:13" x14ac:dyDescent="0.3">
      <c r="A3341" t="s">
        <v>5015</v>
      </c>
      <c r="B3341" s="1">
        <v>45975</v>
      </c>
      <c r="C3341" t="s">
        <v>4646</v>
      </c>
      <c r="D3341" t="s">
        <v>63</v>
      </c>
      <c r="E3341" t="s">
        <v>29</v>
      </c>
      <c r="F3341" t="s">
        <v>17</v>
      </c>
      <c r="G3341" t="s">
        <v>95</v>
      </c>
      <c r="H3341" t="s">
        <v>81</v>
      </c>
      <c r="I3341">
        <v>1</v>
      </c>
      <c r="J3341">
        <v>38956.769999999997</v>
      </c>
      <c r="K3341">
        <v>25</v>
      </c>
      <c r="L3341">
        <v>29217.58</v>
      </c>
      <c r="M3341">
        <v>-1703.3</v>
      </c>
    </row>
    <row r="3342" spans="1:13" x14ac:dyDescent="0.3">
      <c r="A3342" t="s">
        <v>5016</v>
      </c>
      <c r="B3342" s="1">
        <v>45431</v>
      </c>
      <c r="C3342" t="s">
        <v>4554</v>
      </c>
      <c r="D3342" t="s">
        <v>126</v>
      </c>
      <c r="E3342" t="s">
        <v>23</v>
      </c>
      <c r="F3342" t="s">
        <v>30</v>
      </c>
      <c r="G3342" t="s">
        <v>31</v>
      </c>
      <c r="H3342" t="s">
        <v>32</v>
      </c>
      <c r="I3342">
        <v>9</v>
      </c>
      <c r="J3342">
        <v>3326.4</v>
      </c>
      <c r="K3342">
        <v>30</v>
      </c>
      <c r="L3342">
        <v>20956.32</v>
      </c>
      <c r="M3342">
        <v>5555.44</v>
      </c>
    </row>
    <row r="3343" spans="1:13" x14ac:dyDescent="0.3">
      <c r="A3343" t="s">
        <v>5017</v>
      </c>
      <c r="B3343" s="1">
        <v>45695</v>
      </c>
      <c r="C3343" t="s">
        <v>5018</v>
      </c>
      <c r="D3343" t="s">
        <v>86</v>
      </c>
      <c r="E3343" t="s">
        <v>16</v>
      </c>
      <c r="F3343" t="s">
        <v>30</v>
      </c>
      <c r="G3343" t="s">
        <v>146</v>
      </c>
      <c r="H3343" t="s">
        <v>81</v>
      </c>
      <c r="I3343">
        <v>2</v>
      </c>
      <c r="J3343">
        <v>18833.77</v>
      </c>
      <c r="K3343">
        <v>25</v>
      </c>
      <c r="L3343">
        <v>28250.65</v>
      </c>
      <c r="M3343">
        <v>5053.41</v>
      </c>
    </row>
    <row r="3344" spans="1:13" x14ac:dyDescent="0.3">
      <c r="A3344" t="s">
        <v>5019</v>
      </c>
      <c r="B3344" s="1">
        <v>45991</v>
      </c>
      <c r="C3344" t="s">
        <v>929</v>
      </c>
      <c r="D3344" t="s">
        <v>63</v>
      </c>
      <c r="E3344" t="s">
        <v>29</v>
      </c>
      <c r="F3344" t="s">
        <v>24</v>
      </c>
      <c r="G3344" t="s">
        <v>36</v>
      </c>
      <c r="H3344" t="s">
        <v>158</v>
      </c>
      <c r="I3344">
        <v>6</v>
      </c>
      <c r="J3344">
        <v>73958.210000000006</v>
      </c>
      <c r="K3344">
        <v>10</v>
      </c>
      <c r="L3344">
        <v>399374.33</v>
      </c>
      <c r="M3344">
        <v>133322.63</v>
      </c>
    </row>
    <row r="3345" spans="1:13" x14ac:dyDescent="0.3">
      <c r="A3345" t="s">
        <v>5020</v>
      </c>
      <c r="B3345" s="1">
        <v>45903</v>
      </c>
      <c r="C3345" t="s">
        <v>115</v>
      </c>
      <c r="D3345" t="s">
        <v>22</v>
      </c>
      <c r="E3345" t="s">
        <v>29</v>
      </c>
      <c r="F3345" t="s">
        <v>30</v>
      </c>
      <c r="G3345" t="s">
        <v>44</v>
      </c>
      <c r="H3345" t="s">
        <v>104</v>
      </c>
      <c r="I3345">
        <v>15</v>
      </c>
      <c r="J3345">
        <v>20485.310000000001</v>
      </c>
      <c r="K3345">
        <v>10</v>
      </c>
      <c r="L3345">
        <v>276551.69</v>
      </c>
      <c r="M3345">
        <v>43424.61</v>
      </c>
    </row>
    <row r="3346" spans="1:13" x14ac:dyDescent="0.3">
      <c r="A3346" t="s">
        <v>5021</v>
      </c>
      <c r="B3346" s="1">
        <v>45502</v>
      </c>
      <c r="C3346" t="s">
        <v>2798</v>
      </c>
      <c r="D3346" t="s">
        <v>126</v>
      </c>
      <c r="E3346" t="s">
        <v>69</v>
      </c>
      <c r="F3346" t="s">
        <v>30</v>
      </c>
      <c r="G3346" t="s">
        <v>146</v>
      </c>
      <c r="H3346" t="s">
        <v>45</v>
      </c>
      <c r="I3346">
        <v>9</v>
      </c>
      <c r="J3346">
        <v>62768.59</v>
      </c>
      <c r="K3346">
        <v>20</v>
      </c>
      <c r="L3346">
        <v>451933.85</v>
      </c>
      <c r="M3346">
        <v>25821.94</v>
      </c>
    </row>
    <row r="3347" spans="1:13" x14ac:dyDescent="0.3">
      <c r="A3347" t="s">
        <v>5022</v>
      </c>
      <c r="B3347" s="1">
        <v>45331</v>
      </c>
      <c r="C3347" t="s">
        <v>5023</v>
      </c>
      <c r="D3347" t="s">
        <v>86</v>
      </c>
      <c r="E3347" t="s">
        <v>69</v>
      </c>
      <c r="F3347" t="s">
        <v>30</v>
      </c>
      <c r="G3347" t="s">
        <v>59</v>
      </c>
      <c r="H3347" t="s">
        <v>26</v>
      </c>
      <c r="I3347">
        <v>15</v>
      </c>
      <c r="J3347">
        <v>54559.34</v>
      </c>
      <c r="K3347">
        <v>25</v>
      </c>
      <c r="L3347">
        <v>613792.56999999995</v>
      </c>
      <c r="M3347">
        <v>319.68</v>
      </c>
    </row>
    <row r="3348" spans="1:13" x14ac:dyDescent="0.3">
      <c r="A3348" t="s">
        <v>5024</v>
      </c>
      <c r="B3348" s="1">
        <v>45336</v>
      </c>
      <c r="C3348" t="s">
        <v>5025</v>
      </c>
      <c r="D3348" t="s">
        <v>15</v>
      </c>
      <c r="E3348" t="s">
        <v>69</v>
      </c>
      <c r="F3348" t="s">
        <v>17</v>
      </c>
      <c r="G3348" t="s">
        <v>95</v>
      </c>
      <c r="H3348" t="s">
        <v>45</v>
      </c>
      <c r="I3348">
        <v>9</v>
      </c>
      <c r="J3348">
        <v>54190.49</v>
      </c>
      <c r="K3348">
        <v>15</v>
      </c>
      <c r="L3348">
        <v>414557.25</v>
      </c>
      <c r="M3348">
        <v>68469.13</v>
      </c>
    </row>
    <row r="3349" spans="1:13" x14ac:dyDescent="0.3">
      <c r="A3349" t="s">
        <v>5026</v>
      </c>
      <c r="B3349" s="1">
        <v>45809</v>
      </c>
      <c r="C3349" t="s">
        <v>5027</v>
      </c>
      <c r="D3349" t="s">
        <v>63</v>
      </c>
      <c r="E3349" t="s">
        <v>16</v>
      </c>
      <c r="F3349" t="s">
        <v>17</v>
      </c>
      <c r="G3349" t="s">
        <v>121</v>
      </c>
      <c r="H3349" t="s">
        <v>51</v>
      </c>
      <c r="I3349">
        <v>8</v>
      </c>
      <c r="J3349">
        <v>65549.11</v>
      </c>
      <c r="K3349">
        <v>25</v>
      </c>
      <c r="L3349">
        <v>393294.66</v>
      </c>
      <c r="M3349">
        <v>52228.800000000003</v>
      </c>
    </row>
    <row r="3350" spans="1:13" x14ac:dyDescent="0.3">
      <c r="A3350" t="s">
        <v>5028</v>
      </c>
      <c r="B3350" s="1">
        <v>45409</v>
      </c>
      <c r="C3350" t="s">
        <v>1785</v>
      </c>
      <c r="D3350" t="s">
        <v>80</v>
      </c>
      <c r="E3350" t="s">
        <v>16</v>
      </c>
      <c r="F3350" t="s">
        <v>17</v>
      </c>
      <c r="G3350" t="s">
        <v>40</v>
      </c>
      <c r="H3350" t="s">
        <v>32</v>
      </c>
      <c r="I3350">
        <v>3</v>
      </c>
      <c r="J3350">
        <v>25750.62</v>
      </c>
      <c r="K3350">
        <v>10</v>
      </c>
      <c r="L3350">
        <v>69526.67</v>
      </c>
      <c r="M3350">
        <v>18910.650000000001</v>
      </c>
    </row>
    <row r="3351" spans="1:13" x14ac:dyDescent="0.3">
      <c r="A3351" t="s">
        <v>5029</v>
      </c>
      <c r="B3351" s="1">
        <v>45951</v>
      </c>
      <c r="C3351" t="s">
        <v>5030</v>
      </c>
      <c r="D3351" t="s">
        <v>98</v>
      </c>
      <c r="E3351" t="s">
        <v>69</v>
      </c>
      <c r="F3351" t="s">
        <v>17</v>
      </c>
      <c r="G3351" t="s">
        <v>121</v>
      </c>
      <c r="H3351" t="s">
        <v>32</v>
      </c>
      <c r="I3351">
        <v>4</v>
      </c>
      <c r="J3351">
        <v>4505.6400000000003</v>
      </c>
      <c r="K3351">
        <v>30</v>
      </c>
      <c r="L3351">
        <v>12615.79</v>
      </c>
      <c r="M3351">
        <v>3977.41</v>
      </c>
    </row>
    <row r="3352" spans="1:13" x14ac:dyDescent="0.3">
      <c r="A3352" t="s">
        <v>5031</v>
      </c>
      <c r="B3352" s="1">
        <v>45794</v>
      </c>
      <c r="C3352" t="s">
        <v>4159</v>
      </c>
      <c r="D3352" t="s">
        <v>98</v>
      </c>
      <c r="E3352" t="s">
        <v>16</v>
      </c>
      <c r="F3352" t="s">
        <v>55</v>
      </c>
      <c r="G3352" t="s">
        <v>66</v>
      </c>
      <c r="H3352" t="s">
        <v>81</v>
      </c>
      <c r="I3352">
        <v>12</v>
      </c>
      <c r="J3352">
        <v>25561.63</v>
      </c>
      <c r="K3352">
        <v>0</v>
      </c>
      <c r="L3352">
        <v>306739.56</v>
      </c>
      <c r="M3352">
        <v>71338.8</v>
      </c>
    </row>
    <row r="3353" spans="1:13" x14ac:dyDescent="0.3">
      <c r="A3353" t="s">
        <v>5032</v>
      </c>
      <c r="B3353" s="1">
        <v>45814</v>
      </c>
      <c r="C3353" t="s">
        <v>846</v>
      </c>
      <c r="D3353" t="s">
        <v>63</v>
      </c>
      <c r="E3353" t="s">
        <v>29</v>
      </c>
      <c r="F3353" t="s">
        <v>55</v>
      </c>
      <c r="G3353" t="s">
        <v>56</v>
      </c>
      <c r="H3353" t="s">
        <v>45</v>
      </c>
      <c r="I3353">
        <v>3</v>
      </c>
      <c r="J3353">
        <v>32556.65</v>
      </c>
      <c r="K3353">
        <v>5</v>
      </c>
      <c r="L3353">
        <v>92786.45</v>
      </c>
      <c r="M3353">
        <v>27314.62</v>
      </c>
    </row>
    <row r="3354" spans="1:13" x14ac:dyDescent="0.3">
      <c r="A3354" t="s">
        <v>5033</v>
      </c>
      <c r="B3354" s="1">
        <v>45603</v>
      </c>
      <c r="C3354" t="s">
        <v>391</v>
      </c>
      <c r="D3354" t="s">
        <v>15</v>
      </c>
      <c r="E3354" t="s">
        <v>29</v>
      </c>
      <c r="F3354" t="s">
        <v>30</v>
      </c>
      <c r="G3354" t="s">
        <v>103</v>
      </c>
      <c r="H3354" t="s">
        <v>32</v>
      </c>
      <c r="I3354">
        <v>1</v>
      </c>
      <c r="J3354">
        <v>4290.58</v>
      </c>
      <c r="K3354">
        <v>10</v>
      </c>
      <c r="L3354">
        <v>3861.52</v>
      </c>
      <c r="M3354">
        <v>1227.97</v>
      </c>
    </row>
    <row r="3355" spans="1:13" x14ac:dyDescent="0.3">
      <c r="A3355" t="s">
        <v>5034</v>
      </c>
      <c r="B3355" s="1">
        <v>45539</v>
      </c>
      <c r="C3355" t="s">
        <v>2098</v>
      </c>
      <c r="D3355" t="s">
        <v>86</v>
      </c>
      <c r="E3355" t="s">
        <v>69</v>
      </c>
      <c r="F3355" t="s">
        <v>55</v>
      </c>
      <c r="G3355" t="s">
        <v>155</v>
      </c>
      <c r="H3355" t="s">
        <v>104</v>
      </c>
      <c r="I3355">
        <v>1</v>
      </c>
      <c r="J3355">
        <v>15464.66</v>
      </c>
      <c r="K3355">
        <v>0</v>
      </c>
      <c r="L3355">
        <v>15464.66</v>
      </c>
      <c r="M3355">
        <v>5246.61</v>
      </c>
    </row>
    <row r="3356" spans="1:13" x14ac:dyDescent="0.3">
      <c r="A3356" t="s">
        <v>5035</v>
      </c>
      <c r="B3356" s="1">
        <v>45368</v>
      </c>
      <c r="C3356" t="s">
        <v>4863</v>
      </c>
      <c r="D3356" t="s">
        <v>54</v>
      </c>
      <c r="E3356" t="s">
        <v>69</v>
      </c>
      <c r="F3356" t="s">
        <v>24</v>
      </c>
      <c r="G3356" t="s">
        <v>25</v>
      </c>
      <c r="H3356" t="s">
        <v>75</v>
      </c>
      <c r="I3356">
        <v>11</v>
      </c>
      <c r="J3356">
        <v>73297.149999999994</v>
      </c>
      <c r="K3356">
        <v>0</v>
      </c>
      <c r="L3356">
        <v>806268.65</v>
      </c>
      <c r="M3356">
        <v>68195.210000000006</v>
      </c>
    </row>
    <row r="3357" spans="1:13" x14ac:dyDescent="0.3">
      <c r="A3357" t="s">
        <v>5036</v>
      </c>
      <c r="B3357" s="1">
        <v>46008</v>
      </c>
      <c r="C3357" t="s">
        <v>2311</v>
      </c>
      <c r="D3357" t="s">
        <v>86</v>
      </c>
      <c r="E3357" t="s">
        <v>23</v>
      </c>
      <c r="F3357" t="s">
        <v>17</v>
      </c>
      <c r="G3357" t="s">
        <v>121</v>
      </c>
      <c r="H3357" t="s">
        <v>45</v>
      </c>
      <c r="I3357">
        <v>4</v>
      </c>
      <c r="J3357">
        <v>48110.19</v>
      </c>
      <c r="K3357">
        <v>10</v>
      </c>
      <c r="L3357">
        <v>173196.68</v>
      </c>
      <c r="M3357">
        <v>58542.879999999997</v>
      </c>
    </row>
    <row r="3358" spans="1:13" x14ac:dyDescent="0.3">
      <c r="A3358" t="s">
        <v>5037</v>
      </c>
      <c r="B3358" s="1">
        <v>45685</v>
      </c>
      <c r="C3358" t="s">
        <v>2697</v>
      </c>
      <c r="D3358" t="s">
        <v>126</v>
      </c>
      <c r="E3358" t="s">
        <v>29</v>
      </c>
      <c r="F3358" t="s">
        <v>55</v>
      </c>
      <c r="G3358" t="s">
        <v>56</v>
      </c>
      <c r="H3358" t="s">
        <v>45</v>
      </c>
      <c r="I3358">
        <v>5</v>
      </c>
      <c r="J3358">
        <v>56897.79</v>
      </c>
      <c r="K3358">
        <v>20</v>
      </c>
      <c r="L3358">
        <v>227591.16</v>
      </c>
      <c r="M3358">
        <v>36065.79</v>
      </c>
    </row>
    <row r="3359" spans="1:13" x14ac:dyDescent="0.3">
      <c r="A3359" t="s">
        <v>5038</v>
      </c>
      <c r="B3359" s="1">
        <v>45318</v>
      </c>
      <c r="C3359" t="s">
        <v>5039</v>
      </c>
      <c r="D3359" t="s">
        <v>22</v>
      </c>
      <c r="E3359" t="s">
        <v>69</v>
      </c>
      <c r="F3359" t="s">
        <v>24</v>
      </c>
      <c r="G3359" t="s">
        <v>92</v>
      </c>
      <c r="H3359" t="s">
        <v>45</v>
      </c>
      <c r="I3359">
        <v>1</v>
      </c>
      <c r="J3359">
        <v>34036.620000000003</v>
      </c>
      <c r="K3359">
        <v>10</v>
      </c>
      <c r="L3359">
        <v>30632.959999999999</v>
      </c>
      <c r="M3359">
        <v>3648.01</v>
      </c>
    </row>
    <row r="3360" spans="1:13" x14ac:dyDescent="0.3">
      <c r="A3360" t="s">
        <v>5040</v>
      </c>
      <c r="B3360" s="1">
        <v>45578</v>
      </c>
      <c r="C3360" t="s">
        <v>2148</v>
      </c>
      <c r="D3360" t="s">
        <v>54</v>
      </c>
      <c r="E3360" t="s">
        <v>29</v>
      </c>
      <c r="F3360" t="s">
        <v>55</v>
      </c>
      <c r="G3360" t="s">
        <v>223</v>
      </c>
      <c r="H3360" t="s">
        <v>60</v>
      </c>
      <c r="I3360">
        <v>9</v>
      </c>
      <c r="J3360">
        <v>61141.11</v>
      </c>
      <c r="K3360">
        <v>30</v>
      </c>
      <c r="L3360">
        <v>385188.99</v>
      </c>
      <c r="M3360">
        <v>43840.02</v>
      </c>
    </row>
    <row r="3361" spans="1:13" x14ac:dyDescent="0.3">
      <c r="A3361" t="s">
        <v>5041</v>
      </c>
      <c r="B3361" s="1">
        <v>45543</v>
      </c>
      <c r="C3361" t="s">
        <v>2112</v>
      </c>
      <c r="D3361" t="s">
        <v>54</v>
      </c>
      <c r="E3361" t="s">
        <v>29</v>
      </c>
      <c r="F3361" t="s">
        <v>24</v>
      </c>
      <c r="G3361" t="s">
        <v>36</v>
      </c>
      <c r="H3361" t="s">
        <v>26</v>
      </c>
      <c r="I3361">
        <v>11</v>
      </c>
      <c r="J3361">
        <v>15549.83</v>
      </c>
      <c r="K3361">
        <v>10</v>
      </c>
      <c r="L3361">
        <v>153943.32</v>
      </c>
      <c r="M3361">
        <v>3528.36</v>
      </c>
    </row>
    <row r="3362" spans="1:13" x14ac:dyDescent="0.3">
      <c r="A3362" t="s">
        <v>5042</v>
      </c>
      <c r="B3362" s="1">
        <v>45712</v>
      </c>
      <c r="C3362" t="s">
        <v>1103</v>
      </c>
      <c r="D3362" t="s">
        <v>22</v>
      </c>
      <c r="E3362" t="s">
        <v>16</v>
      </c>
      <c r="F3362" t="s">
        <v>30</v>
      </c>
      <c r="G3362" t="s">
        <v>103</v>
      </c>
      <c r="H3362" t="s">
        <v>32</v>
      </c>
      <c r="I3362">
        <v>12</v>
      </c>
      <c r="J3362">
        <v>24065.7</v>
      </c>
      <c r="K3362">
        <v>20</v>
      </c>
      <c r="L3362">
        <v>231030.72</v>
      </c>
      <c r="M3362">
        <v>40752.81</v>
      </c>
    </row>
    <row r="3363" spans="1:13" x14ac:dyDescent="0.3">
      <c r="A3363" t="s">
        <v>5043</v>
      </c>
      <c r="B3363" s="1">
        <v>45743</v>
      </c>
      <c r="C3363" t="s">
        <v>2032</v>
      </c>
      <c r="D3363" t="s">
        <v>63</v>
      </c>
      <c r="E3363" t="s">
        <v>16</v>
      </c>
      <c r="F3363" t="s">
        <v>24</v>
      </c>
      <c r="G3363" t="s">
        <v>92</v>
      </c>
      <c r="H3363" t="s">
        <v>51</v>
      </c>
      <c r="I3363">
        <v>2</v>
      </c>
      <c r="J3363">
        <v>33931.620000000003</v>
      </c>
      <c r="K3363">
        <v>5</v>
      </c>
      <c r="L3363">
        <v>64470.080000000002</v>
      </c>
      <c r="M3363">
        <v>-3586.44</v>
      </c>
    </row>
    <row r="3364" spans="1:13" x14ac:dyDescent="0.3">
      <c r="A3364" t="s">
        <v>5044</v>
      </c>
      <c r="B3364" s="1">
        <v>45398</v>
      </c>
      <c r="C3364" t="s">
        <v>2039</v>
      </c>
      <c r="D3364" t="s">
        <v>74</v>
      </c>
      <c r="E3364" t="s">
        <v>16</v>
      </c>
      <c r="F3364" t="s">
        <v>30</v>
      </c>
      <c r="G3364" t="s">
        <v>103</v>
      </c>
      <c r="H3364" t="s">
        <v>45</v>
      </c>
      <c r="I3364">
        <v>8</v>
      </c>
      <c r="J3364">
        <v>26655.37</v>
      </c>
      <c r="K3364">
        <v>0</v>
      </c>
      <c r="L3364">
        <v>213242.96</v>
      </c>
      <c r="M3364">
        <v>21426.93</v>
      </c>
    </row>
    <row r="3365" spans="1:13" x14ac:dyDescent="0.3">
      <c r="A3365" t="s">
        <v>5045</v>
      </c>
      <c r="B3365" s="1">
        <v>45939</v>
      </c>
      <c r="C3365" t="s">
        <v>5046</v>
      </c>
      <c r="D3365" t="s">
        <v>74</v>
      </c>
      <c r="E3365" t="s">
        <v>69</v>
      </c>
      <c r="F3365" t="s">
        <v>55</v>
      </c>
      <c r="G3365" t="s">
        <v>155</v>
      </c>
      <c r="H3365" t="s">
        <v>104</v>
      </c>
      <c r="I3365">
        <v>9</v>
      </c>
      <c r="J3365">
        <v>9997.51</v>
      </c>
      <c r="K3365">
        <v>5</v>
      </c>
      <c r="L3365">
        <v>85478.71</v>
      </c>
      <c r="M3365">
        <v>2094.1999999999998</v>
      </c>
    </row>
    <row r="3366" spans="1:13" x14ac:dyDescent="0.3">
      <c r="A3366" t="s">
        <v>5047</v>
      </c>
      <c r="B3366" s="1">
        <v>45857</v>
      </c>
      <c r="C3366" t="s">
        <v>600</v>
      </c>
      <c r="D3366" t="s">
        <v>35</v>
      </c>
      <c r="E3366" t="s">
        <v>69</v>
      </c>
      <c r="F3366" t="s">
        <v>17</v>
      </c>
      <c r="G3366" t="s">
        <v>89</v>
      </c>
      <c r="H3366" t="s">
        <v>32</v>
      </c>
      <c r="I3366">
        <v>11</v>
      </c>
      <c r="J3366">
        <v>37203.68</v>
      </c>
      <c r="K3366">
        <v>5</v>
      </c>
      <c r="L3366">
        <v>388778.46</v>
      </c>
      <c r="M3366">
        <v>98303.98</v>
      </c>
    </row>
    <row r="3367" spans="1:13" x14ac:dyDescent="0.3">
      <c r="A3367" t="s">
        <v>5048</v>
      </c>
      <c r="B3367" s="1">
        <v>45720</v>
      </c>
      <c r="C3367" t="s">
        <v>5049</v>
      </c>
      <c r="D3367" t="s">
        <v>98</v>
      </c>
      <c r="E3367" t="s">
        <v>23</v>
      </c>
      <c r="F3367" t="s">
        <v>24</v>
      </c>
      <c r="G3367" t="s">
        <v>123</v>
      </c>
      <c r="H3367" t="s">
        <v>75</v>
      </c>
      <c r="I3367">
        <v>11</v>
      </c>
      <c r="J3367">
        <v>34900.07</v>
      </c>
      <c r="K3367">
        <v>20</v>
      </c>
      <c r="L3367">
        <v>307120.62</v>
      </c>
      <c r="M3367">
        <v>34813.99</v>
      </c>
    </row>
    <row r="3368" spans="1:13" x14ac:dyDescent="0.3">
      <c r="A3368" t="s">
        <v>5050</v>
      </c>
      <c r="B3368" s="1">
        <v>45985</v>
      </c>
      <c r="C3368" t="s">
        <v>4414</v>
      </c>
      <c r="D3368" t="s">
        <v>74</v>
      </c>
      <c r="E3368" t="s">
        <v>29</v>
      </c>
      <c r="F3368" t="s">
        <v>24</v>
      </c>
      <c r="G3368" t="s">
        <v>92</v>
      </c>
      <c r="H3368" t="s">
        <v>75</v>
      </c>
      <c r="I3368">
        <v>15</v>
      </c>
      <c r="J3368">
        <v>42523.839999999997</v>
      </c>
      <c r="K3368">
        <v>30</v>
      </c>
      <c r="L3368">
        <v>446500.32</v>
      </c>
      <c r="M3368">
        <v>46362.07</v>
      </c>
    </row>
    <row r="3369" spans="1:13" x14ac:dyDescent="0.3">
      <c r="A3369" t="s">
        <v>5051</v>
      </c>
      <c r="B3369" s="1">
        <v>45482</v>
      </c>
      <c r="C3369" t="s">
        <v>5052</v>
      </c>
      <c r="D3369" t="s">
        <v>63</v>
      </c>
      <c r="E3369" t="s">
        <v>69</v>
      </c>
      <c r="F3369" t="s">
        <v>30</v>
      </c>
      <c r="G3369" t="s">
        <v>44</v>
      </c>
      <c r="H3369" t="s">
        <v>45</v>
      </c>
      <c r="I3369">
        <v>9</v>
      </c>
      <c r="J3369">
        <v>34396.44</v>
      </c>
      <c r="K3369">
        <v>5</v>
      </c>
      <c r="L3369">
        <v>294089.56</v>
      </c>
      <c r="M3369">
        <v>-12625.78</v>
      </c>
    </row>
    <row r="3370" spans="1:13" x14ac:dyDescent="0.3">
      <c r="A3370" t="s">
        <v>5053</v>
      </c>
      <c r="B3370" s="1">
        <v>45512</v>
      </c>
      <c r="C3370" t="s">
        <v>1753</v>
      </c>
      <c r="D3370" t="s">
        <v>118</v>
      </c>
      <c r="E3370" t="s">
        <v>69</v>
      </c>
      <c r="F3370" t="s">
        <v>24</v>
      </c>
      <c r="G3370" t="s">
        <v>123</v>
      </c>
      <c r="H3370" t="s">
        <v>60</v>
      </c>
      <c r="I3370">
        <v>8</v>
      </c>
      <c r="J3370">
        <v>26726.87</v>
      </c>
      <c r="K3370">
        <v>0</v>
      </c>
      <c r="L3370">
        <v>213814.96</v>
      </c>
      <c r="M3370">
        <v>55862.81</v>
      </c>
    </row>
    <row r="3371" spans="1:13" x14ac:dyDescent="0.3">
      <c r="A3371" t="s">
        <v>5054</v>
      </c>
      <c r="B3371" s="1">
        <v>45822</v>
      </c>
      <c r="C3371" t="s">
        <v>391</v>
      </c>
      <c r="D3371" t="s">
        <v>22</v>
      </c>
      <c r="E3371" t="s">
        <v>23</v>
      </c>
      <c r="F3371" t="s">
        <v>17</v>
      </c>
      <c r="G3371" t="s">
        <v>121</v>
      </c>
      <c r="H3371" t="s">
        <v>32</v>
      </c>
      <c r="I3371">
        <v>14</v>
      </c>
      <c r="J3371">
        <v>7436.04</v>
      </c>
      <c r="K3371">
        <v>20</v>
      </c>
      <c r="L3371">
        <v>83283.649999999994</v>
      </c>
      <c r="M3371">
        <v>-3609.51</v>
      </c>
    </row>
    <row r="3372" spans="1:13" x14ac:dyDescent="0.3">
      <c r="A3372" t="s">
        <v>5055</v>
      </c>
      <c r="B3372" s="1">
        <v>45575</v>
      </c>
      <c r="C3372" t="s">
        <v>4528</v>
      </c>
      <c r="D3372" t="s">
        <v>15</v>
      </c>
      <c r="E3372" t="s">
        <v>23</v>
      </c>
      <c r="F3372" t="s">
        <v>24</v>
      </c>
      <c r="G3372" t="s">
        <v>50</v>
      </c>
      <c r="H3372" t="s">
        <v>45</v>
      </c>
      <c r="I3372">
        <v>11</v>
      </c>
      <c r="J3372">
        <v>72203.41</v>
      </c>
      <c r="K3372">
        <v>20</v>
      </c>
      <c r="L3372">
        <v>635390.01</v>
      </c>
      <c r="M3372">
        <v>-730.58</v>
      </c>
    </row>
    <row r="3373" spans="1:13" x14ac:dyDescent="0.3">
      <c r="A3373" t="s">
        <v>5056</v>
      </c>
      <c r="B3373" s="1">
        <v>45747</v>
      </c>
      <c r="C3373" t="s">
        <v>3362</v>
      </c>
      <c r="D3373" t="s">
        <v>63</v>
      </c>
      <c r="E3373" t="s">
        <v>29</v>
      </c>
      <c r="F3373" t="s">
        <v>24</v>
      </c>
      <c r="G3373" t="s">
        <v>36</v>
      </c>
      <c r="H3373" t="s">
        <v>104</v>
      </c>
      <c r="I3373">
        <v>3</v>
      </c>
      <c r="J3373">
        <v>52378.95</v>
      </c>
      <c r="K3373">
        <v>15</v>
      </c>
      <c r="L3373">
        <v>133566.32</v>
      </c>
      <c r="M3373">
        <v>43140.02</v>
      </c>
    </row>
    <row r="3374" spans="1:13" x14ac:dyDescent="0.3">
      <c r="A3374" t="s">
        <v>5057</v>
      </c>
      <c r="B3374" s="1">
        <v>45325</v>
      </c>
      <c r="C3374" t="s">
        <v>5039</v>
      </c>
      <c r="D3374" t="s">
        <v>22</v>
      </c>
      <c r="E3374" t="s">
        <v>69</v>
      </c>
      <c r="F3374" t="s">
        <v>30</v>
      </c>
      <c r="G3374" t="s">
        <v>31</v>
      </c>
      <c r="H3374" t="s">
        <v>19</v>
      </c>
      <c r="I3374">
        <v>11</v>
      </c>
      <c r="J3374">
        <v>48698.21</v>
      </c>
      <c r="K3374">
        <v>30</v>
      </c>
      <c r="L3374">
        <v>374976.22</v>
      </c>
      <c r="M3374">
        <v>71692.789999999994</v>
      </c>
    </row>
    <row r="3375" spans="1:13" x14ac:dyDescent="0.3">
      <c r="A3375" t="s">
        <v>5058</v>
      </c>
      <c r="B3375" s="1">
        <v>45995</v>
      </c>
      <c r="C3375" t="s">
        <v>1057</v>
      </c>
      <c r="D3375" t="s">
        <v>118</v>
      </c>
      <c r="E3375" t="s">
        <v>29</v>
      </c>
      <c r="F3375" t="s">
        <v>24</v>
      </c>
      <c r="G3375" t="s">
        <v>92</v>
      </c>
      <c r="H3375" t="s">
        <v>60</v>
      </c>
      <c r="I3375">
        <v>15</v>
      </c>
      <c r="J3375">
        <v>14365.92</v>
      </c>
      <c r="K3375">
        <v>30</v>
      </c>
      <c r="L3375">
        <v>150842.16</v>
      </c>
      <c r="M3375">
        <v>22753.14</v>
      </c>
    </row>
    <row r="3376" spans="1:13" x14ac:dyDescent="0.3">
      <c r="A3376" t="s">
        <v>5059</v>
      </c>
      <c r="B3376" s="1">
        <v>45956</v>
      </c>
      <c r="C3376" t="s">
        <v>2804</v>
      </c>
      <c r="D3376" t="s">
        <v>63</v>
      </c>
      <c r="E3376" t="s">
        <v>69</v>
      </c>
      <c r="F3376" t="s">
        <v>24</v>
      </c>
      <c r="G3376" t="s">
        <v>36</v>
      </c>
      <c r="H3376" t="s">
        <v>81</v>
      </c>
      <c r="I3376">
        <v>12</v>
      </c>
      <c r="J3376">
        <v>61424.42</v>
      </c>
      <c r="K3376">
        <v>15</v>
      </c>
      <c r="L3376">
        <v>626529.07999999996</v>
      </c>
      <c r="M3376">
        <v>83000.789999999994</v>
      </c>
    </row>
    <row r="3377" spans="1:13" x14ac:dyDescent="0.3">
      <c r="A3377" t="s">
        <v>5060</v>
      </c>
      <c r="B3377" s="1">
        <v>45525</v>
      </c>
      <c r="C3377" t="s">
        <v>534</v>
      </c>
      <c r="D3377" t="s">
        <v>35</v>
      </c>
      <c r="E3377" t="s">
        <v>23</v>
      </c>
      <c r="F3377" t="s">
        <v>55</v>
      </c>
      <c r="G3377" t="s">
        <v>109</v>
      </c>
      <c r="H3377" t="s">
        <v>158</v>
      </c>
      <c r="I3377">
        <v>5</v>
      </c>
      <c r="J3377">
        <v>53288.25</v>
      </c>
      <c r="K3377">
        <v>0</v>
      </c>
      <c r="L3377">
        <v>266441.25</v>
      </c>
      <c r="M3377">
        <v>-2100.6799999999998</v>
      </c>
    </row>
    <row r="3378" spans="1:13" x14ac:dyDescent="0.3">
      <c r="A3378" t="s">
        <v>5061</v>
      </c>
      <c r="B3378" s="1">
        <v>45688</v>
      </c>
      <c r="C3378" t="s">
        <v>878</v>
      </c>
      <c r="D3378" t="s">
        <v>22</v>
      </c>
      <c r="E3378" t="s">
        <v>29</v>
      </c>
      <c r="F3378" t="s">
        <v>30</v>
      </c>
      <c r="G3378" t="s">
        <v>44</v>
      </c>
      <c r="H3378" t="s">
        <v>51</v>
      </c>
      <c r="I3378">
        <v>1</v>
      </c>
      <c r="J3378">
        <v>63220.800000000003</v>
      </c>
      <c r="K3378">
        <v>15</v>
      </c>
      <c r="L3378">
        <v>53737.68</v>
      </c>
      <c r="M3378">
        <v>11035.13</v>
      </c>
    </row>
    <row r="3379" spans="1:13" x14ac:dyDescent="0.3">
      <c r="A3379" t="s">
        <v>5062</v>
      </c>
      <c r="B3379" s="1">
        <v>45618</v>
      </c>
      <c r="C3379" t="s">
        <v>1432</v>
      </c>
      <c r="D3379" t="s">
        <v>15</v>
      </c>
      <c r="E3379" t="s">
        <v>16</v>
      </c>
      <c r="F3379" t="s">
        <v>17</v>
      </c>
      <c r="G3379" t="s">
        <v>95</v>
      </c>
      <c r="H3379" t="s">
        <v>158</v>
      </c>
      <c r="I3379">
        <v>11</v>
      </c>
      <c r="J3379">
        <v>9311.27</v>
      </c>
      <c r="K3379">
        <v>5</v>
      </c>
      <c r="L3379">
        <v>97302.77</v>
      </c>
      <c r="M3379">
        <v>8215.18</v>
      </c>
    </row>
    <row r="3380" spans="1:13" x14ac:dyDescent="0.3">
      <c r="A3380" t="s">
        <v>5063</v>
      </c>
      <c r="B3380" s="1">
        <v>45845</v>
      </c>
      <c r="C3380" t="s">
        <v>5064</v>
      </c>
      <c r="D3380" t="s">
        <v>54</v>
      </c>
      <c r="E3380" t="s">
        <v>29</v>
      </c>
      <c r="F3380" t="s">
        <v>24</v>
      </c>
      <c r="G3380" t="s">
        <v>25</v>
      </c>
      <c r="H3380" t="s">
        <v>19</v>
      </c>
      <c r="I3380">
        <v>5</v>
      </c>
      <c r="J3380">
        <v>37412.019999999997</v>
      </c>
      <c r="K3380">
        <v>10</v>
      </c>
      <c r="L3380">
        <v>168354.09</v>
      </c>
      <c r="M3380">
        <v>-6897.31</v>
      </c>
    </row>
    <row r="3381" spans="1:13" x14ac:dyDescent="0.3">
      <c r="A3381" t="s">
        <v>5065</v>
      </c>
      <c r="B3381" s="1">
        <v>45483</v>
      </c>
      <c r="C3381" t="s">
        <v>3475</v>
      </c>
      <c r="D3381" t="s">
        <v>54</v>
      </c>
      <c r="E3381" t="s">
        <v>69</v>
      </c>
      <c r="F3381" t="s">
        <v>30</v>
      </c>
      <c r="G3381" t="s">
        <v>103</v>
      </c>
      <c r="H3381" t="s">
        <v>45</v>
      </c>
      <c r="I3381">
        <v>5</v>
      </c>
      <c r="J3381">
        <v>30294.560000000001</v>
      </c>
      <c r="K3381">
        <v>20</v>
      </c>
      <c r="L3381">
        <v>121178.24000000001</v>
      </c>
      <c r="M3381">
        <v>37696.28</v>
      </c>
    </row>
    <row r="3382" spans="1:13" x14ac:dyDescent="0.3">
      <c r="A3382" t="s">
        <v>5066</v>
      </c>
      <c r="B3382" s="1">
        <v>45816</v>
      </c>
      <c r="C3382" t="s">
        <v>2601</v>
      </c>
      <c r="D3382" t="s">
        <v>98</v>
      </c>
      <c r="E3382" t="s">
        <v>69</v>
      </c>
      <c r="F3382" t="s">
        <v>55</v>
      </c>
      <c r="G3382" t="s">
        <v>56</v>
      </c>
      <c r="H3382" t="s">
        <v>19</v>
      </c>
      <c r="I3382">
        <v>8</v>
      </c>
      <c r="J3382">
        <v>70253.09</v>
      </c>
      <c r="K3382">
        <v>20</v>
      </c>
      <c r="L3382">
        <v>449619.78</v>
      </c>
      <c r="M3382">
        <v>96254.13</v>
      </c>
    </row>
    <row r="3383" spans="1:13" x14ac:dyDescent="0.3">
      <c r="A3383" t="s">
        <v>5067</v>
      </c>
      <c r="B3383" s="1">
        <v>45759</v>
      </c>
      <c r="C3383" t="s">
        <v>2867</v>
      </c>
      <c r="D3383" t="s">
        <v>22</v>
      </c>
      <c r="E3383" t="s">
        <v>69</v>
      </c>
      <c r="F3383" t="s">
        <v>55</v>
      </c>
      <c r="G3383" t="s">
        <v>223</v>
      </c>
      <c r="H3383" t="s">
        <v>41</v>
      </c>
      <c r="I3383">
        <v>1</v>
      </c>
      <c r="J3383">
        <v>32258.720000000001</v>
      </c>
      <c r="K3383">
        <v>25</v>
      </c>
      <c r="L3383">
        <v>24194.04</v>
      </c>
      <c r="M3383">
        <v>8195.7800000000007</v>
      </c>
    </row>
    <row r="3384" spans="1:13" x14ac:dyDescent="0.3">
      <c r="A3384" t="s">
        <v>5068</v>
      </c>
      <c r="B3384" s="1">
        <v>45993</v>
      </c>
      <c r="C3384" t="s">
        <v>676</v>
      </c>
      <c r="D3384" t="s">
        <v>126</v>
      </c>
      <c r="E3384" t="s">
        <v>69</v>
      </c>
      <c r="F3384" t="s">
        <v>55</v>
      </c>
      <c r="G3384" t="s">
        <v>155</v>
      </c>
      <c r="H3384" t="s">
        <v>158</v>
      </c>
      <c r="I3384">
        <v>10</v>
      </c>
      <c r="J3384">
        <v>57350.14</v>
      </c>
      <c r="K3384">
        <v>10</v>
      </c>
      <c r="L3384">
        <v>516151.26</v>
      </c>
      <c r="M3384">
        <v>-40717.14</v>
      </c>
    </row>
    <row r="3385" spans="1:13" x14ac:dyDescent="0.3">
      <c r="A3385" t="s">
        <v>5069</v>
      </c>
      <c r="B3385" s="1">
        <v>45507</v>
      </c>
      <c r="C3385" t="s">
        <v>1618</v>
      </c>
      <c r="D3385" t="s">
        <v>118</v>
      </c>
      <c r="E3385" t="s">
        <v>69</v>
      </c>
      <c r="F3385" t="s">
        <v>17</v>
      </c>
      <c r="G3385" t="s">
        <v>121</v>
      </c>
      <c r="H3385" t="s">
        <v>104</v>
      </c>
      <c r="I3385">
        <v>4</v>
      </c>
      <c r="J3385">
        <v>27545.01</v>
      </c>
      <c r="K3385">
        <v>30</v>
      </c>
      <c r="L3385">
        <v>77126.03</v>
      </c>
      <c r="M3385">
        <v>5683.79</v>
      </c>
    </row>
    <row r="3386" spans="1:13" x14ac:dyDescent="0.3">
      <c r="A3386" t="s">
        <v>5070</v>
      </c>
      <c r="B3386" s="1">
        <v>45830</v>
      </c>
      <c r="C3386" t="s">
        <v>5071</v>
      </c>
      <c r="D3386" t="s">
        <v>98</v>
      </c>
      <c r="E3386" t="s">
        <v>29</v>
      </c>
      <c r="F3386" t="s">
        <v>55</v>
      </c>
      <c r="G3386" t="s">
        <v>223</v>
      </c>
      <c r="H3386" t="s">
        <v>19</v>
      </c>
      <c r="I3386">
        <v>2</v>
      </c>
      <c r="J3386">
        <v>2627.32</v>
      </c>
      <c r="K3386">
        <v>0</v>
      </c>
      <c r="L3386">
        <v>5254.64</v>
      </c>
      <c r="M3386">
        <v>167.14</v>
      </c>
    </row>
    <row r="3387" spans="1:13" x14ac:dyDescent="0.3">
      <c r="A3387" t="s">
        <v>5072</v>
      </c>
      <c r="B3387" s="1">
        <v>45975</v>
      </c>
      <c r="C3387" t="s">
        <v>1441</v>
      </c>
      <c r="D3387" t="s">
        <v>80</v>
      </c>
      <c r="E3387" t="s">
        <v>16</v>
      </c>
      <c r="F3387" t="s">
        <v>55</v>
      </c>
      <c r="G3387" t="s">
        <v>223</v>
      </c>
      <c r="H3387" t="s">
        <v>32</v>
      </c>
      <c r="I3387">
        <v>3</v>
      </c>
      <c r="J3387">
        <v>32350.95</v>
      </c>
      <c r="K3387">
        <v>0</v>
      </c>
      <c r="L3387">
        <v>97052.85</v>
      </c>
      <c r="M3387">
        <v>26355.73</v>
      </c>
    </row>
    <row r="3388" spans="1:13" x14ac:dyDescent="0.3">
      <c r="A3388" t="s">
        <v>5073</v>
      </c>
      <c r="B3388" s="1">
        <v>45828</v>
      </c>
      <c r="C3388" t="s">
        <v>5074</v>
      </c>
      <c r="D3388" t="s">
        <v>63</v>
      </c>
      <c r="E3388" t="s">
        <v>29</v>
      </c>
      <c r="F3388" t="s">
        <v>55</v>
      </c>
      <c r="G3388" t="s">
        <v>155</v>
      </c>
      <c r="H3388" t="s">
        <v>75</v>
      </c>
      <c r="I3388">
        <v>11</v>
      </c>
      <c r="J3388">
        <v>53169.19</v>
      </c>
      <c r="K3388">
        <v>0</v>
      </c>
      <c r="L3388">
        <v>584861.09</v>
      </c>
      <c r="M3388">
        <v>162865.04999999999</v>
      </c>
    </row>
    <row r="3389" spans="1:13" x14ac:dyDescent="0.3">
      <c r="A3389" t="s">
        <v>5075</v>
      </c>
      <c r="B3389" s="1">
        <v>45936</v>
      </c>
      <c r="C3389" t="s">
        <v>450</v>
      </c>
      <c r="D3389" t="s">
        <v>118</v>
      </c>
      <c r="E3389" t="s">
        <v>29</v>
      </c>
      <c r="F3389" t="s">
        <v>24</v>
      </c>
      <c r="G3389" t="s">
        <v>123</v>
      </c>
      <c r="H3389" t="s">
        <v>60</v>
      </c>
      <c r="I3389">
        <v>14</v>
      </c>
      <c r="J3389">
        <v>43782.05</v>
      </c>
      <c r="K3389">
        <v>30</v>
      </c>
      <c r="L3389">
        <v>429064.09</v>
      </c>
      <c r="M3389">
        <v>87055.8</v>
      </c>
    </row>
    <row r="3390" spans="1:13" x14ac:dyDescent="0.3">
      <c r="A3390" t="s">
        <v>5076</v>
      </c>
      <c r="B3390" s="1">
        <v>45587</v>
      </c>
      <c r="C3390" t="s">
        <v>2086</v>
      </c>
      <c r="D3390" t="s">
        <v>78</v>
      </c>
      <c r="E3390" t="s">
        <v>23</v>
      </c>
      <c r="F3390" t="s">
        <v>30</v>
      </c>
      <c r="G3390" t="s">
        <v>59</v>
      </c>
      <c r="H3390" t="s">
        <v>37</v>
      </c>
      <c r="I3390">
        <v>7</v>
      </c>
      <c r="J3390">
        <v>28164.55</v>
      </c>
      <c r="K3390">
        <v>30</v>
      </c>
      <c r="L3390">
        <v>138006.29</v>
      </c>
      <c r="M3390">
        <v>11541.75</v>
      </c>
    </row>
    <row r="3391" spans="1:13" x14ac:dyDescent="0.3">
      <c r="A3391" t="s">
        <v>5077</v>
      </c>
      <c r="B3391" s="1">
        <v>45451</v>
      </c>
      <c r="C3391" t="s">
        <v>509</v>
      </c>
      <c r="D3391" t="s">
        <v>126</v>
      </c>
      <c r="E3391" t="s">
        <v>16</v>
      </c>
      <c r="F3391" t="s">
        <v>24</v>
      </c>
      <c r="G3391" t="s">
        <v>25</v>
      </c>
      <c r="H3391" t="s">
        <v>75</v>
      </c>
      <c r="I3391">
        <v>7</v>
      </c>
      <c r="J3391">
        <v>42327.12</v>
      </c>
      <c r="K3391">
        <v>30</v>
      </c>
      <c r="L3391">
        <v>207402.89</v>
      </c>
      <c r="M3391">
        <v>22612.13</v>
      </c>
    </row>
    <row r="3392" spans="1:13" x14ac:dyDescent="0.3">
      <c r="A3392" t="s">
        <v>5078</v>
      </c>
      <c r="B3392" s="1">
        <v>45292</v>
      </c>
      <c r="C3392" t="s">
        <v>5079</v>
      </c>
      <c r="D3392" t="s">
        <v>98</v>
      </c>
      <c r="E3392" t="s">
        <v>16</v>
      </c>
      <c r="F3392" t="s">
        <v>30</v>
      </c>
      <c r="G3392" t="s">
        <v>146</v>
      </c>
      <c r="H3392" t="s">
        <v>41</v>
      </c>
      <c r="I3392">
        <v>8</v>
      </c>
      <c r="J3392">
        <v>8593.18</v>
      </c>
      <c r="K3392">
        <v>20</v>
      </c>
      <c r="L3392">
        <v>54996.35</v>
      </c>
      <c r="M3392">
        <v>18829.43</v>
      </c>
    </row>
    <row r="3393" spans="1:13" x14ac:dyDescent="0.3">
      <c r="A3393" t="s">
        <v>5080</v>
      </c>
      <c r="B3393" s="1">
        <v>45563</v>
      </c>
      <c r="C3393" t="s">
        <v>2909</v>
      </c>
      <c r="D3393" t="s">
        <v>63</v>
      </c>
      <c r="E3393" t="s">
        <v>16</v>
      </c>
      <c r="F3393" t="s">
        <v>55</v>
      </c>
      <c r="G3393" t="s">
        <v>155</v>
      </c>
      <c r="H3393" t="s">
        <v>45</v>
      </c>
      <c r="I3393">
        <v>5</v>
      </c>
      <c r="J3393">
        <v>67610.710000000006</v>
      </c>
      <c r="K3393">
        <v>30</v>
      </c>
      <c r="L3393">
        <v>236637.49</v>
      </c>
      <c r="M3393">
        <v>69521.91</v>
      </c>
    </row>
    <row r="3394" spans="1:13" x14ac:dyDescent="0.3">
      <c r="A3394" t="s">
        <v>5081</v>
      </c>
      <c r="B3394" s="1">
        <v>45843</v>
      </c>
      <c r="C3394" t="s">
        <v>1069</v>
      </c>
      <c r="D3394" t="s">
        <v>22</v>
      </c>
      <c r="E3394" t="s">
        <v>16</v>
      </c>
      <c r="F3394" t="s">
        <v>55</v>
      </c>
      <c r="G3394" t="s">
        <v>223</v>
      </c>
      <c r="H3394" t="s">
        <v>104</v>
      </c>
      <c r="I3394">
        <v>9</v>
      </c>
      <c r="J3394">
        <v>9450.83</v>
      </c>
      <c r="K3394">
        <v>5</v>
      </c>
      <c r="L3394">
        <v>80804.600000000006</v>
      </c>
      <c r="M3394">
        <v>-5937.6</v>
      </c>
    </row>
    <row r="3395" spans="1:13" x14ac:dyDescent="0.3">
      <c r="A3395" t="s">
        <v>5082</v>
      </c>
      <c r="B3395" s="1">
        <v>45606</v>
      </c>
      <c r="C3395" t="s">
        <v>5083</v>
      </c>
      <c r="D3395" t="s">
        <v>22</v>
      </c>
      <c r="E3395" t="s">
        <v>29</v>
      </c>
      <c r="F3395" t="s">
        <v>55</v>
      </c>
      <c r="G3395" t="s">
        <v>223</v>
      </c>
      <c r="H3395" t="s">
        <v>75</v>
      </c>
      <c r="I3395">
        <v>12</v>
      </c>
      <c r="J3395">
        <v>7097.81</v>
      </c>
      <c r="K3395">
        <v>15</v>
      </c>
      <c r="L3395">
        <v>72397.66</v>
      </c>
      <c r="M3395">
        <v>5227.1499999999996</v>
      </c>
    </row>
    <row r="3396" spans="1:13" x14ac:dyDescent="0.3">
      <c r="A3396" t="s">
        <v>5084</v>
      </c>
      <c r="B3396" s="1">
        <v>45711</v>
      </c>
      <c r="C3396" t="s">
        <v>687</v>
      </c>
      <c r="D3396" t="s">
        <v>126</v>
      </c>
      <c r="E3396" t="s">
        <v>23</v>
      </c>
      <c r="F3396" t="s">
        <v>17</v>
      </c>
      <c r="G3396" t="s">
        <v>89</v>
      </c>
      <c r="H3396" t="s">
        <v>37</v>
      </c>
      <c r="I3396">
        <v>2</v>
      </c>
      <c r="J3396">
        <v>14960.41</v>
      </c>
      <c r="K3396">
        <v>0</v>
      </c>
      <c r="L3396">
        <v>29920.82</v>
      </c>
      <c r="M3396">
        <v>-2132.5500000000002</v>
      </c>
    </row>
    <row r="3397" spans="1:13" x14ac:dyDescent="0.3">
      <c r="A3397" t="s">
        <v>5085</v>
      </c>
      <c r="B3397" s="1">
        <v>45822</v>
      </c>
      <c r="C3397" t="s">
        <v>5086</v>
      </c>
      <c r="D3397" t="s">
        <v>22</v>
      </c>
      <c r="E3397" t="s">
        <v>23</v>
      </c>
      <c r="F3397" t="s">
        <v>55</v>
      </c>
      <c r="G3397" t="s">
        <v>66</v>
      </c>
      <c r="H3397" t="s">
        <v>26</v>
      </c>
      <c r="I3397">
        <v>3</v>
      </c>
      <c r="J3397">
        <v>57824.01</v>
      </c>
      <c r="K3397">
        <v>15</v>
      </c>
      <c r="L3397">
        <v>147451.23000000001</v>
      </c>
      <c r="M3397">
        <v>49040.52</v>
      </c>
    </row>
    <row r="3398" spans="1:13" x14ac:dyDescent="0.3">
      <c r="A3398" t="s">
        <v>5087</v>
      </c>
      <c r="B3398" s="1">
        <v>45593</v>
      </c>
      <c r="C3398" t="s">
        <v>2427</v>
      </c>
      <c r="D3398" t="s">
        <v>22</v>
      </c>
      <c r="E3398" t="s">
        <v>69</v>
      </c>
      <c r="F3398" t="s">
        <v>24</v>
      </c>
      <c r="G3398" t="s">
        <v>92</v>
      </c>
      <c r="H3398" t="s">
        <v>60</v>
      </c>
      <c r="I3398">
        <v>15</v>
      </c>
      <c r="J3398">
        <v>4050.1</v>
      </c>
      <c r="K3398">
        <v>25</v>
      </c>
      <c r="L3398">
        <v>45563.62</v>
      </c>
      <c r="M3398">
        <v>9659.48</v>
      </c>
    </row>
    <row r="3399" spans="1:13" x14ac:dyDescent="0.3">
      <c r="A3399" t="s">
        <v>5088</v>
      </c>
      <c r="B3399" s="1">
        <v>45876</v>
      </c>
      <c r="C3399" t="s">
        <v>4182</v>
      </c>
      <c r="D3399" t="s">
        <v>63</v>
      </c>
      <c r="E3399" t="s">
        <v>29</v>
      </c>
      <c r="F3399" t="s">
        <v>30</v>
      </c>
      <c r="G3399" t="s">
        <v>103</v>
      </c>
      <c r="H3399" t="s">
        <v>41</v>
      </c>
      <c r="I3399">
        <v>9</v>
      </c>
      <c r="J3399">
        <v>55847.37</v>
      </c>
      <c r="K3399">
        <v>20</v>
      </c>
      <c r="L3399">
        <v>402101.06</v>
      </c>
      <c r="M3399">
        <v>58782.06</v>
      </c>
    </row>
    <row r="3400" spans="1:13" x14ac:dyDescent="0.3">
      <c r="A3400" t="s">
        <v>5089</v>
      </c>
      <c r="B3400" s="1">
        <v>45396</v>
      </c>
      <c r="C3400" t="s">
        <v>256</v>
      </c>
      <c r="D3400" t="s">
        <v>22</v>
      </c>
      <c r="E3400" t="s">
        <v>16</v>
      </c>
      <c r="F3400" t="s">
        <v>24</v>
      </c>
      <c r="G3400" t="s">
        <v>25</v>
      </c>
      <c r="H3400" t="s">
        <v>75</v>
      </c>
      <c r="I3400">
        <v>8</v>
      </c>
      <c r="J3400">
        <v>33012.25</v>
      </c>
      <c r="K3400">
        <v>20</v>
      </c>
      <c r="L3400">
        <v>211278.4</v>
      </c>
      <c r="M3400">
        <v>4659.96</v>
      </c>
    </row>
    <row r="3401" spans="1:13" x14ac:dyDescent="0.3">
      <c r="A3401" t="s">
        <v>5090</v>
      </c>
      <c r="B3401" s="1">
        <v>45896</v>
      </c>
      <c r="C3401" t="s">
        <v>5091</v>
      </c>
      <c r="D3401" t="s">
        <v>86</v>
      </c>
      <c r="E3401" t="s">
        <v>69</v>
      </c>
      <c r="F3401" t="s">
        <v>17</v>
      </c>
      <c r="G3401" t="s">
        <v>40</v>
      </c>
      <c r="H3401" t="s">
        <v>41</v>
      </c>
      <c r="I3401">
        <v>2</v>
      </c>
      <c r="J3401">
        <v>50650.83</v>
      </c>
      <c r="K3401">
        <v>5</v>
      </c>
      <c r="L3401">
        <v>96236.58</v>
      </c>
      <c r="M3401">
        <v>2962.02</v>
      </c>
    </row>
    <row r="3402" spans="1:13" x14ac:dyDescent="0.3">
      <c r="A3402" t="s">
        <v>5092</v>
      </c>
      <c r="B3402" s="1">
        <v>45872</v>
      </c>
      <c r="C3402" t="s">
        <v>940</v>
      </c>
      <c r="D3402" t="s">
        <v>98</v>
      </c>
      <c r="E3402" t="s">
        <v>23</v>
      </c>
      <c r="F3402" t="s">
        <v>24</v>
      </c>
      <c r="G3402" t="s">
        <v>92</v>
      </c>
      <c r="H3402" t="s">
        <v>75</v>
      </c>
      <c r="I3402">
        <v>5</v>
      </c>
      <c r="J3402">
        <v>11495.4</v>
      </c>
      <c r="K3402">
        <v>20</v>
      </c>
      <c r="L3402">
        <v>45981.599999999999</v>
      </c>
      <c r="M3402">
        <v>-1861.31</v>
      </c>
    </row>
    <row r="3403" spans="1:13" x14ac:dyDescent="0.3">
      <c r="A3403" t="s">
        <v>5093</v>
      </c>
      <c r="B3403" s="1">
        <v>45992</v>
      </c>
      <c r="C3403" t="s">
        <v>3641</v>
      </c>
      <c r="D3403" t="s">
        <v>63</v>
      </c>
      <c r="E3403" t="s">
        <v>69</v>
      </c>
      <c r="F3403" t="s">
        <v>30</v>
      </c>
      <c r="G3403" t="s">
        <v>103</v>
      </c>
      <c r="H3403" t="s">
        <v>41</v>
      </c>
      <c r="I3403">
        <v>5</v>
      </c>
      <c r="J3403">
        <v>58400.92</v>
      </c>
      <c r="K3403">
        <v>10</v>
      </c>
      <c r="L3403">
        <v>262804.14</v>
      </c>
      <c r="M3403">
        <v>89585.07</v>
      </c>
    </row>
    <row r="3404" spans="1:13" x14ac:dyDescent="0.3">
      <c r="A3404" t="s">
        <v>5094</v>
      </c>
      <c r="B3404" s="1">
        <v>45420</v>
      </c>
      <c r="C3404" t="s">
        <v>4827</v>
      </c>
      <c r="D3404" t="s">
        <v>98</v>
      </c>
      <c r="E3404" t="s">
        <v>23</v>
      </c>
      <c r="F3404" t="s">
        <v>17</v>
      </c>
      <c r="G3404" t="s">
        <v>18</v>
      </c>
      <c r="H3404" t="s">
        <v>41</v>
      </c>
      <c r="I3404">
        <v>9</v>
      </c>
      <c r="J3404">
        <v>53141.31</v>
      </c>
      <c r="K3404">
        <v>10</v>
      </c>
      <c r="L3404">
        <v>430444.61</v>
      </c>
      <c r="M3404">
        <v>113346.81</v>
      </c>
    </row>
    <row r="3405" spans="1:13" x14ac:dyDescent="0.3">
      <c r="A3405" t="s">
        <v>5095</v>
      </c>
      <c r="B3405" s="1">
        <v>45292</v>
      </c>
      <c r="C3405" t="s">
        <v>2365</v>
      </c>
      <c r="D3405" t="s">
        <v>98</v>
      </c>
      <c r="E3405" t="s">
        <v>23</v>
      </c>
      <c r="F3405" t="s">
        <v>55</v>
      </c>
      <c r="G3405" t="s">
        <v>56</v>
      </c>
      <c r="H3405" t="s">
        <v>75</v>
      </c>
      <c r="I3405">
        <v>10</v>
      </c>
      <c r="J3405">
        <v>1138.48</v>
      </c>
      <c r="K3405">
        <v>20</v>
      </c>
      <c r="L3405">
        <v>9107.84</v>
      </c>
      <c r="M3405">
        <v>2182.37</v>
      </c>
    </row>
    <row r="3406" spans="1:13" x14ac:dyDescent="0.3">
      <c r="A3406" t="s">
        <v>5096</v>
      </c>
      <c r="B3406" s="1">
        <v>45885</v>
      </c>
      <c r="C3406" t="s">
        <v>5097</v>
      </c>
      <c r="D3406" t="s">
        <v>54</v>
      </c>
      <c r="E3406" t="s">
        <v>16</v>
      </c>
      <c r="F3406" t="s">
        <v>24</v>
      </c>
      <c r="G3406" t="s">
        <v>25</v>
      </c>
      <c r="H3406" t="s">
        <v>45</v>
      </c>
      <c r="I3406">
        <v>7</v>
      </c>
      <c r="J3406">
        <v>55571.33</v>
      </c>
      <c r="K3406">
        <v>5</v>
      </c>
      <c r="L3406">
        <v>369549.34</v>
      </c>
      <c r="M3406">
        <v>129049.47</v>
      </c>
    </row>
    <row r="3407" spans="1:13" x14ac:dyDescent="0.3">
      <c r="A3407" t="s">
        <v>5098</v>
      </c>
      <c r="B3407" s="1">
        <v>45569</v>
      </c>
      <c r="C3407" t="s">
        <v>2248</v>
      </c>
      <c r="D3407" t="s">
        <v>54</v>
      </c>
      <c r="E3407" t="s">
        <v>29</v>
      </c>
      <c r="F3407" t="s">
        <v>24</v>
      </c>
      <c r="G3407" t="s">
        <v>50</v>
      </c>
      <c r="H3407" t="s">
        <v>37</v>
      </c>
      <c r="I3407">
        <v>1</v>
      </c>
      <c r="J3407">
        <v>10606.35</v>
      </c>
      <c r="K3407">
        <v>15</v>
      </c>
      <c r="L3407">
        <v>9015.4</v>
      </c>
      <c r="M3407">
        <v>-580.79</v>
      </c>
    </row>
    <row r="3408" spans="1:13" x14ac:dyDescent="0.3">
      <c r="A3408" t="s">
        <v>5099</v>
      </c>
      <c r="B3408" s="1">
        <v>45614</v>
      </c>
      <c r="C3408" t="s">
        <v>3651</v>
      </c>
      <c r="D3408" t="s">
        <v>22</v>
      </c>
      <c r="E3408" t="s">
        <v>69</v>
      </c>
      <c r="F3408" t="s">
        <v>30</v>
      </c>
      <c r="G3408" t="s">
        <v>146</v>
      </c>
      <c r="H3408" t="s">
        <v>19</v>
      </c>
      <c r="I3408">
        <v>12</v>
      </c>
      <c r="J3408">
        <v>49265.08</v>
      </c>
      <c r="K3408">
        <v>10</v>
      </c>
      <c r="L3408">
        <v>532062.86</v>
      </c>
      <c r="M3408">
        <v>-3228.14</v>
      </c>
    </row>
    <row r="3409" spans="1:13" x14ac:dyDescent="0.3">
      <c r="A3409" t="s">
        <v>5100</v>
      </c>
      <c r="B3409" s="1">
        <v>45591</v>
      </c>
      <c r="C3409" t="s">
        <v>102</v>
      </c>
      <c r="D3409" t="s">
        <v>63</v>
      </c>
      <c r="E3409" t="s">
        <v>69</v>
      </c>
      <c r="F3409" t="s">
        <v>17</v>
      </c>
      <c r="G3409" t="s">
        <v>95</v>
      </c>
      <c r="H3409" t="s">
        <v>75</v>
      </c>
      <c r="I3409">
        <v>3</v>
      </c>
      <c r="J3409">
        <v>42954.82</v>
      </c>
      <c r="K3409">
        <v>5</v>
      </c>
      <c r="L3409">
        <v>122421.24</v>
      </c>
      <c r="M3409">
        <v>31530.38</v>
      </c>
    </row>
    <row r="3410" spans="1:13" x14ac:dyDescent="0.3">
      <c r="A3410" t="s">
        <v>5101</v>
      </c>
      <c r="B3410" s="1">
        <v>45806</v>
      </c>
      <c r="C3410" t="s">
        <v>864</v>
      </c>
      <c r="D3410" t="s">
        <v>98</v>
      </c>
      <c r="E3410" t="s">
        <v>16</v>
      </c>
      <c r="F3410" t="s">
        <v>30</v>
      </c>
      <c r="G3410" t="s">
        <v>44</v>
      </c>
      <c r="H3410" t="s">
        <v>45</v>
      </c>
      <c r="I3410">
        <v>12</v>
      </c>
      <c r="J3410">
        <v>28739.41</v>
      </c>
      <c r="K3410">
        <v>10</v>
      </c>
      <c r="L3410">
        <v>310385.63</v>
      </c>
      <c r="M3410">
        <v>8370.9500000000007</v>
      </c>
    </row>
    <row r="3411" spans="1:13" x14ac:dyDescent="0.3">
      <c r="A3411" t="s">
        <v>5102</v>
      </c>
      <c r="B3411" s="1">
        <v>45371</v>
      </c>
      <c r="C3411" t="s">
        <v>658</v>
      </c>
      <c r="D3411" t="s">
        <v>63</v>
      </c>
      <c r="E3411" t="s">
        <v>69</v>
      </c>
      <c r="F3411" t="s">
        <v>30</v>
      </c>
      <c r="G3411" t="s">
        <v>146</v>
      </c>
      <c r="H3411" t="s">
        <v>81</v>
      </c>
      <c r="I3411">
        <v>4</v>
      </c>
      <c r="J3411">
        <v>56811.79</v>
      </c>
      <c r="K3411">
        <v>0</v>
      </c>
      <c r="L3411">
        <v>227247.16</v>
      </c>
      <c r="M3411">
        <v>-3866.11</v>
      </c>
    </row>
    <row r="3412" spans="1:13" x14ac:dyDescent="0.3">
      <c r="A3412" t="s">
        <v>5103</v>
      </c>
      <c r="B3412" s="1">
        <v>45964</v>
      </c>
      <c r="C3412" t="s">
        <v>3419</v>
      </c>
      <c r="D3412" t="s">
        <v>63</v>
      </c>
      <c r="E3412" t="s">
        <v>16</v>
      </c>
      <c r="F3412" t="s">
        <v>17</v>
      </c>
      <c r="G3412" t="s">
        <v>18</v>
      </c>
      <c r="H3412" t="s">
        <v>158</v>
      </c>
      <c r="I3412">
        <v>6</v>
      </c>
      <c r="J3412">
        <v>60151.48</v>
      </c>
      <c r="K3412">
        <v>5</v>
      </c>
      <c r="L3412">
        <v>342863.44</v>
      </c>
      <c r="M3412">
        <v>-9027.1</v>
      </c>
    </row>
    <row r="3413" spans="1:13" x14ac:dyDescent="0.3">
      <c r="A3413" t="s">
        <v>5104</v>
      </c>
      <c r="B3413" s="1">
        <v>45510</v>
      </c>
      <c r="C3413" t="s">
        <v>673</v>
      </c>
      <c r="D3413" t="s">
        <v>35</v>
      </c>
      <c r="E3413" t="s">
        <v>69</v>
      </c>
      <c r="F3413" t="s">
        <v>55</v>
      </c>
      <c r="G3413" t="s">
        <v>109</v>
      </c>
      <c r="H3413" t="s">
        <v>104</v>
      </c>
      <c r="I3413">
        <v>7</v>
      </c>
      <c r="J3413">
        <v>13400.67</v>
      </c>
      <c r="K3413">
        <v>25</v>
      </c>
      <c r="L3413">
        <v>70353.52</v>
      </c>
      <c r="M3413">
        <v>20188.37</v>
      </c>
    </row>
    <row r="3414" spans="1:13" x14ac:dyDescent="0.3">
      <c r="A3414" t="s">
        <v>5105</v>
      </c>
      <c r="B3414" s="1">
        <v>45759</v>
      </c>
      <c r="C3414" t="s">
        <v>1869</v>
      </c>
      <c r="D3414" t="s">
        <v>35</v>
      </c>
      <c r="E3414" t="s">
        <v>69</v>
      </c>
      <c r="F3414" t="s">
        <v>17</v>
      </c>
      <c r="G3414" t="s">
        <v>95</v>
      </c>
      <c r="H3414" t="s">
        <v>45</v>
      </c>
      <c r="I3414">
        <v>4</v>
      </c>
      <c r="J3414">
        <v>13574.59</v>
      </c>
      <c r="K3414">
        <v>0</v>
      </c>
      <c r="L3414">
        <v>54298.36</v>
      </c>
      <c r="M3414">
        <v>9323.19</v>
      </c>
    </row>
    <row r="3415" spans="1:13" x14ac:dyDescent="0.3">
      <c r="A3415" t="s">
        <v>5106</v>
      </c>
      <c r="B3415" s="1">
        <v>45653</v>
      </c>
      <c r="C3415" t="s">
        <v>2356</v>
      </c>
      <c r="D3415" t="s">
        <v>80</v>
      </c>
      <c r="E3415" t="s">
        <v>16</v>
      </c>
      <c r="F3415" t="s">
        <v>24</v>
      </c>
      <c r="G3415" t="s">
        <v>50</v>
      </c>
      <c r="H3415" t="s">
        <v>158</v>
      </c>
      <c r="I3415">
        <v>5</v>
      </c>
      <c r="J3415">
        <v>72344.649999999994</v>
      </c>
      <c r="K3415">
        <v>30</v>
      </c>
      <c r="L3415">
        <v>253206.27</v>
      </c>
      <c r="M3415">
        <v>68311.72</v>
      </c>
    </row>
    <row r="3416" spans="1:13" x14ac:dyDescent="0.3">
      <c r="A3416" t="s">
        <v>5107</v>
      </c>
      <c r="B3416" s="1">
        <v>45841</v>
      </c>
      <c r="C3416" t="s">
        <v>827</v>
      </c>
      <c r="D3416" t="s">
        <v>86</v>
      </c>
      <c r="E3416" t="s">
        <v>69</v>
      </c>
      <c r="F3416" t="s">
        <v>30</v>
      </c>
      <c r="G3416" t="s">
        <v>44</v>
      </c>
      <c r="H3416" t="s">
        <v>104</v>
      </c>
      <c r="I3416">
        <v>3</v>
      </c>
      <c r="J3416">
        <v>9636.02</v>
      </c>
      <c r="K3416">
        <v>30</v>
      </c>
      <c r="L3416">
        <v>20235.64</v>
      </c>
      <c r="M3416">
        <v>-352.54</v>
      </c>
    </row>
    <row r="3417" spans="1:13" x14ac:dyDescent="0.3">
      <c r="A3417" t="s">
        <v>5108</v>
      </c>
      <c r="B3417" s="1">
        <v>45392</v>
      </c>
      <c r="C3417" t="s">
        <v>415</v>
      </c>
      <c r="D3417" t="s">
        <v>22</v>
      </c>
      <c r="E3417" t="s">
        <v>16</v>
      </c>
      <c r="F3417" t="s">
        <v>55</v>
      </c>
      <c r="G3417" t="s">
        <v>109</v>
      </c>
      <c r="H3417" t="s">
        <v>104</v>
      </c>
      <c r="I3417">
        <v>8</v>
      </c>
      <c r="J3417">
        <v>28016.97</v>
      </c>
      <c r="K3417">
        <v>5</v>
      </c>
      <c r="L3417">
        <v>212928.97</v>
      </c>
      <c r="M3417">
        <v>59997.61</v>
      </c>
    </row>
    <row r="3418" spans="1:13" x14ac:dyDescent="0.3">
      <c r="A3418" t="s">
        <v>5109</v>
      </c>
      <c r="B3418" s="1">
        <v>45790</v>
      </c>
      <c r="C3418" t="s">
        <v>2474</v>
      </c>
      <c r="D3418" t="s">
        <v>98</v>
      </c>
      <c r="E3418" t="s">
        <v>29</v>
      </c>
      <c r="F3418" t="s">
        <v>17</v>
      </c>
      <c r="G3418" t="s">
        <v>40</v>
      </c>
      <c r="H3418" t="s">
        <v>26</v>
      </c>
      <c r="I3418">
        <v>5</v>
      </c>
      <c r="J3418">
        <v>22314.35</v>
      </c>
      <c r="K3418">
        <v>0</v>
      </c>
      <c r="L3418">
        <v>111571.75</v>
      </c>
      <c r="M3418">
        <v>-8043.76</v>
      </c>
    </row>
    <row r="3419" spans="1:13" x14ac:dyDescent="0.3">
      <c r="A3419" t="s">
        <v>5110</v>
      </c>
      <c r="B3419" s="1">
        <v>45379</v>
      </c>
      <c r="C3419" t="s">
        <v>4095</v>
      </c>
      <c r="D3419" t="s">
        <v>35</v>
      </c>
      <c r="E3419" t="s">
        <v>23</v>
      </c>
      <c r="F3419" t="s">
        <v>30</v>
      </c>
      <c r="G3419" t="s">
        <v>59</v>
      </c>
      <c r="H3419" t="s">
        <v>75</v>
      </c>
      <c r="I3419">
        <v>5</v>
      </c>
      <c r="J3419">
        <v>56375.34</v>
      </c>
      <c r="K3419">
        <v>20</v>
      </c>
      <c r="L3419">
        <v>225501.36</v>
      </c>
      <c r="M3419">
        <v>-12205.11</v>
      </c>
    </row>
    <row r="3420" spans="1:13" x14ac:dyDescent="0.3">
      <c r="A3420" t="s">
        <v>5111</v>
      </c>
      <c r="B3420" s="1">
        <v>45362</v>
      </c>
      <c r="C3420" t="s">
        <v>3432</v>
      </c>
      <c r="D3420" t="s">
        <v>118</v>
      </c>
      <c r="E3420" t="s">
        <v>23</v>
      </c>
      <c r="F3420" t="s">
        <v>17</v>
      </c>
      <c r="G3420" t="s">
        <v>40</v>
      </c>
      <c r="H3420" t="s">
        <v>32</v>
      </c>
      <c r="I3420">
        <v>7</v>
      </c>
      <c r="J3420">
        <v>54685.18</v>
      </c>
      <c r="K3420">
        <v>25</v>
      </c>
      <c r="L3420">
        <v>287097.2</v>
      </c>
      <c r="M3420">
        <v>40078.81</v>
      </c>
    </row>
    <row r="3421" spans="1:13" x14ac:dyDescent="0.3">
      <c r="A3421" t="s">
        <v>5112</v>
      </c>
      <c r="B3421" s="1">
        <v>45306</v>
      </c>
      <c r="C3421" t="s">
        <v>345</v>
      </c>
      <c r="D3421" t="s">
        <v>126</v>
      </c>
      <c r="E3421" t="s">
        <v>29</v>
      </c>
      <c r="F3421" t="s">
        <v>30</v>
      </c>
      <c r="G3421" t="s">
        <v>44</v>
      </c>
      <c r="H3421" t="s">
        <v>75</v>
      </c>
      <c r="I3421">
        <v>11</v>
      </c>
      <c r="J3421">
        <v>66586.149999999994</v>
      </c>
      <c r="K3421">
        <v>20</v>
      </c>
      <c r="L3421">
        <v>585958.12</v>
      </c>
      <c r="M3421">
        <v>4847.09</v>
      </c>
    </row>
    <row r="3422" spans="1:13" x14ac:dyDescent="0.3">
      <c r="A3422" t="s">
        <v>5113</v>
      </c>
      <c r="B3422" s="1">
        <v>45519</v>
      </c>
      <c r="C3422" t="s">
        <v>885</v>
      </c>
      <c r="D3422" t="s">
        <v>63</v>
      </c>
      <c r="E3422" t="s">
        <v>29</v>
      </c>
      <c r="F3422" t="s">
        <v>17</v>
      </c>
      <c r="G3422" t="s">
        <v>18</v>
      </c>
      <c r="H3422" t="s">
        <v>81</v>
      </c>
      <c r="I3422">
        <v>2</v>
      </c>
      <c r="J3422">
        <v>55841.4</v>
      </c>
      <c r="K3422">
        <v>5</v>
      </c>
      <c r="L3422">
        <v>106098.66</v>
      </c>
      <c r="M3422">
        <v>13673.7</v>
      </c>
    </row>
    <row r="3423" spans="1:13" x14ac:dyDescent="0.3">
      <c r="A3423" t="s">
        <v>5114</v>
      </c>
      <c r="B3423" s="1">
        <v>45696</v>
      </c>
      <c r="C3423" t="s">
        <v>5115</v>
      </c>
      <c r="D3423" t="s">
        <v>126</v>
      </c>
      <c r="E3423" t="s">
        <v>16</v>
      </c>
      <c r="F3423" t="s">
        <v>17</v>
      </c>
      <c r="G3423" t="s">
        <v>95</v>
      </c>
      <c r="H3423" t="s">
        <v>45</v>
      </c>
      <c r="I3423">
        <v>13</v>
      </c>
      <c r="J3423">
        <v>18184.689999999999</v>
      </c>
      <c r="K3423">
        <v>25</v>
      </c>
      <c r="L3423">
        <v>177300.73</v>
      </c>
      <c r="M3423">
        <v>-11955.23</v>
      </c>
    </row>
    <row r="3424" spans="1:13" x14ac:dyDescent="0.3">
      <c r="A3424" t="s">
        <v>5116</v>
      </c>
      <c r="B3424" s="1">
        <v>45528</v>
      </c>
      <c r="C3424" t="s">
        <v>5117</v>
      </c>
      <c r="D3424" t="s">
        <v>63</v>
      </c>
      <c r="E3424" t="s">
        <v>23</v>
      </c>
      <c r="F3424" t="s">
        <v>24</v>
      </c>
      <c r="G3424" t="s">
        <v>25</v>
      </c>
      <c r="H3424" t="s">
        <v>104</v>
      </c>
      <c r="I3424">
        <v>2</v>
      </c>
      <c r="J3424">
        <v>17909.810000000001</v>
      </c>
      <c r="K3424">
        <v>30</v>
      </c>
      <c r="L3424">
        <v>25073.73</v>
      </c>
      <c r="M3424">
        <v>8187.55</v>
      </c>
    </row>
    <row r="3425" spans="1:13" x14ac:dyDescent="0.3">
      <c r="A3425" t="s">
        <v>5118</v>
      </c>
      <c r="B3425" s="1">
        <v>45714</v>
      </c>
      <c r="C3425" t="s">
        <v>1572</v>
      </c>
      <c r="D3425" t="s">
        <v>80</v>
      </c>
      <c r="E3425" t="s">
        <v>69</v>
      </c>
      <c r="F3425" t="s">
        <v>30</v>
      </c>
      <c r="G3425" t="s">
        <v>44</v>
      </c>
      <c r="H3425" t="s">
        <v>45</v>
      </c>
      <c r="I3425">
        <v>8</v>
      </c>
      <c r="J3425">
        <v>20364.57</v>
      </c>
      <c r="K3425">
        <v>10</v>
      </c>
      <c r="L3425">
        <v>146624.9</v>
      </c>
      <c r="M3425">
        <v>48118.49</v>
      </c>
    </row>
    <row r="3426" spans="1:13" x14ac:dyDescent="0.3">
      <c r="A3426" t="s">
        <v>5119</v>
      </c>
      <c r="B3426" s="1">
        <v>45761</v>
      </c>
      <c r="C3426" t="s">
        <v>4095</v>
      </c>
      <c r="D3426" t="s">
        <v>78</v>
      </c>
      <c r="E3426" t="s">
        <v>16</v>
      </c>
      <c r="F3426" t="s">
        <v>17</v>
      </c>
      <c r="G3426" t="s">
        <v>89</v>
      </c>
      <c r="H3426" t="s">
        <v>19</v>
      </c>
      <c r="I3426">
        <v>15</v>
      </c>
      <c r="J3426">
        <v>44997.43</v>
      </c>
      <c r="K3426">
        <v>30</v>
      </c>
      <c r="L3426">
        <v>472473.01</v>
      </c>
      <c r="M3426">
        <v>-19529.400000000001</v>
      </c>
    </row>
    <row r="3427" spans="1:13" x14ac:dyDescent="0.3">
      <c r="A3427" t="s">
        <v>5120</v>
      </c>
      <c r="B3427" s="1">
        <v>45565</v>
      </c>
      <c r="C3427" t="s">
        <v>5121</v>
      </c>
      <c r="D3427" t="s">
        <v>54</v>
      </c>
      <c r="E3427" t="s">
        <v>29</v>
      </c>
      <c r="F3427" t="s">
        <v>55</v>
      </c>
      <c r="G3427" t="s">
        <v>109</v>
      </c>
      <c r="H3427" t="s">
        <v>37</v>
      </c>
      <c r="I3427">
        <v>9</v>
      </c>
      <c r="J3427">
        <v>38044.239999999998</v>
      </c>
      <c r="K3427">
        <v>10</v>
      </c>
      <c r="L3427">
        <v>308158.34000000003</v>
      </c>
      <c r="M3427">
        <v>65173.26</v>
      </c>
    </row>
    <row r="3428" spans="1:13" x14ac:dyDescent="0.3">
      <c r="A3428" t="s">
        <v>5122</v>
      </c>
      <c r="B3428" s="1">
        <v>45851</v>
      </c>
      <c r="C3428" t="s">
        <v>3821</v>
      </c>
      <c r="D3428" t="s">
        <v>63</v>
      </c>
      <c r="E3428" t="s">
        <v>69</v>
      </c>
      <c r="F3428" t="s">
        <v>17</v>
      </c>
      <c r="G3428" t="s">
        <v>121</v>
      </c>
      <c r="H3428" t="s">
        <v>26</v>
      </c>
      <c r="I3428">
        <v>10</v>
      </c>
      <c r="J3428">
        <v>14958.05</v>
      </c>
      <c r="K3428">
        <v>15</v>
      </c>
      <c r="L3428">
        <v>127143.43</v>
      </c>
      <c r="M3428">
        <v>21357.75</v>
      </c>
    </row>
    <row r="3429" spans="1:13" x14ac:dyDescent="0.3">
      <c r="A3429" t="s">
        <v>5123</v>
      </c>
      <c r="B3429" s="1">
        <v>45474</v>
      </c>
      <c r="C3429" t="s">
        <v>5124</v>
      </c>
      <c r="D3429" t="s">
        <v>118</v>
      </c>
      <c r="E3429" t="s">
        <v>16</v>
      </c>
      <c r="F3429" t="s">
        <v>17</v>
      </c>
      <c r="G3429" t="s">
        <v>40</v>
      </c>
      <c r="H3429" t="s">
        <v>32</v>
      </c>
      <c r="I3429">
        <v>3</v>
      </c>
      <c r="J3429">
        <v>17837.32</v>
      </c>
      <c r="K3429">
        <v>30</v>
      </c>
      <c r="L3429">
        <v>37458.370000000003</v>
      </c>
      <c r="M3429">
        <v>-48.3</v>
      </c>
    </row>
    <row r="3430" spans="1:13" x14ac:dyDescent="0.3">
      <c r="A3430" t="s">
        <v>5125</v>
      </c>
      <c r="B3430" s="1">
        <v>45917</v>
      </c>
      <c r="C3430" t="s">
        <v>3335</v>
      </c>
      <c r="D3430" t="s">
        <v>118</v>
      </c>
      <c r="E3430" t="s">
        <v>23</v>
      </c>
      <c r="F3430" t="s">
        <v>24</v>
      </c>
      <c r="G3430" t="s">
        <v>123</v>
      </c>
      <c r="H3430" t="s">
        <v>45</v>
      </c>
      <c r="I3430">
        <v>11</v>
      </c>
      <c r="J3430">
        <v>36989.5</v>
      </c>
      <c r="K3430">
        <v>30</v>
      </c>
      <c r="L3430">
        <v>284819.15000000002</v>
      </c>
      <c r="M3430">
        <v>-12827.51</v>
      </c>
    </row>
    <row r="3431" spans="1:13" x14ac:dyDescent="0.3">
      <c r="A3431" t="s">
        <v>5126</v>
      </c>
      <c r="B3431" s="1">
        <v>45711</v>
      </c>
      <c r="C3431" t="s">
        <v>4562</v>
      </c>
      <c r="D3431" t="s">
        <v>63</v>
      </c>
      <c r="E3431" t="s">
        <v>23</v>
      </c>
      <c r="F3431" t="s">
        <v>30</v>
      </c>
      <c r="G3431" t="s">
        <v>31</v>
      </c>
      <c r="H3431" t="s">
        <v>104</v>
      </c>
      <c r="I3431">
        <v>4</v>
      </c>
      <c r="J3431">
        <v>72585.509999999995</v>
      </c>
      <c r="K3431">
        <v>10</v>
      </c>
      <c r="L3431">
        <v>261307.84</v>
      </c>
      <c r="M3431">
        <v>46950.74</v>
      </c>
    </row>
    <row r="3432" spans="1:13" x14ac:dyDescent="0.3">
      <c r="A3432" t="s">
        <v>5127</v>
      </c>
      <c r="B3432" s="1">
        <v>45746</v>
      </c>
      <c r="C3432" t="s">
        <v>4280</v>
      </c>
      <c r="D3432" t="s">
        <v>78</v>
      </c>
      <c r="E3432" t="s">
        <v>29</v>
      </c>
      <c r="F3432" t="s">
        <v>17</v>
      </c>
      <c r="G3432" t="s">
        <v>40</v>
      </c>
      <c r="H3432" t="s">
        <v>104</v>
      </c>
      <c r="I3432">
        <v>5</v>
      </c>
      <c r="J3432">
        <v>46541.31</v>
      </c>
      <c r="K3432">
        <v>0</v>
      </c>
      <c r="L3432">
        <v>232706.55</v>
      </c>
      <c r="M3432">
        <v>10387.790000000001</v>
      </c>
    </row>
    <row r="3433" spans="1:13" x14ac:dyDescent="0.3">
      <c r="A3433" t="s">
        <v>5128</v>
      </c>
      <c r="B3433" s="1">
        <v>45741</v>
      </c>
      <c r="C3433" t="s">
        <v>2240</v>
      </c>
      <c r="D3433" t="s">
        <v>126</v>
      </c>
      <c r="E3433" t="s">
        <v>29</v>
      </c>
      <c r="F3433" t="s">
        <v>24</v>
      </c>
      <c r="G3433" t="s">
        <v>50</v>
      </c>
      <c r="H3433" t="s">
        <v>81</v>
      </c>
      <c r="I3433">
        <v>5</v>
      </c>
      <c r="J3433">
        <v>73960.67</v>
      </c>
      <c r="K3433">
        <v>5</v>
      </c>
      <c r="L3433">
        <v>351313.18</v>
      </c>
      <c r="M3433">
        <v>104546.26</v>
      </c>
    </row>
    <row r="3434" spans="1:13" x14ac:dyDescent="0.3">
      <c r="A3434" t="s">
        <v>5129</v>
      </c>
      <c r="B3434" s="1">
        <v>46008</v>
      </c>
      <c r="C3434" t="s">
        <v>5130</v>
      </c>
      <c r="D3434" t="s">
        <v>86</v>
      </c>
      <c r="E3434" t="s">
        <v>16</v>
      </c>
      <c r="F3434" t="s">
        <v>55</v>
      </c>
      <c r="G3434" t="s">
        <v>155</v>
      </c>
      <c r="H3434" t="s">
        <v>41</v>
      </c>
      <c r="I3434">
        <v>15</v>
      </c>
      <c r="J3434">
        <v>14763.75</v>
      </c>
      <c r="K3434">
        <v>10</v>
      </c>
      <c r="L3434">
        <v>199310.62</v>
      </c>
      <c r="M3434">
        <v>67381.97</v>
      </c>
    </row>
    <row r="3435" spans="1:13" x14ac:dyDescent="0.3">
      <c r="A3435" t="s">
        <v>5131</v>
      </c>
      <c r="B3435" s="1">
        <v>45446</v>
      </c>
      <c r="C3435" t="s">
        <v>3159</v>
      </c>
      <c r="D3435" t="s">
        <v>74</v>
      </c>
      <c r="E3435" t="s">
        <v>16</v>
      </c>
      <c r="F3435" t="s">
        <v>55</v>
      </c>
      <c r="G3435" t="s">
        <v>155</v>
      </c>
      <c r="H3435" t="s">
        <v>26</v>
      </c>
      <c r="I3435">
        <v>14</v>
      </c>
      <c r="J3435">
        <v>4737.43</v>
      </c>
      <c r="K3435">
        <v>10</v>
      </c>
      <c r="L3435">
        <v>59691.62</v>
      </c>
      <c r="M3435">
        <v>5717.14</v>
      </c>
    </row>
    <row r="3436" spans="1:13" x14ac:dyDescent="0.3">
      <c r="A3436" t="s">
        <v>5132</v>
      </c>
      <c r="B3436" s="1">
        <v>45804</v>
      </c>
      <c r="C3436" t="s">
        <v>2036</v>
      </c>
      <c r="D3436" t="s">
        <v>98</v>
      </c>
      <c r="E3436" t="s">
        <v>16</v>
      </c>
      <c r="F3436" t="s">
        <v>55</v>
      </c>
      <c r="G3436" t="s">
        <v>223</v>
      </c>
      <c r="H3436" t="s">
        <v>51</v>
      </c>
      <c r="I3436">
        <v>11</v>
      </c>
      <c r="J3436">
        <v>74134.77</v>
      </c>
      <c r="K3436">
        <v>30</v>
      </c>
      <c r="L3436">
        <v>570837.73</v>
      </c>
      <c r="M3436">
        <v>-26179.67</v>
      </c>
    </row>
    <row r="3437" spans="1:13" x14ac:dyDescent="0.3">
      <c r="A3437" t="s">
        <v>5133</v>
      </c>
      <c r="B3437" s="1">
        <v>45763</v>
      </c>
      <c r="C3437" t="s">
        <v>330</v>
      </c>
      <c r="D3437" t="s">
        <v>86</v>
      </c>
      <c r="E3437" t="s">
        <v>29</v>
      </c>
      <c r="F3437" t="s">
        <v>30</v>
      </c>
      <c r="G3437" t="s">
        <v>146</v>
      </c>
      <c r="H3437" t="s">
        <v>51</v>
      </c>
      <c r="I3437">
        <v>9</v>
      </c>
      <c r="J3437">
        <v>59075.65</v>
      </c>
      <c r="K3437">
        <v>15</v>
      </c>
      <c r="L3437">
        <v>451928.72</v>
      </c>
      <c r="M3437">
        <v>130662.3</v>
      </c>
    </row>
    <row r="3438" spans="1:13" x14ac:dyDescent="0.3">
      <c r="A3438" t="s">
        <v>5134</v>
      </c>
      <c r="B3438" s="1">
        <v>45813</v>
      </c>
      <c r="C3438" t="s">
        <v>5135</v>
      </c>
      <c r="D3438" t="s">
        <v>78</v>
      </c>
      <c r="E3438" t="s">
        <v>23</v>
      </c>
      <c r="F3438" t="s">
        <v>30</v>
      </c>
      <c r="G3438" t="s">
        <v>146</v>
      </c>
      <c r="H3438" t="s">
        <v>37</v>
      </c>
      <c r="I3438">
        <v>1</v>
      </c>
      <c r="J3438">
        <v>51685.73</v>
      </c>
      <c r="K3438">
        <v>30</v>
      </c>
      <c r="L3438">
        <v>36180.01</v>
      </c>
      <c r="M3438">
        <v>-2447.36</v>
      </c>
    </row>
    <row r="3439" spans="1:13" x14ac:dyDescent="0.3">
      <c r="A3439" t="s">
        <v>5136</v>
      </c>
      <c r="B3439" s="1">
        <v>45398</v>
      </c>
      <c r="C3439" t="s">
        <v>77</v>
      </c>
      <c r="D3439" t="s">
        <v>126</v>
      </c>
      <c r="E3439" t="s">
        <v>23</v>
      </c>
      <c r="F3439" t="s">
        <v>24</v>
      </c>
      <c r="G3439" t="s">
        <v>123</v>
      </c>
      <c r="H3439" t="s">
        <v>81</v>
      </c>
      <c r="I3439">
        <v>9</v>
      </c>
      <c r="J3439">
        <v>18746.439999999999</v>
      </c>
      <c r="K3439">
        <v>5</v>
      </c>
      <c r="L3439">
        <v>160282.06</v>
      </c>
      <c r="M3439">
        <v>24770.1</v>
      </c>
    </row>
    <row r="3440" spans="1:13" x14ac:dyDescent="0.3">
      <c r="A3440" t="s">
        <v>5137</v>
      </c>
      <c r="B3440" s="1">
        <v>45610</v>
      </c>
      <c r="C3440" t="s">
        <v>3367</v>
      </c>
      <c r="D3440" t="s">
        <v>15</v>
      </c>
      <c r="E3440" t="s">
        <v>29</v>
      </c>
      <c r="F3440" t="s">
        <v>24</v>
      </c>
      <c r="G3440" t="s">
        <v>123</v>
      </c>
      <c r="H3440" t="s">
        <v>45</v>
      </c>
      <c r="I3440">
        <v>13</v>
      </c>
      <c r="J3440">
        <v>37336.980000000003</v>
      </c>
      <c r="K3440">
        <v>25</v>
      </c>
      <c r="L3440">
        <v>364035.56</v>
      </c>
      <c r="M3440">
        <v>20382.240000000002</v>
      </c>
    </row>
    <row r="3441" spans="1:13" x14ac:dyDescent="0.3">
      <c r="A3441" t="s">
        <v>5138</v>
      </c>
      <c r="B3441" s="1">
        <v>45443</v>
      </c>
      <c r="C3441" t="s">
        <v>2148</v>
      </c>
      <c r="D3441" t="s">
        <v>35</v>
      </c>
      <c r="E3441" t="s">
        <v>16</v>
      </c>
      <c r="F3441" t="s">
        <v>55</v>
      </c>
      <c r="G3441" t="s">
        <v>109</v>
      </c>
      <c r="H3441" t="s">
        <v>37</v>
      </c>
      <c r="I3441">
        <v>2</v>
      </c>
      <c r="J3441">
        <v>68719.009999999995</v>
      </c>
      <c r="K3441">
        <v>0</v>
      </c>
      <c r="L3441">
        <v>137438.01999999999</v>
      </c>
      <c r="M3441">
        <v>13584.02</v>
      </c>
    </row>
    <row r="3442" spans="1:13" x14ac:dyDescent="0.3">
      <c r="A3442" t="s">
        <v>5139</v>
      </c>
      <c r="B3442" s="1">
        <v>45399</v>
      </c>
      <c r="C3442" t="s">
        <v>2997</v>
      </c>
      <c r="D3442" t="s">
        <v>15</v>
      </c>
      <c r="E3442" t="s">
        <v>29</v>
      </c>
      <c r="F3442" t="s">
        <v>55</v>
      </c>
      <c r="G3442" t="s">
        <v>56</v>
      </c>
      <c r="H3442" t="s">
        <v>32</v>
      </c>
      <c r="I3442">
        <v>2</v>
      </c>
      <c r="J3442">
        <v>42224.77</v>
      </c>
      <c r="K3442">
        <v>15</v>
      </c>
      <c r="L3442">
        <v>71782.11</v>
      </c>
      <c r="M3442">
        <v>7364.74</v>
      </c>
    </row>
    <row r="3443" spans="1:13" x14ac:dyDescent="0.3">
      <c r="A3443" t="s">
        <v>5140</v>
      </c>
      <c r="B3443" s="1">
        <v>45945</v>
      </c>
      <c r="C3443" t="s">
        <v>1329</v>
      </c>
      <c r="D3443" t="s">
        <v>63</v>
      </c>
      <c r="E3443" t="s">
        <v>29</v>
      </c>
      <c r="F3443" t="s">
        <v>24</v>
      </c>
      <c r="G3443" t="s">
        <v>92</v>
      </c>
      <c r="H3443" t="s">
        <v>19</v>
      </c>
      <c r="I3443">
        <v>3</v>
      </c>
      <c r="J3443">
        <v>64973</v>
      </c>
      <c r="K3443">
        <v>25</v>
      </c>
      <c r="L3443">
        <v>146189.25</v>
      </c>
      <c r="M3443">
        <v>36154.9</v>
      </c>
    </row>
    <row r="3444" spans="1:13" x14ac:dyDescent="0.3">
      <c r="A3444" t="s">
        <v>5141</v>
      </c>
      <c r="B3444" s="1">
        <v>46020</v>
      </c>
      <c r="C3444" t="s">
        <v>1146</v>
      </c>
      <c r="D3444" t="s">
        <v>80</v>
      </c>
      <c r="E3444" t="s">
        <v>23</v>
      </c>
      <c r="F3444" t="s">
        <v>24</v>
      </c>
      <c r="G3444" t="s">
        <v>36</v>
      </c>
      <c r="H3444" t="s">
        <v>51</v>
      </c>
      <c r="I3444">
        <v>15</v>
      </c>
      <c r="J3444">
        <v>45047.62</v>
      </c>
      <c r="K3444">
        <v>0</v>
      </c>
      <c r="L3444">
        <v>675714.3</v>
      </c>
      <c r="M3444">
        <v>145752.21</v>
      </c>
    </row>
    <row r="3445" spans="1:13" x14ac:dyDescent="0.3">
      <c r="A3445" t="s">
        <v>5142</v>
      </c>
      <c r="B3445" s="1">
        <v>45474</v>
      </c>
      <c r="C3445" t="s">
        <v>592</v>
      </c>
      <c r="D3445" t="s">
        <v>63</v>
      </c>
      <c r="E3445" t="s">
        <v>23</v>
      </c>
      <c r="F3445" t="s">
        <v>24</v>
      </c>
      <c r="G3445" t="s">
        <v>123</v>
      </c>
      <c r="H3445" t="s">
        <v>26</v>
      </c>
      <c r="I3445">
        <v>14</v>
      </c>
      <c r="J3445">
        <v>29565.599999999999</v>
      </c>
      <c r="K3445">
        <v>20</v>
      </c>
      <c r="L3445">
        <v>331134.71999999997</v>
      </c>
      <c r="M3445">
        <v>62863.47</v>
      </c>
    </row>
    <row r="3446" spans="1:13" x14ac:dyDescent="0.3">
      <c r="A3446" t="s">
        <v>5143</v>
      </c>
      <c r="B3446" s="1">
        <v>45958</v>
      </c>
      <c r="C3446" t="s">
        <v>4827</v>
      </c>
      <c r="D3446" t="s">
        <v>78</v>
      </c>
      <c r="E3446" t="s">
        <v>23</v>
      </c>
      <c r="F3446" t="s">
        <v>55</v>
      </c>
      <c r="G3446" t="s">
        <v>155</v>
      </c>
      <c r="H3446" t="s">
        <v>41</v>
      </c>
      <c r="I3446">
        <v>12</v>
      </c>
      <c r="J3446">
        <v>29108.98</v>
      </c>
      <c r="K3446">
        <v>0</v>
      </c>
      <c r="L3446">
        <v>349307.76</v>
      </c>
      <c r="M3446">
        <v>97732.67</v>
      </c>
    </row>
    <row r="3447" spans="1:13" x14ac:dyDescent="0.3">
      <c r="A3447" t="s">
        <v>5144</v>
      </c>
      <c r="B3447" s="1">
        <v>45565</v>
      </c>
      <c r="C3447" t="s">
        <v>2742</v>
      </c>
      <c r="D3447" t="s">
        <v>98</v>
      </c>
      <c r="E3447" t="s">
        <v>16</v>
      </c>
      <c r="F3447" t="s">
        <v>30</v>
      </c>
      <c r="G3447" t="s">
        <v>59</v>
      </c>
      <c r="H3447" t="s">
        <v>81</v>
      </c>
      <c r="I3447">
        <v>2</v>
      </c>
      <c r="J3447">
        <v>38140.370000000003</v>
      </c>
      <c r="K3447">
        <v>30</v>
      </c>
      <c r="L3447">
        <v>53396.52</v>
      </c>
      <c r="M3447">
        <v>17550.88</v>
      </c>
    </row>
    <row r="3448" spans="1:13" x14ac:dyDescent="0.3">
      <c r="A3448" t="s">
        <v>5145</v>
      </c>
      <c r="B3448" s="1">
        <v>45447</v>
      </c>
      <c r="C3448" t="s">
        <v>507</v>
      </c>
      <c r="D3448" t="s">
        <v>126</v>
      </c>
      <c r="E3448" t="s">
        <v>69</v>
      </c>
      <c r="F3448" t="s">
        <v>24</v>
      </c>
      <c r="G3448" t="s">
        <v>123</v>
      </c>
      <c r="H3448" t="s">
        <v>81</v>
      </c>
      <c r="I3448">
        <v>1</v>
      </c>
      <c r="J3448">
        <v>33313.65</v>
      </c>
      <c r="K3448">
        <v>10</v>
      </c>
      <c r="L3448">
        <v>29982.29</v>
      </c>
      <c r="M3448">
        <v>356.36</v>
      </c>
    </row>
    <row r="3449" spans="1:13" x14ac:dyDescent="0.3">
      <c r="A3449" t="s">
        <v>5146</v>
      </c>
      <c r="B3449" s="1">
        <v>45365</v>
      </c>
      <c r="C3449" t="s">
        <v>1192</v>
      </c>
      <c r="D3449" t="s">
        <v>74</v>
      </c>
      <c r="E3449" t="s">
        <v>23</v>
      </c>
      <c r="F3449" t="s">
        <v>55</v>
      </c>
      <c r="G3449" t="s">
        <v>56</v>
      </c>
      <c r="H3449" t="s">
        <v>104</v>
      </c>
      <c r="I3449">
        <v>11</v>
      </c>
      <c r="J3449">
        <v>70304.31</v>
      </c>
      <c r="K3449">
        <v>0</v>
      </c>
      <c r="L3449">
        <v>773347.41</v>
      </c>
      <c r="M3449">
        <v>253956.41</v>
      </c>
    </row>
    <row r="3450" spans="1:13" x14ac:dyDescent="0.3">
      <c r="A3450" t="s">
        <v>5147</v>
      </c>
      <c r="B3450" s="1">
        <v>45789</v>
      </c>
      <c r="C3450" t="s">
        <v>1134</v>
      </c>
      <c r="D3450" t="s">
        <v>35</v>
      </c>
      <c r="E3450" t="s">
        <v>16</v>
      </c>
      <c r="F3450" t="s">
        <v>30</v>
      </c>
      <c r="G3450" t="s">
        <v>103</v>
      </c>
      <c r="H3450" t="s">
        <v>19</v>
      </c>
      <c r="I3450">
        <v>1</v>
      </c>
      <c r="J3450">
        <v>29012.58</v>
      </c>
      <c r="K3450">
        <v>10</v>
      </c>
      <c r="L3450">
        <v>26111.32</v>
      </c>
      <c r="M3450">
        <v>7806.11</v>
      </c>
    </row>
    <row r="3451" spans="1:13" x14ac:dyDescent="0.3">
      <c r="A3451" t="s">
        <v>5148</v>
      </c>
      <c r="B3451" s="1">
        <v>45933</v>
      </c>
      <c r="C3451" t="s">
        <v>2526</v>
      </c>
      <c r="D3451" t="s">
        <v>63</v>
      </c>
      <c r="E3451" t="s">
        <v>29</v>
      </c>
      <c r="F3451" t="s">
        <v>17</v>
      </c>
      <c r="G3451" t="s">
        <v>95</v>
      </c>
      <c r="H3451" t="s">
        <v>158</v>
      </c>
      <c r="I3451">
        <v>4</v>
      </c>
      <c r="J3451">
        <v>57975.79</v>
      </c>
      <c r="K3451">
        <v>10</v>
      </c>
      <c r="L3451">
        <v>208712.84</v>
      </c>
      <c r="M3451">
        <v>25184.35</v>
      </c>
    </row>
    <row r="3452" spans="1:13" x14ac:dyDescent="0.3">
      <c r="A3452" t="s">
        <v>5149</v>
      </c>
      <c r="B3452" s="1">
        <v>45344</v>
      </c>
      <c r="C3452" t="s">
        <v>145</v>
      </c>
      <c r="D3452" t="s">
        <v>63</v>
      </c>
      <c r="E3452" t="s">
        <v>16</v>
      </c>
      <c r="F3452" t="s">
        <v>17</v>
      </c>
      <c r="G3452" t="s">
        <v>89</v>
      </c>
      <c r="H3452" t="s">
        <v>37</v>
      </c>
      <c r="I3452">
        <v>8</v>
      </c>
      <c r="J3452">
        <v>23464.71</v>
      </c>
      <c r="K3452">
        <v>20</v>
      </c>
      <c r="L3452">
        <v>150174.14000000001</v>
      </c>
      <c r="M3452">
        <v>39127.620000000003</v>
      </c>
    </row>
    <row r="3453" spans="1:13" x14ac:dyDescent="0.3">
      <c r="A3453" t="s">
        <v>5150</v>
      </c>
      <c r="B3453" s="1">
        <v>45638</v>
      </c>
      <c r="C3453" t="s">
        <v>665</v>
      </c>
      <c r="D3453" t="s">
        <v>98</v>
      </c>
      <c r="E3453" t="s">
        <v>23</v>
      </c>
      <c r="F3453" t="s">
        <v>24</v>
      </c>
      <c r="G3453" t="s">
        <v>36</v>
      </c>
      <c r="H3453" t="s">
        <v>26</v>
      </c>
      <c r="I3453">
        <v>2</v>
      </c>
      <c r="J3453">
        <v>60288.71</v>
      </c>
      <c r="K3453">
        <v>30</v>
      </c>
      <c r="L3453">
        <v>84404.19</v>
      </c>
      <c r="M3453">
        <v>19141.400000000001</v>
      </c>
    </row>
    <row r="3454" spans="1:13" x14ac:dyDescent="0.3">
      <c r="A3454" t="s">
        <v>5151</v>
      </c>
      <c r="B3454" s="1">
        <v>45300</v>
      </c>
      <c r="C3454" t="s">
        <v>1791</v>
      </c>
      <c r="D3454" t="s">
        <v>63</v>
      </c>
      <c r="E3454" t="s">
        <v>16</v>
      </c>
      <c r="F3454" t="s">
        <v>55</v>
      </c>
      <c r="G3454" t="s">
        <v>66</v>
      </c>
      <c r="H3454" t="s">
        <v>19</v>
      </c>
      <c r="I3454">
        <v>15</v>
      </c>
      <c r="J3454">
        <v>53111</v>
      </c>
      <c r="K3454">
        <v>10</v>
      </c>
      <c r="L3454">
        <v>716998.5</v>
      </c>
      <c r="M3454">
        <v>219001.37</v>
      </c>
    </row>
    <row r="3455" spans="1:13" x14ac:dyDescent="0.3">
      <c r="A3455" t="s">
        <v>5152</v>
      </c>
      <c r="B3455" s="1">
        <v>45525</v>
      </c>
      <c r="C3455" t="s">
        <v>3274</v>
      </c>
      <c r="D3455" t="s">
        <v>22</v>
      </c>
      <c r="E3455" t="s">
        <v>23</v>
      </c>
      <c r="F3455" t="s">
        <v>30</v>
      </c>
      <c r="G3455" t="s">
        <v>44</v>
      </c>
      <c r="H3455" t="s">
        <v>75</v>
      </c>
      <c r="I3455">
        <v>5</v>
      </c>
      <c r="J3455">
        <v>62997.35</v>
      </c>
      <c r="K3455">
        <v>0</v>
      </c>
      <c r="L3455">
        <v>314986.75</v>
      </c>
      <c r="M3455">
        <v>80548.56</v>
      </c>
    </row>
    <row r="3456" spans="1:13" x14ac:dyDescent="0.3">
      <c r="A3456" t="s">
        <v>5153</v>
      </c>
      <c r="B3456" s="1">
        <v>45915</v>
      </c>
      <c r="C3456" t="s">
        <v>3467</v>
      </c>
      <c r="D3456" t="s">
        <v>63</v>
      </c>
      <c r="E3456" t="s">
        <v>16</v>
      </c>
      <c r="F3456" t="s">
        <v>30</v>
      </c>
      <c r="G3456" t="s">
        <v>31</v>
      </c>
      <c r="H3456" t="s">
        <v>81</v>
      </c>
      <c r="I3456">
        <v>8</v>
      </c>
      <c r="J3456">
        <v>64238.97</v>
      </c>
      <c r="K3456">
        <v>30</v>
      </c>
      <c r="L3456">
        <v>359738.23</v>
      </c>
      <c r="M3456">
        <v>103602.82</v>
      </c>
    </row>
    <row r="3457" spans="1:13" x14ac:dyDescent="0.3">
      <c r="A3457" t="s">
        <v>5154</v>
      </c>
      <c r="B3457" s="1">
        <v>45978</v>
      </c>
      <c r="C3457" t="s">
        <v>5155</v>
      </c>
      <c r="D3457" t="s">
        <v>54</v>
      </c>
      <c r="E3457" t="s">
        <v>29</v>
      </c>
      <c r="F3457" t="s">
        <v>17</v>
      </c>
      <c r="G3457" t="s">
        <v>95</v>
      </c>
      <c r="H3457" t="s">
        <v>37</v>
      </c>
      <c r="I3457">
        <v>8</v>
      </c>
      <c r="J3457">
        <v>16277.76</v>
      </c>
      <c r="K3457">
        <v>5</v>
      </c>
      <c r="L3457">
        <v>123710.98</v>
      </c>
      <c r="M3457">
        <v>38085.54</v>
      </c>
    </row>
    <row r="3458" spans="1:13" x14ac:dyDescent="0.3">
      <c r="A3458" t="s">
        <v>5156</v>
      </c>
      <c r="B3458" s="1">
        <v>45808</v>
      </c>
      <c r="C3458" t="s">
        <v>5157</v>
      </c>
      <c r="D3458" t="s">
        <v>22</v>
      </c>
      <c r="E3458" t="s">
        <v>23</v>
      </c>
      <c r="F3458" t="s">
        <v>30</v>
      </c>
      <c r="G3458" t="s">
        <v>146</v>
      </c>
      <c r="H3458" t="s">
        <v>60</v>
      </c>
      <c r="I3458">
        <v>1</v>
      </c>
      <c r="J3458">
        <v>7554.39</v>
      </c>
      <c r="K3458">
        <v>20</v>
      </c>
      <c r="L3458">
        <v>6043.51</v>
      </c>
      <c r="M3458">
        <v>1154.67</v>
      </c>
    </row>
    <row r="3459" spans="1:13" x14ac:dyDescent="0.3">
      <c r="A3459" t="s">
        <v>5158</v>
      </c>
      <c r="B3459" s="1">
        <v>45703</v>
      </c>
      <c r="C3459" t="s">
        <v>1681</v>
      </c>
      <c r="D3459" t="s">
        <v>22</v>
      </c>
      <c r="E3459" t="s">
        <v>69</v>
      </c>
      <c r="F3459" t="s">
        <v>30</v>
      </c>
      <c r="G3459" t="s">
        <v>103</v>
      </c>
      <c r="H3459" t="s">
        <v>26</v>
      </c>
      <c r="I3459">
        <v>9</v>
      </c>
      <c r="J3459">
        <v>59862.66</v>
      </c>
      <c r="K3459">
        <v>25</v>
      </c>
      <c r="L3459">
        <v>404072.96000000002</v>
      </c>
      <c r="M3459">
        <v>68856.42</v>
      </c>
    </row>
    <row r="3460" spans="1:13" x14ac:dyDescent="0.3">
      <c r="A3460" t="s">
        <v>5159</v>
      </c>
      <c r="B3460" s="1">
        <v>45865</v>
      </c>
      <c r="C3460" t="s">
        <v>11804</v>
      </c>
      <c r="D3460" t="s">
        <v>22</v>
      </c>
      <c r="E3460" t="s">
        <v>29</v>
      </c>
      <c r="F3460" t="s">
        <v>55</v>
      </c>
      <c r="G3460" t="s">
        <v>66</v>
      </c>
      <c r="H3460" t="s">
        <v>32</v>
      </c>
      <c r="I3460">
        <v>13</v>
      </c>
      <c r="J3460">
        <v>66979.199999999997</v>
      </c>
      <c r="K3460">
        <v>10</v>
      </c>
      <c r="L3460">
        <v>783656.64</v>
      </c>
      <c r="M3460">
        <v>90472.93</v>
      </c>
    </row>
    <row r="3461" spans="1:13" x14ac:dyDescent="0.3">
      <c r="A3461" t="s">
        <v>5160</v>
      </c>
      <c r="B3461" s="1">
        <v>45819</v>
      </c>
      <c r="C3461" t="s">
        <v>1013</v>
      </c>
      <c r="D3461" t="s">
        <v>126</v>
      </c>
      <c r="E3461" t="s">
        <v>69</v>
      </c>
      <c r="F3461" t="s">
        <v>17</v>
      </c>
      <c r="G3461" t="s">
        <v>95</v>
      </c>
      <c r="H3461" t="s">
        <v>26</v>
      </c>
      <c r="I3461">
        <v>8</v>
      </c>
      <c r="J3461">
        <v>10087.549999999999</v>
      </c>
      <c r="K3461">
        <v>10</v>
      </c>
      <c r="L3461">
        <v>72630.36</v>
      </c>
      <c r="M3461">
        <v>5839.64</v>
      </c>
    </row>
    <row r="3462" spans="1:13" x14ac:dyDescent="0.3">
      <c r="A3462" t="s">
        <v>5161</v>
      </c>
      <c r="B3462" s="1">
        <v>45991</v>
      </c>
      <c r="C3462" t="s">
        <v>571</v>
      </c>
      <c r="D3462" t="s">
        <v>54</v>
      </c>
      <c r="E3462" t="s">
        <v>23</v>
      </c>
      <c r="F3462" t="s">
        <v>17</v>
      </c>
      <c r="G3462" t="s">
        <v>121</v>
      </c>
      <c r="H3462" t="s">
        <v>26</v>
      </c>
      <c r="I3462">
        <v>1</v>
      </c>
      <c r="J3462">
        <v>41380.04</v>
      </c>
      <c r="K3462">
        <v>30</v>
      </c>
      <c r="L3462">
        <v>28966.03</v>
      </c>
      <c r="M3462">
        <v>9130.4</v>
      </c>
    </row>
    <row r="3463" spans="1:13" x14ac:dyDescent="0.3">
      <c r="A3463" t="s">
        <v>5162</v>
      </c>
      <c r="B3463" s="1">
        <v>45993</v>
      </c>
      <c r="C3463" t="s">
        <v>3503</v>
      </c>
      <c r="D3463" t="s">
        <v>63</v>
      </c>
      <c r="E3463" t="s">
        <v>16</v>
      </c>
      <c r="F3463" t="s">
        <v>17</v>
      </c>
      <c r="G3463" t="s">
        <v>95</v>
      </c>
      <c r="H3463" t="s">
        <v>19</v>
      </c>
      <c r="I3463">
        <v>3</v>
      </c>
      <c r="J3463">
        <v>50126.61</v>
      </c>
      <c r="K3463">
        <v>0</v>
      </c>
      <c r="L3463">
        <v>150379.82999999999</v>
      </c>
      <c r="M3463">
        <v>49774.85</v>
      </c>
    </row>
    <row r="3464" spans="1:13" x14ac:dyDescent="0.3">
      <c r="A3464" t="s">
        <v>5163</v>
      </c>
      <c r="B3464" s="1">
        <v>45304</v>
      </c>
      <c r="C3464" t="s">
        <v>2057</v>
      </c>
      <c r="D3464" t="s">
        <v>118</v>
      </c>
      <c r="E3464" t="s">
        <v>29</v>
      </c>
      <c r="F3464" t="s">
        <v>30</v>
      </c>
      <c r="G3464" t="s">
        <v>103</v>
      </c>
      <c r="H3464" t="s">
        <v>32</v>
      </c>
      <c r="I3464">
        <v>9</v>
      </c>
      <c r="J3464">
        <v>52992.87</v>
      </c>
      <c r="K3464">
        <v>10</v>
      </c>
      <c r="L3464">
        <v>429242.25</v>
      </c>
      <c r="M3464">
        <v>43005.65</v>
      </c>
    </row>
    <row r="3465" spans="1:13" x14ac:dyDescent="0.3">
      <c r="A3465" t="s">
        <v>5164</v>
      </c>
      <c r="B3465" s="1">
        <v>45449</v>
      </c>
      <c r="C3465" t="s">
        <v>332</v>
      </c>
      <c r="D3465" t="s">
        <v>63</v>
      </c>
      <c r="E3465" t="s">
        <v>23</v>
      </c>
      <c r="F3465" t="s">
        <v>30</v>
      </c>
      <c r="G3465" t="s">
        <v>31</v>
      </c>
      <c r="H3465" t="s">
        <v>158</v>
      </c>
      <c r="I3465">
        <v>12</v>
      </c>
      <c r="J3465">
        <v>52598.85</v>
      </c>
      <c r="K3465">
        <v>20</v>
      </c>
      <c r="L3465">
        <v>504948.96</v>
      </c>
      <c r="M3465">
        <v>-3458.11</v>
      </c>
    </row>
    <row r="3466" spans="1:13" x14ac:dyDescent="0.3">
      <c r="A3466" t="s">
        <v>5165</v>
      </c>
      <c r="B3466" s="1">
        <v>45567</v>
      </c>
      <c r="C3466" t="s">
        <v>986</v>
      </c>
      <c r="D3466" t="s">
        <v>98</v>
      </c>
      <c r="E3466" t="s">
        <v>69</v>
      </c>
      <c r="F3466" t="s">
        <v>17</v>
      </c>
      <c r="G3466" t="s">
        <v>40</v>
      </c>
      <c r="H3466" t="s">
        <v>158</v>
      </c>
      <c r="I3466">
        <v>5</v>
      </c>
      <c r="J3466">
        <v>20364.78</v>
      </c>
      <c r="K3466">
        <v>20</v>
      </c>
      <c r="L3466">
        <v>81459.12</v>
      </c>
      <c r="M3466">
        <v>16675.41</v>
      </c>
    </row>
    <row r="3467" spans="1:13" x14ac:dyDescent="0.3">
      <c r="A3467" t="s">
        <v>5166</v>
      </c>
      <c r="B3467" s="1">
        <v>45557</v>
      </c>
      <c r="C3467" t="s">
        <v>2385</v>
      </c>
      <c r="D3467" t="s">
        <v>98</v>
      </c>
      <c r="E3467" t="s">
        <v>16</v>
      </c>
      <c r="F3467" t="s">
        <v>17</v>
      </c>
      <c r="G3467" t="s">
        <v>18</v>
      </c>
      <c r="H3467" t="s">
        <v>41</v>
      </c>
      <c r="I3467">
        <v>10</v>
      </c>
      <c r="J3467">
        <v>67264.72</v>
      </c>
      <c r="K3467">
        <v>20</v>
      </c>
      <c r="L3467">
        <v>538117.76</v>
      </c>
      <c r="M3467">
        <v>130990.75</v>
      </c>
    </row>
    <row r="3468" spans="1:13" x14ac:dyDescent="0.3">
      <c r="A3468" t="s">
        <v>5167</v>
      </c>
      <c r="B3468" s="1">
        <v>45873</v>
      </c>
      <c r="C3468" t="s">
        <v>5168</v>
      </c>
      <c r="D3468" t="s">
        <v>63</v>
      </c>
      <c r="E3468" t="s">
        <v>23</v>
      </c>
      <c r="F3468" t="s">
        <v>55</v>
      </c>
      <c r="G3468" t="s">
        <v>155</v>
      </c>
      <c r="H3468" t="s">
        <v>104</v>
      </c>
      <c r="I3468">
        <v>9</v>
      </c>
      <c r="J3468">
        <v>47790.3</v>
      </c>
      <c r="K3468">
        <v>20</v>
      </c>
      <c r="L3468">
        <v>344090.16</v>
      </c>
      <c r="M3468">
        <v>57078.86</v>
      </c>
    </row>
    <row r="3469" spans="1:13" x14ac:dyDescent="0.3">
      <c r="A3469" t="s">
        <v>5169</v>
      </c>
      <c r="B3469" s="1">
        <v>45963</v>
      </c>
      <c r="C3469" t="s">
        <v>980</v>
      </c>
      <c r="D3469" t="s">
        <v>86</v>
      </c>
      <c r="E3469" t="s">
        <v>23</v>
      </c>
      <c r="F3469" t="s">
        <v>55</v>
      </c>
      <c r="G3469" t="s">
        <v>56</v>
      </c>
      <c r="H3469" t="s">
        <v>104</v>
      </c>
      <c r="I3469">
        <v>10</v>
      </c>
      <c r="J3469">
        <v>13988.04</v>
      </c>
      <c r="K3469">
        <v>20</v>
      </c>
      <c r="L3469">
        <v>111904.32000000001</v>
      </c>
      <c r="M3469">
        <v>1906.1</v>
      </c>
    </row>
    <row r="3470" spans="1:13" x14ac:dyDescent="0.3">
      <c r="A3470" t="s">
        <v>5170</v>
      </c>
      <c r="B3470" s="1">
        <v>45530</v>
      </c>
      <c r="C3470" t="s">
        <v>4468</v>
      </c>
      <c r="D3470" t="s">
        <v>98</v>
      </c>
      <c r="E3470" t="s">
        <v>23</v>
      </c>
      <c r="F3470" t="s">
        <v>55</v>
      </c>
      <c r="G3470" t="s">
        <v>66</v>
      </c>
      <c r="H3470" t="s">
        <v>158</v>
      </c>
      <c r="I3470">
        <v>5</v>
      </c>
      <c r="J3470">
        <v>33032.65</v>
      </c>
      <c r="K3470">
        <v>0</v>
      </c>
      <c r="L3470">
        <v>165163.25</v>
      </c>
      <c r="M3470">
        <v>-622.96</v>
      </c>
    </row>
    <row r="3471" spans="1:13" x14ac:dyDescent="0.3">
      <c r="A3471" t="s">
        <v>5171</v>
      </c>
      <c r="B3471" s="1">
        <v>45939</v>
      </c>
      <c r="C3471" t="s">
        <v>4772</v>
      </c>
      <c r="D3471" t="s">
        <v>126</v>
      </c>
      <c r="E3471" t="s">
        <v>23</v>
      </c>
      <c r="F3471" t="s">
        <v>24</v>
      </c>
      <c r="G3471" t="s">
        <v>92</v>
      </c>
      <c r="H3471" t="s">
        <v>32</v>
      </c>
      <c r="I3471">
        <v>13</v>
      </c>
      <c r="J3471">
        <v>43365.77</v>
      </c>
      <c r="K3471">
        <v>10</v>
      </c>
      <c r="L3471">
        <v>507379.51</v>
      </c>
      <c r="M3471">
        <v>100602.65</v>
      </c>
    </row>
    <row r="3472" spans="1:13" x14ac:dyDescent="0.3">
      <c r="A3472" t="s">
        <v>5172</v>
      </c>
      <c r="B3472" s="1">
        <v>45808</v>
      </c>
      <c r="C3472" t="s">
        <v>5173</v>
      </c>
      <c r="D3472" t="s">
        <v>35</v>
      </c>
      <c r="E3472" t="s">
        <v>16</v>
      </c>
      <c r="F3472" t="s">
        <v>30</v>
      </c>
      <c r="G3472" t="s">
        <v>103</v>
      </c>
      <c r="H3472" t="s">
        <v>45</v>
      </c>
      <c r="I3472">
        <v>13</v>
      </c>
      <c r="J3472">
        <v>3225.7</v>
      </c>
      <c r="K3472">
        <v>10</v>
      </c>
      <c r="L3472">
        <v>37740.69</v>
      </c>
      <c r="M3472">
        <v>8121.58</v>
      </c>
    </row>
    <row r="3473" spans="1:13" x14ac:dyDescent="0.3">
      <c r="A3473" t="s">
        <v>5174</v>
      </c>
      <c r="B3473" s="1">
        <v>45562</v>
      </c>
      <c r="C3473" t="s">
        <v>5175</v>
      </c>
      <c r="D3473" t="s">
        <v>126</v>
      </c>
      <c r="E3473" t="s">
        <v>16</v>
      </c>
      <c r="F3473" t="s">
        <v>17</v>
      </c>
      <c r="G3473" t="s">
        <v>95</v>
      </c>
      <c r="H3473" t="s">
        <v>75</v>
      </c>
      <c r="I3473">
        <v>6</v>
      </c>
      <c r="J3473">
        <v>22087.69</v>
      </c>
      <c r="K3473">
        <v>15</v>
      </c>
      <c r="L3473">
        <v>112647.22</v>
      </c>
      <c r="M3473">
        <v>3509.08</v>
      </c>
    </row>
    <row r="3474" spans="1:13" x14ac:dyDescent="0.3">
      <c r="A3474" t="s">
        <v>5176</v>
      </c>
      <c r="B3474" s="1">
        <v>45779</v>
      </c>
      <c r="C3474" t="s">
        <v>2296</v>
      </c>
      <c r="D3474" t="s">
        <v>118</v>
      </c>
      <c r="E3474" t="s">
        <v>23</v>
      </c>
      <c r="F3474" t="s">
        <v>17</v>
      </c>
      <c r="G3474" t="s">
        <v>40</v>
      </c>
      <c r="H3474" t="s">
        <v>45</v>
      </c>
      <c r="I3474">
        <v>2</v>
      </c>
      <c r="J3474">
        <v>54721.55</v>
      </c>
      <c r="K3474">
        <v>30</v>
      </c>
      <c r="L3474">
        <v>76610.17</v>
      </c>
      <c r="M3474">
        <v>-2407.5100000000002</v>
      </c>
    </row>
    <row r="3475" spans="1:13" x14ac:dyDescent="0.3">
      <c r="A3475" t="s">
        <v>5177</v>
      </c>
      <c r="B3475" s="1">
        <v>45494</v>
      </c>
      <c r="C3475" t="s">
        <v>1456</v>
      </c>
      <c r="D3475" t="s">
        <v>98</v>
      </c>
      <c r="E3475" t="s">
        <v>16</v>
      </c>
      <c r="F3475" t="s">
        <v>17</v>
      </c>
      <c r="G3475" t="s">
        <v>121</v>
      </c>
      <c r="H3475" t="s">
        <v>26</v>
      </c>
      <c r="I3475">
        <v>10</v>
      </c>
      <c r="J3475">
        <v>74123.48</v>
      </c>
      <c r="K3475">
        <v>25</v>
      </c>
      <c r="L3475">
        <v>555926.1</v>
      </c>
      <c r="M3475">
        <v>72220.05</v>
      </c>
    </row>
    <row r="3476" spans="1:13" x14ac:dyDescent="0.3">
      <c r="A3476" t="s">
        <v>5178</v>
      </c>
      <c r="B3476" s="1">
        <v>45551</v>
      </c>
      <c r="C3476" t="s">
        <v>164</v>
      </c>
      <c r="D3476" t="s">
        <v>78</v>
      </c>
      <c r="E3476" t="s">
        <v>16</v>
      </c>
      <c r="F3476" t="s">
        <v>55</v>
      </c>
      <c r="G3476" t="s">
        <v>56</v>
      </c>
      <c r="H3476" t="s">
        <v>19</v>
      </c>
      <c r="I3476">
        <v>2</v>
      </c>
      <c r="J3476">
        <v>68930.62</v>
      </c>
      <c r="K3476">
        <v>0</v>
      </c>
      <c r="L3476">
        <v>137861.24</v>
      </c>
      <c r="M3476">
        <v>33225.19</v>
      </c>
    </row>
    <row r="3477" spans="1:13" x14ac:dyDescent="0.3">
      <c r="A3477" t="s">
        <v>5179</v>
      </c>
      <c r="B3477" s="1">
        <v>45328</v>
      </c>
      <c r="C3477" t="s">
        <v>2723</v>
      </c>
      <c r="D3477" t="s">
        <v>98</v>
      </c>
      <c r="E3477" t="s">
        <v>23</v>
      </c>
      <c r="F3477" t="s">
        <v>17</v>
      </c>
      <c r="G3477" t="s">
        <v>40</v>
      </c>
      <c r="H3477" t="s">
        <v>81</v>
      </c>
      <c r="I3477">
        <v>4</v>
      </c>
      <c r="J3477">
        <v>4713.79</v>
      </c>
      <c r="K3477">
        <v>15</v>
      </c>
      <c r="L3477">
        <v>16026.89</v>
      </c>
      <c r="M3477">
        <v>3380.74</v>
      </c>
    </row>
    <row r="3478" spans="1:13" x14ac:dyDescent="0.3">
      <c r="A3478" t="s">
        <v>5180</v>
      </c>
      <c r="B3478" s="1">
        <v>45341</v>
      </c>
      <c r="C3478" t="s">
        <v>3451</v>
      </c>
      <c r="D3478" t="s">
        <v>22</v>
      </c>
      <c r="E3478" t="s">
        <v>16</v>
      </c>
      <c r="F3478" t="s">
        <v>30</v>
      </c>
      <c r="G3478" t="s">
        <v>31</v>
      </c>
      <c r="H3478" t="s">
        <v>26</v>
      </c>
      <c r="I3478">
        <v>13</v>
      </c>
      <c r="J3478">
        <v>3528.02</v>
      </c>
      <c r="K3478">
        <v>10</v>
      </c>
      <c r="L3478">
        <v>41277.83</v>
      </c>
      <c r="M3478">
        <v>12339.52</v>
      </c>
    </row>
    <row r="3479" spans="1:13" x14ac:dyDescent="0.3">
      <c r="A3479" t="s">
        <v>5181</v>
      </c>
      <c r="B3479" s="1">
        <v>46015</v>
      </c>
      <c r="C3479" t="s">
        <v>5182</v>
      </c>
      <c r="D3479" t="s">
        <v>80</v>
      </c>
      <c r="E3479" t="s">
        <v>16</v>
      </c>
      <c r="F3479" t="s">
        <v>30</v>
      </c>
      <c r="G3479" t="s">
        <v>31</v>
      </c>
      <c r="H3479" t="s">
        <v>45</v>
      </c>
      <c r="I3479">
        <v>1</v>
      </c>
      <c r="J3479">
        <v>71727.539999999994</v>
      </c>
      <c r="K3479">
        <v>10</v>
      </c>
      <c r="L3479">
        <v>64554.79</v>
      </c>
      <c r="M3479">
        <v>-3971.28</v>
      </c>
    </row>
    <row r="3480" spans="1:13" x14ac:dyDescent="0.3">
      <c r="A3480" t="s">
        <v>5183</v>
      </c>
      <c r="B3480" s="1">
        <v>45947</v>
      </c>
      <c r="C3480" t="s">
        <v>5083</v>
      </c>
      <c r="D3480" t="s">
        <v>118</v>
      </c>
      <c r="E3480" t="s">
        <v>16</v>
      </c>
      <c r="F3480" t="s">
        <v>55</v>
      </c>
      <c r="G3480" t="s">
        <v>66</v>
      </c>
      <c r="H3480" t="s">
        <v>41</v>
      </c>
      <c r="I3480">
        <v>13</v>
      </c>
      <c r="J3480">
        <v>10112.74</v>
      </c>
      <c r="K3480">
        <v>10</v>
      </c>
      <c r="L3480">
        <v>118319.06</v>
      </c>
      <c r="M3480">
        <v>37388.22</v>
      </c>
    </row>
    <row r="3481" spans="1:13" x14ac:dyDescent="0.3">
      <c r="A3481" t="s">
        <v>5184</v>
      </c>
      <c r="B3481" s="1">
        <v>45763</v>
      </c>
      <c r="C3481" t="s">
        <v>2517</v>
      </c>
      <c r="D3481" t="s">
        <v>98</v>
      </c>
      <c r="E3481" t="s">
        <v>16</v>
      </c>
      <c r="F3481" t="s">
        <v>24</v>
      </c>
      <c r="G3481" t="s">
        <v>92</v>
      </c>
      <c r="H3481" t="s">
        <v>37</v>
      </c>
      <c r="I3481">
        <v>5</v>
      </c>
      <c r="J3481">
        <v>25228.51</v>
      </c>
      <c r="K3481">
        <v>0</v>
      </c>
      <c r="L3481">
        <v>126142.55</v>
      </c>
      <c r="M3481">
        <v>194.7</v>
      </c>
    </row>
    <row r="3482" spans="1:13" x14ac:dyDescent="0.3">
      <c r="A3482" t="s">
        <v>5185</v>
      </c>
      <c r="B3482" s="1">
        <v>45374</v>
      </c>
      <c r="C3482" t="s">
        <v>2065</v>
      </c>
      <c r="D3482" t="s">
        <v>78</v>
      </c>
      <c r="E3482" t="s">
        <v>23</v>
      </c>
      <c r="F3482" t="s">
        <v>30</v>
      </c>
      <c r="G3482" t="s">
        <v>59</v>
      </c>
      <c r="H3482" t="s">
        <v>32</v>
      </c>
      <c r="I3482">
        <v>3</v>
      </c>
      <c r="J3482">
        <v>21489.71</v>
      </c>
      <c r="K3482">
        <v>30</v>
      </c>
      <c r="L3482">
        <v>45128.39</v>
      </c>
      <c r="M3482">
        <v>8841.08</v>
      </c>
    </row>
    <row r="3483" spans="1:13" x14ac:dyDescent="0.3">
      <c r="A3483" t="s">
        <v>5186</v>
      </c>
      <c r="B3483" s="1">
        <v>45763</v>
      </c>
      <c r="C3483" t="s">
        <v>3101</v>
      </c>
      <c r="D3483" t="s">
        <v>118</v>
      </c>
      <c r="E3483" t="s">
        <v>23</v>
      </c>
      <c r="F3483" t="s">
        <v>24</v>
      </c>
      <c r="G3483" t="s">
        <v>123</v>
      </c>
      <c r="H3483" t="s">
        <v>104</v>
      </c>
      <c r="I3483">
        <v>12</v>
      </c>
      <c r="J3483">
        <v>50035.18</v>
      </c>
      <c r="K3483">
        <v>15</v>
      </c>
      <c r="L3483">
        <v>510358.84</v>
      </c>
      <c r="M3483">
        <v>115968.91</v>
      </c>
    </row>
    <row r="3484" spans="1:13" x14ac:dyDescent="0.3">
      <c r="A3484" t="s">
        <v>5187</v>
      </c>
      <c r="B3484" s="1">
        <v>45567</v>
      </c>
      <c r="C3484" t="s">
        <v>5188</v>
      </c>
      <c r="D3484" t="s">
        <v>74</v>
      </c>
      <c r="E3484" t="s">
        <v>16</v>
      </c>
      <c r="F3484" t="s">
        <v>30</v>
      </c>
      <c r="G3484" t="s">
        <v>146</v>
      </c>
      <c r="H3484" t="s">
        <v>26</v>
      </c>
      <c r="I3484">
        <v>12</v>
      </c>
      <c r="J3484">
        <v>31721.34</v>
      </c>
      <c r="K3484">
        <v>10</v>
      </c>
      <c r="L3484">
        <v>342590.47</v>
      </c>
      <c r="M3484">
        <v>85040.2</v>
      </c>
    </row>
    <row r="3485" spans="1:13" x14ac:dyDescent="0.3">
      <c r="A3485" t="s">
        <v>5189</v>
      </c>
      <c r="B3485" s="1">
        <v>45329</v>
      </c>
      <c r="C3485" t="s">
        <v>198</v>
      </c>
      <c r="D3485" t="s">
        <v>80</v>
      </c>
      <c r="E3485" t="s">
        <v>29</v>
      </c>
      <c r="F3485" t="s">
        <v>17</v>
      </c>
      <c r="G3485" t="s">
        <v>40</v>
      </c>
      <c r="H3485" t="s">
        <v>51</v>
      </c>
      <c r="I3485">
        <v>1</v>
      </c>
      <c r="J3485">
        <v>23252.82</v>
      </c>
      <c r="K3485">
        <v>25</v>
      </c>
      <c r="L3485">
        <v>17439.61</v>
      </c>
      <c r="M3485">
        <v>4001.02</v>
      </c>
    </row>
    <row r="3486" spans="1:13" x14ac:dyDescent="0.3">
      <c r="A3486" t="s">
        <v>5190</v>
      </c>
      <c r="B3486" s="1">
        <v>45470</v>
      </c>
      <c r="C3486" t="s">
        <v>1441</v>
      </c>
      <c r="D3486" t="s">
        <v>80</v>
      </c>
      <c r="E3486" t="s">
        <v>29</v>
      </c>
      <c r="F3486" t="s">
        <v>17</v>
      </c>
      <c r="G3486" t="s">
        <v>95</v>
      </c>
      <c r="H3486" t="s">
        <v>32</v>
      </c>
      <c r="I3486">
        <v>14</v>
      </c>
      <c r="J3486">
        <v>57270.03</v>
      </c>
      <c r="K3486">
        <v>20</v>
      </c>
      <c r="L3486">
        <v>641424.34</v>
      </c>
      <c r="M3486">
        <v>-3711.72</v>
      </c>
    </row>
    <row r="3487" spans="1:13" x14ac:dyDescent="0.3">
      <c r="A3487" t="s">
        <v>5191</v>
      </c>
      <c r="B3487" s="1">
        <v>45860</v>
      </c>
      <c r="C3487" t="s">
        <v>493</v>
      </c>
      <c r="D3487" t="s">
        <v>35</v>
      </c>
      <c r="E3487" t="s">
        <v>16</v>
      </c>
      <c r="F3487" t="s">
        <v>55</v>
      </c>
      <c r="G3487" t="s">
        <v>109</v>
      </c>
      <c r="H3487" t="s">
        <v>75</v>
      </c>
      <c r="I3487">
        <v>7</v>
      </c>
      <c r="J3487">
        <v>69118.53</v>
      </c>
      <c r="K3487">
        <v>20</v>
      </c>
      <c r="L3487">
        <v>387063.77</v>
      </c>
      <c r="M3487">
        <v>45417.93</v>
      </c>
    </row>
    <row r="3488" spans="1:13" x14ac:dyDescent="0.3">
      <c r="A3488" t="s">
        <v>5192</v>
      </c>
      <c r="B3488" s="1">
        <v>45966</v>
      </c>
      <c r="C3488" t="s">
        <v>4789</v>
      </c>
      <c r="D3488" t="s">
        <v>63</v>
      </c>
      <c r="E3488" t="s">
        <v>23</v>
      </c>
      <c r="F3488" t="s">
        <v>30</v>
      </c>
      <c r="G3488" t="s">
        <v>103</v>
      </c>
      <c r="H3488" t="s">
        <v>37</v>
      </c>
      <c r="I3488">
        <v>13</v>
      </c>
      <c r="J3488">
        <v>33183.550000000003</v>
      </c>
      <c r="K3488">
        <v>15</v>
      </c>
      <c r="L3488">
        <v>366678.23</v>
      </c>
      <c r="M3488">
        <v>65223.16</v>
      </c>
    </row>
    <row r="3489" spans="1:13" x14ac:dyDescent="0.3">
      <c r="A3489" t="s">
        <v>5193</v>
      </c>
      <c r="B3489" s="1">
        <v>45312</v>
      </c>
      <c r="C3489" t="s">
        <v>1557</v>
      </c>
      <c r="D3489" t="s">
        <v>54</v>
      </c>
      <c r="E3489" t="s">
        <v>23</v>
      </c>
      <c r="F3489" t="s">
        <v>17</v>
      </c>
      <c r="G3489" t="s">
        <v>89</v>
      </c>
      <c r="H3489" t="s">
        <v>26</v>
      </c>
      <c r="I3489">
        <v>5</v>
      </c>
      <c r="J3489">
        <v>53114.75</v>
      </c>
      <c r="K3489">
        <v>10</v>
      </c>
      <c r="L3489">
        <v>239016.38</v>
      </c>
      <c r="M3489">
        <v>64287.93</v>
      </c>
    </row>
    <row r="3490" spans="1:13" x14ac:dyDescent="0.3">
      <c r="A3490" t="s">
        <v>5194</v>
      </c>
      <c r="B3490" s="1">
        <v>45392</v>
      </c>
      <c r="C3490" t="s">
        <v>1453</v>
      </c>
      <c r="D3490" t="s">
        <v>98</v>
      </c>
      <c r="E3490" t="s">
        <v>16</v>
      </c>
      <c r="F3490" t="s">
        <v>55</v>
      </c>
      <c r="G3490" t="s">
        <v>155</v>
      </c>
      <c r="H3490" t="s">
        <v>41</v>
      </c>
      <c r="I3490">
        <v>3</v>
      </c>
      <c r="J3490">
        <v>27593.77</v>
      </c>
      <c r="K3490">
        <v>5</v>
      </c>
      <c r="L3490">
        <v>78642.240000000005</v>
      </c>
      <c r="M3490">
        <v>18846.580000000002</v>
      </c>
    </row>
    <row r="3491" spans="1:13" x14ac:dyDescent="0.3">
      <c r="A3491" t="s">
        <v>5195</v>
      </c>
      <c r="B3491" s="1">
        <v>45423</v>
      </c>
      <c r="C3491" t="s">
        <v>4693</v>
      </c>
      <c r="D3491" t="s">
        <v>15</v>
      </c>
      <c r="E3491" t="s">
        <v>23</v>
      </c>
      <c r="F3491" t="s">
        <v>30</v>
      </c>
      <c r="G3491" t="s">
        <v>103</v>
      </c>
      <c r="H3491" t="s">
        <v>60</v>
      </c>
      <c r="I3491">
        <v>5</v>
      </c>
      <c r="J3491">
        <v>67556.28</v>
      </c>
      <c r="K3491">
        <v>10</v>
      </c>
      <c r="L3491">
        <v>304003.26</v>
      </c>
      <c r="M3491">
        <v>98974.6</v>
      </c>
    </row>
    <row r="3492" spans="1:13" x14ac:dyDescent="0.3">
      <c r="A3492" t="s">
        <v>5196</v>
      </c>
      <c r="B3492" s="1">
        <v>46009</v>
      </c>
      <c r="C3492" t="s">
        <v>4960</v>
      </c>
      <c r="D3492" t="s">
        <v>22</v>
      </c>
      <c r="E3492" t="s">
        <v>23</v>
      </c>
      <c r="F3492" t="s">
        <v>55</v>
      </c>
      <c r="G3492" t="s">
        <v>155</v>
      </c>
      <c r="H3492" t="s">
        <v>32</v>
      </c>
      <c r="I3492">
        <v>8</v>
      </c>
      <c r="J3492">
        <v>17870.8</v>
      </c>
      <c r="K3492">
        <v>5</v>
      </c>
      <c r="L3492">
        <v>135818.07999999999</v>
      </c>
      <c r="M3492">
        <v>10374.94</v>
      </c>
    </row>
    <row r="3493" spans="1:13" x14ac:dyDescent="0.3">
      <c r="A3493" t="s">
        <v>5197</v>
      </c>
      <c r="B3493" s="1">
        <v>45492</v>
      </c>
      <c r="C3493" t="s">
        <v>2131</v>
      </c>
      <c r="D3493" t="s">
        <v>126</v>
      </c>
      <c r="E3493" t="s">
        <v>23</v>
      </c>
      <c r="F3493" t="s">
        <v>17</v>
      </c>
      <c r="G3493" t="s">
        <v>40</v>
      </c>
      <c r="H3493" t="s">
        <v>158</v>
      </c>
      <c r="I3493">
        <v>3</v>
      </c>
      <c r="J3493">
        <v>61965.23</v>
      </c>
      <c r="K3493">
        <v>15</v>
      </c>
      <c r="L3493">
        <v>158011.34</v>
      </c>
      <c r="M3493">
        <v>13384.64</v>
      </c>
    </row>
    <row r="3494" spans="1:13" x14ac:dyDescent="0.3">
      <c r="A3494" t="s">
        <v>5198</v>
      </c>
      <c r="B3494" s="1">
        <v>45877</v>
      </c>
      <c r="C3494" t="s">
        <v>2476</v>
      </c>
      <c r="D3494" t="s">
        <v>80</v>
      </c>
      <c r="E3494" t="s">
        <v>69</v>
      </c>
      <c r="F3494" t="s">
        <v>17</v>
      </c>
      <c r="G3494" t="s">
        <v>89</v>
      </c>
      <c r="H3494" t="s">
        <v>51</v>
      </c>
      <c r="I3494">
        <v>3</v>
      </c>
      <c r="J3494">
        <v>64433.29</v>
      </c>
      <c r="K3494">
        <v>20</v>
      </c>
      <c r="L3494">
        <v>154639.9</v>
      </c>
      <c r="M3494">
        <v>21392.51</v>
      </c>
    </row>
    <row r="3495" spans="1:13" x14ac:dyDescent="0.3">
      <c r="A3495" t="s">
        <v>5199</v>
      </c>
      <c r="B3495" s="1">
        <v>45302</v>
      </c>
      <c r="C3495" t="s">
        <v>2157</v>
      </c>
      <c r="D3495" t="s">
        <v>35</v>
      </c>
      <c r="E3495" t="s">
        <v>16</v>
      </c>
      <c r="F3495" t="s">
        <v>30</v>
      </c>
      <c r="G3495" t="s">
        <v>59</v>
      </c>
      <c r="H3495" t="s">
        <v>19</v>
      </c>
      <c r="I3495">
        <v>4</v>
      </c>
      <c r="J3495">
        <v>39190.46</v>
      </c>
      <c r="K3495">
        <v>20</v>
      </c>
      <c r="L3495">
        <v>125409.47</v>
      </c>
      <c r="M3495">
        <v>17010.29</v>
      </c>
    </row>
    <row r="3496" spans="1:13" x14ac:dyDescent="0.3">
      <c r="A3496" t="s">
        <v>5200</v>
      </c>
      <c r="B3496" s="1">
        <v>45547</v>
      </c>
      <c r="C3496" t="s">
        <v>965</v>
      </c>
      <c r="D3496" t="s">
        <v>126</v>
      </c>
      <c r="E3496" t="s">
        <v>69</v>
      </c>
      <c r="F3496" t="s">
        <v>55</v>
      </c>
      <c r="G3496" t="s">
        <v>155</v>
      </c>
      <c r="H3496" t="s">
        <v>81</v>
      </c>
      <c r="I3496">
        <v>11</v>
      </c>
      <c r="J3496">
        <v>69943.5</v>
      </c>
      <c r="K3496">
        <v>5</v>
      </c>
      <c r="L3496">
        <v>730909.57</v>
      </c>
      <c r="M3496">
        <v>159517.54999999999</v>
      </c>
    </row>
    <row r="3497" spans="1:13" x14ac:dyDescent="0.3">
      <c r="A3497" t="s">
        <v>5201</v>
      </c>
      <c r="B3497" s="1">
        <v>45641</v>
      </c>
      <c r="C3497" t="s">
        <v>1875</v>
      </c>
      <c r="D3497" t="s">
        <v>22</v>
      </c>
      <c r="E3497" t="s">
        <v>23</v>
      </c>
      <c r="F3497" t="s">
        <v>55</v>
      </c>
      <c r="G3497" t="s">
        <v>56</v>
      </c>
      <c r="H3497" t="s">
        <v>26</v>
      </c>
      <c r="I3497">
        <v>2</v>
      </c>
      <c r="J3497">
        <v>63458.25</v>
      </c>
      <c r="K3497">
        <v>0</v>
      </c>
      <c r="L3497">
        <v>126916.5</v>
      </c>
      <c r="M3497">
        <v>43565.279999999999</v>
      </c>
    </row>
    <row r="3498" spans="1:13" x14ac:dyDescent="0.3">
      <c r="A3498" t="s">
        <v>5202</v>
      </c>
      <c r="B3498" s="1">
        <v>45670</v>
      </c>
      <c r="C3498" t="s">
        <v>433</v>
      </c>
      <c r="D3498" t="s">
        <v>63</v>
      </c>
      <c r="E3498" t="s">
        <v>69</v>
      </c>
      <c r="F3498" t="s">
        <v>17</v>
      </c>
      <c r="G3498" t="s">
        <v>121</v>
      </c>
      <c r="H3498" t="s">
        <v>158</v>
      </c>
      <c r="I3498">
        <v>10</v>
      </c>
      <c r="J3498">
        <v>73487.34</v>
      </c>
      <c r="K3498">
        <v>0</v>
      </c>
      <c r="L3498">
        <v>734873.4</v>
      </c>
      <c r="M3498">
        <v>250953.44</v>
      </c>
    </row>
    <row r="3499" spans="1:13" x14ac:dyDescent="0.3">
      <c r="A3499" t="s">
        <v>5203</v>
      </c>
      <c r="B3499" s="1">
        <v>45721</v>
      </c>
      <c r="C3499" t="s">
        <v>1164</v>
      </c>
      <c r="D3499" t="s">
        <v>80</v>
      </c>
      <c r="E3499" t="s">
        <v>23</v>
      </c>
      <c r="F3499" t="s">
        <v>24</v>
      </c>
      <c r="G3499" t="s">
        <v>25</v>
      </c>
      <c r="H3499" t="s">
        <v>37</v>
      </c>
      <c r="I3499">
        <v>5</v>
      </c>
      <c r="J3499">
        <v>63449.7</v>
      </c>
      <c r="K3499">
        <v>10</v>
      </c>
      <c r="L3499">
        <v>285523.65000000002</v>
      </c>
      <c r="M3499">
        <v>12491.68</v>
      </c>
    </row>
    <row r="3500" spans="1:13" x14ac:dyDescent="0.3">
      <c r="A3500" t="s">
        <v>5204</v>
      </c>
      <c r="B3500" s="1">
        <v>45532</v>
      </c>
      <c r="C3500" t="s">
        <v>2436</v>
      </c>
      <c r="D3500" t="s">
        <v>63</v>
      </c>
      <c r="E3500" t="s">
        <v>69</v>
      </c>
      <c r="F3500" t="s">
        <v>24</v>
      </c>
      <c r="G3500" t="s">
        <v>92</v>
      </c>
      <c r="H3500" t="s">
        <v>75</v>
      </c>
      <c r="I3500">
        <v>11</v>
      </c>
      <c r="J3500">
        <v>12531.2</v>
      </c>
      <c r="K3500">
        <v>5</v>
      </c>
      <c r="L3500">
        <v>130951.03999999999</v>
      </c>
      <c r="M3500">
        <v>-317.66000000000003</v>
      </c>
    </row>
    <row r="3501" spans="1:13" x14ac:dyDescent="0.3">
      <c r="A3501" t="s">
        <v>5205</v>
      </c>
      <c r="B3501" s="1">
        <v>45393</v>
      </c>
      <c r="C3501" t="s">
        <v>11804</v>
      </c>
      <c r="D3501" t="s">
        <v>78</v>
      </c>
      <c r="E3501" t="s">
        <v>69</v>
      </c>
      <c r="F3501" t="s">
        <v>30</v>
      </c>
      <c r="G3501" t="s">
        <v>59</v>
      </c>
      <c r="H3501" t="s">
        <v>158</v>
      </c>
      <c r="I3501">
        <v>5</v>
      </c>
      <c r="J3501">
        <v>66989.570000000007</v>
      </c>
      <c r="K3501">
        <v>30</v>
      </c>
      <c r="L3501">
        <v>234463.49</v>
      </c>
      <c r="M3501">
        <v>12852.25</v>
      </c>
    </row>
    <row r="3502" spans="1:13" x14ac:dyDescent="0.3">
      <c r="A3502" t="s">
        <v>5206</v>
      </c>
      <c r="B3502" s="1">
        <v>45351</v>
      </c>
      <c r="C3502" t="s">
        <v>2844</v>
      </c>
      <c r="D3502" t="s">
        <v>74</v>
      </c>
      <c r="E3502" t="s">
        <v>69</v>
      </c>
      <c r="F3502" t="s">
        <v>55</v>
      </c>
      <c r="G3502" t="s">
        <v>109</v>
      </c>
      <c r="H3502" t="s">
        <v>19</v>
      </c>
      <c r="I3502">
        <v>10</v>
      </c>
      <c r="J3502">
        <v>17539.400000000001</v>
      </c>
      <c r="K3502">
        <v>5</v>
      </c>
      <c r="L3502">
        <v>166624.29999999999</v>
      </c>
      <c r="M3502">
        <v>23719.45</v>
      </c>
    </row>
    <row r="3503" spans="1:13" x14ac:dyDescent="0.3">
      <c r="A3503" t="s">
        <v>5207</v>
      </c>
      <c r="B3503" s="1">
        <v>45359</v>
      </c>
      <c r="C3503" t="s">
        <v>5208</v>
      </c>
      <c r="D3503" t="s">
        <v>15</v>
      </c>
      <c r="E3503" t="s">
        <v>69</v>
      </c>
      <c r="F3503" t="s">
        <v>55</v>
      </c>
      <c r="G3503" t="s">
        <v>223</v>
      </c>
      <c r="H3503" t="s">
        <v>51</v>
      </c>
      <c r="I3503">
        <v>14</v>
      </c>
      <c r="J3503">
        <v>46292.07</v>
      </c>
      <c r="K3503">
        <v>30</v>
      </c>
      <c r="L3503">
        <v>453662.29</v>
      </c>
      <c r="M3503">
        <v>31331.040000000001</v>
      </c>
    </row>
    <row r="3504" spans="1:13" x14ac:dyDescent="0.3">
      <c r="A3504" t="s">
        <v>5209</v>
      </c>
      <c r="B3504" s="1">
        <v>45742</v>
      </c>
      <c r="C3504" t="s">
        <v>5210</v>
      </c>
      <c r="D3504" t="s">
        <v>118</v>
      </c>
      <c r="E3504" t="s">
        <v>29</v>
      </c>
      <c r="F3504" t="s">
        <v>30</v>
      </c>
      <c r="G3504" t="s">
        <v>44</v>
      </c>
      <c r="H3504" t="s">
        <v>45</v>
      </c>
      <c r="I3504">
        <v>15</v>
      </c>
      <c r="J3504">
        <v>5508.13</v>
      </c>
      <c r="K3504">
        <v>10</v>
      </c>
      <c r="L3504">
        <v>74359.759999999995</v>
      </c>
      <c r="M3504">
        <v>-30.45</v>
      </c>
    </row>
    <row r="3505" spans="1:13" x14ac:dyDescent="0.3">
      <c r="A3505" t="s">
        <v>5211</v>
      </c>
      <c r="B3505" s="1">
        <v>45348</v>
      </c>
      <c r="C3505" t="s">
        <v>4914</v>
      </c>
      <c r="D3505" t="s">
        <v>22</v>
      </c>
      <c r="E3505" t="s">
        <v>16</v>
      </c>
      <c r="F3505" t="s">
        <v>30</v>
      </c>
      <c r="G3505" t="s">
        <v>44</v>
      </c>
      <c r="H3505" t="s">
        <v>75</v>
      </c>
      <c r="I3505">
        <v>15</v>
      </c>
      <c r="J3505">
        <v>58677.46</v>
      </c>
      <c r="K3505">
        <v>0</v>
      </c>
      <c r="L3505">
        <v>880161.9</v>
      </c>
      <c r="M3505">
        <v>295443.83</v>
      </c>
    </row>
    <row r="3506" spans="1:13" x14ac:dyDescent="0.3">
      <c r="A3506" t="s">
        <v>5212</v>
      </c>
      <c r="B3506" s="1">
        <v>45472</v>
      </c>
      <c r="C3506" t="s">
        <v>3671</v>
      </c>
      <c r="D3506" t="s">
        <v>63</v>
      </c>
      <c r="E3506" t="s">
        <v>16</v>
      </c>
      <c r="F3506" t="s">
        <v>30</v>
      </c>
      <c r="G3506" t="s">
        <v>146</v>
      </c>
      <c r="H3506" t="s">
        <v>41</v>
      </c>
      <c r="I3506">
        <v>10</v>
      </c>
      <c r="J3506">
        <v>54192.13</v>
      </c>
      <c r="K3506">
        <v>10</v>
      </c>
      <c r="L3506">
        <v>487729.17</v>
      </c>
      <c r="M3506">
        <v>154730.10999999999</v>
      </c>
    </row>
    <row r="3507" spans="1:13" x14ac:dyDescent="0.3">
      <c r="A3507" t="s">
        <v>5213</v>
      </c>
      <c r="B3507" s="1">
        <v>45483</v>
      </c>
      <c r="C3507" t="s">
        <v>1869</v>
      </c>
      <c r="D3507" t="s">
        <v>15</v>
      </c>
      <c r="E3507" t="s">
        <v>29</v>
      </c>
      <c r="F3507" t="s">
        <v>17</v>
      </c>
      <c r="G3507" t="s">
        <v>89</v>
      </c>
      <c r="H3507" t="s">
        <v>51</v>
      </c>
      <c r="I3507">
        <v>12</v>
      </c>
      <c r="J3507">
        <v>4078.84</v>
      </c>
      <c r="K3507">
        <v>10</v>
      </c>
      <c r="L3507">
        <v>44051.47</v>
      </c>
      <c r="M3507">
        <v>14394.8</v>
      </c>
    </row>
    <row r="3508" spans="1:13" x14ac:dyDescent="0.3">
      <c r="A3508" t="s">
        <v>5214</v>
      </c>
      <c r="B3508" s="1">
        <v>45690</v>
      </c>
      <c r="C3508" t="s">
        <v>2761</v>
      </c>
      <c r="D3508" t="s">
        <v>22</v>
      </c>
      <c r="E3508" t="s">
        <v>23</v>
      </c>
      <c r="F3508" t="s">
        <v>24</v>
      </c>
      <c r="G3508" t="s">
        <v>25</v>
      </c>
      <c r="H3508" t="s">
        <v>45</v>
      </c>
      <c r="I3508">
        <v>13</v>
      </c>
      <c r="J3508">
        <v>16280.18</v>
      </c>
      <c r="K3508">
        <v>25</v>
      </c>
      <c r="L3508">
        <v>158731.76</v>
      </c>
      <c r="M3508">
        <v>13333.89</v>
      </c>
    </row>
    <row r="3509" spans="1:13" x14ac:dyDescent="0.3">
      <c r="A3509" t="s">
        <v>5215</v>
      </c>
      <c r="B3509" s="1">
        <v>45936</v>
      </c>
      <c r="C3509" t="s">
        <v>5216</v>
      </c>
      <c r="D3509" t="s">
        <v>98</v>
      </c>
      <c r="E3509" t="s">
        <v>23</v>
      </c>
      <c r="F3509" t="s">
        <v>55</v>
      </c>
      <c r="G3509" t="s">
        <v>109</v>
      </c>
      <c r="H3509" t="s">
        <v>19</v>
      </c>
      <c r="I3509">
        <v>4</v>
      </c>
      <c r="J3509">
        <v>16231.58</v>
      </c>
      <c r="K3509">
        <v>0</v>
      </c>
      <c r="L3509">
        <v>64926.32</v>
      </c>
      <c r="M3509">
        <v>20502.39</v>
      </c>
    </row>
    <row r="3510" spans="1:13" x14ac:dyDescent="0.3">
      <c r="A3510" t="s">
        <v>5217</v>
      </c>
      <c r="B3510" s="1">
        <v>46005</v>
      </c>
      <c r="C3510" t="s">
        <v>844</v>
      </c>
      <c r="D3510" t="s">
        <v>98</v>
      </c>
      <c r="E3510" t="s">
        <v>29</v>
      </c>
      <c r="F3510" t="s">
        <v>55</v>
      </c>
      <c r="G3510" t="s">
        <v>56</v>
      </c>
      <c r="H3510" t="s">
        <v>51</v>
      </c>
      <c r="I3510">
        <v>11</v>
      </c>
      <c r="J3510">
        <v>26966.05</v>
      </c>
      <c r="K3510">
        <v>20</v>
      </c>
      <c r="L3510">
        <v>237301.24</v>
      </c>
      <c r="M3510">
        <v>77146.97</v>
      </c>
    </row>
    <row r="3511" spans="1:13" x14ac:dyDescent="0.3">
      <c r="A3511" t="s">
        <v>5218</v>
      </c>
      <c r="B3511" s="1">
        <v>45575</v>
      </c>
      <c r="C3511" t="s">
        <v>2620</v>
      </c>
      <c r="D3511" t="s">
        <v>54</v>
      </c>
      <c r="E3511" t="s">
        <v>16</v>
      </c>
      <c r="F3511" t="s">
        <v>17</v>
      </c>
      <c r="G3511" t="s">
        <v>95</v>
      </c>
      <c r="H3511" t="s">
        <v>51</v>
      </c>
      <c r="I3511">
        <v>6</v>
      </c>
      <c r="J3511">
        <v>9324.2000000000007</v>
      </c>
      <c r="K3511">
        <v>0</v>
      </c>
      <c r="L3511">
        <v>55945.2</v>
      </c>
      <c r="M3511">
        <v>-2003.85</v>
      </c>
    </row>
    <row r="3512" spans="1:13" x14ac:dyDescent="0.3">
      <c r="A3512" t="s">
        <v>5219</v>
      </c>
      <c r="B3512" s="1">
        <v>45413</v>
      </c>
      <c r="C3512" t="s">
        <v>4325</v>
      </c>
      <c r="D3512" t="s">
        <v>98</v>
      </c>
      <c r="E3512" t="s">
        <v>16</v>
      </c>
      <c r="F3512" t="s">
        <v>17</v>
      </c>
      <c r="G3512" t="s">
        <v>95</v>
      </c>
      <c r="H3512" t="s">
        <v>41</v>
      </c>
      <c r="I3512">
        <v>12</v>
      </c>
      <c r="J3512">
        <v>39153.230000000003</v>
      </c>
      <c r="K3512">
        <v>0</v>
      </c>
      <c r="L3512">
        <v>469838.76</v>
      </c>
      <c r="M3512">
        <v>154038.89000000001</v>
      </c>
    </row>
    <row r="3513" spans="1:13" x14ac:dyDescent="0.3">
      <c r="A3513" t="s">
        <v>5220</v>
      </c>
      <c r="B3513" s="1">
        <v>45484</v>
      </c>
      <c r="C3513" t="s">
        <v>5221</v>
      </c>
      <c r="D3513" t="s">
        <v>35</v>
      </c>
      <c r="E3513" t="s">
        <v>29</v>
      </c>
      <c r="F3513" t="s">
        <v>17</v>
      </c>
      <c r="G3513" t="s">
        <v>121</v>
      </c>
      <c r="H3513" t="s">
        <v>75</v>
      </c>
      <c r="I3513">
        <v>2</v>
      </c>
      <c r="J3513">
        <v>66408.34</v>
      </c>
      <c r="K3513">
        <v>15</v>
      </c>
      <c r="L3513">
        <v>112894.18</v>
      </c>
      <c r="M3513">
        <v>5610.55</v>
      </c>
    </row>
    <row r="3514" spans="1:13" x14ac:dyDescent="0.3">
      <c r="A3514" t="s">
        <v>5222</v>
      </c>
      <c r="B3514" s="1">
        <v>45555</v>
      </c>
      <c r="C3514" t="s">
        <v>276</v>
      </c>
      <c r="D3514" t="s">
        <v>78</v>
      </c>
      <c r="E3514" t="s">
        <v>16</v>
      </c>
      <c r="F3514" t="s">
        <v>24</v>
      </c>
      <c r="G3514" t="s">
        <v>50</v>
      </c>
      <c r="H3514" t="s">
        <v>60</v>
      </c>
      <c r="I3514">
        <v>1</v>
      </c>
      <c r="J3514">
        <v>61656.83</v>
      </c>
      <c r="K3514">
        <v>25</v>
      </c>
      <c r="L3514">
        <v>46242.62</v>
      </c>
      <c r="M3514">
        <v>8289.93</v>
      </c>
    </row>
    <row r="3515" spans="1:13" x14ac:dyDescent="0.3">
      <c r="A3515" t="s">
        <v>5223</v>
      </c>
      <c r="B3515" s="1">
        <v>45540</v>
      </c>
      <c r="C3515" t="s">
        <v>608</v>
      </c>
      <c r="D3515" t="s">
        <v>126</v>
      </c>
      <c r="E3515" t="s">
        <v>23</v>
      </c>
      <c r="F3515" t="s">
        <v>17</v>
      </c>
      <c r="G3515" t="s">
        <v>40</v>
      </c>
      <c r="H3515" t="s">
        <v>19</v>
      </c>
      <c r="I3515">
        <v>9</v>
      </c>
      <c r="J3515">
        <v>9948.69</v>
      </c>
      <c r="K3515">
        <v>10</v>
      </c>
      <c r="L3515">
        <v>80584.39</v>
      </c>
      <c r="M3515">
        <v>7461.1</v>
      </c>
    </row>
    <row r="3516" spans="1:13" x14ac:dyDescent="0.3">
      <c r="A3516" t="s">
        <v>5224</v>
      </c>
      <c r="B3516" s="1">
        <v>45865</v>
      </c>
      <c r="C3516" t="s">
        <v>5225</v>
      </c>
      <c r="D3516" t="s">
        <v>54</v>
      </c>
      <c r="E3516" t="s">
        <v>23</v>
      </c>
      <c r="F3516" t="s">
        <v>24</v>
      </c>
      <c r="G3516" t="s">
        <v>123</v>
      </c>
      <c r="H3516" t="s">
        <v>19</v>
      </c>
      <c r="I3516">
        <v>4</v>
      </c>
      <c r="J3516">
        <v>59862.19</v>
      </c>
      <c r="K3516">
        <v>5</v>
      </c>
      <c r="L3516">
        <v>227476.32</v>
      </c>
      <c r="M3516">
        <v>67188.94</v>
      </c>
    </row>
    <row r="3517" spans="1:13" x14ac:dyDescent="0.3">
      <c r="A3517" t="s">
        <v>5226</v>
      </c>
      <c r="B3517" s="1">
        <v>45969</v>
      </c>
      <c r="C3517" t="s">
        <v>5227</v>
      </c>
      <c r="D3517" t="s">
        <v>22</v>
      </c>
      <c r="E3517" t="s">
        <v>23</v>
      </c>
      <c r="F3517" t="s">
        <v>24</v>
      </c>
      <c r="G3517" t="s">
        <v>50</v>
      </c>
      <c r="H3517" t="s">
        <v>32</v>
      </c>
      <c r="I3517">
        <v>9</v>
      </c>
      <c r="J3517">
        <v>70925.279999999999</v>
      </c>
      <c r="K3517">
        <v>5</v>
      </c>
      <c r="L3517">
        <v>606411.14</v>
      </c>
      <c r="M3517">
        <v>8812.31</v>
      </c>
    </row>
    <row r="3518" spans="1:13" x14ac:dyDescent="0.3">
      <c r="A3518" t="s">
        <v>5228</v>
      </c>
      <c r="B3518" s="1">
        <v>45612</v>
      </c>
      <c r="C3518" t="s">
        <v>2795</v>
      </c>
      <c r="D3518" t="s">
        <v>126</v>
      </c>
      <c r="E3518" t="s">
        <v>23</v>
      </c>
      <c r="F3518" t="s">
        <v>17</v>
      </c>
      <c r="G3518" t="s">
        <v>121</v>
      </c>
      <c r="H3518" t="s">
        <v>37</v>
      </c>
      <c r="I3518">
        <v>3</v>
      </c>
      <c r="J3518">
        <v>548.59</v>
      </c>
      <c r="K3518">
        <v>10</v>
      </c>
      <c r="L3518">
        <v>1481.19</v>
      </c>
      <c r="M3518">
        <v>388.06</v>
      </c>
    </row>
    <row r="3519" spans="1:13" x14ac:dyDescent="0.3">
      <c r="A3519" t="s">
        <v>5229</v>
      </c>
      <c r="B3519" s="1">
        <v>45881</v>
      </c>
      <c r="C3519" t="s">
        <v>5230</v>
      </c>
      <c r="D3519" t="s">
        <v>86</v>
      </c>
      <c r="E3519" t="s">
        <v>29</v>
      </c>
      <c r="F3519" t="s">
        <v>55</v>
      </c>
      <c r="G3519" t="s">
        <v>155</v>
      </c>
      <c r="H3519" t="s">
        <v>37</v>
      </c>
      <c r="I3519">
        <v>15</v>
      </c>
      <c r="J3519">
        <v>68948.52</v>
      </c>
      <c r="K3519">
        <v>5</v>
      </c>
      <c r="L3519">
        <v>982516.41</v>
      </c>
      <c r="M3519">
        <v>405.97</v>
      </c>
    </row>
    <row r="3520" spans="1:13" x14ac:dyDescent="0.3">
      <c r="A3520" t="s">
        <v>5231</v>
      </c>
      <c r="B3520" s="1">
        <v>45864</v>
      </c>
      <c r="C3520" t="s">
        <v>711</v>
      </c>
      <c r="D3520" t="s">
        <v>22</v>
      </c>
      <c r="E3520" t="s">
        <v>69</v>
      </c>
      <c r="F3520" t="s">
        <v>24</v>
      </c>
      <c r="G3520" t="s">
        <v>123</v>
      </c>
      <c r="H3520" t="s">
        <v>41</v>
      </c>
      <c r="I3520">
        <v>10</v>
      </c>
      <c r="J3520">
        <v>8418.5400000000009</v>
      </c>
      <c r="K3520">
        <v>5</v>
      </c>
      <c r="L3520">
        <v>79976.13</v>
      </c>
      <c r="M3520">
        <v>6034.14</v>
      </c>
    </row>
    <row r="3521" spans="1:13" x14ac:dyDescent="0.3">
      <c r="A3521" t="s">
        <v>5233</v>
      </c>
      <c r="B3521" s="1">
        <v>45744</v>
      </c>
      <c r="C3521" t="s">
        <v>3658</v>
      </c>
      <c r="D3521" t="s">
        <v>22</v>
      </c>
      <c r="E3521" t="s">
        <v>29</v>
      </c>
      <c r="F3521" t="s">
        <v>55</v>
      </c>
      <c r="G3521" t="s">
        <v>56</v>
      </c>
      <c r="H3521" t="s">
        <v>37</v>
      </c>
      <c r="I3521">
        <v>1</v>
      </c>
      <c r="J3521">
        <v>19890.02</v>
      </c>
      <c r="K3521">
        <v>30</v>
      </c>
      <c r="L3521">
        <v>13923.01</v>
      </c>
      <c r="M3521">
        <v>79.510000000000005</v>
      </c>
    </row>
    <row r="3522" spans="1:13" x14ac:dyDescent="0.3">
      <c r="A3522" t="s">
        <v>5234</v>
      </c>
      <c r="B3522" s="1">
        <v>45420</v>
      </c>
      <c r="C3522" t="s">
        <v>5188</v>
      </c>
      <c r="D3522" t="s">
        <v>80</v>
      </c>
      <c r="E3522" t="s">
        <v>69</v>
      </c>
      <c r="F3522" t="s">
        <v>55</v>
      </c>
      <c r="G3522" t="s">
        <v>109</v>
      </c>
      <c r="H3522" t="s">
        <v>51</v>
      </c>
      <c r="I3522">
        <v>4</v>
      </c>
      <c r="J3522">
        <v>50873.19</v>
      </c>
      <c r="K3522">
        <v>20</v>
      </c>
      <c r="L3522">
        <v>162794.21</v>
      </c>
      <c r="M3522">
        <v>52667.8</v>
      </c>
    </row>
    <row r="3523" spans="1:13" x14ac:dyDescent="0.3">
      <c r="A3523" t="s">
        <v>5235</v>
      </c>
      <c r="B3523" s="1">
        <v>45708</v>
      </c>
      <c r="C3523" t="s">
        <v>2775</v>
      </c>
      <c r="D3523" t="s">
        <v>80</v>
      </c>
      <c r="E3523" t="s">
        <v>29</v>
      </c>
      <c r="F3523" t="s">
        <v>17</v>
      </c>
      <c r="G3523" t="s">
        <v>18</v>
      </c>
      <c r="H3523" t="s">
        <v>158</v>
      </c>
      <c r="I3523">
        <v>6</v>
      </c>
      <c r="J3523">
        <v>16498.53</v>
      </c>
      <c r="K3523">
        <v>5</v>
      </c>
      <c r="L3523">
        <v>94041.62</v>
      </c>
      <c r="M3523">
        <v>-3548.34</v>
      </c>
    </row>
    <row r="3524" spans="1:13" x14ac:dyDescent="0.3">
      <c r="A3524" t="s">
        <v>5236</v>
      </c>
      <c r="B3524" s="1">
        <v>45849</v>
      </c>
      <c r="C3524" t="s">
        <v>1047</v>
      </c>
      <c r="D3524" t="s">
        <v>98</v>
      </c>
      <c r="E3524" t="s">
        <v>23</v>
      </c>
      <c r="F3524" t="s">
        <v>30</v>
      </c>
      <c r="G3524" t="s">
        <v>59</v>
      </c>
      <c r="H3524" t="s">
        <v>81</v>
      </c>
      <c r="I3524">
        <v>4</v>
      </c>
      <c r="J3524">
        <v>55073.35</v>
      </c>
      <c r="K3524">
        <v>10</v>
      </c>
      <c r="L3524">
        <v>198264.06</v>
      </c>
      <c r="M3524">
        <v>39412.629999999997</v>
      </c>
    </row>
    <row r="3525" spans="1:13" x14ac:dyDescent="0.3">
      <c r="A3525" t="s">
        <v>5237</v>
      </c>
      <c r="B3525" s="1">
        <v>45797</v>
      </c>
      <c r="C3525" t="s">
        <v>3335</v>
      </c>
      <c r="D3525" t="s">
        <v>126</v>
      </c>
      <c r="E3525" t="s">
        <v>69</v>
      </c>
      <c r="F3525" t="s">
        <v>55</v>
      </c>
      <c r="G3525" t="s">
        <v>56</v>
      </c>
      <c r="H3525" t="s">
        <v>104</v>
      </c>
      <c r="I3525">
        <v>2</v>
      </c>
      <c r="J3525">
        <v>4417.71</v>
      </c>
      <c r="K3525">
        <v>10</v>
      </c>
      <c r="L3525">
        <v>7951.88</v>
      </c>
      <c r="M3525">
        <v>239.07</v>
      </c>
    </row>
    <row r="3526" spans="1:13" x14ac:dyDescent="0.3">
      <c r="A3526" t="s">
        <v>5238</v>
      </c>
      <c r="B3526" s="1">
        <v>45822</v>
      </c>
      <c r="C3526" t="s">
        <v>4908</v>
      </c>
      <c r="D3526" t="s">
        <v>22</v>
      </c>
      <c r="E3526" t="s">
        <v>16</v>
      </c>
      <c r="F3526" t="s">
        <v>24</v>
      </c>
      <c r="G3526" t="s">
        <v>50</v>
      </c>
      <c r="H3526" t="s">
        <v>45</v>
      </c>
      <c r="I3526">
        <v>3</v>
      </c>
      <c r="J3526">
        <v>15308.18</v>
      </c>
      <c r="K3526">
        <v>5</v>
      </c>
      <c r="L3526">
        <v>43628.31</v>
      </c>
      <c r="M3526">
        <v>7008.04</v>
      </c>
    </row>
    <row r="3527" spans="1:13" x14ac:dyDescent="0.3">
      <c r="A3527" t="s">
        <v>5239</v>
      </c>
      <c r="B3527" s="1">
        <v>45376</v>
      </c>
      <c r="C3527" t="s">
        <v>11804</v>
      </c>
      <c r="D3527" t="s">
        <v>63</v>
      </c>
      <c r="E3527" t="s">
        <v>16</v>
      </c>
      <c r="F3527" t="s">
        <v>30</v>
      </c>
      <c r="G3527" t="s">
        <v>146</v>
      </c>
      <c r="H3527" t="s">
        <v>32</v>
      </c>
      <c r="I3527">
        <v>7</v>
      </c>
      <c r="J3527">
        <v>24007.37</v>
      </c>
      <c r="K3527">
        <v>0</v>
      </c>
      <c r="L3527">
        <v>168051.59</v>
      </c>
      <c r="M3527">
        <v>31959.66</v>
      </c>
    </row>
    <row r="3528" spans="1:13" x14ac:dyDescent="0.3">
      <c r="A3528" t="s">
        <v>5240</v>
      </c>
      <c r="B3528" s="1">
        <v>45584</v>
      </c>
      <c r="C3528" t="s">
        <v>11804</v>
      </c>
      <c r="D3528" t="s">
        <v>118</v>
      </c>
      <c r="E3528" t="s">
        <v>23</v>
      </c>
      <c r="F3528" t="s">
        <v>30</v>
      </c>
      <c r="G3528" t="s">
        <v>59</v>
      </c>
      <c r="H3528" t="s">
        <v>51</v>
      </c>
      <c r="I3528">
        <v>1</v>
      </c>
      <c r="J3528">
        <v>45198.13</v>
      </c>
      <c r="K3528">
        <v>10</v>
      </c>
      <c r="L3528">
        <v>40678.32</v>
      </c>
      <c r="M3528">
        <v>11946.25</v>
      </c>
    </row>
    <row r="3529" spans="1:13" x14ac:dyDescent="0.3">
      <c r="A3529" t="s">
        <v>5241</v>
      </c>
      <c r="B3529" s="1">
        <v>45516</v>
      </c>
      <c r="C3529" t="s">
        <v>3157</v>
      </c>
      <c r="D3529" t="s">
        <v>98</v>
      </c>
      <c r="E3529" t="s">
        <v>69</v>
      </c>
      <c r="F3529" t="s">
        <v>17</v>
      </c>
      <c r="G3529" t="s">
        <v>40</v>
      </c>
      <c r="H3529" t="s">
        <v>37</v>
      </c>
      <c r="I3529">
        <v>3</v>
      </c>
      <c r="J3529">
        <v>43571.89</v>
      </c>
      <c r="K3529">
        <v>30</v>
      </c>
      <c r="L3529">
        <v>91500.97</v>
      </c>
      <c r="M3529">
        <v>22521.02</v>
      </c>
    </row>
    <row r="3530" spans="1:13" x14ac:dyDescent="0.3">
      <c r="A3530" t="s">
        <v>5242</v>
      </c>
      <c r="B3530" s="1">
        <v>45561</v>
      </c>
      <c r="C3530" t="s">
        <v>3134</v>
      </c>
      <c r="D3530" t="s">
        <v>22</v>
      </c>
      <c r="E3530" t="s">
        <v>29</v>
      </c>
      <c r="F3530" t="s">
        <v>17</v>
      </c>
      <c r="G3530" t="s">
        <v>121</v>
      </c>
      <c r="H3530" t="s">
        <v>60</v>
      </c>
      <c r="I3530">
        <v>8</v>
      </c>
      <c r="J3530">
        <v>36395.040000000001</v>
      </c>
      <c r="K3530">
        <v>0</v>
      </c>
      <c r="L3530">
        <v>291160.32000000001</v>
      </c>
      <c r="M3530">
        <v>-12205.09</v>
      </c>
    </row>
    <row r="3531" spans="1:13" x14ac:dyDescent="0.3">
      <c r="A3531" t="s">
        <v>5243</v>
      </c>
      <c r="B3531" s="1">
        <v>45297</v>
      </c>
      <c r="C3531" t="s">
        <v>1977</v>
      </c>
      <c r="D3531" t="s">
        <v>98</v>
      </c>
      <c r="E3531" t="s">
        <v>23</v>
      </c>
      <c r="F3531" t="s">
        <v>30</v>
      </c>
      <c r="G3531" t="s">
        <v>146</v>
      </c>
      <c r="H3531" t="s">
        <v>19</v>
      </c>
      <c r="I3531">
        <v>4</v>
      </c>
      <c r="J3531">
        <v>6671.15</v>
      </c>
      <c r="K3531">
        <v>10</v>
      </c>
      <c r="L3531">
        <v>24016.14</v>
      </c>
      <c r="M3531">
        <v>2305.38</v>
      </c>
    </row>
    <row r="3532" spans="1:13" x14ac:dyDescent="0.3">
      <c r="A3532" t="s">
        <v>5244</v>
      </c>
      <c r="B3532" s="1">
        <v>45918</v>
      </c>
      <c r="C3532" t="s">
        <v>11804</v>
      </c>
      <c r="D3532" t="s">
        <v>98</v>
      </c>
      <c r="E3532" t="s">
        <v>16</v>
      </c>
      <c r="F3532" t="s">
        <v>30</v>
      </c>
      <c r="G3532" t="s">
        <v>103</v>
      </c>
      <c r="H3532" t="s">
        <v>26</v>
      </c>
      <c r="I3532">
        <v>15</v>
      </c>
      <c r="J3532">
        <v>20168.599999999999</v>
      </c>
      <c r="K3532">
        <v>5</v>
      </c>
      <c r="L3532">
        <v>287402.55</v>
      </c>
      <c r="M3532">
        <v>95492.22</v>
      </c>
    </row>
    <row r="3533" spans="1:13" x14ac:dyDescent="0.3">
      <c r="A3533" t="s">
        <v>5245</v>
      </c>
      <c r="B3533" s="1">
        <v>45410</v>
      </c>
      <c r="C3533" t="s">
        <v>1350</v>
      </c>
      <c r="D3533" t="s">
        <v>54</v>
      </c>
      <c r="E3533" t="s">
        <v>16</v>
      </c>
      <c r="F3533" t="s">
        <v>24</v>
      </c>
      <c r="G3533" t="s">
        <v>92</v>
      </c>
      <c r="H3533" t="s">
        <v>51</v>
      </c>
      <c r="I3533">
        <v>15</v>
      </c>
      <c r="J3533">
        <v>50998.41</v>
      </c>
      <c r="K3533">
        <v>20</v>
      </c>
      <c r="L3533">
        <v>611980.92000000004</v>
      </c>
      <c r="M3533">
        <v>137448.85</v>
      </c>
    </row>
    <row r="3534" spans="1:13" x14ac:dyDescent="0.3">
      <c r="A3534" t="s">
        <v>5246</v>
      </c>
      <c r="B3534" s="1">
        <v>45777</v>
      </c>
      <c r="C3534" t="s">
        <v>1032</v>
      </c>
      <c r="D3534" t="s">
        <v>15</v>
      </c>
      <c r="E3534" t="s">
        <v>23</v>
      </c>
      <c r="F3534" t="s">
        <v>30</v>
      </c>
      <c r="G3534" t="s">
        <v>31</v>
      </c>
      <c r="H3534" t="s">
        <v>45</v>
      </c>
      <c r="I3534">
        <v>14</v>
      </c>
      <c r="J3534">
        <v>19477.63</v>
      </c>
      <c r="K3534">
        <v>0</v>
      </c>
      <c r="L3534">
        <v>272686.82</v>
      </c>
      <c r="M3534">
        <v>68471.14</v>
      </c>
    </row>
    <row r="3535" spans="1:13" x14ac:dyDescent="0.3">
      <c r="A3535" t="s">
        <v>5247</v>
      </c>
      <c r="B3535" s="1">
        <v>45607</v>
      </c>
      <c r="C3535" t="s">
        <v>43</v>
      </c>
      <c r="D3535" t="s">
        <v>22</v>
      </c>
      <c r="E3535" t="s">
        <v>16</v>
      </c>
      <c r="F3535" t="s">
        <v>30</v>
      </c>
      <c r="G3535" t="s">
        <v>44</v>
      </c>
      <c r="H3535" t="s">
        <v>41</v>
      </c>
      <c r="I3535">
        <v>5</v>
      </c>
      <c r="J3535">
        <v>45792.73</v>
      </c>
      <c r="K3535">
        <v>20</v>
      </c>
      <c r="L3535">
        <v>183170.92</v>
      </c>
      <c r="M3535">
        <v>63215.82</v>
      </c>
    </row>
    <row r="3536" spans="1:13" x14ac:dyDescent="0.3">
      <c r="A3536" t="s">
        <v>5248</v>
      </c>
      <c r="B3536" s="1">
        <v>45721</v>
      </c>
      <c r="C3536" t="s">
        <v>3132</v>
      </c>
      <c r="D3536" t="s">
        <v>63</v>
      </c>
      <c r="E3536" t="s">
        <v>16</v>
      </c>
      <c r="F3536" t="s">
        <v>17</v>
      </c>
      <c r="G3536" t="s">
        <v>121</v>
      </c>
      <c r="H3536" t="s">
        <v>37</v>
      </c>
      <c r="I3536">
        <v>3</v>
      </c>
      <c r="J3536">
        <v>28743.22</v>
      </c>
      <c r="K3536">
        <v>0</v>
      </c>
      <c r="L3536">
        <v>86229.66</v>
      </c>
      <c r="M3536">
        <v>8419.99</v>
      </c>
    </row>
    <row r="3537" spans="1:13" x14ac:dyDescent="0.3">
      <c r="A3537" t="s">
        <v>5249</v>
      </c>
      <c r="B3537" s="1">
        <v>45667</v>
      </c>
      <c r="C3537" t="s">
        <v>5250</v>
      </c>
      <c r="D3537" t="s">
        <v>22</v>
      </c>
      <c r="E3537" t="s">
        <v>23</v>
      </c>
      <c r="F3537" t="s">
        <v>30</v>
      </c>
      <c r="G3537" t="s">
        <v>103</v>
      </c>
      <c r="H3537" t="s">
        <v>45</v>
      </c>
      <c r="I3537">
        <v>4</v>
      </c>
      <c r="J3537">
        <v>68701.7</v>
      </c>
      <c r="K3537">
        <v>5</v>
      </c>
      <c r="L3537">
        <v>261066.46</v>
      </c>
      <c r="M3537">
        <v>45582.17</v>
      </c>
    </row>
    <row r="3538" spans="1:13" x14ac:dyDescent="0.3">
      <c r="A3538" t="s">
        <v>5251</v>
      </c>
      <c r="B3538" s="1">
        <v>45709</v>
      </c>
      <c r="C3538" t="s">
        <v>1359</v>
      </c>
      <c r="D3538" t="s">
        <v>98</v>
      </c>
      <c r="E3538" t="s">
        <v>16</v>
      </c>
      <c r="F3538" t="s">
        <v>55</v>
      </c>
      <c r="G3538" t="s">
        <v>66</v>
      </c>
      <c r="H3538" t="s">
        <v>32</v>
      </c>
      <c r="I3538">
        <v>15</v>
      </c>
      <c r="J3538">
        <v>44296.55</v>
      </c>
      <c r="K3538">
        <v>25</v>
      </c>
      <c r="L3538">
        <v>498336.19</v>
      </c>
      <c r="M3538">
        <v>159623.75</v>
      </c>
    </row>
    <row r="3539" spans="1:13" x14ac:dyDescent="0.3">
      <c r="A3539" t="s">
        <v>5252</v>
      </c>
      <c r="B3539" s="1">
        <v>45315</v>
      </c>
      <c r="C3539" t="s">
        <v>452</v>
      </c>
      <c r="D3539" t="s">
        <v>63</v>
      </c>
      <c r="E3539" t="s">
        <v>29</v>
      </c>
      <c r="F3539" t="s">
        <v>24</v>
      </c>
      <c r="G3539" t="s">
        <v>25</v>
      </c>
      <c r="H3539" t="s">
        <v>19</v>
      </c>
      <c r="I3539">
        <v>1</v>
      </c>
      <c r="J3539">
        <v>10059</v>
      </c>
      <c r="K3539">
        <v>0</v>
      </c>
      <c r="L3539">
        <v>10059</v>
      </c>
      <c r="M3539">
        <v>1791.12</v>
      </c>
    </row>
    <row r="3540" spans="1:13" x14ac:dyDescent="0.3">
      <c r="A3540" t="s">
        <v>5253</v>
      </c>
      <c r="B3540" s="1">
        <v>45720</v>
      </c>
      <c r="C3540" t="s">
        <v>490</v>
      </c>
      <c r="D3540" t="s">
        <v>63</v>
      </c>
      <c r="E3540" t="s">
        <v>23</v>
      </c>
      <c r="F3540" t="s">
        <v>24</v>
      </c>
      <c r="G3540" t="s">
        <v>50</v>
      </c>
      <c r="H3540" t="s">
        <v>37</v>
      </c>
      <c r="I3540">
        <v>11</v>
      </c>
      <c r="J3540">
        <v>19520.64</v>
      </c>
      <c r="K3540">
        <v>0</v>
      </c>
      <c r="L3540">
        <v>214727.04000000001</v>
      </c>
      <c r="M3540">
        <v>69667.539999999994</v>
      </c>
    </row>
    <row r="3541" spans="1:13" x14ac:dyDescent="0.3">
      <c r="A3541" t="s">
        <v>5254</v>
      </c>
      <c r="B3541" s="1">
        <v>45859</v>
      </c>
      <c r="C3541" t="s">
        <v>3598</v>
      </c>
      <c r="D3541" t="s">
        <v>80</v>
      </c>
      <c r="E3541" t="s">
        <v>29</v>
      </c>
      <c r="F3541" t="s">
        <v>17</v>
      </c>
      <c r="G3541" t="s">
        <v>89</v>
      </c>
      <c r="H3541" t="s">
        <v>60</v>
      </c>
      <c r="I3541">
        <v>9</v>
      </c>
      <c r="J3541">
        <v>7737.46</v>
      </c>
      <c r="K3541">
        <v>20</v>
      </c>
      <c r="L3541">
        <v>55709.71</v>
      </c>
      <c r="M3541">
        <v>-2293.4699999999998</v>
      </c>
    </row>
    <row r="3542" spans="1:13" x14ac:dyDescent="0.3">
      <c r="A3542" t="s">
        <v>5255</v>
      </c>
      <c r="B3542" s="1">
        <v>45865</v>
      </c>
      <c r="C3542" t="s">
        <v>5256</v>
      </c>
      <c r="D3542" t="s">
        <v>15</v>
      </c>
      <c r="E3542" t="s">
        <v>23</v>
      </c>
      <c r="F3542" t="s">
        <v>30</v>
      </c>
      <c r="G3542" t="s">
        <v>31</v>
      </c>
      <c r="H3542" t="s">
        <v>104</v>
      </c>
      <c r="I3542">
        <v>1</v>
      </c>
      <c r="J3542">
        <v>35250.050000000003</v>
      </c>
      <c r="K3542">
        <v>10</v>
      </c>
      <c r="L3542">
        <v>31725.05</v>
      </c>
      <c r="M3542">
        <v>7159.26</v>
      </c>
    </row>
    <row r="3543" spans="1:13" x14ac:dyDescent="0.3">
      <c r="A3543" t="s">
        <v>5257</v>
      </c>
      <c r="B3543" s="1">
        <v>45765</v>
      </c>
      <c r="C3543" t="s">
        <v>5258</v>
      </c>
      <c r="D3543" t="s">
        <v>126</v>
      </c>
      <c r="E3543" t="s">
        <v>69</v>
      </c>
      <c r="F3543" t="s">
        <v>55</v>
      </c>
      <c r="G3543" t="s">
        <v>223</v>
      </c>
      <c r="H3543" t="s">
        <v>26</v>
      </c>
      <c r="I3543">
        <v>9</v>
      </c>
      <c r="J3543">
        <v>28597.37</v>
      </c>
      <c r="K3543">
        <v>0</v>
      </c>
      <c r="L3543">
        <v>257376.33</v>
      </c>
      <c r="M3543">
        <v>34543.230000000003</v>
      </c>
    </row>
    <row r="3544" spans="1:13" x14ac:dyDescent="0.3">
      <c r="A3544" t="s">
        <v>5259</v>
      </c>
      <c r="B3544" s="1">
        <v>45815</v>
      </c>
      <c r="C3544" t="s">
        <v>651</v>
      </c>
      <c r="D3544" t="s">
        <v>126</v>
      </c>
      <c r="E3544" t="s">
        <v>29</v>
      </c>
      <c r="F3544" t="s">
        <v>30</v>
      </c>
      <c r="G3544" t="s">
        <v>44</v>
      </c>
      <c r="H3544" t="s">
        <v>41</v>
      </c>
      <c r="I3544">
        <v>12</v>
      </c>
      <c r="J3544">
        <v>40578.81</v>
      </c>
      <c r="K3544">
        <v>10</v>
      </c>
      <c r="L3544">
        <v>438251.15</v>
      </c>
      <c r="M3544">
        <v>129641.95</v>
      </c>
    </row>
    <row r="3545" spans="1:13" x14ac:dyDescent="0.3">
      <c r="A3545" t="s">
        <v>5260</v>
      </c>
      <c r="B3545" s="1">
        <v>45540</v>
      </c>
      <c r="C3545" t="s">
        <v>1865</v>
      </c>
      <c r="D3545" t="s">
        <v>63</v>
      </c>
      <c r="E3545" t="s">
        <v>29</v>
      </c>
      <c r="F3545" t="s">
        <v>55</v>
      </c>
      <c r="G3545" t="s">
        <v>155</v>
      </c>
      <c r="H3545" t="s">
        <v>60</v>
      </c>
      <c r="I3545">
        <v>7</v>
      </c>
      <c r="J3545">
        <v>36429.620000000003</v>
      </c>
      <c r="K3545">
        <v>30</v>
      </c>
      <c r="L3545">
        <v>178505.14</v>
      </c>
      <c r="M3545">
        <v>11775.24</v>
      </c>
    </row>
    <row r="3546" spans="1:13" x14ac:dyDescent="0.3">
      <c r="A3546" t="s">
        <v>5261</v>
      </c>
      <c r="B3546" s="1">
        <v>45991</v>
      </c>
      <c r="C3546" t="s">
        <v>88</v>
      </c>
      <c r="D3546" t="s">
        <v>22</v>
      </c>
      <c r="E3546" t="s">
        <v>69</v>
      </c>
      <c r="F3546" t="s">
        <v>24</v>
      </c>
      <c r="G3546" t="s">
        <v>25</v>
      </c>
      <c r="H3546" t="s">
        <v>26</v>
      </c>
      <c r="I3546">
        <v>12</v>
      </c>
      <c r="J3546">
        <v>60015.53</v>
      </c>
      <c r="K3546">
        <v>20</v>
      </c>
      <c r="L3546">
        <v>576149.09</v>
      </c>
      <c r="M3546">
        <v>202.2</v>
      </c>
    </row>
    <row r="3547" spans="1:13" x14ac:dyDescent="0.3">
      <c r="A3547" t="s">
        <v>5262</v>
      </c>
      <c r="B3547" s="1">
        <v>46008</v>
      </c>
      <c r="C3547" t="s">
        <v>1221</v>
      </c>
      <c r="D3547" t="s">
        <v>126</v>
      </c>
      <c r="E3547" t="s">
        <v>29</v>
      </c>
      <c r="F3547" t="s">
        <v>17</v>
      </c>
      <c r="G3547" t="s">
        <v>121</v>
      </c>
      <c r="H3547" t="s">
        <v>104</v>
      </c>
      <c r="I3547">
        <v>13</v>
      </c>
      <c r="J3547">
        <v>6766.84</v>
      </c>
      <c r="K3547">
        <v>20</v>
      </c>
      <c r="L3547">
        <v>70375.14</v>
      </c>
      <c r="M3547">
        <v>-1785.2</v>
      </c>
    </row>
    <row r="3548" spans="1:13" x14ac:dyDescent="0.3">
      <c r="A3548" t="s">
        <v>5263</v>
      </c>
      <c r="B3548" s="1">
        <v>45474</v>
      </c>
      <c r="C3548" t="s">
        <v>1835</v>
      </c>
      <c r="D3548" t="s">
        <v>98</v>
      </c>
      <c r="E3548" t="s">
        <v>69</v>
      </c>
      <c r="F3548" t="s">
        <v>55</v>
      </c>
      <c r="G3548" t="s">
        <v>66</v>
      </c>
      <c r="H3548" t="s">
        <v>60</v>
      </c>
      <c r="I3548">
        <v>13</v>
      </c>
      <c r="J3548">
        <v>41121.35</v>
      </c>
      <c r="K3548">
        <v>5</v>
      </c>
      <c r="L3548">
        <v>507848.67</v>
      </c>
      <c r="M3548">
        <v>88766.79</v>
      </c>
    </row>
    <row r="3549" spans="1:13" x14ac:dyDescent="0.3">
      <c r="A3549" t="s">
        <v>5264</v>
      </c>
      <c r="B3549" s="1">
        <v>45992</v>
      </c>
      <c r="C3549" t="s">
        <v>5265</v>
      </c>
      <c r="D3549" t="s">
        <v>98</v>
      </c>
      <c r="E3549" t="s">
        <v>23</v>
      </c>
      <c r="F3549" t="s">
        <v>30</v>
      </c>
      <c r="G3549" t="s">
        <v>44</v>
      </c>
      <c r="H3549" t="s">
        <v>104</v>
      </c>
      <c r="I3549">
        <v>4</v>
      </c>
      <c r="J3549">
        <v>56378.13</v>
      </c>
      <c r="K3549">
        <v>20</v>
      </c>
      <c r="L3549">
        <v>180410.02</v>
      </c>
      <c r="M3549">
        <v>26324.35</v>
      </c>
    </row>
    <row r="3550" spans="1:13" x14ac:dyDescent="0.3">
      <c r="A3550" t="s">
        <v>5266</v>
      </c>
      <c r="B3550" s="1">
        <v>45816</v>
      </c>
      <c r="C3550" t="s">
        <v>3984</v>
      </c>
      <c r="D3550" t="s">
        <v>54</v>
      </c>
      <c r="E3550" t="s">
        <v>16</v>
      </c>
      <c r="F3550" t="s">
        <v>30</v>
      </c>
      <c r="G3550" t="s">
        <v>44</v>
      </c>
      <c r="H3550" t="s">
        <v>37</v>
      </c>
      <c r="I3550">
        <v>3</v>
      </c>
      <c r="J3550">
        <v>41644.879999999997</v>
      </c>
      <c r="K3550">
        <v>20</v>
      </c>
      <c r="L3550">
        <v>99947.71</v>
      </c>
      <c r="M3550">
        <v>31586.95</v>
      </c>
    </row>
    <row r="3551" spans="1:13" x14ac:dyDescent="0.3">
      <c r="A3551" t="s">
        <v>5267</v>
      </c>
      <c r="B3551" s="1">
        <v>45579</v>
      </c>
      <c r="C3551" t="s">
        <v>1036</v>
      </c>
      <c r="D3551" t="s">
        <v>86</v>
      </c>
      <c r="E3551" t="s">
        <v>69</v>
      </c>
      <c r="F3551" t="s">
        <v>17</v>
      </c>
      <c r="G3551" t="s">
        <v>40</v>
      </c>
      <c r="H3551" t="s">
        <v>104</v>
      </c>
      <c r="I3551">
        <v>15</v>
      </c>
      <c r="J3551">
        <v>50976.94</v>
      </c>
      <c r="K3551">
        <v>20</v>
      </c>
      <c r="L3551">
        <v>611723.28</v>
      </c>
      <c r="M3551">
        <v>16869.5</v>
      </c>
    </row>
    <row r="3552" spans="1:13" x14ac:dyDescent="0.3">
      <c r="A3552" t="s">
        <v>5268</v>
      </c>
      <c r="B3552" s="1">
        <v>45694</v>
      </c>
      <c r="C3552" t="s">
        <v>5188</v>
      </c>
      <c r="D3552" t="s">
        <v>63</v>
      </c>
      <c r="E3552" t="s">
        <v>29</v>
      </c>
      <c r="F3552" t="s">
        <v>24</v>
      </c>
      <c r="G3552" t="s">
        <v>36</v>
      </c>
      <c r="H3552" t="s">
        <v>51</v>
      </c>
      <c r="I3552">
        <v>15</v>
      </c>
      <c r="J3552">
        <v>55593.42</v>
      </c>
      <c r="K3552">
        <v>10</v>
      </c>
      <c r="L3552">
        <v>750511.17</v>
      </c>
      <c r="M3552">
        <v>172454.15</v>
      </c>
    </row>
    <row r="3553" spans="1:13" x14ac:dyDescent="0.3">
      <c r="A3553" t="s">
        <v>5269</v>
      </c>
      <c r="B3553" s="1">
        <v>45745</v>
      </c>
      <c r="C3553" t="s">
        <v>5270</v>
      </c>
      <c r="D3553" t="s">
        <v>98</v>
      </c>
      <c r="E3553" t="s">
        <v>16</v>
      </c>
      <c r="F3553" t="s">
        <v>30</v>
      </c>
      <c r="G3553" t="s">
        <v>31</v>
      </c>
      <c r="H3553" t="s">
        <v>104</v>
      </c>
      <c r="I3553">
        <v>3</v>
      </c>
      <c r="J3553">
        <v>47648.87</v>
      </c>
      <c r="K3553">
        <v>10</v>
      </c>
      <c r="L3553">
        <v>128651.95</v>
      </c>
      <c r="M3553">
        <v>22652.27</v>
      </c>
    </row>
    <row r="3554" spans="1:13" x14ac:dyDescent="0.3">
      <c r="A3554" t="s">
        <v>5271</v>
      </c>
      <c r="B3554" s="1">
        <v>45371</v>
      </c>
      <c r="C3554" t="s">
        <v>2363</v>
      </c>
      <c r="D3554" t="s">
        <v>35</v>
      </c>
      <c r="E3554" t="s">
        <v>23</v>
      </c>
      <c r="F3554" t="s">
        <v>24</v>
      </c>
      <c r="G3554" t="s">
        <v>92</v>
      </c>
      <c r="H3554" t="s">
        <v>41</v>
      </c>
      <c r="I3554">
        <v>8</v>
      </c>
      <c r="J3554">
        <v>57166.559999999998</v>
      </c>
      <c r="K3554">
        <v>20</v>
      </c>
      <c r="L3554">
        <v>365865.98</v>
      </c>
      <c r="M3554">
        <v>101312.12</v>
      </c>
    </row>
    <row r="3555" spans="1:13" x14ac:dyDescent="0.3">
      <c r="A3555" t="s">
        <v>5272</v>
      </c>
      <c r="B3555" s="1">
        <v>45867</v>
      </c>
      <c r="C3555" t="s">
        <v>2907</v>
      </c>
      <c r="D3555" t="s">
        <v>35</v>
      </c>
      <c r="E3555" t="s">
        <v>16</v>
      </c>
      <c r="F3555" t="s">
        <v>17</v>
      </c>
      <c r="G3555" t="s">
        <v>18</v>
      </c>
      <c r="H3555" t="s">
        <v>158</v>
      </c>
      <c r="I3555">
        <v>7</v>
      </c>
      <c r="J3555">
        <v>71935.13</v>
      </c>
      <c r="K3555">
        <v>0</v>
      </c>
      <c r="L3555">
        <v>503545.91</v>
      </c>
      <c r="M3555">
        <v>-7636.71</v>
      </c>
    </row>
    <row r="3556" spans="1:13" x14ac:dyDescent="0.3">
      <c r="A3556" t="s">
        <v>5273</v>
      </c>
      <c r="B3556" s="1">
        <v>45616</v>
      </c>
      <c r="C3556" t="s">
        <v>4950</v>
      </c>
      <c r="D3556" t="s">
        <v>54</v>
      </c>
      <c r="E3556" t="s">
        <v>29</v>
      </c>
      <c r="F3556" t="s">
        <v>24</v>
      </c>
      <c r="G3556" t="s">
        <v>36</v>
      </c>
      <c r="H3556" t="s">
        <v>45</v>
      </c>
      <c r="I3556">
        <v>13</v>
      </c>
      <c r="J3556">
        <v>73012.05</v>
      </c>
      <c r="K3556">
        <v>0</v>
      </c>
      <c r="L3556">
        <v>949156.65</v>
      </c>
      <c r="M3556">
        <v>123810.85</v>
      </c>
    </row>
    <row r="3557" spans="1:13" x14ac:dyDescent="0.3">
      <c r="A3557" t="s">
        <v>5274</v>
      </c>
      <c r="B3557" s="1">
        <v>45789</v>
      </c>
      <c r="C3557" t="s">
        <v>3933</v>
      </c>
      <c r="D3557" t="s">
        <v>63</v>
      </c>
      <c r="E3557" t="s">
        <v>29</v>
      </c>
      <c r="F3557" t="s">
        <v>55</v>
      </c>
      <c r="G3557" t="s">
        <v>109</v>
      </c>
      <c r="H3557" t="s">
        <v>75</v>
      </c>
      <c r="I3557">
        <v>3</v>
      </c>
      <c r="J3557">
        <v>61500.01</v>
      </c>
      <c r="K3557">
        <v>0</v>
      </c>
      <c r="L3557">
        <v>184500.03</v>
      </c>
      <c r="M3557">
        <v>57290.46</v>
      </c>
    </row>
    <row r="3558" spans="1:13" x14ac:dyDescent="0.3">
      <c r="A3558" t="s">
        <v>5275</v>
      </c>
      <c r="B3558" s="1">
        <v>45411</v>
      </c>
      <c r="C3558" t="s">
        <v>4716</v>
      </c>
      <c r="D3558" t="s">
        <v>22</v>
      </c>
      <c r="E3558" t="s">
        <v>29</v>
      </c>
      <c r="F3558" t="s">
        <v>24</v>
      </c>
      <c r="G3558" t="s">
        <v>36</v>
      </c>
      <c r="H3558" t="s">
        <v>81</v>
      </c>
      <c r="I3558">
        <v>4</v>
      </c>
      <c r="J3558">
        <v>21219.73</v>
      </c>
      <c r="K3558">
        <v>0</v>
      </c>
      <c r="L3558">
        <v>84878.92</v>
      </c>
      <c r="M3558">
        <v>29098.81</v>
      </c>
    </row>
    <row r="3559" spans="1:13" x14ac:dyDescent="0.3">
      <c r="A3559" t="s">
        <v>5276</v>
      </c>
      <c r="B3559" s="1">
        <v>45465</v>
      </c>
      <c r="C3559" t="s">
        <v>1735</v>
      </c>
      <c r="D3559" t="s">
        <v>54</v>
      </c>
      <c r="E3559" t="s">
        <v>29</v>
      </c>
      <c r="F3559" t="s">
        <v>17</v>
      </c>
      <c r="G3559" t="s">
        <v>89</v>
      </c>
      <c r="H3559" t="s">
        <v>60</v>
      </c>
      <c r="I3559">
        <v>15</v>
      </c>
      <c r="J3559">
        <v>3308.2</v>
      </c>
      <c r="K3559">
        <v>5</v>
      </c>
      <c r="L3559">
        <v>47141.85</v>
      </c>
      <c r="M3559">
        <v>7456.5</v>
      </c>
    </row>
    <row r="3560" spans="1:13" x14ac:dyDescent="0.3">
      <c r="A3560" t="s">
        <v>5277</v>
      </c>
      <c r="B3560" s="1">
        <v>45298</v>
      </c>
      <c r="C3560" t="s">
        <v>2844</v>
      </c>
      <c r="D3560" t="s">
        <v>86</v>
      </c>
      <c r="E3560" t="s">
        <v>29</v>
      </c>
      <c r="F3560" t="s">
        <v>17</v>
      </c>
      <c r="G3560" t="s">
        <v>18</v>
      </c>
      <c r="H3560" t="s">
        <v>32</v>
      </c>
      <c r="I3560">
        <v>4</v>
      </c>
      <c r="J3560">
        <v>40241.75</v>
      </c>
      <c r="K3560">
        <v>10</v>
      </c>
      <c r="L3560">
        <v>144870.29999999999</v>
      </c>
      <c r="M3560">
        <v>14853.85</v>
      </c>
    </row>
    <row r="3561" spans="1:13" x14ac:dyDescent="0.3">
      <c r="A3561" t="s">
        <v>5278</v>
      </c>
      <c r="B3561" s="1">
        <v>45690</v>
      </c>
      <c r="C3561" t="s">
        <v>4267</v>
      </c>
      <c r="D3561" t="s">
        <v>63</v>
      </c>
      <c r="E3561" t="s">
        <v>16</v>
      </c>
      <c r="F3561" t="s">
        <v>55</v>
      </c>
      <c r="G3561" t="s">
        <v>56</v>
      </c>
      <c r="H3561" t="s">
        <v>158</v>
      </c>
      <c r="I3561">
        <v>1</v>
      </c>
      <c r="J3561">
        <v>36664.26</v>
      </c>
      <c r="K3561">
        <v>25</v>
      </c>
      <c r="L3561">
        <v>27498.19</v>
      </c>
      <c r="M3561">
        <v>1399.62</v>
      </c>
    </row>
    <row r="3562" spans="1:13" x14ac:dyDescent="0.3">
      <c r="A3562" t="s">
        <v>5279</v>
      </c>
      <c r="B3562" s="1">
        <v>45569</v>
      </c>
      <c r="C3562" t="s">
        <v>1473</v>
      </c>
      <c r="D3562" t="s">
        <v>78</v>
      </c>
      <c r="E3562" t="s">
        <v>16</v>
      </c>
      <c r="F3562" t="s">
        <v>17</v>
      </c>
      <c r="G3562" t="s">
        <v>95</v>
      </c>
      <c r="H3562" t="s">
        <v>19</v>
      </c>
      <c r="I3562">
        <v>2</v>
      </c>
      <c r="J3562">
        <v>13325.53</v>
      </c>
      <c r="K3562">
        <v>25</v>
      </c>
      <c r="L3562">
        <v>19988.3</v>
      </c>
      <c r="M3562">
        <v>6438.15</v>
      </c>
    </row>
    <row r="3563" spans="1:13" x14ac:dyDescent="0.3">
      <c r="A3563" t="s">
        <v>5280</v>
      </c>
      <c r="B3563" s="1">
        <v>45666</v>
      </c>
      <c r="C3563" t="s">
        <v>1877</v>
      </c>
      <c r="D3563" t="s">
        <v>63</v>
      </c>
      <c r="E3563" t="s">
        <v>69</v>
      </c>
      <c r="F3563" t="s">
        <v>17</v>
      </c>
      <c r="G3563" t="s">
        <v>89</v>
      </c>
      <c r="H3563" t="s">
        <v>19</v>
      </c>
      <c r="I3563">
        <v>11</v>
      </c>
      <c r="J3563">
        <v>32940.32</v>
      </c>
      <c r="K3563">
        <v>30</v>
      </c>
      <c r="L3563">
        <v>253640.46</v>
      </c>
      <c r="M3563">
        <v>79673.11</v>
      </c>
    </row>
    <row r="3564" spans="1:13" x14ac:dyDescent="0.3">
      <c r="A3564" t="s">
        <v>5281</v>
      </c>
      <c r="B3564" s="1">
        <v>45420</v>
      </c>
      <c r="C3564" t="s">
        <v>544</v>
      </c>
      <c r="D3564" t="s">
        <v>126</v>
      </c>
      <c r="E3564" t="s">
        <v>23</v>
      </c>
      <c r="F3564" t="s">
        <v>24</v>
      </c>
      <c r="G3564" t="s">
        <v>25</v>
      </c>
      <c r="H3564" t="s">
        <v>45</v>
      </c>
      <c r="I3564">
        <v>11</v>
      </c>
      <c r="J3564">
        <v>56720.66</v>
      </c>
      <c r="K3564">
        <v>30</v>
      </c>
      <c r="L3564">
        <v>436749.08</v>
      </c>
      <c r="M3564">
        <v>43581.440000000002</v>
      </c>
    </row>
    <row r="3565" spans="1:13" x14ac:dyDescent="0.3">
      <c r="A3565" t="s">
        <v>5282</v>
      </c>
      <c r="B3565" s="1">
        <v>45764</v>
      </c>
      <c r="C3565" t="s">
        <v>1284</v>
      </c>
      <c r="D3565" t="s">
        <v>74</v>
      </c>
      <c r="E3565" t="s">
        <v>16</v>
      </c>
      <c r="F3565" t="s">
        <v>55</v>
      </c>
      <c r="G3565" t="s">
        <v>56</v>
      </c>
      <c r="H3565" t="s">
        <v>75</v>
      </c>
      <c r="I3565">
        <v>13</v>
      </c>
      <c r="J3565">
        <v>15094.72</v>
      </c>
      <c r="K3565">
        <v>30</v>
      </c>
      <c r="L3565">
        <v>137361.95000000001</v>
      </c>
      <c r="M3565">
        <v>206.02</v>
      </c>
    </row>
    <row r="3566" spans="1:13" x14ac:dyDescent="0.3">
      <c r="A3566" t="s">
        <v>5283</v>
      </c>
      <c r="B3566" s="1">
        <v>45336</v>
      </c>
      <c r="C3566" t="s">
        <v>1918</v>
      </c>
      <c r="D3566" t="s">
        <v>86</v>
      </c>
      <c r="E3566" t="s">
        <v>16</v>
      </c>
      <c r="F3566" t="s">
        <v>17</v>
      </c>
      <c r="G3566" t="s">
        <v>121</v>
      </c>
      <c r="H3566" t="s">
        <v>81</v>
      </c>
      <c r="I3566">
        <v>12</v>
      </c>
      <c r="J3566">
        <v>3197.66</v>
      </c>
      <c r="K3566">
        <v>5</v>
      </c>
      <c r="L3566">
        <v>36453.32</v>
      </c>
      <c r="M3566">
        <v>591.98</v>
      </c>
    </row>
    <row r="3567" spans="1:13" x14ac:dyDescent="0.3">
      <c r="A3567" t="s">
        <v>5284</v>
      </c>
      <c r="B3567" s="1">
        <v>45785</v>
      </c>
      <c r="C3567" t="s">
        <v>5285</v>
      </c>
      <c r="D3567" t="s">
        <v>63</v>
      </c>
      <c r="E3567" t="s">
        <v>16</v>
      </c>
      <c r="F3567" t="s">
        <v>24</v>
      </c>
      <c r="G3567" t="s">
        <v>36</v>
      </c>
      <c r="H3567" t="s">
        <v>45</v>
      </c>
      <c r="I3567">
        <v>4</v>
      </c>
      <c r="J3567">
        <v>30585.18</v>
      </c>
      <c r="K3567">
        <v>10</v>
      </c>
      <c r="L3567">
        <v>110106.65</v>
      </c>
      <c r="M3567">
        <v>36152.839999999997</v>
      </c>
    </row>
    <row r="3568" spans="1:13" x14ac:dyDescent="0.3">
      <c r="A3568" t="s">
        <v>5286</v>
      </c>
      <c r="B3568" s="1">
        <v>45692</v>
      </c>
      <c r="C3568" t="s">
        <v>5287</v>
      </c>
      <c r="D3568" t="s">
        <v>98</v>
      </c>
      <c r="E3568" t="s">
        <v>29</v>
      </c>
      <c r="F3568" t="s">
        <v>24</v>
      </c>
      <c r="G3568" t="s">
        <v>123</v>
      </c>
      <c r="H3568" t="s">
        <v>51</v>
      </c>
      <c r="I3568">
        <v>4</v>
      </c>
      <c r="J3568">
        <v>51074.29</v>
      </c>
      <c r="K3568">
        <v>10</v>
      </c>
      <c r="L3568">
        <v>183867.44</v>
      </c>
      <c r="M3568">
        <v>36344.589999999997</v>
      </c>
    </row>
    <row r="3569" spans="1:13" x14ac:dyDescent="0.3">
      <c r="A3569" t="s">
        <v>5289</v>
      </c>
      <c r="B3569" s="1">
        <v>45775</v>
      </c>
      <c r="C3569" t="s">
        <v>1553</v>
      </c>
      <c r="D3569" t="s">
        <v>78</v>
      </c>
      <c r="E3569" t="s">
        <v>69</v>
      </c>
      <c r="F3569" t="s">
        <v>55</v>
      </c>
      <c r="G3569" t="s">
        <v>155</v>
      </c>
      <c r="H3569" t="s">
        <v>104</v>
      </c>
      <c r="I3569">
        <v>1</v>
      </c>
      <c r="J3569">
        <v>62144.03</v>
      </c>
      <c r="K3569">
        <v>30</v>
      </c>
      <c r="L3569">
        <v>43500.82</v>
      </c>
      <c r="M3569">
        <v>-985.65</v>
      </c>
    </row>
    <row r="3570" spans="1:13" x14ac:dyDescent="0.3">
      <c r="A3570" t="s">
        <v>5291</v>
      </c>
      <c r="B3570" s="1">
        <v>45878</v>
      </c>
      <c r="C3570" t="s">
        <v>391</v>
      </c>
      <c r="D3570" t="s">
        <v>35</v>
      </c>
      <c r="E3570" t="s">
        <v>69</v>
      </c>
      <c r="F3570" t="s">
        <v>24</v>
      </c>
      <c r="G3570" t="s">
        <v>25</v>
      </c>
      <c r="H3570" t="s">
        <v>158</v>
      </c>
      <c r="I3570">
        <v>15</v>
      </c>
      <c r="J3570">
        <v>31449.57</v>
      </c>
      <c r="K3570">
        <v>0</v>
      </c>
      <c r="L3570">
        <v>471743.55</v>
      </c>
      <c r="M3570">
        <v>9543.15</v>
      </c>
    </row>
    <row r="3571" spans="1:13" x14ac:dyDescent="0.3">
      <c r="A3571" t="s">
        <v>5292</v>
      </c>
      <c r="B3571" s="1">
        <v>45348</v>
      </c>
      <c r="C3571" t="s">
        <v>1359</v>
      </c>
      <c r="D3571" t="s">
        <v>22</v>
      </c>
      <c r="E3571" t="s">
        <v>23</v>
      </c>
      <c r="F3571" t="s">
        <v>30</v>
      </c>
      <c r="G3571" t="s">
        <v>103</v>
      </c>
      <c r="H3571" t="s">
        <v>51</v>
      </c>
      <c r="I3571">
        <v>1</v>
      </c>
      <c r="J3571">
        <v>1608.97</v>
      </c>
      <c r="K3571">
        <v>20</v>
      </c>
      <c r="L3571">
        <v>1287.18</v>
      </c>
      <c r="M3571">
        <v>70.33</v>
      </c>
    </row>
    <row r="3572" spans="1:13" x14ac:dyDescent="0.3">
      <c r="A3572" t="s">
        <v>5293</v>
      </c>
      <c r="B3572" s="1">
        <v>45362</v>
      </c>
      <c r="C3572" t="s">
        <v>411</v>
      </c>
      <c r="D3572" t="s">
        <v>22</v>
      </c>
      <c r="E3572" t="s">
        <v>29</v>
      </c>
      <c r="F3572" t="s">
        <v>17</v>
      </c>
      <c r="G3572" t="s">
        <v>95</v>
      </c>
      <c r="H3572" t="s">
        <v>19</v>
      </c>
      <c r="I3572">
        <v>2</v>
      </c>
      <c r="J3572">
        <v>67194.289999999994</v>
      </c>
      <c r="K3572">
        <v>30</v>
      </c>
      <c r="L3572">
        <v>94072.01</v>
      </c>
      <c r="M3572">
        <v>7520.52</v>
      </c>
    </row>
    <row r="3573" spans="1:13" x14ac:dyDescent="0.3">
      <c r="A3573" t="s">
        <v>5294</v>
      </c>
      <c r="B3573" s="1">
        <v>45620</v>
      </c>
      <c r="C3573" t="s">
        <v>1275</v>
      </c>
      <c r="D3573" t="s">
        <v>63</v>
      </c>
      <c r="E3573" t="s">
        <v>29</v>
      </c>
      <c r="F3573" t="s">
        <v>24</v>
      </c>
      <c r="G3573" t="s">
        <v>50</v>
      </c>
      <c r="H3573" t="s">
        <v>60</v>
      </c>
      <c r="I3573">
        <v>8</v>
      </c>
      <c r="J3573">
        <v>60551.79</v>
      </c>
      <c r="K3573">
        <v>5</v>
      </c>
      <c r="L3573">
        <v>460193.6</v>
      </c>
      <c r="M3573">
        <v>93484.41</v>
      </c>
    </row>
    <row r="3574" spans="1:13" x14ac:dyDescent="0.3">
      <c r="A3574" t="s">
        <v>5295</v>
      </c>
      <c r="B3574" s="1">
        <v>45953</v>
      </c>
      <c r="C3574" t="s">
        <v>4070</v>
      </c>
      <c r="D3574" t="s">
        <v>78</v>
      </c>
      <c r="E3574" t="s">
        <v>29</v>
      </c>
      <c r="F3574" t="s">
        <v>24</v>
      </c>
      <c r="G3574" t="s">
        <v>25</v>
      </c>
      <c r="H3574" t="s">
        <v>75</v>
      </c>
      <c r="I3574">
        <v>12</v>
      </c>
      <c r="J3574">
        <v>38812.61</v>
      </c>
      <c r="K3574">
        <v>5</v>
      </c>
      <c r="L3574">
        <v>442463.75</v>
      </c>
      <c r="M3574">
        <v>73530.38</v>
      </c>
    </row>
    <row r="3575" spans="1:13" x14ac:dyDescent="0.3">
      <c r="A3575" t="s">
        <v>5296</v>
      </c>
      <c r="B3575" s="1">
        <v>45554</v>
      </c>
      <c r="C3575" t="s">
        <v>5168</v>
      </c>
      <c r="D3575" t="s">
        <v>74</v>
      </c>
      <c r="E3575" t="s">
        <v>69</v>
      </c>
      <c r="F3575" t="s">
        <v>24</v>
      </c>
      <c r="G3575" t="s">
        <v>123</v>
      </c>
      <c r="H3575" t="s">
        <v>41</v>
      </c>
      <c r="I3575">
        <v>11</v>
      </c>
      <c r="J3575">
        <v>56672.49</v>
      </c>
      <c r="K3575">
        <v>15</v>
      </c>
      <c r="L3575">
        <v>529887.78</v>
      </c>
      <c r="M3575">
        <v>-19075.72</v>
      </c>
    </row>
    <row r="3576" spans="1:13" x14ac:dyDescent="0.3">
      <c r="A3576" t="s">
        <v>5297</v>
      </c>
      <c r="B3576" s="1">
        <v>45449</v>
      </c>
      <c r="C3576" t="s">
        <v>2032</v>
      </c>
      <c r="D3576" t="s">
        <v>126</v>
      </c>
      <c r="E3576" t="s">
        <v>29</v>
      </c>
      <c r="F3576" t="s">
        <v>55</v>
      </c>
      <c r="G3576" t="s">
        <v>56</v>
      </c>
      <c r="H3576" t="s">
        <v>41</v>
      </c>
      <c r="I3576">
        <v>14</v>
      </c>
      <c r="J3576">
        <v>52227.45</v>
      </c>
      <c r="K3576">
        <v>30</v>
      </c>
      <c r="L3576">
        <v>511829.01</v>
      </c>
      <c r="M3576">
        <v>86123.05</v>
      </c>
    </row>
    <row r="3577" spans="1:13" x14ac:dyDescent="0.3">
      <c r="A3577" t="s">
        <v>5298</v>
      </c>
      <c r="B3577" s="1">
        <v>45887</v>
      </c>
      <c r="C3577" t="s">
        <v>855</v>
      </c>
      <c r="D3577" t="s">
        <v>80</v>
      </c>
      <c r="E3577" t="s">
        <v>69</v>
      </c>
      <c r="F3577" t="s">
        <v>55</v>
      </c>
      <c r="G3577" t="s">
        <v>223</v>
      </c>
      <c r="H3577" t="s">
        <v>158</v>
      </c>
      <c r="I3577">
        <v>6</v>
      </c>
      <c r="J3577">
        <v>66574.14</v>
      </c>
      <c r="K3577">
        <v>0</v>
      </c>
      <c r="L3577">
        <v>399444.84</v>
      </c>
      <c r="M3577">
        <v>21439.62</v>
      </c>
    </row>
    <row r="3578" spans="1:13" x14ac:dyDescent="0.3">
      <c r="A3578" t="s">
        <v>5300</v>
      </c>
      <c r="B3578" s="1">
        <v>45691</v>
      </c>
      <c r="C3578" t="s">
        <v>2515</v>
      </c>
      <c r="D3578" t="s">
        <v>63</v>
      </c>
      <c r="E3578" t="s">
        <v>29</v>
      </c>
      <c r="F3578" t="s">
        <v>55</v>
      </c>
      <c r="G3578" t="s">
        <v>109</v>
      </c>
      <c r="H3578" t="s">
        <v>104</v>
      </c>
      <c r="I3578">
        <v>11</v>
      </c>
      <c r="J3578">
        <v>15218.57</v>
      </c>
      <c r="K3578">
        <v>25</v>
      </c>
      <c r="L3578">
        <v>125553.2</v>
      </c>
      <c r="M3578">
        <v>33814.31</v>
      </c>
    </row>
    <row r="3579" spans="1:13" x14ac:dyDescent="0.3">
      <c r="A3579" t="s">
        <v>5301</v>
      </c>
      <c r="B3579" s="1">
        <v>45711</v>
      </c>
      <c r="C3579" t="s">
        <v>421</v>
      </c>
      <c r="D3579" t="s">
        <v>63</v>
      </c>
      <c r="E3579" t="s">
        <v>29</v>
      </c>
      <c r="F3579" t="s">
        <v>17</v>
      </c>
      <c r="G3579" t="s">
        <v>89</v>
      </c>
      <c r="H3579" t="s">
        <v>41</v>
      </c>
      <c r="I3579">
        <v>11</v>
      </c>
      <c r="J3579">
        <v>53762.38</v>
      </c>
      <c r="K3579">
        <v>0</v>
      </c>
      <c r="L3579">
        <v>591386.18000000005</v>
      </c>
      <c r="M3579">
        <v>63978.77</v>
      </c>
    </row>
    <row r="3580" spans="1:13" x14ac:dyDescent="0.3">
      <c r="A3580" t="s">
        <v>5302</v>
      </c>
      <c r="B3580" s="1">
        <v>45511</v>
      </c>
      <c r="C3580" t="s">
        <v>1292</v>
      </c>
      <c r="D3580" t="s">
        <v>86</v>
      </c>
      <c r="E3580" t="s">
        <v>16</v>
      </c>
      <c r="F3580" t="s">
        <v>24</v>
      </c>
      <c r="G3580" t="s">
        <v>36</v>
      </c>
      <c r="H3580" t="s">
        <v>81</v>
      </c>
      <c r="I3580">
        <v>14</v>
      </c>
      <c r="J3580">
        <v>45919.17</v>
      </c>
      <c r="K3580">
        <v>5</v>
      </c>
      <c r="L3580">
        <v>610724.96</v>
      </c>
      <c r="M3580">
        <v>51474.74</v>
      </c>
    </row>
    <row r="3581" spans="1:13" x14ac:dyDescent="0.3">
      <c r="A3581" t="s">
        <v>5303</v>
      </c>
      <c r="B3581" s="1">
        <v>45335</v>
      </c>
      <c r="C3581" t="s">
        <v>5304</v>
      </c>
      <c r="D3581" t="s">
        <v>86</v>
      </c>
      <c r="E3581" t="s">
        <v>29</v>
      </c>
      <c r="F3581" t="s">
        <v>55</v>
      </c>
      <c r="G3581" t="s">
        <v>56</v>
      </c>
      <c r="H3581" t="s">
        <v>41</v>
      </c>
      <c r="I3581">
        <v>10</v>
      </c>
      <c r="J3581">
        <v>20229.060000000001</v>
      </c>
      <c r="K3581">
        <v>25</v>
      </c>
      <c r="L3581">
        <v>151717.95000000001</v>
      </c>
      <c r="M3581">
        <v>14363.53</v>
      </c>
    </row>
    <row r="3582" spans="1:13" x14ac:dyDescent="0.3">
      <c r="A3582" t="s">
        <v>5305</v>
      </c>
      <c r="B3582" s="1">
        <v>45583</v>
      </c>
      <c r="C3582" t="s">
        <v>1803</v>
      </c>
      <c r="D3582" t="s">
        <v>74</v>
      </c>
      <c r="E3582" t="s">
        <v>23</v>
      </c>
      <c r="F3582" t="s">
        <v>55</v>
      </c>
      <c r="G3582" t="s">
        <v>223</v>
      </c>
      <c r="H3582" t="s">
        <v>26</v>
      </c>
      <c r="I3582">
        <v>7</v>
      </c>
      <c r="J3582">
        <v>66199.289999999994</v>
      </c>
      <c r="K3582">
        <v>20</v>
      </c>
      <c r="L3582">
        <v>370716.02</v>
      </c>
      <c r="M3582">
        <v>85838.03</v>
      </c>
    </row>
    <row r="3583" spans="1:13" x14ac:dyDescent="0.3">
      <c r="A3583" t="s">
        <v>5306</v>
      </c>
      <c r="B3583" s="1">
        <v>45771</v>
      </c>
      <c r="C3583" t="s">
        <v>2371</v>
      </c>
      <c r="D3583" t="s">
        <v>74</v>
      </c>
      <c r="E3583" t="s">
        <v>69</v>
      </c>
      <c r="F3583" t="s">
        <v>24</v>
      </c>
      <c r="G3583" t="s">
        <v>25</v>
      </c>
      <c r="H3583" t="s">
        <v>45</v>
      </c>
      <c r="I3583">
        <v>13</v>
      </c>
      <c r="J3583">
        <v>18686.05</v>
      </c>
      <c r="K3583">
        <v>10</v>
      </c>
      <c r="L3583">
        <v>218626.79</v>
      </c>
      <c r="M3583">
        <v>4610.72</v>
      </c>
    </row>
    <row r="3584" spans="1:13" x14ac:dyDescent="0.3">
      <c r="A3584" t="s">
        <v>5307</v>
      </c>
      <c r="B3584" s="1">
        <v>45314</v>
      </c>
      <c r="C3584" t="s">
        <v>5308</v>
      </c>
      <c r="D3584" t="s">
        <v>22</v>
      </c>
      <c r="E3584" t="s">
        <v>29</v>
      </c>
      <c r="F3584" t="s">
        <v>17</v>
      </c>
      <c r="G3584" t="s">
        <v>89</v>
      </c>
      <c r="H3584" t="s">
        <v>45</v>
      </c>
      <c r="I3584">
        <v>3</v>
      </c>
      <c r="J3584">
        <v>4959.3999999999996</v>
      </c>
      <c r="K3584">
        <v>5</v>
      </c>
      <c r="L3584">
        <v>14134.29</v>
      </c>
      <c r="M3584">
        <v>4720.26</v>
      </c>
    </row>
    <row r="3585" spans="1:13" x14ac:dyDescent="0.3">
      <c r="A3585" t="s">
        <v>5309</v>
      </c>
      <c r="B3585" s="1">
        <v>45803</v>
      </c>
      <c r="C3585" t="s">
        <v>5014</v>
      </c>
      <c r="D3585" t="s">
        <v>35</v>
      </c>
      <c r="E3585" t="s">
        <v>23</v>
      </c>
      <c r="F3585" t="s">
        <v>24</v>
      </c>
      <c r="G3585" t="s">
        <v>36</v>
      </c>
      <c r="H3585" t="s">
        <v>158</v>
      </c>
      <c r="I3585">
        <v>4</v>
      </c>
      <c r="J3585">
        <v>33577.61</v>
      </c>
      <c r="K3585">
        <v>15</v>
      </c>
      <c r="L3585">
        <v>114163.87</v>
      </c>
      <c r="M3585">
        <v>18345.55</v>
      </c>
    </row>
    <row r="3586" spans="1:13" x14ac:dyDescent="0.3">
      <c r="A3586" t="s">
        <v>5310</v>
      </c>
      <c r="B3586" s="1">
        <v>45730</v>
      </c>
      <c r="C3586" t="s">
        <v>3711</v>
      </c>
      <c r="D3586" t="s">
        <v>22</v>
      </c>
      <c r="E3586" t="s">
        <v>69</v>
      </c>
      <c r="F3586" t="s">
        <v>55</v>
      </c>
      <c r="G3586" t="s">
        <v>155</v>
      </c>
      <c r="H3586" t="s">
        <v>37</v>
      </c>
      <c r="I3586">
        <v>15</v>
      </c>
      <c r="J3586">
        <v>70798.48</v>
      </c>
      <c r="K3586">
        <v>0</v>
      </c>
      <c r="L3586">
        <v>1061977.2</v>
      </c>
      <c r="M3586">
        <v>363397.68</v>
      </c>
    </row>
    <row r="3587" spans="1:13" x14ac:dyDescent="0.3">
      <c r="A3587" t="s">
        <v>5311</v>
      </c>
      <c r="B3587" s="1">
        <v>45379</v>
      </c>
      <c r="C3587" t="s">
        <v>5312</v>
      </c>
      <c r="D3587" t="s">
        <v>22</v>
      </c>
      <c r="E3587" t="s">
        <v>69</v>
      </c>
      <c r="F3587" t="s">
        <v>17</v>
      </c>
      <c r="G3587" t="s">
        <v>40</v>
      </c>
      <c r="H3587" t="s">
        <v>32</v>
      </c>
      <c r="I3587">
        <v>12</v>
      </c>
      <c r="J3587">
        <v>41970.46</v>
      </c>
      <c r="K3587">
        <v>30</v>
      </c>
      <c r="L3587">
        <v>352551.86</v>
      </c>
      <c r="M3587">
        <v>97765.03</v>
      </c>
    </row>
    <row r="3588" spans="1:13" x14ac:dyDescent="0.3">
      <c r="A3588" t="s">
        <v>5313</v>
      </c>
      <c r="B3588" s="1">
        <v>45973</v>
      </c>
      <c r="C3588" t="s">
        <v>2471</v>
      </c>
      <c r="D3588" t="s">
        <v>35</v>
      </c>
      <c r="E3588" t="s">
        <v>16</v>
      </c>
      <c r="F3588" t="s">
        <v>55</v>
      </c>
      <c r="G3588" t="s">
        <v>155</v>
      </c>
      <c r="H3588" t="s">
        <v>75</v>
      </c>
      <c r="I3588">
        <v>14</v>
      </c>
      <c r="J3588">
        <v>9025.49</v>
      </c>
      <c r="K3588">
        <v>25</v>
      </c>
      <c r="L3588">
        <v>94767.65</v>
      </c>
      <c r="M3588">
        <v>-7062.15</v>
      </c>
    </row>
    <row r="3589" spans="1:13" x14ac:dyDescent="0.3">
      <c r="A3589" t="s">
        <v>5314</v>
      </c>
      <c r="B3589" s="1">
        <v>45658</v>
      </c>
      <c r="C3589" t="s">
        <v>1376</v>
      </c>
      <c r="D3589" t="s">
        <v>86</v>
      </c>
      <c r="E3589" t="s">
        <v>29</v>
      </c>
      <c r="F3589" t="s">
        <v>30</v>
      </c>
      <c r="G3589" t="s">
        <v>31</v>
      </c>
      <c r="H3589" t="s">
        <v>60</v>
      </c>
      <c r="I3589">
        <v>6</v>
      </c>
      <c r="J3589">
        <v>3105.73</v>
      </c>
      <c r="K3589">
        <v>15</v>
      </c>
      <c r="L3589">
        <v>15839.22</v>
      </c>
      <c r="M3589">
        <v>592.44000000000005</v>
      </c>
    </row>
    <row r="3590" spans="1:13" x14ac:dyDescent="0.3">
      <c r="A3590" t="s">
        <v>5315</v>
      </c>
      <c r="B3590" s="1">
        <v>45621</v>
      </c>
      <c r="C3590" t="s">
        <v>3228</v>
      </c>
      <c r="D3590" t="s">
        <v>80</v>
      </c>
      <c r="E3590" t="s">
        <v>69</v>
      </c>
      <c r="F3590" t="s">
        <v>55</v>
      </c>
      <c r="G3590" t="s">
        <v>223</v>
      </c>
      <c r="H3590" t="s">
        <v>75</v>
      </c>
      <c r="I3590">
        <v>12</v>
      </c>
      <c r="J3590">
        <v>1618.21</v>
      </c>
      <c r="K3590">
        <v>15</v>
      </c>
      <c r="L3590">
        <v>16505.740000000002</v>
      </c>
      <c r="M3590">
        <v>2465.4</v>
      </c>
    </row>
    <row r="3591" spans="1:13" x14ac:dyDescent="0.3">
      <c r="A3591" t="s">
        <v>5316</v>
      </c>
      <c r="B3591" s="1">
        <v>45954</v>
      </c>
      <c r="C3591" t="s">
        <v>660</v>
      </c>
      <c r="D3591" t="s">
        <v>63</v>
      </c>
      <c r="E3591" t="s">
        <v>23</v>
      </c>
      <c r="F3591" t="s">
        <v>24</v>
      </c>
      <c r="G3591" t="s">
        <v>92</v>
      </c>
      <c r="H3591" t="s">
        <v>81</v>
      </c>
      <c r="I3591">
        <v>1</v>
      </c>
      <c r="J3591">
        <v>54699.44</v>
      </c>
      <c r="K3591">
        <v>0</v>
      </c>
      <c r="L3591">
        <v>54699.44</v>
      </c>
      <c r="M3591">
        <v>16338.11</v>
      </c>
    </row>
    <row r="3592" spans="1:13" x14ac:dyDescent="0.3">
      <c r="A3592" t="s">
        <v>5317</v>
      </c>
      <c r="B3592" s="1">
        <v>45914</v>
      </c>
      <c r="C3592" t="s">
        <v>1499</v>
      </c>
      <c r="D3592" t="s">
        <v>54</v>
      </c>
      <c r="E3592" t="s">
        <v>29</v>
      </c>
      <c r="F3592" t="s">
        <v>17</v>
      </c>
      <c r="G3592" t="s">
        <v>18</v>
      </c>
      <c r="H3592" t="s">
        <v>81</v>
      </c>
      <c r="I3592">
        <v>2</v>
      </c>
      <c r="J3592">
        <v>9535.92</v>
      </c>
      <c r="K3592">
        <v>0</v>
      </c>
      <c r="L3592">
        <v>19071.84</v>
      </c>
      <c r="M3592">
        <v>3368.27</v>
      </c>
    </row>
    <row r="3593" spans="1:13" x14ac:dyDescent="0.3">
      <c r="A3593" t="s">
        <v>5318</v>
      </c>
      <c r="B3593" s="1">
        <v>45621</v>
      </c>
      <c r="C3593" t="s">
        <v>284</v>
      </c>
      <c r="D3593" t="s">
        <v>126</v>
      </c>
      <c r="E3593" t="s">
        <v>23</v>
      </c>
      <c r="F3593" t="s">
        <v>55</v>
      </c>
      <c r="G3593" t="s">
        <v>155</v>
      </c>
      <c r="H3593" t="s">
        <v>51</v>
      </c>
      <c r="I3593">
        <v>13</v>
      </c>
      <c r="J3593">
        <v>12514.82</v>
      </c>
      <c r="K3593">
        <v>5</v>
      </c>
      <c r="L3593">
        <v>154558.03</v>
      </c>
      <c r="M3593">
        <v>15244.97</v>
      </c>
    </row>
    <row r="3594" spans="1:13" x14ac:dyDescent="0.3">
      <c r="A3594" t="s">
        <v>5319</v>
      </c>
      <c r="B3594" s="1">
        <v>45577</v>
      </c>
      <c r="C3594" t="s">
        <v>1051</v>
      </c>
      <c r="D3594" t="s">
        <v>15</v>
      </c>
      <c r="E3594" t="s">
        <v>29</v>
      </c>
      <c r="F3594" t="s">
        <v>24</v>
      </c>
      <c r="G3594" t="s">
        <v>123</v>
      </c>
      <c r="H3594" t="s">
        <v>60</v>
      </c>
      <c r="I3594">
        <v>14</v>
      </c>
      <c r="J3594">
        <v>937.39</v>
      </c>
      <c r="K3594">
        <v>25</v>
      </c>
      <c r="L3594">
        <v>9842.59</v>
      </c>
      <c r="M3594">
        <v>2202.69</v>
      </c>
    </row>
    <row r="3595" spans="1:13" x14ac:dyDescent="0.3">
      <c r="A3595" t="s">
        <v>5320</v>
      </c>
      <c r="B3595" s="1">
        <v>45315</v>
      </c>
      <c r="C3595" t="s">
        <v>1942</v>
      </c>
      <c r="D3595" t="s">
        <v>74</v>
      </c>
      <c r="E3595" t="s">
        <v>16</v>
      </c>
      <c r="F3595" t="s">
        <v>30</v>
      </c>
      <c r="G3595" t="s">
        <v>59</v>
      </c>
      <c r="H3595" t="s">
        <v>51</v>
      </c>
      <c r="I3595">
        <v>14</v>
      </c>
      <c r="J3595">
        <v>23004.95</v>
      </c>
      <c r="K3595">
        <v>25</v>
      </c>
      <c r="L3595">
        <v>241551.97</v>
      </c>
      <c r="M3595">
        <v>57855.15</v>
      </c>
    </row>
    <row r="3596" spans="1:13" x14ac:dyDescent="0.3">
      <c r="A3596" t="s">
        <v>5321</v>
      </c>
      <c r="B3596" s="1">
        <v>45309</v>
      </c>
      <c r="C3596" t="s">
        <v>442</v>
      </c>
      <c r="D3596" t="s">
        <v>98</v>
      </c>
      <c r="E3596" t="s">
        <v>16</v>
      </c>
      <c r="F3596" t="s">
        <v>17</v>
      </c>
      <c r="G3596" t="s">
        <v>40</v>
      </c>
      <c r="H3596" t="s">
        <v>60</v>
      </c>
      <c r="I3596">
        <v>6</v>
      </c>
      <c r="J3596">
        <v>72378.73</v>
      </c>
      <c r="K3596">
        <v>30</v>
      </c>
      <c r="L3596">
        <v>303990.67</v>
      </c>
      <c r="M3596">
        <v>22359.48</v>
      </c>
    </row>
    <row r="3597" spans="1:13" x14ac:dyDescent="0.3">
      <c r="A3597" t="s">
        <v>5322</v>
      </c>
      <c r="B3597" s="1">
        <v>45401</v>
      </c>
      <c r="C3597" t="s">
        <v>1909</v>
      </c>
      <c r="D3597" t="s">
        <v>54</v>
      </c>
      <c r="E3597" t="s">
        <v>16</v>
      </c>
      <c r="F3597" t="s">
        <v>55</v>
      </c>
      <c r="G3597" t="s">
        <v>56</v>
      </c>
      <c r="H3597" t="s">
        <v>26</v>
      </c>
      <c r="I3597">
        <v>15</v>
      </c>
      <c r="J3597">
        <v>66221.070000000007</v>
      </c>
      <c r="K3597">
        <v>15</v>
      </c>
      <c r="L3597">
        <v>844318.64</v>
      </c>
      <c r="M3597">
        <v>-9341.82</v>
      </c>
    </row>
    <row r="3598" spans="1:13" x14ac:dyDescent="0.3">
      <c r="A3598" t="s">
        <v>5323</v>
      </c>
      <c r="B3598" s="1">
        <v>45649</v>
      </c>
      <c r="C3598" t="s">
        <v>2839</v>
      </c>
      <c r="D3598" t="s">
        <v>22</v>
      </c>
      <c r="E3598" t="s">
        <v>69</v>
      </c>
      <c r="F3598" t="s">
        <v>55</v>
      </c>
      <c r="G3598" t="s">
        <v>155</v>
      </c>
      <c r="H3598" t="s">
        <v>19</v>
      </c>
      <c r="I3598">
        <v>13</v>
      </c>
      <c r="J3598">
        <v>27112.31</v>
      </c>
      <c r="K3598">
        <v>15</v>
      </c>
      <c r="L3598">
        <v>299591.03000000003</v>
      </c>
      <c r="M3598">
        <v>96925.86</v>
      </c>
    </row>
    <row r="3599" spans="1:13" x14ac:dyDescent="0.3">
      <c r="A3599" t="s">
        <v>5324</v>
      </c>
      <c r="B3599" s="1">
        <v>45729</v>
      </c>
      <c r="C3599" t="s">
        <v>383</v>
      </c>
      <c r="D3599" t="s">
        <v>22</v>
      </c>
      <c r="E3599" t="s">
        <v>16</v>
      </c>
      <c r="F3599" t="s">
        <v>30</v>
      </c>
      <c r="G3599" t="s">
        <v>146</v>
      </c>
      <c r="H3599" t="s">
        <v>26</v>
      </c>
      <c r="I3599">
        <v>4</v>
      </c>
      <c r="J3599">
        <v>49961.61</v>
      </c>
      <c r="K3599">
        <v>30</v>
      </c>
      <c r="L3599">
        <v>139892.51</v>
      </c>
      <c r="M3599">
        <v>-9.93</v>
      </c>
    </row>
    <row r="3600" spans="1:13" x14ac:dyDescent="0.3">
      <c r="A3600" t="s">
        <v>5325</v>
      </c>
      <c r="B3600" s="1">
        <v>45707</v>
      </c>
      <c r="C3600" t="s">
        <v>5326</v>
      </c>
      <c r="D3600" t="s">
        <v>126</v>
      </c>
      <c r="E3600" t="s">
        <v>69</v>
      </c>
      <c r="F3600" t="s">
        <v>30</v>
      </c>
      <c r="G3600" t="s">
        <v>31</v>
      </c>
      <c r="H3600" t="s">
        <v>60</v>
      </c>
      <c r="I3600">
        <v>9</v>
      </c>
      <c r="J3600">
        <v>37750.36</v>
      </c>
      <c r="K3600">
        <v>30</v>
      </c>
      <c r="L3600">
        <v>237827.27</v>
      </c>
      <c r="M3600">
        <v>62400.74</v>
      </c>
    </row>
    <row r="3601" spans="1:13" x14ac:dyDescent="0.3">
      <c r="A3601" t="s">
        <v>5327</v>
      </c>
      <c r="B3601" s="1">
        <v>45900</v>
      </c>
      <c r="C3601" t="s">
        <v>5328</v>
      </c>
      <c r="D3601" t="s">
        <v>80</v>
      </c>
      <c r="E3601" t="s">
        <v>69</v>
      </c>
      <c r="F3601" t="s">
        <v>55</v>
      </c>
      <c r="G3601" t="s">
        <v>223</v>
      </c>
      <c r="H3601" t="s">
        <v>51</v>
      </c>
      <c r="I3601">
        <v>11</v>
      </c>
      <c r="J3601">
        <v>41728.199999999997</v>
      </c>
      <c r="K3601">
        <v>30</v>
      </c>
      <c r="L3601">
        <v>321307.14</v>
      </c>
      <c r="M3601">
        <v>95245.33</v>
      </c>
    </row>
    <row r="3602" spans="1:13" x14ac:dyDescent="0.3">
      <c r="A3602" t="s">
        <v>5329</v>
      </c>
      <c r="B3602" s="1">
        <v>45336</v>
      </c>
      <c r="C3602" t="s">
        <v>1777</v>
      </c>
      <c r="D3602" t="s">
        <v>80</v>
      </c>
      <c r="E3602" t="s">
        <v>23</v>
      </c>
      <c r="F3602" t="s">
        <v>30</v>
      </c>
      <c r="G3602" t="s">
        <v>103</v>
      </c>
      <c r="H3602" t="s">
        <v>60</v>
      </c>
      <c r="I3602">
        <v>1</v>
      </c>
      <c r="J3602">
        <v>69230.850000000006</v>
      </c>
      <c r="K3602">
        <v>25</v>
      </c>
      <c r="L3602">
        <v>51923.14</v>
      </c>
      <c r="M3602">
        <v>3255.96</v>
      </c>
    </row>
    <row r="3603" spans="1:13" x14ac:dyDescent="0.3">
      <c r="A3603" t="s">
        <v>5330</v>
      </c>
      <c r="B3603" s="1">
        <v>45775</v>
      </c>
      <c r="C3603" t="s">
        <v>11804</v>
      </c>
      <c r="D3603" t="s">
        <v>54</v>
      </c>
      <c r="E3603" t="s">
        <v>23</v>
      </c>
      <c r="F3603" t="s">
        <v>30</v>
      </c>
      <c r="G3603" t="s">
        <v>44</v>
      </c>
      <c r="H3603" t="s">
        <v>37</v>
      </c>
      <c r="I3603">
        <v>5</v>
      </c>
      <c r="J3603">
        <v>19814.22</v>
      </c>
      <c r="K3603">
        <v>30</v>
      </c>
      <c r="L3603">
        <v>69349.77</v>
      </c>
      <c r="M3603">
        <v>2786.7</v>
      </c>
    </row>
    <row r="3604" spans="1:13" x14ac:dyDescent="0.3">
      <c r="A3604" t="s">
        <v>5331</v>
      </c>
      <c r="B3604" s="1">
        <v>45661</v>
      </c>
      <c r="C3604" t="s">
        <v>5332</v>
      </c>
      <c r="D3604" t="s">
        <v>74</v>
      </c>
      <c r="E3604" t="s">
        <v>29</v>
      </c>
      <c r="F3604" t="s">
        <v>17</v>
      </c>
      <c r="G3604" t="s">
        <v>95</v>
      </c>
      <c r="H3604" t="s">
        <v>158</v>
      </c>
      <c r="I3604">
        <v>10</v>
      </c>
      <c r="J3604">
        <v>42607.82</v>
      </c>
      <c r="K3604">
        <v>10</v>
      </c>
      <c r="L3604">
        <v>383470.38</v>
      </c>
      <c r="M3604">
        <v>127538.37</v>
      </c>
    </row>
    <row r="3605" spans="1:13" x14ac:dyDescent="0.3">
      <c r="A3605" t="s">
        <v>5333</v>
      </c>
      <c r="B3605" s="1">
        <v>45752</v>
      </c>
      <c r="C3605" t="s">
        <v>5334</v>
      </c>
      <c r="D3605" t="s">
        <v>63</v>
      </c>
      <c r="E3605" t="s">
        <v>23</v>
      </c>
      <c r="F3605" t="s">
        <v>55</v>
      </c>
      <c r="G3605" t="s">
        <v>155</v>
      </c>
      <c r="H3605" t="s">
        <v>37</v>
      </c>
      <c r="I3605">
        <v>14</v>
      </c>
      <c r="J3605">
        <v>67361.649999999994</v>
      </c>
      <c r="K3605">
        <v>20</v>
      </c>
      <c r="L3605">
        <v>754450.48</v>
      </c>
      <c r="M3605">
        <v>-22594.37</v>
      </c>
    </row>
    <row r="3606" spans="1:13" x14ac:dyDescent="0.3">
      <c r="A3606" t="s">
        <v>5335</v>
      </c>
      <c r="B3606" s="1">
        <v>45323</v>
      </c>
      <c r="C3606" t="s">
        <v>5285</v>
      </c>
      <c r="D3606" t="s">
        <v>98</v>
      </c>
      <c r="E3606" t="s">
        <v>29</v>
      </c>
      <c r="F3606" t="s">
        <v>24</v>
      </c>
      <c r="G3606" t="s">
        <v>123</v>
      </c>
      <c r="H3606" t="s">
        <v>81</v>
      </c>
      <c r="I3606">
        <v>9</v>
      </c>
      <c r="J3606">
        <v>17004.57</v>
      </c>
      <c r="K3606">
        <v>5</v>
      </c>
      <c r="L3606">
        <v>145389.07</v>
      </c>
      <c r="M3606">
        <v>1025.6099999999999</v>
      </c>
    </row>
    <row r="3607" spans="1:13" x14ac:dyDescent="0.3">
      <c r="A3607" t="s">
        <v>5336</v>
      </c>
      <c r="B3607" s="1">
        <v>45932</v>
      </c>
      <c r="C3607" t="s">
        <v>5337</v>
      </c>
      <c r="D3607" t="s">
        <v>35</v>
      </c>
      <c r="E3607" t="s">
        <v>29</v>
      </c>
      <c r="F3607" t="s">
        <v>17</v>
      </c>
      <c r="G3607" t="s">
        <v>18</v>
      </c>
      <c r="H3607" t="s">
        <v>60</v>
      </c>
      <c r="I3607">
        <v>15</v>
      </c>
      <c r="J3607">
        <v>11481.71</v>
      </c>
      <c r="K3607">
        <v>0</v>
      </c>
      <c r="L3607">
        <v>172225.65</v>
      </c>
      <c r="M3607">
        <v>14122.92</v>
      </c>
    </row>
    <row r="3608" spans="1:13" x14ac:dyDescent="0.3">
      <c r="A3608" t="s">
        <v>5338</v>
      </c>
      <c r="B3608" s="1">
        <v>45583</v>
      </c>
      <c r="C3608" t="s">
        <v>2332</v>
      </c>
      <c r="D3608" t="s">
        <v>98</v>
      </c>
      <c r="E3608" t="s">
        <v>29</v>
      </c>
      <c r="F3608" t="s">
        <v>30</v>
      </c>
      <c r="G3608" t="s">
        <v>146</v>
      </c>
      <c r="H3608" t="s">
        <v>75</v>
      </c>
      <c r="I3608">
        <v>8</v>
      </c>
      <c r="J3608">
        <v>69223.37</v>
      </c>
      <c r="K3608">
        <v>25</v>
      </c>
      <c r="L3608">
        <v>415340.22</v>
      </c>
      <c r="M3608">
        <v>42080.12</v>
      </c>
    </row>
    <row r="3609" spans="1:13" x14ac:dyDescent="0.3">
      <c r="A3609" t="s">
        <v>5339</v>
      </c>
      <c r="B3609" s="1">
        <v>45683</v>
      </c>
      <c r="C3609" t="s">
        <v>1900</v>
      </c>
      <c r="D3609" t="s">
        <v>98</v>
      </c>
      <c r="E3609" t="s">
        <v>16</v>
      </c>
      <c r="F3609" t="s">
        <v>55</v>
      </c>
      <c r="G3609" t="s">
        <v>223</v>
      </c>
      <c r="H3609" t="s">
        <v>104</v>
      </c>
      <c r="I3609">
        <v>10</v>
      </c>
      <c r="J3609">
        <v>9053.1299999999992</v>
      </c>
      <c r="K3609">
        <v>15</v>
      </c>
      <c r="L3609">
        <v>76951.600000000006</v>
      </c>
      <c r="M3609">
        <v>-3588.69</v>
      </c>
    </row>
    <row r="3610" spans="1:13" x14ac:dyDescent="0.3">
      <c r="A3610" t="s">
        <v>5340</v>
      </c>
      <c r="B3610" s="1">
        <v>45536</v>
      </c>
      <c r="C3610" t="s">
        <v>1656</v>
      </c>
      <c r="D3610" t="s">
        <v>126</v>
      </c>
      <c r="E3610" t="s">
        <v>29</v>
      </c>
      <c r="F3610" t="s">
        <v>30</v>
      </c>
      <c r="G3610" t="s">
        <v>146</v>
      </c>
      <c r="H3610" t="s">
        <v>45</v>
      </c>
      <c r="I3610">
        <v>10</v>
      </c>
      <c r="J3610">
        <v>37061.31</v>
      </c>
      <c r="K3610">
        <v>30</v>
      </c>
      <c r="L3610">
        <v>259429.17</v>
      </c>
      <c r="M3610">
        <v>-14373.55</v>
      </c>
    </row>
    <row r="3611" spans="1:13" x14ac:dyDescent="0.3">
      <c r="A3611" t="s">
        <v>5341</v>
      </c>
      <c r="B3611" s="1">
        <v>45946</v>
      </c>
      <c r="C3611" t="s">
        <v>3601</v>
      </c>
      <c r="D3611" t="s">
        <v>54</v>
      </c>
      <c r="E3611" t="s">
        <v>29</v>
      </c>
      <c r="F3611" t="s">
        <v>55</v>
      </c>
      <c r="G3611" t="s">
        <v>223</v>
      </c>
      <c r="H3611" t="s">
        <v>104</v>
      </c>
      <c r="I3611">
        <v>12</v>
      </c>
      <c r="J3611">
        <v>1144.26</v>
      </c>
      <c r="K3611">
        <v>15</v>
      </c>
      <c r="L3611">
        <v>11671.45</v>
      </c>
      <c r="M3611">
        <v>28.05</v>
      </c>
    </row>
    <row r="3612" spans="1:13" x14ac:dyDescent="0.3">
      <c r="A3612" t="s">
        <v>5342</v>
      </c>
      <c r="B3612" s="1">
        <v>45760</v>
      </c>
      <c r="C3612" t="s">
        <v>1367</v>
      </c>
      <c r="D3612" t="s">
        <v>22</v>
      </c>
      <c r="E3612" t="s">
        <v>23</v>
      </c>
      <c r="F3612" t="s">
        <v>55</v>
      </c>
      <c r="G3612" t="s">
        <v>66</v>
      </c>
      <c r="H3612" t="s">
        <v>51</v>
      </c>
      <c r="I3612">
        <v>15</v>
      </c>
      <c r="J3612">
        <v>66050.92</v>
      </c>
      <c r="K3612">
        <v>15</v>
      </c>
      <c r="L3612">
        <v>842149.23</v>
      </c>
      <c r="M3612">
        <v>112418.97</v>
      </c>
    </row>
    <row r="3613" spans="1:13" x14ac:dyDescent="0.3">
      <c r="A3613" t="s">
        <v>5343</v>
      </c>
      <c r="B3613" s="1">
        <v>45942</v>
      </c>
      <c r="C3613" t="s">
        <v>5049</v>
      </c>
      <c r="D3613" t="s">
        <v>98</v>
      </c>
      <c r="E3613" t="s">
        <v>23</v>
      </c>
      <c r="F3613" t="s">
        <v>17</v>
      </c>
      <c r="G3613" t="s">
        <v>121</v>
      </c>
      <c r="H3613" t="s">
        <v>37</v>
      </c>
      <c r="I3613">
        <v>11</v>
      </c>
      <c r="J3613">
        <v>72563.77</v>
      </c>
      <c r="K3613">
        <v>25</v>
      </c>
      <c r="L3613">
        <v>598651.1</v>
      </c>
      <c r="M3613">
        <v>-95.32</v>
      </c>
    </row>
    <row r="3614" spans="1:13" x14ac:dyDescent="0.3">
      <c r="A3614" t="s">
        <v>5344</v>
      </c>
      <c r="B3614" s="1">
        <v>45316</v>
      </c>
      <c r="C3614" t="s">
        <v>2479</v>
      </c>
      <c r="D3614" t="s">
        <v>54</v>
      </c>
      <c r="E3614" t="s">
        <v>23</v>
      </c>
      <c r="F3614" t="s">
        <v>17</v>
      </c>
      <c r="G3614" t="s">
        <v>121</v>
      </c>
      <c r="H3614" t="s">
        <v>158</v>
      </c>
      <c r="I3614">
        <v>2</v>
      </c>
      <c r="J3614">
        <v>40418.07</v>
      </c>
      <c r="K3614">
        <v>0</v>
      </c>
      <c r="L3614">
        <v>80836.14</v>
      </c>
      <c r="M3614">
        <v>-3399.85</v>
      </c>
    </row>
    <row r="3615" spans="1:13" x14ac:dyDescent="0.3">
      <c r="A3615" t="s">
        <v>5345</v>
      </c>
      <c r="B3615" s="1">
        <v>45408</v>
      </c>
      <c r="C3615" t="s">
        <v>5346</v>
      </c>
      <c r="D3615" t="s">
        <v>54</v>
      </c>
      <c r="E3615" t="s">
        <v>69</v>
      </c>
      <c r="F3615" t="s">
        <v>24</v>
      </c>
      <c r="G3615" t="s">
        <v>123</v>
      </c>
      <c r="H3615" t="s">
        <v>104</v>
      </c>
      <c r="I3615">
        <v>14</v>
      </c>
      <c r="J3615">
        <v>68359.8</v>
      </c>
      <c r="K3615">
        <v>10</v>
      </c>
      <c r="L3615">
        <v>861333.48</v>
      </c>
      <c r="M3615">
        <v>126625.02</v>
      </c>
    </row>
    <row r="3616" spans="1:13" x14ac:dyDescent="0.3">
      <c r="A3616" t="s">
        <v>5347</v>
      </c>
      <c r="B3616" s="1">
        <v>45447</v>
      </c>
      <c r="C3616" t="s">
        <v>4710</v>
      </c>
      <c r="D3616" t="s">
        <v>98</v>
      </c>
      <c r="E3616" t="s">
        <v>16</v>
      </c>
      <c r="F3616" t="s">
        <v>24</v>
      </c>
      <c r="G3616" t="s">
        <v>50</v>
      </c>
      <c r="H3616" t="s">
        <v>45</v>
      </c>
      <c r="I3616">
        <v>11</v>
      </c>
      <c r="J3616">
        <v>37271.339999999997</v>
      </c>
      <c r="K3616">
        <v>30</v>
      </c>
      <c r="L3616">
        <v>286989.32</v>
      </c>
      <c r="M3616">
        <v>89602.66</v>
      </c>
    </row>
    <row r="3617" spans="1:13" x14ac:dyDescent="0.3">
      <c r="A3617" t="s">
        <v>5348</v>
      </c>
      <c r="B3617" s="1">
        <v>45844</v>
      </c>
      <c r="C3617" t="s">
        <v>294</v>
      </c>
      <c r="D3617" t="s">
        <v>63</v>
      </c>
      <c r="E3617" t="s">
        <v>23</v>
      </c>
      <c r="F3617" t="s">
        <v>24</v>
      </c>
      <c r="G3617" t="s">
        <v>123</v>
      </c>
      <c r="H3617" t="s">
        <v>32</v>
      </c>
      <c r="I3617">
        <v>10</v>
      </c>
      <c r="J3617">
        <v>69623.179999999993</v>
      </c>
      <c r="K3617">
        <v>25</v>
      </c>
      <c r="L3617">
        <v>522173.85</v>
      </c>
      <c r="M3617">
        <v>66243.39</v>
      </c>
    </row>
    <row r="3618" spans="1:13" x14ac:dyDescent="0.3">
      <c r="A3618" t="s">
        <v>5349</v>
      </c>
      <c r="B3618" s="1">
        <v>45487</v>
      </c>
      <c r="C3618" t="s">
        <v>5350</v>
      </c>
      <c r="D3618" t="s">
        <v>22</v>
      </c>
      <c r="E3618" t="s">
        <v>29</v>
      </c>
      <c r="F3618" t="s">
        <v>55</v>
      </c>
      <c r="G3618" t="s">
        <v>155</v>
      </c>
      <c r="H3618" t="s">
        <v>104</v>
      </c>
      <c r="I3618">
        <v>7</v>
      </c>
      <c r="J3618">
        <v>26582.43</v>
      </c>
      <c r="K3618">
        <v>0</v>
      </c>
      <c r="L3618">
        <v>186077.01</v>
      </c>
      <c r="M3618">
        <v>46515.08</v>
      </c>
    </row>
    <row r="3619" spans="1:13" x14ac:dyDescent="0.3">
      <c r="A3619" t="s">
        <v>5351</v>
      </c>
      <c r="B3619" s="1">
        <v>45618</v>
      </c>
      <c r="C3619" t="s">
        <v>2309</v>
      </c>
      <c r="D3619" t="s">
        <v>98</v>
      </c>
      <c r="E3619" t="s">
        <v>16</v>
      </c>
      <c r="F3619" t="s">
        <v>30</v>
      </c>
      <c r="G3619" t="s">
        <v>59</v>
      </c>
      <c r="H3619" t="s">
        <v>19</v>
      </c>
      <c r="I3619">
        <v>9</v>
      </c>
      <c r="J3619">
        <v>21562.81</v>
      </c>
      <c r="K3619">
        <v>20</v>
      </c>
      <c r="L3619">
        <v>155252.23000000001</v>
      </c>
      <c r="M3619">
        <v>27162.94</v>
      </c>
    </row>
    <row r="3620" spans="1:13" x14ac:dyDescent="0.3">
      <c r="A3620" t="s">
        <v>5352</v>
      </c>
      <c r="B3620" s="1">
        <v>45351</v>
      </c>
      <c r="C3620" t="s">
        <v>1726</v>
      </c>
      <c r="D3620" t="s">
        <v>98</v>
      </c>
      <c r="E3620" t="s">
        <v>29</v>
      </c>
      <c r="F3620" t="s">
        <v>17</v>
      </c>
      <c r="G3620" t="s">
        <v>40</v>
      </c>
      <c r="H3620" t="s">
        <v>51</v>
      </c>
      <c r="I3620">
        <v>12</v>
      </c>
      <c r="J3620">
        <v>34834.910000000003</v>
      </c>
      <c r="K3620">
        <v>10</v>
      </c>
      <c r="L3620">
        <v>376217.03</v>
      </c>
      <c r="M3620">
        <v>93361.34</v>
      </c>
    </row>
    <row r="3621" spans="1:13" x14ac:dyDescent="0.3">
      <c r="A3621" t="s">
        <v>5353</v>
      </c>
      <c r="B3621" s="1">
        <v>45860</v>
      </c>
      <c r="C3621" t="s">
        <v>5354</v>
      </c>
      <c r="D3621" t="s">
        <v>80</v>
      </c>
      <c r="E3621" t="s">
        <v>69</v>
      </c>
      <c r="F3621" t="s">
        <v>55</v>
      </c>
      <c r="G3621" t="s">
        <v>56</v>
      </c>
      <c r="H3621" t="s">
        <v>51</v>
      </c>
      <c r="I3621">
        <v>9</v>
      </c>
      <c r="J3621">
        <v>2944.79</v>
      </c>
      <c r="K3621">
        <v>25</v>
      </c>
      <c r="L3621">
        <v>19877.330000000002</v>
      </c>
      <c r="M3621">
        <v>-881.69</v>
      </c>
    </row>
    <row r="3622" spans="1:13" x14ac:dyDescent="0.3">
      <c r="A3622" t="s">
        <v>5355</v>
      </c>
      <c r="B3622" s="1">
        <v>45652</v>
      </c>
      <c r="C3622" t="s">
        <v>586</v>
      </c>
      <c r="D3622" t="s">
        <v>54</v>
      </c>
      <c r="E3622" t="s">
        <v>29</v>
      </c>
      <c r="F3622" t="s">
        <v>30</v>
      </c>
      <c r="G3622" t="s">
        <v>103</v>
      </c>
      <c r="H3622" t="s">
        <v>51</v>
      </c>
      <c r="I3622">
        <v>12</v>
      </c>
      <c r="J3622">
        <v>34790.199999999997</v>
      </c>
      <c r="K3622">
        <v>10</v>
      </c>
      <c r="L3622">
        <v>375734.16</v>
      </c>
      <c r="M3622">
        <v>52161.1</v>
      </c>
    </row>
    <row r="3623" spans="1:13" x14ac:dyDescent="0.3">
      <c r="A3623" t="s">
        <v>5356</v>
      </c>
      <c r="B3623" s="1">
        <v>45712</v>
      </c>
      <c r="C3623" t="s">
        <v>5357</v>
      </c>
      <c r="D3623" t="s">
        <v>35</v>
      </c>
      <c r="E3623" t="s">
        <v>29</v>
      </c>
      <c r="F3623" t="s">
        <v>17</v>
      </c>
      <c r="G3623" t="s">
        <v>121</v>
      </c>
      <c r="H3623" t="s">
        <v>158</v>
      </c>
      <c r="I3623">
        <v>7</v>
      </c>
      <c r="J3623">
        <v>9474.73</v>
      </c>
      <c r="K3623">
        <v>20</v>
      </c>
      <c r="L3623">
        <v>53058.49</v>
      </c>
      <c r="M3623">
        <v>1140.5899999999999</v>
      </c>
    </row>
    <row r="3624" spans="1:13" x14ac:dyDescent="0.3">
      <c r="A3624" t="s">
        <v>5358</v>
      </c>
      <c r="B3624" s="1">
        <v>45850</v>
      </c>
      <c r="C3624" t="s">
        <v>2985</v>
      </c>
      <c r="D3624" t="s">
        <v>54</v>
      </c>
      <c r="E3624" t="s">
        <v>23</v>
      </c>
      <c r="F3624" t="s">
        <v>24</v>
      </c>
      <c r="G3624" t="s">
        <v>50</v>
      </c>
      <c r="H3624" t="s">
        <v>41</v>
      </c>
      <c r="I3624">
        <v>9</v>
      </c>
      <c r="J3624">
        <v>62530.67</v>
      </c>
      <c r="K3624">
        <v>5</v>
      </c>
      <c r="L3624">
        <v>534637.23</v>
      </c>
      <c r="M3624">
        <v>14935.97</v>
      </c>
    </row>
    <row r="3625" spans="1:13" x14ac:dyDescent="0.3">
      <c r="A3625" t="s">
        <v>5359</v>
      </c>
      <c r="B3625" s="1">
        <v>45917</v>
      </c>
      <c r="C3625" t="s">
        <v>1737</v>
      </c>
      <c r="D3625" t="s">
        <v>22</v>
      </c>
      <c r="E3625" t="s">
        <v>29</v>
      </c>
      <c r="F3625" t="s">
        <v>30</v>
      </c>
      <c r="G3625" t="s">
        <v>59</v>
      </c>
      <c r="H3625" t="s">
        <v>26</v>
      </c>
      <c r="I3625">
        <v>7</v>
      </c>
      <c r="J3625">
        <v>6037.18</v>
      </c>
      <c r="K3625">
        <v>15</v>
      </c>
      <c r="L3625">
        <v>35921.22</v>
      </c>
      <c r="M3625">
        <v>7405.41</v>
      </c>
    </row>
    <row r="3626" spans="1:13" x14ac:dyDescent="0.3">
      <c r="A3626" t="s">
        <v>5360</v>
      </c>
      <c r="B3626" s="1">
        <v>45936</v>
      </c>
      <c r="C3626" t="s">
        <v>421</v>
      </c>
      <c r="D3626" t="s">
        <v>22</v>
      </c>
      <c r="E3626" t="s">
        <v>69</v>
      </c>
      <c r="F3626" t="s">
        <v>30</v>
      </c>
      <c r="G3626" t="s">
        <v>59</v>
      </c>
      <c r="H3626" t="s">
        <v>37</v>
      </c>
      <c r="I3626">
        <v>10</v>
      </c>
      <c r="J3626">
        <v>7547.97</v>
      </c>
      <c r="K3626">
        <v>20</v>
      </c>
      <c r="L3626">
        <v>60383.76</v>
      </c>
      <c r="M3626">
        <v>2430.3200000000002</v>
      </c>
    </row>
    <row r="3627" spans="1:13" x14ac:dyDescent="0.3">
      <c r="A3627" t="s">
        <v>5361</v>
      </c>
      <c r="B3627" s="1">
        <v>45513</v>
      </c>
      <c r="C3627" t="s">
        <v>3807</v>
      </c>
      <c r="D3627" t="s">
        <v>22</v>
      </c>
      <c r="E3627" t="s">
        <v>69</v>
      </c>
      <c r="F3627" t="s">
        <v>24</v>
      </c>
      <c r="G3627" t="s">
        <v>123</v>
      </c>
      <c r="H3627" t="s">
        <v>37</v>
      </c>
      <c r="I3627">
        <v>1</v>
      </c>
      <c r="J3627">
        <v>8631.98</v>
      </c>
      <c r="K3627">
        <v>20</v>
      </c>
      <c r="L3627">
        <v>6905.58</v>
      </c>
      <c r="M3627">
        <v>-126.26</v>
      </c>
    </row>
    <row r="3628" spans="1:13" x14ac:dyDescent="0.3">
      <c r="A3628" t="s">
        <v>5362</v>
      </c>
      <c r="B3628" s="1">
        <v>45627</v>
      </c>
      <c r="C3628" t="s">
        <v>2237</v>
      </c>
      <c r="D3628" t="s">
        <v>98</v>
      </c>
      <c r="E3628" t="s">
        <v>16</v>
      </c>
      <c r="F3628" t="s">
        <v>30</v>
      </c>
      <c r="G3628" t="s">
        <v>44</v>
      </c>
      <c r="H3628" t="s">
        <v>41</v>
      </c>
      <c r="I3628">
        <v>8</v>
      </c>
      <c r="J3628">
        <v>34062.89</v>
      </c>
      <c r="K3628">
        <v>10</v>
      </c>
      <c r="L3628">
        <v>245252.81</v>
      </c>
      <c r="M3628">
        <v>23013.59</v>
      </c>
    </row>
    <row r="3629" spans="1:13" x14ac:dyDescent="0.3">
      <c r="A3629" t="s">
        <v>5363</v>
      </c>
      <c r="B3629" s="1">
        <v>46011</v>
      </c>
      <c r="C3629" t="s">
        <v>132</v>
      </c>
      <c r="D3629" t="s">
        <v>22</v>
      </c>
      <c r="E3629" t="s">
        <v>23</v>
      </c>
      <c r="F3629" t="s">
        <v>17</v>
      </c>
      <c r="G3629" t="s">
        <v>121</v>
      </c>
      <c r="H3629" t="s">
        <v>45</v>
      </c>
      <c r="I3629">
        <v>4</v>
      </c>
      <c r="J3629">
        <v>66612.55</v>
      </c>
      <c r="K3629">
        <v>30</v>
      </c>
      <c r="L3629">
        <v>186515.14</v>
      </c>
      <c r="M3629">
        <v>26144.799999999999</v>
      </c>
    </row>
    <row r="3630" spans="1:13" x14ac:dyDescent="0.3">
      <c r="A3630" t="s">
        <v>5364</v>
      </c>
      <c r="B3630" s="1">
        <v>45358</v>
      </c>
      <c r="C3630" t="s">
        <v>4630</v>
      </c>
      <c r="D3630" t="s">
        <v>74</v>
      </c>
      <c r="E3630" t="s">
        <v>23</v>
      </c>
      <c r="F3630" t="s">
        <v>17</v>
      </c>
      <c r="G3630" t="s">
        <v>40</v>
      </c>
      <c r="H3630" t="s">
        <v>26</v>
      </c>
      <c r="I3630">
        <v>14</v>
      </c>
      <c r="J3630">
        <v>71331.360000000001</v>
      </c>
      <c r="K3630">
        <v>15</v>
      </c>
      <c r="L3630">
        <v>848843.18</v>
      </c>
      <c r="M3630">
        <v>41089.14</v>
      </c>
    </row>
    <row r="3631" spans="1:13" x14ac:dyDescent="0.3">
      <c r="A3631" t="s">
        <v>5365</v>
      </c>
      <c r="B3631" s="1">
        <v>45428</v>
      </c>
      <c r="C3631" t="s">
        <v>5366</v>
      </c>
      <c r="D3631" t="s">
        <v>126</v>
      </c>
      <c r="E3631" t="s">
        <v>29</v>
      </c>
      <c r="F3631" t="s">
        <v>30</v>
      </c>
      <c r="G3631" t="s">
        <v>44</v>
      </c>
      <c r="H3631" t="s">
        <v>19</v>
      </c>
      <c r="I3631">
        <v>12</v>
      </c>
      <c r="J3631">
        <v>68536.91</v>
      </c>
      <c r="K3631">
        <v>30</v>
      </c>
      <c r="L3631">
        <v>575710.04</v>
      </c>
      <c r="M3631">
        <v>136063.75</v>
      </c>
    </row>
    <row r="3632" spans="1:13" x14ac:dyDescent="0.3">
      <c r="A3632" t="s">
        <v>5367</v>
      </c>
      <c r="B3632" s="1">
        <v>45571</v>
      </c>
      <c r="C3632" t="s">
        <v>2422</v>
      </c>
      <c r="D3632" t="s">
        <v>118</v>
      </c>
      <c r="E3632" t="s">
        <v>16</v>
      </c>
      <c r="F3632" t="s">
        <v>55</v>
      </c>
      <c r="G3632" t="s">
        <v>66</v>
      </c>
      <c r="H3632" t="s">
        <v>45</v>
      </c>
      <c r="I3632">
        <v>3</v>
      </c>
      <c r="J3632">
        <v>51578.01</v>
      </c>
      <c r="K3632">
        <v>10</v>
      </c>
      <c r="L3632">
        <v>139260.63</v>
      </c>
      <c r="M3632">
        <v>17148.77</v>
      </c>
    </row>
    <row r="3633" spans="1:13" x14ac:dyDescent="0.3">
      <c r="A3633" t="s">
        <v>5368</v>
      </c>
      <c r="B3633" s="1">
        <v>45768</v>
      </c>
      <c r="C3633" t="s">
        <v>5369</v>
      </c>
      <c r="D3633" t="s">
        <v>22</v>
      </c>
      <c r="E3633" t="s">
        <v>16</v>
      </c>
      <c r="F3633" t="s">
        <v>24</v>
      </c>
      <c r="G3633" t="s">
        <v>50</v>
      </c>
      <c r="H3633" t="s">
        <v>158</v>
      </c>
      <c r="I3633">
        <v>1</v>
      </c>
      <c r="J3633">
        <v>49975.88</v>
      </c>
      <c r="K3633">
        <v>0</v>
      </c>
      <c r="L3633">
        <v>49975.88</v>
      </c>
      <c r="M3633">
        <v>3683.25</v>
      </c>
    </row>
    <row r="3634" spans="1:13" x14ac:dyDescent="0.3">
      <c r="A3634" t="s">
        <v>5370</v>
      </c>
      <c r="B3634" s="1">
        <v>45618</v>
      </c>
      <c r="C3634" t="s">
        <v>11804</v>
      </c>
      <c r="D3634" t="s">
        <v>126</v>
      </c>
      <c r="E3634" t="s">
        <v>23</v>
      </c>
      <c r="F3634" t="s">
        <v>24</v>
      </c>
      <c r="G3634" t="s">
        <v>36</v>
      </c>
      <c r="H3634" t="s">
        <v>81</v>
      </c>
      <c r="I3634">
        <v>9</v>
      </c>
      <c r="J3634">
        <v>40910.32</v>
      </c>
      <c r="K3634">
        <v>10</v>
      </c>
      <c r="L3634">
        <v>331373.59000000003</v>
      </c>
      <c r="M3634">
        <v>-20003.25</v>
      </c>
    </row>
    <row r="3635" spans="1:13" x14ac:dyDescent="0.3">
      <c r="A3635" t="s">
        <v>5371</v>
      </c>
      <c r="B3635" s="1">
        <v>45422</v>
      </c>
      <c r="C3635" t="s">
        <v>1365</v>
      </c>
      <c r="D3635" t="s">
        <v>22</v>
      </c>
      <c r="E3635" t="s">
        <v>69</v>
      </c>
      <c r="F3635" t="s">
        <v>30</v>
      </c>
      <c r="G3635" t="s">
        <v>31</v>
      </c>
      <c r="H3635" t="s">
        <v>26</v>
      </c>
      <c r="I3635">
        <v>2</v>
      </c>
      <c r="J3635">
        <v>9298.7800000000007</v>
      </c>
      <c r="K3635">
        <v>30</v>
      </c>
      <c r="L3635">
        <v>13018.29</v>
      </c>
      <c r="M3635">
        <v>3013.11</v>
      </c>
    </row>
    <row r="3636" spans="1:13" x14ac:dyDescent="0.3">
      <c r="A3636" t="s">
        <v>5372</v>
      </c>
      <c r="B3636" s="1">
        <v>45588</v>
      </c>
      <c r="C3636" t="s">
        <v>2476</v>
      </c>
      <c r="D3636" t="s">
        <v>63</v>
      </c>
      <c r="E3636" t="s">
        <v>69</v>
      </c>
      <c r="F3636" t="s">
        <v>24</v>
      </c>
      <c r="G3636" t="s">
        <v>123</v>
      </c>
      <c r="H3636" t="s">
        <v>41</v>
      </c>
      <c r="I3636">
        <v>1</v>
      </c>
      <c r="J3636">
        <v>63550.15</v>
      </c>
      <c r="K3636">
        <v>0</v>
      </c>
      <c r="L3636">
        <v>63550.15</v>
      </c>
      <c r="M3636">
        <v>12612.43</v>
      </c>
    </row>
    <row r="3637" spans="1:13" x14ac:dyDescent="0.3">
      <c r="A3637" t="s">
        <v>5373</v>
      </c>
      <c r="B3637" s="1">
        <v>46020</v>
      </c>
      <c r="C3637" t="s">
        <v>3198</v>
      </c>
      <c r="D3637" t="s">
        <v>118</v>
      </c>
      <c r="E3637" t="s">
        <v>69</v>
      </c>
      <c r="F3637" t="s">
        <v>30</v>
      </c>
      <c r="G3637" t="s">
        <v>103</v>
      </c>
      <c r="H3637" t="s">
        <v>60</v>
      </c>
      <c r="I3637">
        <v>8</v>
      </c>
      <c r="J3637">
        <v>12243.99</v>
      </c>
      <c r="K3637">
        <v>30</v>
      </c>
      <c r="L3637">
        <v>68566.34</v>
      </c>
      <c r="M3637">
        <v>-2300.3200000000002</v>
      </c>
    </row>
    <row r="3638" spans="1:13" x14ac:dyDescent="0.3">
      <c r="A3638" t="s">
        <v>5374</v>
      </c>
      <c r="B3638" s="1">
        <v>45913</v>
      </c>
      <c r="C3638" t="s">
        <v>3608</v>
      </c>
      <c r="D3638" t="s">
        <v>126</v>
      </c>
      <c r="E3638" t="s">
        <v>69</v>
      </c>
      <c r="F3638" t="s">
        <v>30</v>
      </c>
      <c r="G3638" t="s">
        <v>31</v>
      </c>
      <c r="H3638" t="s">
        <v>19</v>
      </c>
      <c r="I3638">
        <v>13</v>
      </c>
      <c r="J3638">
        <v>5216.21</v>
      </c>
      <c r="K3638">
        <v>25</v>
      </c>
      <c r="L3638">
        <v>50858.05</v>
      </c>
      <c r="M3638">
        <v>6825.55</v>
      </c>
    </row>
    <row r="3639" spans="1:13" x14ac:dyDescent="0.3">
      <c r="A3639" t="s">
        <v>5375</v>
      </c>
      <c r="B3639" s="1">
        <v>45709</v>
      </c>
      <c r="C3639" t="s">
        <v>4547</v>
      </c>
      <c r="D3639" t="s">
        <v>118</v>
      </c>
      <c r="E3639" t="s">
        <v>69</v>
      </c>
      <c r="F3639" t="s">
        <v>24</v>
      </c>
      <c r="G3639" t="s">
        <v>36</v>
      </c>
      <c r="H3639" t="s">
        <v>51</v>
      </c>
      <c r="I3639">
        <v>13</v>
      </c>
      <c r="J3639">
        <v>67106.240000000005</v>
      </c>
      <c r="K3639">
        <v>0</v>
      </c>
      <c r="L3639">
        <v>872381.12</v>
      </c>
      <c r="M3639">
        <v>279436.96999999997</v>
      </c>
    </row>
    <row r="3640" spans="1:13" x14ac:dyDescent="0.3">
      <c r="A3640" t="s">
        <v>5376</v>
      </c>
      <c r="B3640" s="1">
        <v>46017</v>
      </c>
      <c r="C3640" t="s">
        <v>1279</v>
      </c>
      <c r="D3640" t="s">
        <v>54</v>
      </c>
      <c r="E3640" t="s">
        <v>69</v>
      </c>
      <c r="F3640" t="s">
        <v>24</v>
      </c>
      <c r="G3640" t="s">
        <v>25</v>
      </c>
      <c r="H3640" t="s">
        <v>158</v>
      </c>
      <c r="I3640">
        <v>12</v>
      </c>
      <c r="J3640">
        <v>15714.99</v>
      </c>
      <c r="K3640">
        <v>10</v>
      </c>
      <c r="L3640">
        <v>169721.89</v>
      </c>
      <c r="M3640">
        <v>9988.4</v>
      </c>
    </row>
    <row r="3641" spans="1:13" x14ac:dyDescent="0.3">
      <c r="A3641" t="s">
        <v>5377</v>
      </c>
      <c r="B3641" s="1">
        <v>45526</v>
      </c>
      <c r="C3641" t="s">
        <v>705</v>
      </c>
      <c r="D3641" t="s">
        <v>74</v>
      </c>
      <c r="E3641" t="s">
        <v>23</v>
      </c>
      <c r="F3641" t="s">
        <v>55</v>
      </c>
      <c r="G3641" t="s">
        <v>56</v>
      </c>
      <c r="H3641" t="s">
        <v>26</v>
      </c>
      <c r="I3641">
        <v>3</v>
      </c>
      <c r="J3641">
        <v>66132.44</v>
      </c>
      <c r="K3641">
        <v>5</v>
      </c>
      <c r="L3641">
        <v>188477.45</v>
      </c>
      <c r="M3641">
        <v>1297.8</v>
      </c>
    </row>
    <row r="3642" spans="1:13" x14ac:dyDescent="0.3">
      <c r="A3642" t="s">
        <v>5378</v>
      </c>
      <c r="B3642" s="1">
        <v>45904</v>
      </c>
      <c r="C3642" t="s">
        <v>1766</v>
      </c>
      <c r="D3642" t="s">
        <v>78</v>
      </c>
      <c r="E3642" t="s">
        <v>23</v>
      </c>
      <c r="F3642" t="s">
        <v>17</v>
      </c>
      <c r="G3642" t="s">
        <v>40</v>
      </c>
      <c r="H3642" t="s">
        <v>26</v>
      </c>
      <c r="I3642">
        <v>2</v>
      </c>
      <c r="J3642">
        <v>49223.839999999997</v>
      </c>
      <c r="K3642">
        <v>25</v>
      </c>
      <c r="L3642">
        <v>73835.759999999995</v>
      </c>
      <c r="M3642">
        <v>-2771.31</v>
      </c>
    </row>
    <row r="3643" spans="1:13" x14ac:dyDescent="0.3">
      <c r="A3643" t="s">
        <v>5379</v>
      </c>
      <c r="B3643" s="1">
        <v>45449</v>
      </c>
      <c r="C3643" t="s">
        <v>136</v>
      </c>
      <c r="D3643" t="s">
        <v>22</v>
      </c>
      <c r="E3643" t="s">
        <v>29</v>
      </c>
      <c r="F3643" t="s">
        <v>30</v>
      </c>
      <c r="G3643" t="s">
        <v>31</v>
      </c>
      <c r="H3643" t="s">
        <v>75</v>
      </c>
      <c r="I3643">
        <v>8</v>
      </c>
      <c r="J3643">
        <v>39830.81</v>
      </c>
      <c r="K3643">
        <v>5</v>
      </c>
      <c r="L3643">
        <v>302714.15999999997</v>
      </c>
      <c r="M3643">
        <v>14861.42</v>
      </c>
    </row>
    <row r="3644" spans="1:13" x14ac:dyDescent="0.3">
      <c r="A3644" t="s">
        <v>5380</v>
      </c>
      <c r="B3644" s="1">
        <v>45357</v>
      </c>
      <c r="C3644" t="s">
        <v>11804</v>
      </c>
      <c r="D3644" t="s">
        <v>63</v>
      </c>
      <c r="E3644" t="s">
        <v>69</v>
      </c>
      <c r="F3644" t="s">
        <v>17</v>
      </c>
      <c r="G3644" t="s">
        <v>18</v>
      </c>
      <c r="H3644" t="s">
        <v>60</v>
      </c>
      <c r="I3644">
        <v>15</v>
      </c>
      <c r="J3644">
        <v>15869.09</v>
      </c>
      <c r="K3644">
        <v>5</v>
      </c>
      <c r="L3644">
        <v>226134.53</v>
      </c>
      <c r="M3644">
        <v>40034.82</v>
      </c>
    </row>
    <row r="3645" spans="1:13" x14ac:dyDescent="0.3">
      <c r="A3645" t="s">
        <v>5381</v>
      </c>
      <c r="B3645" s="1">
        <v>45593</v>
      </c>
      <c r="C3645" t="s">
        <v>5382</v>
      </c>
      <c r="D3645" t="s">
        <v>15</v>
      </c>
      <c r="E3645" t="s">
        <v>16</v>
      </c>
      <c r="F3645" t="s">
        <v>55</v>
      </c>
      <c r="G3645" t="s">
        <v>223</v>
      </c>
      <c r="H3645" t="s">
        <v>81</v>
      </c>
      <c r="I3645">
        <v>6</v>
      </c>
      <c r="J3645">
        <v>67917.119999999995</v>
      </c>
      <c r="K3645">
        <v>15</v>
      </c>
      <c r="L3645">
        <v>346377.31</v>
      </c>
      <c r="M3645">
        <v>-15606.13</v>
      </c>
    </row>
    <row r="3646" spans="1:13" x14ac:dyDescent="0.3">
      <c r="A3646" t="s">
        <v>5383</v>
      </c>
      <c r="B3646" s="1">
        <v>45321</v>
      </c>
      <c r="C3646" t="s">
        <v>3018</v>
      </c>
      <c r="D3646" t="s">
        <v>126</v>
      </c>
      <c r="E3646" t="s">
        <v>29</v>
      </c>
      <c r="F3646" t="s">
        <v>24</v>
      </c>
      <c r="G3646" t="s">
        <v>25</v>
      </c>
      <c r="H3646" t="s">
        <v>75</v>
      </c>
      <c r="I3646">
        <v>8</v>
      </c>
      <c r="J3646">
        <v>74244.92</v>
      </c>
      <c r="K3646">
        <v>10</v>
      </c>
      <c r="L3646">
        <v>534563.42000000004</v>
      </c>
      <c r="M3646">
        <v>-21317.74</v>
      </c>
    </row>
    <row r="3647" spans="1:13" x14ac:dyDescent="0.3">
      <c r="A3647" t="s">
        <v>5384</v>
      </c>
      <c r="B3647" s="1">
        <v>45637</v>
      </c>
      <c r="C3647" t="s">
        <v>235</v>
      </c>
      <c r="D3647" t="s">
        <v>118</v>
      </c>
      <c r="E3647" t="s">
        <v>23</v>
      </c>
      <c r="F3647" t="s">
        <v>17</v>
      </c>
      <c r="G3647" t="s">
        <v>40</v>
      </c>
      <c r="H3647" t="s">
        <v>32</v>
      </c>
      <c r="I3647">
        <v>4</v>
      </c>
      <c r="J3647">
        <v>56810.13</v>
      </c>
      <c r="K3647">
        <v>5</v>
      </c>
      <c r="L3647">
        <v>215878.49</v>
      </c>
      <c r="M3647">
        <v>68067.83</v>
      </c>
    </row>
    <row r="3648" spans="1:13" x14ac:dyDescent="0.3">
      <c r="A3648" t="s">
        <v>5385</v>
      </c>
      <c r="B3648" s="1">
        <v>45976</v>
      </c>
      <c r="C3648" t="s">
        <v>4310</v>
      </c>
      <c r="D3648" t="s">
        <v>126</v>
      </c>
      <c r="E3648" t="s">
        <v>69</v>
      </c>
      <c r="F3648" t="s">
        <v>17</v>
      </c>
      <c r="G3648" t="s">
        <v>40</v>
      </c>
      <c r="H3648" t="s">
        <v>37</v>
      </c>
      <c r="I3648">
        <v>2</v>
      </c>
      <c r="J3648">
        <v>74362.539999999994</v>
      </c>
      <c r="K3648">
        <v>0</v>
      </c>
      <c r="L3648">
        <v>148725.07999999999</v>
      </c>
      <c r="M3648">
        <v>13342.16</v>
      </c>
    </row>
    <row r="3649" spans="1:13" x14ac:dyDescent="0.3">
      <c r="A3649" t="s">
        <v>5386</v>
      </c>
      <c r="B3649" s="1">
        <v>45495</v>
      </c>
      <c r="C3649" t="s">
        <v>2346</v>
      </c>
      <c r="D3649" t="s">
        <v>78</v>
      </c>
      <c r="E3649" t="s">
        <v>16</v>
      </c>
      <c r="F3649" t="s">
        <v>17</v>
      </c>
      <c r="G3649" t="s">
        <v>95</v>
      </c>
      <c r="H3649" t="s">
        <v>81</v>
      </c>
      <c r="I3649">
        <v>2</v>
      </c>
      <c r="J3649">
        <v>47961.3</v>
      </c>
      <c r="K3649">
        <v>15</v>
      </c>
      <c r="L3649">
        <v>81534.210000000006</v>
      </c>
      <c r="M3649">
        <v>78.42</v>
      </c>
    </row>
    <row r="3650" spans="1:13" x14ac:dyDescent="0.3">
      <c r="A3650" t="s">
        <v>5387</v>
      </c>
      <c r="B3650" s="1">
        <v>45536</v>
      </c>
      <c r="C3650" t="s">
        <v>1314</v>
      </c>
      <c r="D3650" t="s">
        <v>98</v>
      </c>
      <c r="E3650" t="s">
        <v>69</v>
      </c>
      <c r="F3650" t="s">
        <v>24</v>
      </c>
      <c r="G3650" t="s">
        <v>36</v>
      </c>
      <c r="H3650" t="s">
        <v>158</v>
      </c>
      <c r="I3650">
        <v>4</v>
      </c>
      <c r="J3650">
        <v>40974.410000000003</v>
      </c>
      <c r="K3650">
        <v>10</v>
      </c>
      <c r="L3650">
        <v>147507.88</v>
      </c>
      <c r="M3650">
        <v>1011.19</v>
      </c>
    </row>
    <row r="3651" spans="1:13" x14ac:dyDescent="0.3">
      <c r="A3651" t="s">
        <v>5388</v>
      </c>
      <c r="B3651" s="1">
        <v>45862</v>
      </c>
      <c r="C3651" t="s">
        <v>580</v>
      </c>
      <c r="D3651" t="s">
        <v>63</v>
      </c>
      <c r="E3651" t="s">
        <v>69</v>
      </c>
      <c r="F3651" t="s">
        <v>24</v>
      </c>
      <c r="G3651" t="s">
        <v>92</v>
      </c>
      <c r="H3651" t="s">
        <v>26</v>
      </c>
      <c r="I3651">
        <v>2</v>
      </c>
      <c r="J3651">
        <v>46968.66</v>
      </c>
      <c r="K3651">
        <v>20</v>
      </c>
      <c r="L3651">
        <v>75149.86</v>
      </c>
      <c r="M3651">
        <v>4728.99</v>
      </c>
    </row>
    <row r="3652" spans="1:13" x14ac:dyDescent="0.3">
      <c r="A3652" t="s">
        <v>5389</v>
      </c>
      <c r="B3652" s="1">
        <v>45861</v>
      </c>
      <c r="C3652" t="s">
        <v>1268</v>
      </c>
      <c r="D3652" t="s">
        <v>35</v>
      </c>
      <c r="E3652" t="s">
        <v>29</v>
      </c>
      <c r="F3652" t="s">
        <v>24</v>
      </c>
      <c r="G3652" t="s">
        <v>123</v>
      </c>
      <c r="H3652" t="s">
        <v>45</v>
      </c>
      <c r="I3652">
        <v>8</v>
      </c>
      <c r="J3652">
        <v>66950.820000000007</v>
      </c>
      <c r="K3652">
        <v>0</v>
      </c>
      <c r="L3652">
        <v>535606.56000000006</v>
      </c>
      <c r="M3652">
        <v>170280</v>
      </c>
    </row>
    <row r="3653" spans="1:13" x14ac:dyDescent="0.3">
      <c r="A3653" t="s">
        <v>5390</v>
      </c>
      <c r="B3653" s="1">
        <v>45386</v>
      </c>
      <c r="C3653" t="s">
        <v>220</v>
      </c>
      <c r="D3653" t="s">
        <v>63</v>
      </c>
      <c r="E3653" t="s">
        <v>69</v>
      </c>
      <c r="F3653" t="s">
        <v>55</v>
      </c>
      <c r="G3653" t="s">
        <v>66</v>
      </c>
      <c r="H3653" t="s">
        <v>32</v>
      </c>
      <c r="I3653">
        <v>1</v>
      </c>
      <c r="J3653">
        <v>8523.84</v>
      </c>
      <c r="K3653">
        <v>25</v>
      </c>
      <c r="L3653">
        <v>6392.88</v>
      </c>
      <c r="M3653">
        <v>733.38</v>
      </c>
    </row>
    <row r="3654" spans="1:13" x14ac:dyDescent="0.3">
      <c r="A3654" t="s">
        <v>5391</v>
      </c>
      <c r="B3654" s="1">
        <v>45996</v>
      </c>
      <c r="C3654" t="s">
        <v>2618</v>
      </c>
      <c r="D3654" t="s">
        <v>22</v>
      </c>
      <c r="E3654" t="s">
        <v>23</v>
      </c>
      <c r="F3654" t="s">
        <v>24</v>
      </c>
      <c r="G3654" t="s">
        <v>50</v>
      </c>
      <c r="H3654" t="s">
        <v>19</v>
      </c>
      <c r="I3654">
        <v>13</v>
      </c>
      <c r="J3654">
        <v>67381.81</v>
      </c>
      <c r="K3654">
        <v>10</v>
      </c>
      <c r="L3654">
        <v>788367.18</v>
      </c>
      <c r="M3654">
        <v>-47387.360000000001</v>
      </c>
    </row>
    <row r="3655" spans="1:13" x14ac:dyDescent="0.3">
      <c r="A3655" t="s">
        <v>5392</v>
      </c>
      <c r="B3655" s="1">
        <v>45528</v>
      </c>
      <c r="C3655" t="s">
        <v>959</v>
      </c>
      <c r="D3655" t="s">
        <v>74</v>
      </c>
      <c r="E3655" t="s">
        <v>16</v>
      </c>
      <c r="F3655" t="s">
        <v>24</v>
      </c>
      <c r="G3655" t="s">
        <v>92</v>
      </c>
      <c r="H3655" t="s">
        <v>158</v>
      </c>
      <c r="I3655">
        <v>13</v>
      </c>
      <c r="J3655">
        <v>65414.09</v>
      </c>
      <c r="K3655">
        <v>30</v>
      </c>
      <c r="L3655">
        <v>595268.22</v>
      </c>
      <c r="M3655">
        <v>81708.22</v>
      </c>
    </row>
    <row r="3656" spans="1:13" x14ac:dyDescent="0.3">
      <c r="A3656" t="s">
        <v>5393</v>
      </c>
      <c r="B3656" s="1">
        <v>45852</v>
      </c>
      <c r="C3656" t="s">
        <v>353</v>
      </c>
      <c r="D3656" t="s">
        <v>98</v>
      </c>
      <c r="E3656" t="s">
        <v>29</v>
      </c>
      <c r="F3656" t="s">
        <v>24</v>
      </c>
      <c r="G3656" t="s">
        <v>36</v>
      </c>
      <c r="H3656" t="s">
        <v>45</v>
      </c>
      <c r="I3656">
        <v>15</v>
      </c>
      <c r="J3656">
        <v>21893</v>
      </c>
      <c r="K3656">
        <v>20</v>
      </c>
      <c r="L3656">
        <v>262716</v>
      </c>
      <c r="M3656">
        <v>42953.69</v>
      </c>
    </row>
    <row r="3657" spans="1:13" x14ac:dyDescent="0.3">
      <c r="A3657" t="s">
        <v>5394</v>
      </c>
      <c r="B3657" s="1">
        <v>45333</v>
      </c>
      <c r="C3657" t="s">
        <v>590</v>
      </c>
      <c r="D3657" t="s">
        <v>80</v>
      </c>
      <c r="E3657" t="s">
        <v>23</v>
      </c>
      <c r="F3657" t="s">
        <v>17</v>
      </c>
      <c r="G3657" t="s">
        <v>40</v>
      </c>
      <c r="H3657" t="s">
        <v>41</v>
      </c>
      <c r="I3657">
        <v>4</v>
      </c>
      <c r="J3657">
        <v>64678.66</v>
      </c>
      <c r="K3657">
        <v>20</v>
      </c>
      <c r="L3657">
        <v>206971.71</v>
      </c>
      <c r="M3657">
        <v>41923.78</v>
      </c>
    </row>
    <row r="3658" spans="1:13" x14ac:dyDescent="0.3">
      <c r="A3658" t="s">
        <v>5395</v>
      </c>
      <c r="B3658" s="1">
        <v>45445</v>
      </c>
      <c r="C3658" t="s">
        <v>3535</v>
      </c>
      <c r="D3658" t="s">
        <v>15</v>
      </c>
      <c r="E3658" t="s">
        <v>16</v>
      </c>
      <c r="F3658" t="s">
        <v>55</v>
      </c>
      <c r="G3658" t="s">
        <v>56</v>
      </c>
      <c r="H3658" t="s">
        <v>51</v>
      </c>
      <c r="I3658">
        <v>5</v>
      </c>
      <c r="J3658">
        <v>71194.45</v>
      </c>
      <c r="K3658">
        <v>15</v>
      </c>
      <c r="L3658">
        <v>302576.40999999997</v>
      </c>
      <c r="M3658">
        <v>99056.27</v>
      </c>
    </row>
    <row r="3659" spans="1:13" x14ac:dyDescent="0.3">
      <c r="A3659" t="s">
        <v>5396</v>
      </c>
      <c r="B3659" s="1">
        <v>45667</v>
      </c>
      <c r="C3659" t="s">
        <v>1157</v>
      </c>
      <c r="D3659" t="s">
        <v>98</v>
      </c>
      <c r="E3659" t="s">
        <v>69</v>
      </c>
      <c r="F3659" t="s">
        <v>30</v>
      </c>
      <c r="G3659" t="s">
        <v>103</v>
      </c>
      <c r="H3659" t="s">
        <v>158</v>
      </c>
      <c r="I3659">
        <v>7</v>
      </c>
      <c r="J3659">
        <v>24937.07</v>
      </c>
      <c r="K3659">
        <v>30</v>
      </c>
      <c r="L3659">
        <v>122191.64</v>
      </c>
      <c r="M3659">
        <v>12128.85</v>
      </c>
    </row>
    <row r="3660" spans="1:13" x14ac:dyDescent="0.3">
      <c r="A3660" t="s">
        <v>5397</v>
      </c>
      <c r="B3660" s="1">
        <v>45371</v>
      </c>
      <c r="C3660" t="s">
        <v>649</v>
      </c>
      <c r="D3660" t="s">
        <v>63</v>
      </c>
      <c r="E3660" t="s">
        <v>29</v>
      </c>
      <c r="F3660" t="s">
        <v>30</v>
      </c>
      <c r="G3660" t="s">
        <v>59</v>
      </c>
      <c r="H3660" t="s">
        <v>41</v>
      </c>
      <c r="I3660">
        <v>4</v>
      </c>
      <c r="J3660">
        <v>25306.080000000002</v>
      </c>
      <c r="K3660">
        <v>0</v>
      </c>
      <c r="L3660">
        <v>101224.32000000001</v>
      </c>
      <c r="M3660">
        <v>24683.5</v>
      </c>
    </row>
    <row r="3661" spans="1:13" x14ac:dyDescent="0.3">
      <c r="A3661" t="s">
        <v>5398</v>
      </c>
      <c r="B3661" s="1">
        <v>45841</v>
      </c>
      <c r="C3661" t="s">
        <v>4074</v>
      </c>
      <c r="D3661" t="s">
        <v>63</v>
      </c>
      <c r="E3661" t="s">
        <v>23</v>
      </c>
      <c r="F3661" t="s">
        <v>17</v>
      </c>
      <c r="G3661" t="s">
        <v>121</v>
      </c>
      <c r="H3661" t="s">
        <v>32</v>
      </c>
      <c r="I3661">
        <v>1</v>
      </c>
      <c r="J3661">
        <v>46701.17</v>
      </c>
      <c r="K3661">
        <v>0</v>
      </c>
      <c r="L3661">
        <v>46701.17</v>
      </c>
      <c r="M3661">
        <v>-904.5</v>
      </c>
    </row>
    <row r="3662" spans="1:13" x14ac:dyDescent="0.3">
      <c r="A3662" t="s">
        <v>5399</v>
      </c>
      <c r="B3662" s="1">
        <v>45463</v>
      </c>
      <c r="C3662" t="s">
        <v>4329</v>
      </c>
      <c r="D3662" t="s">
        <v>80</v>
      </c>
      <c r="E3662" t="s">
        <v>16</v>
      </c>
      <c r="F3662" t="s">
        <v>17</v>
      </c>
      <c r="G3662" t="s">
        <v>18</v>
      </c>
      <c r="H3662" t="s">
        <v>41</v>
      </c>
      <c r="I3662">
        <v>9</v>
      </c>
      <c r="J3662">
        <v>32855.89</v>
      </c>
      <c r="K3662">
        <v>0</v>
      </c>
      <c r="L3662">
        <v>295703.01</v>
      </c>
      <c r="M3662">
        <v>93737.47</v>
      </c>
    </row>
    <row r="3663" spans="1:13" x14ac:dyDescent="0.3">
      <c r="A3663" t="s">
        <v>5400</v>
      </c>
      <c r="B3663" s="1">
        <v>45604</v>
      </c>
      <c r="C3663" t="s">
        <v>5401</v>
      </c>
      <c r="D3663" t="s">
        <v>74</v>
      </c>
      <c r="E3663" t="s">
        <v>69</v>
      </c>
      <c r="F3663" t="s">
        <v>24</v>
      </c>
      <c r="G3663" t="s">
        <v>25</v>
      </c>
      <c r="H3663" t="s">
        <v>19</v>
      </c>
      <c r="I3663">
        <v>7</v>
      </c>
      <c r="J3663">
        <v>73589.31</v>
      </c>
      <c r="K3663">
        <v>30</v>
      </c>
      <c r="L3663">
        <v>360587.62</v>
      </c>
      <c r="M3663">
        <v>38580.82</v>
      </c>
    </row>
    <row r="3664" spans="1:13" x14ac:dyDescent="0.3">
      <c r="A3664" t="s">
        <v>5402</v>
      </c>
      <c r="B3664" s="1">
        <v>45542</v>
      </c>
      <c r="C3664" t="s">
        <v>5403</v>
      </c>
      <c r="D3664" t="s">
        <v>22</v>
      </c>
      <c r="E3664" t="s">
        <v>29</v>
      </c>
      <c r="F3664" t="s">
        <v>24</v>
      </c>
      <c r="G3664" t="s">
        <v>50</v>
      </c>
      <c r="H3664" t="s">
        <v>32</v>
      </c>
      <c r="I3664">
        <v>2</v>
      </c>
      <c r="J3664">
        <v>35157.19</v>
      </c>
      <c r="K3664">
        <v>30</v>
      </c>
      <c r="L3664">
        <v>49220.07</v>
      </c>
      <c r="M3664">
        <v>15864.59</v>
      </c>
    </row>
    <row r="3665" spans="1:13" x14ac:dyDescent="0.3">
      <c r="A3665" t="s">
        <v>5404</v>
      </c>
      <c r="B3665" s="1">
        <v>45683</v>
      </c>
      <c r="C3665" t="s">
        <v>4836</v>
      </c>
      <c r="D3665" t="s">
        <v>126</v>
      </c>
      <c r="E3665" t="s">
        <v>16</v>
      </c>
      <c r="F3665" t="s">
        <v>24</v>
      </c>
      <c r="G3665" t="s">
        <v>25</v>
      </c>
      <c r="H3665" t="s">
        <v>51</v>
      </c>
      <c r="I3665">
        <v>1</v>
      </c>
      <c r="J3665">
        <v>59117.440000000002</v>
      </c>
      <c r="K3665">
        <v>15</v>
      </c>
      <c r="L3665">
        <v>50249.82</v>
      </c>
      <c r="M3665">
        <v>-3092.49</v>
      </c>
    </row>
    <row r="3666" spans="1:13" x14ac:dyDescent="0.3">
      <c r="A3666" t="s">
        <v>5405</v>
      </c>
      <c r="B3666" s="1">
        <v>45376</v>
      </c>
      <c r="C3666" t="s">
        <v>1177</v>
      </c>
      <c r="D3666" t="s">
        <v>22</v>
      </c>
      <c r="E3666" t="s">
        <v>69</v>
      </c>
      <c r="F3666" t="s">
        <v>30</v>
      </c>
      <c r="G3666" t="s">
        <v>44</v>
      </c>
      <c r="H3666" t="s">
        <v>32</v>
      </c>
      <c r="I3666">
        <v>1</v>
      </c>
      <c r="J3666">
        <v>48018.1</v>
      </c>
      <c r="K3666">
        <v>30</v>
      </c>
      <c r="L3666">
        <v>33612.67</v>
      </c>
      <c r="M3666">
        <v>3852.7</v>
      </c>
    </row>
    <row r="3667" spans="1:13" x14ac:dyDescent="0.3">
      <c r="A3667" t="s">
        <v>5406</v>
      </c>
      <c r="B3667" s="1">
        <v>45744</v>
      </c>
      <c r="C3667" t="s">
        <v>5407</v>
      </c>
      <c r="D3667" t="s">
        <v>80</v>
      </c>
      <c r="E3667" t="s">
        <v>29</v>
      </c>
      <c r="F3667" t="s">
        <v>30</v>
      </c>
      <c r="G3667" t="s">
        <v>44</v>
      </c>
      <c r="H3667" t="s">
        <v>81</v>
      </c>
      <c r="I3667">
        <v>11</v>
      </c>
      <c r="J3667">
        <v>54542.13</v>
      </c>
      <c r="K3667">
        <v>30</v>
      </c>
      <c r="L3667">
        <v>419974.40000000002</v>
      </c>
      <c r="M3667">
        <v>112139.31</v>
      </c>
    </row>
    <row r="3668" spans="1:13" x14ac:dyDescent="0.3">
      <c r="A3668" t="s">
        <v>5408</v>
      </c>
      <c r="B3668" s="1">
        <v>45634</v>
      </c>
      <c r="C3668" t="s">
        <v>4432</v>
      </c>
      <c r="D3668" t="s">
        <v>35</v>
      </c>
      <c r="E3668" t="s">
        <v>23</v>
      </c>
      <c r="F3668" t="s">
        <v>30</v>
      </c>
      <c r="G3668" t="s">
        <v>44</v>
      </c>
      <c r="H3668" t="s">
        <v>158</v>
      </c>
      <c r="I3668">
        <v>12</v>
      </c>
      <c r="J3668">
        <v>42030.52</v>
      </c>
      <c r="K3668">
        <v>15</v>
      </c>
      <c r="L3668">
        <v>428711.3</v>
      </c>
      <c r="M3668">
        <v>125647.96</v>
      </c>
    </row>
    <row r="3669" spans="1:13" x14ac:dyDescent="0.3">
      <c r="A3669" t="s">
        <v>5409</v>
      </c>
      <c r="B3669" s="1">
        <v>45629</v>
      </c>
      <c r="C3669" t="s">
        <v>3346</v>
      </c>
      <c r="D3669" t="s">
        <v>22</v>
      </c>
      <c r="E3669" t="s">
        <v>23</v>
      </c>
      <c r="F3669" t="s">
        <v>30</v>
      </c>
      <c r="G3669" t="s">
        <v>59</v>
      </c>
      <c r="H3669" t="s">
        <v>19</v>
      </c>
      <c r="I3669">
        <v>9</v>
      </c>
      <c r="J3669">
        <v>70199.83</v>
      </c>
      <c r="K3669">
        <v>5</v>
      </c>
      <c r="L3669">
        <v>600208.55000000005</v>
      </c>
      <c r="M3669">
        <v>-29659.11</v>
      </c>
    </row>
    <row r="3670" spans="1:13" x14ac:dyDescent="0.3">
      <c r="A3670" t="s">
        <v>5410</v>
      </c>
      <c r="B3670" s="1">
        <v>45416</v>
      </c>
      <c r="C3670" t="s">
        <v>4310</v>
      </c>
      <c r="D3670" t="s">
        <v>63</v>
      </c>
      <c r="E3670" t="s">
        <v>69</v>
      </c>
      <c r="F3670" t="s">
        <v>17</v>
      </c>
      <c r="G3670" t="s">
        <v>89</v>
      </c>
      <c r="H3670" t="s">
        <v>32</v>
      </c>
      <c r="I3670">
        <v>15</v>
      </c>
      <c r="J3670">
        <v>66621.289999999994</v>
      </c>
      <c r="K3670">
        <v>5</v>
      </c>
      <c r="L3670">
        <v>949353.38</v>
      </c>
      <c r="M3670">
        <v>223820.36</v>
      </c>
    </row>
    <row r="3671" spans="1:13" x14ac:dyDescent="0.3">
      <c r="A3671" t="s">
        <v>5411</v>
      </c>
      <c r="B3671" s="1">
        <v>45468</v>
      </c>
      <c r="C3671" t="s">
        <v>5412</v>
      </c>
      <c r="D3671" t="s">
        <v>15</v>
      </c>
      <c r="E3671" t="s">
        <v>69</v>
      </c>
      <c r="F3671" t="s">
        <v>24</v>
      </c>
      <c r="G3671" t="s">
        <v>50</v>
      </c>
      <c r="H3671" t="s">
        <v>37</v>
      </c>
      <c r="I3671">
        <v>2</v>
      </c>
      <c r="J3671">
        <v>45435.63</v>
      </c>
      <c r="K3671">
        <v>20</v>
      </c>
      <c r="L3671">
        <v>72697.009999999995</v>
      </c>
      <c r="M3671">
        <v>4799.46</v>
      </c>
    </row>
    <row r="3672" spans="1:13" x14ac:dyDescent="0.3">
      <c r="A3672" t="s">
        <v>5413</v>
      </c>
      <c r="B3672" s="1">
        <v>45710</v>
      </c>
      <c r="C3672" t="s">
        <v>1766</v>
      </c>
      <c r="D3672" t="s">
        <v>54</v>
      </c>
      <c r="E3672" t="s">
        <v>29</v>
      </c>
      <c r="F3672" t="s">
        <v>17</v>
      </c>
      <c r="G3672" t="s">
        <v>40</v>
      </c>
      <c r="H3672" t="s">
        <v>32</v>
      </c>
      <c r="I3672">
        <v>15</v>
      </c>
      <c r="J3672">
        <v>45590.61</v>
      </c>
      <c r="K3672">
        <v>25</v>
      </c>
      <c r="L3672">
        <v>512894.36</v>
      </c>
      <c r="M3672">
        <v>152446.64000000001</v>
      </c>
    </row>
    <row r="3673" spans="1:13" x14ac:dyDescent="0.3">
      <c r="A3673" t="s">
        <v>5414</v>
      </c>
      <c r="B3673" s="1">
        <v>45370</v>
      </c>
      <c r="C3673" t="s">
        <v>2746</v>
      </c>
      <c r="D3673" t="s">
        <v>54</v>
      </c>
      <c r="E3673" t="s">
        <v>29</v>
      </c>
      <c r="F3673" t="s">
        <v>30</v>
      </c>
      <c r="G3673" t="s">
        <v>31</v>
      </c>
      <c r="H3673" t="s">
        <v>37</v>
      </c>
      <c r="I3673">
        <v>2</v>
      </c>
      <c r="J3673">
        <v>54137.35</v>
      </c>
      <c r="K3673">
        <v>25</v>
      </c>
      <c r="L3673">
        <v>81206.02</v>
      </c>
      <c r="M3673">
        <v>-2536.11</v>
      </c>
    </row>
    <row r="3674" spans="1:13" x14ac:dyDescent="0.3">
      <c r="A3674" t="s">
        <v>5415</v>
      </c>
      <c r="B3674" s="1">
        <v>45749</v>
      </c>
      <c r="C3674" t="s">
        <v>1251</v>
      </c>
      <c r="D3674" t="s">
        <v>15</v>
      </c>
      <c r="E3674" t="s">
        <v>23</v>
      </c>
      <c r="F3674" t="s">
        <v>55</v>
      </c>
      <c r="G3674" t="s">
        <v>66</v>
      </c>
      <c r="H3674" t="s">
        <v>81</v>
      </c>
      <c r="I3674">
        <v>7</v>
      </c>
      <c r="J3674">
        <v>15257.23</v>
      </c>
      <c r="K3674">
        <v>10</v>
      </c>
      <c r="L3674">
        <v>96120.55</v>
      </c>
      <c r="M3674">
        <v>15871.89</v>
      </c>
    </row>
    <row r="3675" spans="1:13" x14ac:dyDescent="0.3">
      <c r="A3675" t="s">
        <v>5416</v>
      </c>
      <c r="B3675" s="1">
        <v>45987</v>
      </c>
      <c r="C3675" t="s">
        <v>2361</v>
      </c>
      <c r="D3675" t="s">
        <v>86</v>
      </c>
      <c r="E3675" t="s">
        <v>29</v>
      </c>
      <c r="F3675" t="s">
        <v>17</v>
      </c>
      <c r="G3675" t="s">
        <v>40</v>
      </c>
      <c r="H3675" t="s">
        <v>45</v>
      </c>
      <c r="I3675">
        <v>3</v>
      </c>
      <c r="J3675">
        <v>47223.73</v>
      </c>
      <c r="K3675">
        <v>5</v>
      </c>
      <c r="L3675">
        <v>134587.63</v>
      </c>
      <c r="M3675">
        <v>-1520.63</v>
      </c>
    </row>
    <row r="3676" spans="1:13" x14ac:dyDescent="0.3">
      <c r="A3676" t="s">
        <v>5417</v>
      </c>
      <c r="B3676" s="1">
        <v>45616</v>
      </c>
      <c r="C3676" t="s">
        <v>1977</v>
      </c>
      <c r="D3676" t="s">
        <v>98</v>
      </c>
      <c r="E3676" t="s">
        <v>29</v>
      </c>
      <c r="F3676" t="s">
        <v>24</v>
      </c>
      <c r="G3676" t="s">
        <v>123</v>
      </c>
      <c r="H3676" t="s">
        <v>37</v>
      </c>
      <c r="I3676">
        <v>4</v>
      </c>
      <c r="J3676">
        <v>70284.78</v>
      </c>
      <c r="K3676">
        <v>30</v>
      </c>
      <c r="L3676">
        <v>196797.38</v>
      </c>
      <c r="M3676">
        <v>49996.78</v>
      </c>
    </row>
    <row r="3677" spans="1:13" x14ac:dyDescent="0.3">
      <c r="A3677" t="s">
        <v>5418</v>
      </c>
      <c r="B3677" s="1">
        <v>45754</v>
      </c>
      <c r="C3677" t="s">
        <v>3122</v>
      </c>
      <c r="D3677" t="s">
        <v>22</v>
      </c>
      <c r="E3677" t="s">
        <v>23</v>
      </c>
      <c r="F3677" t="s">
        <v>30</v>
      </c>
      <c r="G3677" t="s">
        <v>103</v>
      </c>
      <c r="H3677" t="s">
        <v>19</v>
      </c>
      <c r="I3677">
        <v>2</v>
      </c>
      <c r="J3677">
        <v>35736.019999999997</v>
      </c>
      <c r="K3677">
        <v>25</v>
      </c>
      <c r="L3677">
        <v>53604.03</v>
      </c>
      <c r="M3677">
        <v>10122.700000000001</v>
      </c>
    </row>
    <row r="3678" spans="1:13" x14ac:dyDescent="0.3">
      <c r="A3678" t="s">
        <v>5419</v>
      </c>
      <c r="B3678" s="1">
        <v>45763</v>
      </c>
      <c r="C3678" t="s">
        <v>4110</v>
      </c>
      <c r="D3678" t="s">
        <v>54</v>
      </c>
      <c r="E3678" t="s">
        <v>29</v>
      </c>
      <c r="F3678" t="s">
        <v>17</v>
      </c>
      <c r="G3678" t="s">
        <v>40</v>
      </c>
      <c r="H3678" t="s">
        <v>32</v>
      </c>
      <c r="I3678">
        <v>15</v>
      </c>
      <c r="J3678">
        <v>16021.99</v>
      </c>
      <c r="K3678">
        <v>0</v>
      </c>
      <c r="L3678">
        <v>240329.85</v>
      </c>
      <c r="M3678">
        <v>-11631.83</v>
      </c>
    </row>
    <row r="3679" spans="1:13" x14ac:dyDescent="0.3">
      <c r="A3679" t="s">
        <v>5420</v>
      </c>
      <c r="B3679" s="1">
        <v>45393</v>
      </c>
      <c r="C3679" t="s">
        <v>2023</v>
      </c>
      <c r="D3679" t="s">
        <v>86</v>
      </c>
      <c r="E3679" t="s">
        <v>16</v>
      </c>
      <c r="F3679" t="s">
        <v>55</v>
      </c>
      <c r="G3679" t="s">
        <v>56</v>
      </c>
      <c r="H3679" t="s">
        <v>158</v>
      </c>
      <c r="I3679">
        <v>14</v>
      </c>
      <c r="J3679">
        <v>7709.33</v>
      </c>
      <c r="K3679">
        <v>20</v>
      </c>
      <c r="L3679">
        <v>86344.5</v>
      </c>
      <c r="M3679">
        <v>6063.49</v>
      </c>
    </row>
    <row r="3680" spans="1:13" x14ac:dyDescent="0.3">
      <c r="A3680" t="s">
        <v>5421</v>
      </c>
      <c r="B3680" s="1">
        <v>45650</v>
      </c>
      <c r="C3680" t="s">
        <v>2379</v>
      </c>
      <c r="D3680" t="s">
        <v>15</v>
      </c>
      <c r="E3680" t="s">
        <v>69</v>
      </c>
      <c r="F3680" t="s">
        <v>55</v>
      </c>
      <c r="G3680" t="s">
        <v>155</v>
      </c>
      <c r="H3680" t="s">
        <v>60</v>
      </c>
      <c r="I3680">
        <v>13</v>
      </c>
      <c r="J3680">
        <v>18442.060000000001</v>
      </c>
      <c r="K3680">
        <v>5</v>
      </c>
      <c r="L3680">
        <v>227759.44</v>
      </c>
      <c r="M3680">
        <v>76842.259999999995</v>
      </c>
    </row>
    <row r="3681" spans="1:13" x14ac:dyDescent="0.3">
      <c r="A3681" t="s">
        <v>5422</v>
      </c>
      <c r="B3681" s="1">
        <v>45632</v>
      </c>
      <c r="C3681" t="s">
        <v>5423</v>
      </c>
      <c r="D3681" t="s">
        <v>22</v>
      </c>
      <c r="E3681" t="s">
        <v>29</v>
      </c>
      <c r="F3681" t="s">
        <v>17</v>
      </c>
      <c r="G3681" t="s">
        <v>121</v>
      </c>
      <c r="H3681" t="s">
        <v>75</v>
      </c>
      <c r="I3681">
        <v>11</v>
      </c>
      <c r="J3681">
        <v>34197.629999999997</v>
      </c>
      <c r="K3681">
        <v>25</v>
      </c>
      <c r="L3681">
        <v>282130.45</v>
      </c>
      <c r="M3681">
        <v>28430.16</v>
      </c>
    </row>
    <row r="3682" spans="1:13" x14ac:dyDescent="0.3">
      <c r="A3682" t="s">
        <v>5424</v>
      </c>
      <c r="B3682" s="1">
        <v>45405</v>
      </c>
      <c r="C3682" t="s">
        <v>379</v>
      </c>
      <c r="D3682" t="s">
        <v>15</v>
      </c>
      <c r="E3682" t="s">
        <v>69</v>
      </c>
      <c r="F3682" t="s">
        <v>17</v>
      </c>
      <c r="G3682" t="s">
        <v>89</v>
      </c>
      <c r="H3682" t="s">
        <v>45</v>
      </c>
      <c r="I3682">
        <v>15</v>
      </c>
      <c r="J3682">
        <v>11365.84</v>
      </c>
      <c r="K3682">
        <v>5</v>
      </c>
      <c r="L3682">
        <v>161963.22</v>
      </c>
      <c r="M3682">
        <v>40588.1</v>
      </c>
    </row>
    <row r="3683" spans="1:13" x14ac:dyDescent="0.3">
      <c r="A3683" t="s">
        <v>5425</v>
      </c>
      <c r="B3683" s="1">
        <v>45590</v>
      </c>
      <c r="C3683" t="s">
        <v>2911</v>
      </c>
      <c r="D3683" t="s">
        <v>98</v>
      </c>
      <c r="E3683" t="s">
        <v>23</v>
      </c>
      <c r="F3683" t="s">
        <v>55</v>
      </c>
      <c r="G3683" t="s">
        <v>56</v>
      </c>
      <c r="H3683" t="s">
        <v>81</v>
      </c>
      <c r="I3683">
        <v>10</v>
      </c>
      <c r="J3683">
        <v>48603.23</v>
      </c>
      <c r="K3683">
        <v>25</v>
      </c>
      <c r="L3683">
        <v>364524.23</v>
      </c>
      <c r="M3683">
        <v>80612.09</v>
      </c>
    </row>
    <row r="3684" spans="1:13" x14ac:dyDescent="0.3">
      <c r="A3684" t="s">
        <v>5426</v>
      </c>
      <c r="B3684" s="1">
        <v>45524</v>
      </c>
      <c r="C3684" t="s">
        <v>1060</v>
      </c>
      <c r="D3684" t="s">
        <v>54</v>
      </c>
      <c r="E3684" t="s">
        <v>29</v>
      </c>
      <c r="F3684" t="s">
        <v>30</v>
      </c>
      <c r="G3684" t="s">
        <v>146</v>
      </c>
      <c r="H3684" t="s">
        <v>41</v>
      </c>
      <c r="I3684">
        <v>2</v>
      </c>
      <c r="J3684">
        <v>16036.68</v>
      </c>
      <c r="K3684">
        <v>0</v>
      </c>
      <c r="L3684">
        <v>32073.360000000001</v>
      </c>
      <c r="M3684">
        <v>6495.3</v>
      </c>
    </row>
    <row r="3685" spans="1:13" x14ac:dyDescent="0.3">
      <c r="A3685" t="s">
        <v>5427</v>
      </c>
      <c r="B3685" s="1">
        <v>45852</v>
      </c>
      <c r="C3685" t="s">
        <v>5428</v>
      </c>
      <c r="D3685" t="s">
        <v>118</v>
      </c>
      <c r="E3685" t="s">
        <v>69</v>
      </c>
      <c r="F3685" t="s">
        <v>17</v>
      </c>
      <c r="G3685" t="s">
        <v>89</v>
      </c>
      <c r="H3685" t="s">
        <v>45</v>
      </c>
      <c r="I3685">
        <v>15</v>
      </c>
      <c r="J3685">
        <v>3018.63</v>
      </c>
      <c r="K3685">
        <v>30</v>
      </c>
      <c r="L3685">
        <v>31695.62</v>
      </c>
      <c r="M3685">
        <v>8031.61</v>
      </c>
    </row>
    <row r="3686" spans="1:13" x14ac:dyDescent="0.3">
      <c r="A3686" t="s">
        <v>5429</v>
      </c>
      <c r="B3686" s="1">
        <v>45697</v>
      </c>
      <c r="C3686" t="s">
        <v>4070</v>
      </c>
      <c r="D3686" t="s">
        <v>63</v>
      </c>
      <c r="E3686" t="s">
        <v>69</v>
      </c>
      <c r="F3686" t="s">
        <v>24</v>
      </c>
      <c r="G3686" t="s">
        <v>50</v>
      </c>
      <c r="H3686" t="s">
        <v>32</v>
      </c>
      <c r="I3686">
        <v>14</v>
      </c>
      <c r="J3686">
        <v>28322.799999999999</v>
      </c>
      <c r="K3686">
        <v>30</v>
      </c>
      <c r="L3686">
        <v>277563.44</v>
      </c>
      <c r="M3686">
        <v>-15496.7</v>
      </c>
    </row>
    <row r="3687" spans="1:13" x14ac:dyDescent="0.3">
      <c r="A3687" t="s">
        <v>5430</v>
      </c>
      <c r="B3687" s="1">
        <v>45329</v>
      </c>
      <c r="C3687" t="s">
        <v>5431</v>
      </c>
      <c r="D3687" t="s">
        <v>54</v>
      </c>
      <c r="E3687" t="s">
        <v>23</v>
      </c>
      <c r="F3687" t="s">
        <v>24</v>
      </c>
      <c r="G3687" t="s">
        <v>36</v>
      </c>
      <c r="H3687" t="s">
        <v>60</v>
      </c>
      <c r="I3687">
        <v>13</v>
      </c>
      <c r="J3687">
        <v>48710.44</v>
      </c>
      <c r="K3687">
        <v>15</v>
      </c>
      <c r="L3687">
        <v>538250.36</v>
      </c>
      <c r="M3687">
        <v>70878.03</v>
      </c>
    </row>
    <row r="3688" spans="1:13" x14ac:dyDescent="0.3">
      <c r="A3688" t="s">
        <v>5432</v>
      </c>
      <c r="B3688" s="1">
        <v>45903</v>
      </c>
      <c r="C3688" t="s">
        <v>3101</v>
      </c>
      <c r="D3688" t="s">
        <v>15</v>
      </c>
      <c r="E3688" t="s">
        <v>69</v>
      </c>
      <c r="F3688" t="s">
        <v>24</v>
      </c>
      <c r="G3688" t="s">
        <v>50</v>
      </c>
      <c r="H3688" t="s">
        <v>51</v>
      </c>
      <c r="I3688">
        <v>4</v>
      </c>
      <c r="J3688">
        <v>41460.93</v>
      </c>
      <c r="K3688">
        <v>25</v>
      </c>
      <c r="L3688">
        <v>124382.79</v>
      </c>
      <c r="M3688">
        <v>41650.720000000001</v>
      </c>
    </row>
    <row r="3689" spans="1:13" x14ac:dyDescent="0.3">
      <c r="A3689" t="s">
        <v>5433</v>
      </c>
      <c r="B3689" s="1">
        <v>45994</v>
      </c>
      <c r="C3689" t="s">
        <v>3749</v>
      </c>
      <c r="D3689" t="s">
        <v>126</v>
      </c>
      <c r="E3689" t="s">
        <v>69</v>
      </c>
      <c r="F3689" t="s">
        <v>17</v>
      </c>
      <c r="G3689" t="s">
        <v>18</v>
      </c>
      <c r="H3689" t="s">
        <v>60</v>
      </c>
      <c r="I3689">
        <v>13</v>
      </c>
      <c r="J3689">
        <v>71146.77</v>
      </c>
      <c r="K3689">
        <v>0</v>
      </c>
      <c r="L3689">
        <v>924908.01</v>
      </c>
      <c r="M3689">
        <v>206154.78</v>
      </c>
    </row>
    <row r="3690" spans="1:13" x14ac:dyDescent="0.3">
      <c r="A3690" t="s">
        <v>5434</v>
      </c>
      <c r="B3690" s="1">
        <v>45907</v>
      </c>
      <c r="C3690" t="s">
        <v>3107</v>
      </c>
      <c r="D3690" t="s">
        <v>98</v>
      </c>
      <c r="E3690" t="s">
        <v>69</v>
      </c>
      <c r="F3690" t="s">
        <v>17</v>
      </c>
      <c r="G3690" t="s">
        <v>121</v>
      </c>
      <c r="H3690" t="s">
        <v>104</v>
      </c>
      <c r="I3690">
        <v>7</v>
      </c>
      <c r="J3690">
        <v>66692.820000000007</v>
      </c>
      <c r="K3690">
        <v>15</v>
      </c>
      <c r="L3690">
        <v>396822.28</v>
      </c>
      <c r="M3690">
        <v>17161.04</v>
      </c>
    </row>
    <row r="3691" spans="1:13" x14ac:dyDescent="0.3">
      <c r="A3691" t="s">
        <v>5435</v>
      </c>
      <c r="B3691" s="1">
        <v>45703</v>
      </c>
      <c r="C3691" t="s">
        <v>2134</v>
      </c>
      <c r="D3691" t="s">
        <v>86</v>
      </c>
      <c r="E3691" t="s">
        <v>23</v>
      </c>
      <c r="F3691" t="s">
        <v>30</v>
      </c>
      <c r="G3691" t="s">
        <v>59</v>
      </c>
      <c r="H3691" t="s">
        <v>19</v>
      </c>
      <c r="I3691">
        <v>10</v>
      </c>
      <c r="J3691">
        <v>1421.09</v>
      </c>
      <c r="K3691">
        <v>30</v>
      </c>
      <c r="L3691">
        <v>9947.6299999999992</v>
      </c>
      <c r="M3691">
        <v>3176.48</v>
      </c>
    </row>
    <row r="3692" spans="1:13" x14ac:dyDescent="0.3">
      <c r="A3692" t="s">
        <v>5436</v>
      </c>
      <c r="B3692" s="1">
        <v>45597</v>
      </c>
      <c r="C3692" t="s">
        <v>1656</v>
      </c>
      <c r="D3692" t="s">
        <v>35</v>
      </c>
      <c r="E3692" t="s">
        <v>69</v>
      </c>
      <c r="F3692" t="s">
        <v>17</v>
      </c>
      <c r="G3692" t="s">
        <v>121</v>
      </c>
      <c r="H3692" t="s">
        <v>32</v>
      </c>
      <c r="I3692">
        <v>5</v>
      </c>
      <c r="J3692">
        <v>20216.490000000002</v>
      </c>
      <c r="K3692">
        <v>20</v>
      </c>
      <c r="L3692">
        <v>80865.960000000006</v>
      </c>
      <c r="M3692">
        <v>18904.72</v>
      </c>
    </row>
    <row r="3693" spans="1:13" x14ac:dyDescent="0.3">
      <c r="A3693" t="s">
        <v>5437</v>
      </c>
      <c r="B3693" s="1">
        <v>45736</v>
      </c>
      <c r="C3693" t="s">
        <v>490</v>
      </c>
      <c r="D3693" t="s">
        <v>63</v>
      </c>
      <c r="E3693" t="s">
        <v>29</v>
      </c>
      <c r="F3693" t="s">
        <v>30</v>
      </c>
      <c r="G3693" t="s">
        <v>146</v>
      </c>
      <c r="H3693" t="s">
        <v>60</v>
      </c>
      <c r="I3693">
        <v>7</v>
      </c>
      <c r="J3693">
        <v>61444.84</v>
      </c>
      <c r="K3693">
        <v>10</v>
      </c>
      <c r="L3693">
        <v>387102.49</v>
      </c>
      <c r="M3693">
        <v>101969.18</v>
      </c>
    </row>
    <row r="3694" spans="1:13" x14ac:dyDescent="0.3">
      <c r="A3694" t="s">
        <v>5438</v>
      </c>
      <c r="B3694" s="1">
        <v>45578</v>
      </c>
      <c r="C3694" t="s">
        <v>4512</v>
      </c>
      <c r="D3694" t="s">
        <v>118</v>
      </c>
      <c r="E3694" t="s">
        <v>29</v>
      </c>
      <c r="F3694" t="s">
        <v>24</v>
      </c>
      <c r="G3694" t="s">
        <v>92</v>
      </c>
      <c r="H3694" t="s">
        <v>32</v>
      </c>
      <c r="I3694">
        <v>14</v>
      </c>
      <c r="J3694">
        <v>72810.58</v>
      </c>
      <c r="K3694">
        <v>25</v>
      </c>
      <c r="L3694">
        <v>764511.09</v>
      </c>
      <c r="M3694">
        <v>216606.06</v>
      </c>
    </row>
    <row r="3695" spans="1:13" x14ac:dyDescent="0.3">
      <c r="A3695" t="s">
        <v>5439</v>
      </c>
      <c r="B3695" s="1">
        <v>45493</v>
      </c>
      <c r="C3695" t="s">
        <v>4189</v>
      </c>
      <c r="D3695" t="s">
        <v>63</v>
      </c>
      <c r="E3695" t="s">
        <v>16</v>
      </c>
      <c r="F3695" t="s">
        <v>17</v>
      </c>
      <c r="G3695" t="s">
        <v>40</v>
      </c>
      <c r="H3695" t="s">
        <v>41</v>
      </c>
      <c r="I3695">
        <v>13</v>
      </c>
      <c r="J3695">
        <v>1380.82</v>
      </c>
      <c r="K3695">
        <v>20</v>
      </c>
      <c r="L3695">
        <v>14360.53</v>
      </c>
      <c r="M3695">
        <v>-570.46</v>
      </c>
    </row>
    <row r="3696" spans="1:13" x14ac:dyDescent="0.3">
      <c r="A3696" t="s">
        <v>5440</v>
      </c>
      <c r="B3696" s="1">
        <v>45896</v>
      </c>
      <c r="C3696" t="s">
        <v>2277</v>
      </c>
      <c r="D3696" t="s">
        <v>74</v>
      </c>
      <c r="E3696" t="s">
        <v>16</v>
      </c>
      <c r="F3696" t="s">
        <v>30</v>
      </c>
      <c r="G3696" t="s">
        <v>103</v>
      </c>
      <c r="H3696" t="s">
        <v>51</v>
      </c>
      <c r="I3696">
        <v>14</v>
      </c>
      <c r="J3696">
        <v>54119.86</v>
      </c>
      <c r="K3696">
        <v>25</v>
      </c>
      <c r="L3696">
        <v>568258.53</v>
      </c>
      <c r="M3696">
        <v>-40456.79</v>
      </c>
    </row>
    <row r="3697" spans="1:13" x14ac:dyDescent="0.3">
      <c r="A3697" t="s">
        <v>5441</v>
      </c>
      <c r="B3697" s="1">
        <v>45697</v>
      </c>
      <c r="C3697" t="s">
        <v>982</v>
      </c>
      <c r="D3697" t="s">
        <v>118</v>
      </c>
      <c r="E3697" t="s">
        <v>23</v>
      </c>
      <c r="F3697" t="s">
        <v>24</v>
      </c>
      <c r="G3697" t="s">
        <v>36</v>
      </c>
      <c r="H3697" t="s">
        <v>19</v>
      </c>
      <c r="I3697">
        <v>14</v>
      </c>
      <c r="J3697">
        <v>23147.65</v>
      </c>
      <c r="K3697">
        <v>15</v>
      </c>
      <c r="L3697">
        <v>275457.03999999998</v>
      </c>
      <c r="M3697">
        <v>16010.24</v>
      </c>
    </row>
    <row r="3698" spans="1:13" x14ac:dyDescent="0.3">
      <c r="A3698" t="s">
        <v>5442</v>
      </c>
      <c r="B3698" s="1">
        <v>45697</v>
      </c>
      <c r="C3698" t="s">
        <v>503</v>
      </c>
      <c r="D3698" t="s">
        <v>86</v>
      </c>
      <c r="E3698" t="s">
        <v>29</v>
      </c>
      <c r="F3698" t="s">
        <v>30</v>
      </c>
      <c r="G3698" t="s">
        <v>59</v>
      </c>
      <c r="H3698" t="s">
        <v>51</v>
      </c>
      <c r="I3698">
        <v>3</v>
      </c>
      <c r="J3698">
        <v>66907.02</v>
      </c>
      <c r="K3698">
        <v>30</v>
      </c>
      <c r="L3698">
        <v>140504.74</v>
      </c>
      <c r="M3698">
        <v>4144.17</v>
      </c>
    </row>
    <row r="3699" spans="1:13" x14ac:dyDescent="0.3">
      <c r="A3699" t="s">
        <v>5443</v>
      </c>
      <c r="B3699" s="1">
        <v>45322</v>
      </c>
      <c r="C3699" t="s">
        <v>4329</v>
      </c>
      <c r="D3699" t="s">
        <v>54</v>
      </c>
      <c r="E3699" t="s">
        <v>23</v>
      </c>
      <c r="F3699" t="s">
        <v>30</v>
      </c>
      <c r="G3699" t="s">
        <v>44</v>
      </c>
      <c r="H3699" t="s">
        <v>158</v>
      </c>
      <c r="I3699">
        <v>9</v>
      </c>
      <c r="J3699">
        <v>3039.4</v>
      </c>
      <c r="K3699">
        <v>0</v>
      </c>
      <c r="L3699">
        <v>27354.6</v>
      </c>
      <c r="M3699">
        <v>-375.1</v>
      </c>
    </row>
    <row r="3700" spans="1:13" x14ac:dyDescent="0.3">
      <c r="A3700" t="s">
        <v>5444</v>
      </c>
      <c r="B3700" s="1">
        <v>45946</v>
      </c>
      <c r="C3700" t="s">
        <v>3613</v>
      </c>
      <c r="D3700" t="s">
        <v>22</v>
      </c>
      <c r="E3700" t="s">
        <v>69</v>
      </c>
      <c r="F3700" t="s">
        <v>30</v>
      </c>
      <c r="G3700" t="s">
        <v>59</v>
      </c>
      <c r="H3700" t="s">
        <v>37</v>
      </c>
      <c r="I3700">
        <v>8</v>
      </c>
      <c r="J3700">
        <v>1835.07</v>
      </c>
      <c r="K3700">
        <v>20</v>
      </c>
      <c r="L3700">
        <v>11744.45</v>
      </c>
      <c r="M3700">
        <v>-57.14</v>
      </c>
    </row>
    <row r="3701" spans="1:13" x14ac:dyDescent="0.3">
      <c r="A3701" t="s">
        <v>5445</v>
      </c>
      <c r="B3701" s="1">
        <v>45622</v>
      </c>
      <c r="C3701" t="s">
        <v>2982</v>
      </c>
      <c r="D3701" t="s">
        <v>118</v>
      </c>
      <c r="E3701" t="s">
        <v>69</v>
      </c>
      <c r="F3701" t="s">
        <v>24</v>
      </c>
      <c r="G3701" t="s">
        <v>92</v>
      </c>
      <c r="H3701" t="s">
        <v>104</v>
      </c>
      <c r="I3701">
        <v>10</v>
      </c>
      <c r="J3701">
        <v>16161.36</v>
      </c>
      <c r="K3701">
        <v>10</v>
      </c>
      <c r="L3701">
        <v>145452.24</v>
      </c>
      <c r="M3701">
        <v>33665.86</v>
      </c>
    </row>
    <row r="3702" spans="1:13" x14ac:dyDescent="0.3">
      <c r="A3702" t="s">
        <v>5446</v>
      </c>
      <c r="B3702" s="1">
        <v>46001</v>
      </c>
      <c r="C3702" t="s">
        <v>5447</v>
      </c>
      <c r="D3702" t="s">
        <v>78</v>
      </c>
      <c r="E3702" t="s">
        <v>23</v>
      </c>
      <c r="F3702" t="s">
        <v>55</v>
      </c>
      <c r="G3702" t="s">
        <v>109</v>
      </c>
      <c r="H3702" t="s">
        <v>19</v>
      </c>
      <c r="I3702">
        <v>13</v>
      </c>
      <c r="J3702">
        <v>69239.929999999993</v>
      </c>
      <c r="K3702">
        <v>30</v>
      </c>
      <c r="L3702">
        <v>630083.36</v>
      </c>
      <c r="M3702">
        <v>132606.25</v>
      </c>
    </row>
    <row r="3703" spans="1:13" x14ac:dyDescent="0.3">
      <c r="A3703" t="s">
        <v>5448</v>
      </c>
      <c r="B3703" s="1">
        <v>45537</v>
      </c>
      <c r="C3703" t="s">
        <v>5449</v>
      </c>
      <c r="D3703" t="s">
        <v>35</v>
      </c>
      <c r="E3703" t="s">
        <v>23</v>
      </c>
      <c r="F3703" t="s">
        <v>17</v>
      </c>
      <c r="G3703" t="s">
        <v>18</v>
      </c>
      <c r="H3703" t="s">
        <v>26</v>
      </c>
      <c r="I3703">
        <v>8</v>
      </c>
      <c r="J3703">
        <v>71634.64</v>
      </c>
      <c r="K3703">
        <v>5</v>
      </c>
      <c r="L3703">
        <v>544423.26</v>
      </c>
      <c r="M3703">
        <v>4426.41</v>
      </c>
    </row>
    <row r="3704" spans="1:13" x14ac:dyDescent="0.3">
      <c r="A3704" t="s">
        <v>5450</v>
      </c>
      <c r="B3704" s="1">
        <v>45441</v>
      </c>
      <c r="C3704" t="s">
        <v>389</v>
      </c>
      <c r="D3704" t="s">
        <v>78</v>
      </c>
      <c r="E3704" t="s">
        <v>16</v>
      </c>
      <c r="F3704" t="s">
        <v>17</v>
      </c>
      <c r="G3704" t="s">
        <v>40</v>
      </c>
      <c r="H3704" t="s">
        <v>158</v>
      </c>
      <c r="I3704">
        <v>15</v>
      </c>
      <c r="J3704">
        <v>74060.67</v>
      </c>
      <c r="K3704">
        <v>10</v>
      </c>
      <c r="L3704">
        <v>999819.05</v>
      </c>
      <c r="M3704">
        <v>121293.13</v>
      </c>
    </row>
    <row r="3705" spans="1:13" x14ac:dyDescent="0.3">
      <c r="A3705" t="s">
        <v>5451</v>
      </c>
      <c r="B3705" s="1">
        <v>45305</v>
      </c>
      <c r="C3705" t="s">
        <v>357</v>
      </c>
      <c r="D3705" t="s">
        <v>118</v>
      </c>
      <c r="E3705" t="s">
        <v>29</v>
      </c>
      <c r="F3705" t="s">
        <v>30</v>
      </c>
      <c r="G3705" t="s">
        <v>44</v>
      </c>
      <c r="H3705" t="s">
        <v>41</v>
      </c>
      <c r="I3705">
        <v>7</v>
      </c>
      <c r="J3705">
        <v>11793.47</v>
      </c>
      <c r="K3705">
        <v>25</v>
      </c>
      <c r="L3705">
        <v>61915.72</v>
      </c>
      <c r="M3705">
        <v>-4257.8900000000003</v>
      </c>
    </row>
    <row r="3706" spans="1:13" x14ac:dyDescent="0.3">
      <c r="A3706" t="s">
        <v>5452</v>
      </c>
      <c r="B3706" s="1">
        <v>45792</v>
      </c>
      <c r="C3706" t="s">
        <v>5453</v>
      </c>
      <c r="D3706" t="s">
        <v>98</v>
      </c>
      <c r="E3706" t="s">
        <v>29</v>
      </c>
      <c r="F3706" t="s">
        <v>17</v>
      </c>
      <c r="G3706" t="s">
        <v>18</v>
      </c>
      <c r="H3706" t="s">
        <v>26</v>
      </c>
      <c r="I3706">
        <v>6</v>
      </c>
      <c r="J3706">
        <v>63337.72</v>
      </c>
      <c r="K3706">
        <v>30</v>
      </c>
      <c r="L3706">
        <v>266018.42</v>
      </c>
      <c r="M3706">
        <v>29152.54</v>
      </c>
    </row>
    <row r="3707" spans="1:13" x14ac:dyDescent="0.3">
      <c r="A3707" t="s">
        <v>5454</v>
      </c>
      <c r="B3707" s="1">
        <v>45447</v>
      </c>
      <c r="C3707" t="s">
        <v>1954</v>
      </c>
      <c r="D3707" t="s">
        <v>118</v>
      </c>
      <c r="E3707" t="s">
        <v>16</v>
      </c>
      <c r="F3707" t="s">
        <v>17</v>
      </c>
      <c r="G3707" t="s">
        <v>89</v>
      </c>
      <c r="H3707" t="s">
        <v>81</v>
      </c>
      <c r="I3707">
        <v>2</v>
      </c>
      <c r="J3707">
        <v>61784.09</v>
      </c>
      <c r="K3707">
        <v>20</v>
      </c>
      <c r="L3707">
        <v>98854.54</v>
      </c>
      <c r="M3707">
        <v>6274.06</v>
      </c>
    </row>
    <row r="3708" spans="1:13" x14ac:dyDescent="0.3">
      <c r="A3708" t="s">
        <v>5455</v>
      </c>
      <c r="B3708" s="1">
        <v>45514</v>
      </c>
      <c r="C3708" t="s">
        <v>4648</v>
      </c>
      <c r="D3708" t="s">
        <v>118</v>
      </c>
      <c r="E3708" t="s">
        <v>29</v>
      </c>
      <c r="F3708" t="s">
        <v>24</v>
      </c>
      <c r="G3708" t="s">
        <v>36</v>
      </c>
      <c r="H3708" t="s">
        <v>158</v>
      </c>
      <c r="I3708">
        <v>15</v>
      </c>
      <c r="J3708">
        <v>54180.61</v>
      </c>
      <c r="K3708">
        <v>20</v>
      </c>
      <c r="L3708">
        <v>650167.31999999995</v>
      </c>
      <c r="M3708">
        <v>60709.46</v>
      </c>
    </row>
    <row r="3709" spans="1:13" x14ac:dyDescent="0.3">
      <c r="A3709" t="s">
        <v>5457</v>
      </c>
      <c r="B3709" s="1">
        <v>45810</v>
      </c>
      <c r="C3709" t="s">
        <v>920</v>
      </c>
      <c r="D3709" t="s">
        <v>35</v>
      </c>
      <c r="E3709" t="s">
        <v>23</v>
      </c>
      <c r="F3709" t="s">
        <v>55</v>
      </c>
      <c r="G3709" t="s">
        <v>109</v>
      </c>
      <c r="H3709" t="s">
        <v>60</v>
      </c>
      <c r="I3709">
        <v>4</v>
      </c>
      <c r="J3709">
        <v>42572.09</v>
      </c>
      <c r="K3709">
        <v>20</v>
      </c>
      <c r="L3709">
        <v>136230.69</v>
      </c>
      <c r="M3709">
        <v>6365.35</v>
      </c>
    </row>
    <row r="3710" spans="1:13" x14ac:dyDescent="0.3">
      <c r="A3710" t="s">
        <v>5458</v>
      </c>
      <c r="B3710" s="1">
        <v>45996</v>
      </c>
      <c r="C3710" t="s">
        <v>229</v>
      </c>
      <c r="D3710" t="s">
        <v>63</v>
      </c>
      <c r="E3710" t="s">
        <v>29</v>
      </c>
      <c r="F3710" t="s">
        <v>30</v>
      </c>
      <c r="G3710" t="s">
        <v>146</v>
      </c>
      <c r="H3710" t="s">
        <v>32</v>
      </c>
      <c r="I3710">
        <v>6</v>
      </c>
      <c r="J3710">
        <v>68424.86</v>
      </c>
      <c r="K3710">
        <v>10</v>
      </c>
      <c r="L3710">
        <v>369494.24</v>
      </c>
      <c r="M3710">
        <v>18088.5</v>
      </c>
    </row>
    <row r="3711" spans="1:13" x14ac:dyDescent="0.3">
      <c r="A3711" t="s">
        <v>5459</v>
      </c>
      <c r="B3711" s="1">
        <v>45908</v>
      </c>
      <c r="C3711" t="s">
        <v>2798</v>
      </c>
      <c r="D3711" t="s">
        <v>54</v>
      </c>
      <c r="E3711" t="s">
        <v>29</v>
      </c>
      <c r="F3711" t="s">
        <v>24</v>
      </c>
      <c r="G3711" t="s">
        <v>25</v>
      </c>
      <c r="H3711" t="s">
        <v>45</v>
      </c>
      <c r="I3711">
        <v>12</v>
      </c>
      <c r="J3711">
        <v>39164.42</v>
      </c>
      <c r="K3711">
        <v>25</v>
      </c>
      <c r="L3711">
        <v>352479.78</v>
      </c>
      <c r="M3711">
        <v>66128.820000000007</v>
      </c>
    </row>
    <row r="3712" spans="1:13" x14ac:dyDescent="0.3">
      <c r="A3712" t="s">
        <v>5460</v>
      </c>
      <c r="B3712" s="1">
        <v>45529</v>
      </c>
      <c r="C3712" t="s">
        <v>11804</v>
      </c>
      <c r="D3712" t="s">
        <v>63</v>
      </c>
      <c r="E3712" t="s">
        <v>16</v>
      </c>
      <c r="F3712" t="s">
        <v>24</v>
      </c>
      <c r="G3712" t="s">
        <v>92</v>
      </c>
      <c r="H3712" t="s">
        <v>51</v>
      </c>
      <c r="I3712">
        <v>15</v>
      </c>
      <c r="J3712">
        <v>53477.79</v>
      </c>
      <c r="K3712">
        <v>0</v>
      </c>
      <c r="L3712">
        <v>802166.85</v>
      </c>
      <c r="M3712">
        <v>-27062.69</v>
      </c>
    </row>
    <row r="3713" spans="1:13" x14ac:dyDescent="0.3">
      <c r="A3713" t="s">
        <v>5461</v>
      </c>
      <c r="B3713" s="1">
        <v>45522</v>
      </c>
      <c r="C3713" t="s">
        <v>3707</v>
      </c>
      <c r="D3713" t="s">
        <v>63</v>
      </c>
      <c r="E3713" t="s">
        <v>69</v>
      </c>
      <c r="F3713" t="s">
        <v>17</v>
      </c>
      <c r="G3713" t="s">
        <v>121</v>
      </c>
      <c r="H3713" t="s">
        <v>41</v>
      </c>
      <c r="I3713">
        <v>3</v>
      </c>
      <c r="J3713">
        <v>7037.33</v>
      </c>
      <c r="K3713">
        <v>10</v>
      </c>
      <c r="L3713">
        <v>19000.79</v>
      </c>
      <c r="M3713">
        <v>5048.54</v>
      </c>
    </row>
    <row r="3714" spans="1:13" x14ac:dyDescent="0.3">
      <c r="A3714" t="s">
        <v>5462</v>
      </c>
      <c r="B3714" s="1">
        <v>45396</v>
      </c>
      <c r="C3714" t="s">
        <v>290</v>
      </c>
      <c r="D3714" t="s">
        <v>63</v>
      </c>
      <c r="E3714" t="s">
        <v>69</v>
      </c>
      <c r="F3714" t="s">
        <v>24</v>
      </c>
      <c r="G3714" t="s">
        <v>25</v>
      </c>
      <c r="H3714" t="s">
        <v>60</v>
      </c>
      <c r="I3714">
        <v>1</v>
      </c>
      <c r="J3714">
        <v>71702.39</v>
      </c>
      <c r="K3714">
        <v>20</v>
      </c>
      <c r="L3714">
        <v>57361.91</v>
      </c>
      <c r="M3714">
        <v>13301.46</v>
      </c>
    </row>
    <row r="3715" spans="1:13" x14ac:dyDescent="0.3">
      <c r="A3715" t="s">
        <v>5463</v>
      </c>
      <c r="B3715" s="1">
        <v>45486</v>
      </c>
      <c r="C3715" t="s">
        <v>1505</v>
      </c>
      <c r="D3715" t="s">
        <v>86</v>
      </c>
      <c r="E3715" t="s">
        <v>29</v>
      </c>
      <c r="F3715" t="s">
        <v>24</v>
      </c>
      <c r="G3715" t="s">
        <v>25</v>
      </c>
      <c r="H3715" t="s">
        <v>41</v>
      </c>
      <c r="I3715">
        <v>9</v>
      </c>
      <c r="J3715">
        <v>62353.22</v>
      </c>
      <c r="K3715">
        <v>0</v>
      </c>
      <c r="L3715">
        <v>561178.98</v>
      </c>
      <c r="M3715">
        <v>75095.92</v>
      </c>
    </row>
    <row r="3716" spans="1:13" x14ac:dyDescent="0.3">
      <c r="A3716" t="s">
        <v>5464</v>
      </c>
      <c r="B3716" s="1">
        <v>45754</v>
      </c>
      <c r="C3716" t="s">
        <v>1530</v>
      </c>
      <c r="D3716" t="s">
        <v>86</v>
      </c>
      <c r="E3716" t="s">
        <v>69</v>
      </c>
      <c r="F3716" t="s">
        <v>30</v>
      </c>
      <c r="G3716" t="s">
        <v>31</v>
      </c>
      <c r="H3716" t="s">
        <v>41</v>
      </c>
      <c r="I3716">
        <v>6</v>
      </c>
      <c r="J3716">
        <v>42533.83</v>
      </c>
      <c r="K3716">
        <v>15</v>
      </c>
      <c r="L3716">
        <v>216922.53</v>
      </c>
      <c r="M3716">
        <v>-16421.490000000002</v>
      </c>
    </row>
    <row r="3717" spans="1:13" x14ac:dyDescent="0.3">
      <c r="A3717" t="s">
        <v>5465</v>
      </c>
      <c r="B3717" s="1">
        <v>45436</v>
      </c>
      <c r="C3717" t="s">
        <v>11804</v>
      </c>
      <c r="D3717" t="s">
        <v>98</v>
      </c>
      <c r="E3717" t="s">
        <v>23</v>
      </c>
      <c r="F3717" t="s">
        <v>17</v>
      </c>
      <c r="G3717" t="s">
        <v>95</v>
      </c>
      <c r="H3717" t="s">
        <v>32</v>
      </c>
      <c r="I3717">
        <v>7</v>
      </c>
      <c r="J3717">
        <v>11918.85</v>
      </c>
      <c r="K3717">
        <v>25</v>
      </c>
      <c r="L3717">
        <v>62573.96</v>
      </c>
      <c r="M3717">
        <v>-3042.4</v>
      </c>
    </row>
    <row r="3718" spans="1:13" x14ac:dyDescent="0.3">
      <c r="A3718" t="s">
        <v>5466</v>
      </c>
      <c r="B3718" s="1">
        <v>45717</v>
      </c>
      <c r="C3718" t="s">
        <v>5467</v>
      </c>
      <c r="D3718" t="s">
        <v>118</v>
      </c>
      <c r="E3718" t="s">
        <v>23</v>
      </c>
      <c r="F3718" t="s">
        <v>24</v>
      </c>
      <c r="G3718" t="s">
        <v>92</v>
      </c>
      <c r="H3718" t="s">
        <v>19</v>
      </c>
      <c r="I3718">
        <v>15</v>
      </c>
      <c r="J3718">
        <v>71390.86</v>
      </c>
      <c r="K3718">
        <v>30</v>
      </c>
      <c r="L3718">
        <v>749604.03</v>
      </c>
      <c r="M3718">
        <v>188766.7</v>
      </c>
    </row>
    <row r="3719" spans="1:13" x14ac:dyDescent="0.3">
      <c r="A3719" t="s">
        <v>5468</v>
      </c>
      <c r="B3719" s="1">
        <v>45446</v>
      </c>
      <c r="C3719" t="s">
        <v>5469</v>
      </c>
      <c r="D3719" t="s">
        <v>98</v>
      </c>
      <c r="E3719" t="s">
        <v>16</v>
      </c>
      <c r="F3719" t="s">
        <v>17</v>
      </c>
      <c r="G3719" t="s">
        <v>18</v>
      </c>
      <c r="H3719" t="s">
        <v>158</v>
      </c>
      <c r="I3719">
        <v>7</v>
      </c>
      <c r="J3719">
        <v>54670.38</v>
      </c>
      <c r="K3719">
        <v>10</v>
      </c>
      <c r="L3719">
        <v>344423.39</v>
      </c>
      <c r="M3719">
        <v>17348.41</v>
      </c>
    </row>
    <row r="3720" spans="1:13" x14ac:dyDescent="0.3">
      <c r="A3720" t="s">
        <v>5470</v>
      </c>
      <c r="B3720" s="1">
        <v>45496</v>
      </c>
      <c r="C3720" t="s">
        <v>5168</v>
      </c>
      <c r="D3720" t="s">
        <v>118</v>
      </c>
      <c r="E3720" t="s">
        <v>16</v>
      </c>
      <c r="F3720" t="s">
        <v>55</v>
      </c>
      <c r="G3720" t="s">
        <v>223</v>
      </c>
      <c r="H3720" t="s">
        <v>19</v>
      </c>
      <c r="I3720">
        <v>3</v>
      </c>
      <c r="J3720">
        <v>49472.82</v>
      </c>
      <c r="K3720">
        <v>10</v>
      </c>
      <c r="L3720">
        <v>133576.60999999999</v>
      </c>
      <c r="M3720">
        <v>-1077.82</v>
      </c>
    </row>
    <row r="3721" spans="1:13" x14ac:dyDescent="0.3">
      <c r="A3721" t="s">
        <v>5471</v>
      </c>
      <c r="B3721" s="1">
        <v>45487</v>
      </c>
      <c r="C3721" t="s">
        <v>1297</v>
      </c>
      <c r="D3721" t="s">
        <v>63</v>
      </c>
      <c r="E3721" t="s">
        <v>69</v>
      </c>
      <c r="F3721" t="s">
        <v>55</v>
      </c>
      <c r="G3721" t="s">
        <v>155</v>
      </c>
      <c r="H3721" t="s">
        <v>81</v>
      </c>
      <c r="I3721">
        <v>8</v>
      </c>
      <c r="J3721">
        <v>73175.28</v>
      </c>
      <c r="K3721">
        <v>10</v>
      </c>
      <c r="L3721">
        <v>526862.02</v>
      </c>
      <c r="M3721">
        <v>119795.95</v>
      </c>
    </row>
    <row r="3722" spans="1:13" x14ac:dyDescent="0.3">
      <c r="A3722" t="s">
        <v>5472</v>
      </c>
      <c r="B3722" s="1">
        <v>45949</v>
      </c>
      <c r="C3722" t="s">
        <v>2683</v>
      </c>
      <c r="D3722" t="s">
        <v>74</v>
      </c>
      <c r="E3722" t="s">
        <v>23</v>
      </c>
      <c r="F3722" t="s">
        <v>30</v>
      </c>
      <c r="G3722" t="s">
        <v>44</v>
      </c>
      <c r="H3722" t="s">
        <v>45</v>
      </c>
      <c r="I3722">
        <v>2</v>
      </c>
      <c r="J3722">
        <v>20571.419999999998</v>
      </c>
      <c r="K3722">
        <v>15</v>
      </c>
      <c r="L3722">
        <v>34971.410000000003</v>
      </c>
      <c r="M3722">
        <v>2370.37</v>
      </c>
    </row>
    <row r="3723" spans="1:13" x14ac:dyDescent="0.3">
      <c r="A3723" t="s">
        <v>5473</v>
      </c>
      <c r="B3723" s="1">
        <v>45521</v>
      </c>
      <c r="C3723" t="s">
        <v>929</v>
      </c>
      <c r="D3723" t="s">
        <v>86</v>
      </c>
      <c r="E3723" t="s">
        <v>16</v>
      </c>
      <c r="F3723" t="s">
        <v>24</v>
      </c>
      <c r="G3723" t="s">
        <v>25</v>
      </c>
      <c r="H3723" t="s">
        <v>41</v>
      </c>
      <c r="I3723">
        <v>15</v>
      </c>
      <c r="J3723">
        <v>71006.23</v>
      </c>
      <c r="K3723">
        <v>15</v>
      </c>
      <c r="L3723">
        <v>905329.43</v>
      </c>
      <c r="M3723">
        <v>185109.45</v>
      </c>
    </row>
    <row r="3724" spans="1:13" x14ac:dyDescent="0.3">
      <c r="A3724" t="s">
        <v>5474</v>
      </c>
      <c r="B3724" s="1">
        <v>45450</v>
      </c>
      <c r="C3724" t="s">
        <v>2751</v>
      </c>
      <c r="D3724" t="s">
        <v>80</v>
      </c>
      <c r="E3724" t="s">
        <v>16</v>
      </c>
      <c r="F3724" t="s">
        <v>30</v>
      </c>
      <c r="G3724" t="s">
        <v>44</v>
      </c>
      <c r="H3724" t="s">
        <v>51</v>
      </c>
      <c r="I3724">
        <v>8</v>
      </c>
      <c r="J3724">
        <v>52278.1</v>
      </c>
      <c r="K3724">
        <v>25</v>
      </c>
      <c r="L3724">
        <v>313668.59999999998</v>
      </c>
      <c r="M3724">
        <v>-2519.8200000000002</v>
      </c>
    </row>
    <row r="3725" spans="1:13" x14ac:dyDescent="0.3">
      <c r="A3725" t="s">
        <v>5475</v>
      </c>
      <c r="B3725" s="1">
        <v>45704</v>
      </c>
      <c r="C3725" t="s">
        <v>1481</v>
      </c>
      <c r="D3725" t="s">
        <v>35</v>
      </c>
      <c r="E3725" t="s">
        <v>29</v>
      </c>
      <c r="F3725" t="s">
        <v>30</v>
      </c>
      <c r="G3725" t="s">
        <v>44</v>
      </c>
      <c r="H3725" t="s">
        <v>158</v>
      </c>
      <c r="I3725">
        <v>1</v>
      </c>
      <c r="J3725">
        <v>38518.47</v>
      </c>
      <c r="K3725">
        <v>0</v>
      </c>
      <c r="L3725">
        <v>38518.47</v>
      </c>
      <c r="M3725">
        <v>6254.03</v>
      </c>
    </row>
    <row r="3726" spans="1:13" x14ac:dyDescent="0.3">
      <c r="A3726" t="s">
        <v>5476</v>
      </c>
      <c r="B3726" s="1">
        <v>45467</v>
      </c>
      <c r="C3726" t="s">
        <v>5428</v>
      </c>
      <c r="D3726" t="s">
        <v>22</v>
      </c>
      <c r="E3726" t="s">
        <v>29</v>
      </c>
      <c r="F3726" t="s">
        <v>17</v>
      </c>
      <c r="G3726" t="s">
        <v>121</v>
      </c>
      <c r="H3726" t="s">
        <v>41</v>
      </c>
      <c r="I3726">
        <v>14</v>
      </c>
      <c r="J3726">
        <v>37144.99</v>
      </c>
      <c r="K3726">
        <v>5</v>
      </c>
      <c r="L3726">
        <v>494028.37</v>
      </c>
      <c r="M3726">
        <v>-1760.38</v>
      </c>
    </row>
    <row r="3727" spans="1:13" x14ac:dyDescent="0.3">
      <c r="A3727" t="s">
        <v>5477</v>
      </c>
      <c r="B3727" s="1">
        <v>45568</v>
      </c>
      <c r="C3727" t="s">
        <v>4836</v>
      </c>
      <c r="D3727" t="s">
        <v>98</v>
      </c>
      <c r="E3727" t="s">
        <v>16</v>
      </c>
      <c r="F3727" t="s">
        <v>55</v>
      </c>
      <c r="G3727" t="s">
        <v>109</v>
      </c>
      <c r="H3727" t="s">
        <v>51</v>
      </c>
      <c r="I3727">
        <v>15</v>
      </c>
      <c r="J3727">
        <v>55360.44</v>
      </c>
      <c r="K3727">
        <v>25</v>
      </c>
      <c r="L3727">
        <v>622804.94999999995</v>
      </c>
      <c r="M3727">
        <v>101002.86</v>
      </c>
    </row>
    <row r="3728" spans="1:13" x14ac:dyDescent="0.3">
      <c r="A3728" t="s">
        <v>5478</v>
      </c>
      <c r="B3728" s="1">
        <v>45638</v>
      </c>
      <c r="C3728" t="s">
        <v>4420</v>
      </c>
      <c r="D3728" t="s">
        <v>63</v>
      </c>
      <c r="E3728" t="s">
        <v>69</v>
      </c>
      <c r="F3728" t="s">
        <v>24</v>
      </c>
      <c r="G3728" t="s">
        <v>92</v>
      </c>
      <c r="H3728" t="s">
        <v>104</v>
      </c>
      <c r="I3728">
        <v>13</v>
      </c>
      <c r="J3728">
        <v>11522.8</v>
      </c>
      <c r="K3728">
        <v>20</v>
      </c>
      <c r="L3728">
        <v>119837.12</v>
      </c>
      <c r="M3728">
        <v>-5468.04</v>
      </c>
    </row>
    <row r="3729" spans="1:13" x14ac:dyDescent="0.3">
      <c r="A3729" t="s">
        <v>5479</v>
      </c>
      <c r="B3729" s="1">
        <v>45877</v>
      </c>
      <c r="C3729" t="s">
        <v>1837</v>
      </c>
      <c r="D3729" t="s">
        <v>35</v>
      </c>
      <c r="E3729" t="s">
        <v>23</v>
      </c>
      <c r="F3729" t="s">
        <v>24</v>
      </c>
      <c r="G3729" t="s">
        <v>36</v>
      </c>
      <c r="H3729" t="s">
        <v>45</v>
      </c>
      <c r="I3729">
        <v>7</v>
      </c>
      <c r="J3729">
        <v>63011.199999999997</v>
      </c>
      <c r="K3729">
        <v>15</v>
      </c>
      <c r="L3729">
        <v>374916.64</v>
      </c>
      <c r="M3729">
        <v>91228.15</v>
      </c>
    </row>
    <row r="3730" spans="1:13" x14ac:dyDescent="0.3">
      <c r="A3730" t="s">
        <v>5480</v>
      </c>
      <c r="B3730" s="1">
        <v>45444</v>
      </c>
      <c r="C3730" t="s">
        <v>5481</v>
      </c>
      <c r="D3730" t="s">
        <v>126</v>
      </c>
      <c r="E3730" t="s">
        <v>29</v>
      </c>
      <c r="F3730" t="s">
        <v>30</v>
      </c>
      <c r="G3730" t="s">
        <v>59</v>
      </c>
      <c r="H3730" t="s">
        <v>32</v>
      </c>
      <c r="I3730">
        <v>9</v>
      </c>
      <c r="J3730">
        <v>42669.25</v>
      </c>
      <c r="K3730">
        <v>0</v>
      </c>
      <c r="L3730">
        <v>384023.25</v>
      </c>
      <c r="M3730">
        <v>19685.3</v>
      </c>
    </row>
    <row r="3731" spans="1:13" x14ac:dyDescent="0.3">
      <c r="A3731" t="s">
        <v>5482</v>
      </c>
      <c r="B3731" s="1">
        <v>45388</v>
      </c>
      <c r="C3731" t="s">
        <v>1869</v>
      </c>
      <c r="D3731" t="s">
        <v>35</v>
      </c>
      <c r="E3731" t="s">
        <v>29</v>
      </c>
      <c r="F3731" t="s">
        <v>24</v>
      </c>
      <c r="G3731" t="s">
        <v>92</v>
      </c>
      <c r="H3731" t="s">
        <v>75</v>
      </c>
      <c r="I3731">
        <v>2</v>
      </c>
      <c r="J3731">
        <v>8304.67</v>
      </c>
      <c r="K3731">
        <v>5</v>
      </c>
      <c r="L3731">
        <v>15778.87</v>
      </c>
      <c r="M3731">
        <v>-354.24</v>
      </c>
    </row>
    <row r="3732" spans="1:13" x14ac:dyDescent="0.3">
      <c r="A3732" t="s">
        <v>5483</v>
      </c>
      <c r="B3732" s="1">
        <v>45688</v>
      </c>
      <c r="C3732" t="s">
        <v>5484</v>
      </c>
      <c r="D3732" t="s">
        <v>98</v>
      </c>
      <c r="E3732" t="s">
        <v>69</v>
      </c>
      <c r="F3732" t="s">
        <v>30</v>
      </c>
      <c r="G3732" t="s">
        <v>44</v>
      </c>
      <c r="H3732" t="s">
        <v>158</v>
      </c>
      <c r="I3732">
        <v>10</v>
      </c>
      <c r="J3732">
        <v>42170.080000000002</v>
      </c>
      <c r="K3732">
        <v>30</v>
      </c>
      <c r="L3732">
        <v>295190.56</v>
      </c>
      <c r="M3732">
        <v>38681.06</v>
      </c>
    </row>
    <row r="3733" spans="1:13" x14ac:dyDescent="0.3">
      <c r="A3733" t="s">
        <v>5485</v>
      </c>
      <c r="B3733" s="1">
        <v>45821</v>
      </c>
      <c r="C3733" t="s">
        <v>914</v>
      </c>
      <c r="D3733" t="s">
        <v>98</v>
      </c>
      <c r="E3733" t="s">
        <v>23</v>
      </c>
      <c r="F3733" t="s">
        <v>30</v>
      </c>
      <c r="G3733" t="s">
        <v>31</v>
      </c>
      <c r="H3733" t="s">
        <v>51</v>
      </c>
      <c r="I3733">
        <v>7</v>
      </c>
      <c r="J3733">
        <v>32675.94</v>
      </c>
      <c r="K3733">
        <v>5</v>
      </c>
      <c r="L3733">
        <v>217295</v>
      </c>
      <c r="M3733">
        <v>8326.9599999999991</v>
      </c>
    </row>
    <row r="3734" spans="1:13" x14ac:dyDescent="0.3">
      <c r="A3734" t="s">
        <v>5486</v>
      </c>
      <c r="B3734" s="1">
        <v>45475</v>
      </c>
      <c r="C3734" t="s">
        <v>1860</v>
      </c>
      <c r="D3734" t="s">
        <v>86</v>
      </c>
      <c r="E3734" t="s">
        <v>29</v>
      </c>
      <c r="F3734" t="s">
        <v>30</v>
      </c>
      <c r="G3734" t="s">
        <v>59</v>
      </c>
      <c r="H3734" t="s">
        <v>104</v>
      </c>
      <c r="I3734">
        <v>13</v>
      </c>
      <c r="J3734">
        <v>33684.83</v>
      </c>
      <c r="K3734">
        <v>25</v>
      </c>
      <c r="L3734">
        <v>328427.09000000003</v>
      </c>
      <c r="M3734">
        <v>-5143.33</v>
      </c>
    </row>
    <row r="3735" spans="1:13" x14ac:dyDescent="0.3">
      <c r="A3735" t="s">
        <v>5487</v>
      </c>
      <c r="B3735" s="1">
        <v>45320</v>
      </c>
      <c r="C3735" t="s">
        <v>2279</v>
      </c>
      <c r="D3735" t="s">
        <v>98</v>
      </c>
      <c r="E3735" t="s">
        <v>69</v>
      </c>
      <c r="F3735" t="s">
        <v>17</v>
      </c>
      <c r="G3735" t="s">
        <v>121</v>
      </c>
      <c r="H3735" t="s">
        <v>60</v>
      </c>
      <c r="I3735">
        <v>5</v>
      </c>
      <c r="J3735">
        <v>29324.01</v>
      </c>
      <c r="K3735">
        <v>10</v>
      </c>
      <c r="L3735">
        <v>131958.04</v>
      </c>
      <c r="M3735">
        <v>42396</v>
      </c>
    </row>
    <row r="3736" spans="1:13" x14ac:dyDescent="0.3">
      <c r="A3736" t="s">
        <v>5488</v>
      </c>
      <c r="B3736" s="1">
        <v>45880</v>
      </c>
      <c r="C3736" t="s">
        <v>2795</v>
      </c>
      <c r="D3736" t="s">
        <v>98</v>
      </c>
      <c r="E3736" t="s">
        <v>16</v>
      </c>
      <c r="F3736" t="s">
        <v>30</v>
      </c>
      <c r="G3736" t="s">
        <v>31</v>
      </c>
      <c r="H3736" t="s">
        <v>26</v>
      </c>
      <c r="I3736">
        <v>9</v>
      </c>
      <c r="J3736">
        <v>16844.71</v>
      </c>
      <c r="K3736">
        <v>20</v>
      </c>
      <c r="L3736">
        <v>121281.91</v>
      </c>
      <c r="M3736">
        <v>-2675.15</v>
      </c>
    </row>
    <row r="3737" spans="1:13" x14ac:dyDescent="0.3">
      <c r="A3737" t="s">
        <v>5489</v>
      </c>
      <c r="B3737" s="1">
        <v>45364</v>
      </c>
      <c r="C3737" t="s">
        <v>1764</v>
      </c>
      <c r="D3737" t="s">
        <v>78</v>
      </c>
      <c r="E3737" t="s">
        <v>69</v>
      </c>
      <c r="F3737" t="s">
        <v>55</v>
      </c>
      <c r="G3737" t="s">
        <v>155</v>
      </c>
      <c r="H3737" t="s">
        <v>32</v>
      </c>
      <c r="I3737">
        <v>6</v>
      </c>
      <c r="J3737">
        <v>29626.07</v>
      </c>
      <c r="K3737">
        <v>15</v>
      </c>
      <c r="L3737">
        <v>151092.96</v>
      </c>
      <c r="M3737">
        <v>27261.32</v>
      </c>
    </row>
    <row r="3738" spans="1:13" x14ac:dyDescent="0.3">
      <c r="A3738" t="s">
        <v>5490</v>
      </c>
      <c r="B3738" s="1">
        <v>45770</v>
      </c>
      <c r="C3738" t="s">
        <v>4710</v>
      </c>
      <c r="D3738" t="s">
        <v>54</v>
      </c>
      <c r="E3738" t="s">
        <v>29</v>
      </c>
      <c r="F3738" t="s">
        <v>17</v>
      </c>
      <c r="G3738" t="s">
        <v>18</v>
      </c>
      <c r="H3738" t="s">
        <v>60</v>
      </c>
      <c r="I3738">
        <v>7</v>
      </c>
      <c r="J3738">
        <v>23029.89</v>
      </c>
      <c r="K3738">
        <v>25</v>
      </c>
      <c r="L3738">
        <v>120906.92</v>
      </c>
      <c r="M3738">
        <v>24818.94</v>
      </c>
    </row>
    <row r="3739" spans="1:13" x14ac:dyDescent="0.3">
      <c r="A3739" t="s">
        <v>5491</v>
      </c>
      <c r="B3739" s="1">
        <v>45612</v>
      </c>
      <c r="C3739" t="s">
        <v>2493</v>
      </c>
      <c r="D3739" t="s">
        <v>63</v>
      </c>
      <c r="E3739" t="s">
        <v>69</v>
      </c>
      <c r="F3739" t="s">
        <v>24</v>
      </c>
      <c r="G3739" t="s">
        <v>123</v>
      </c>
      <c r="H3739" t="s">
        <v>26</v>
      </c>
      <c r="I3739">
        <v>5</v>
      </c>
      <c r="J3739">
        <v>22736.41</v>
      </c>
      <c r="K3739">
        <v>30</v>
      </c>
      <c r="L3739">
        <v>79577.429999999993</v>
      </c>
      <c r="M3739">
        <v>7357.05</v>
      </c>
    </row>
    <row r="3740" spans="1:13" x14ac:dyDescent="0.3">
      <c r="A3740" t="s">
        <v>5492</v>
      </c>
      <c r="B3740" s="1">
        <v>45727</v>
      </c>
      <c r="C3740" t="s">
        <v>11804</v>
      </c>
      <c r="D3740" t="s">
        <v>54</v>
      </c>
      <c r="E3740" t="s">
        <v>23</v>
      </c>
      <c r="F3740" t="s">
        <v>55</v>
      </c>
      <c r="G3740" t="s">
        <v>223</v>
      </c>
      <c r="H3740" t="s">
        <v>37</v>
      </c>
      <c r="I3740">
        <v>12</v>
      </c>
      <c r="J3740">
        <v>21098.71</v>
      </c>
      <c r="K3740">
        <v>30</v>
      </c>
      <c r="L3740">
        <v>177229.16</v>
      </c>
      <c r="M3740">
        <v>58357.73</v>
      </c>
    </row>
    <row r="3741" spans="1:13" x14ac:dyDescent="0.3">
      <c r="A3741" t="s">
        <v>5493</v>
      </c>
      <c r="B3741" s="1">
        <v>45955</v>
      </c>
      <c r="C3741" t="s">
        <v>1008</v>
      </c>
      <c r="D3741" t="s">
        <v>78</v>
      </c>
      <c r="E3741" t="s">
        <v>23</v>
      </c>
      <c r="F3741" t="s">
        <v>55</v>
      </c>
      <c r="G3741" t="s">
        <v>223</v>
      </c>
      <c r="H3741" t="s">
        <v>37</v>
      </c>
      <c r="I3741">
        <v>15</v>
      </c>
      <c r="J3741">
        <v>42036.99</v>
      </c>
      <c r="K3741">
        <v>25</v>
      </c>
      <c r="L3741">
        <v>472916.14</v>
      </c>
      <c r="M3741">
        <v>122205.95</v>
      </c>
    </row>
    <row r="3742" spans="1:13" x14ac:dyDescent="0.3">
      <c r="A3742" t="s">
        <v>5494</v>
      </c>
      <c r="B3742" s="1">
        <v>45304</v>
      </c>
      <c r="C3742" t="s">
        <v>3796</v>
      </c>
      <c r="D3742" t="s">
        <v>74</v>
      </c>
      <c r="E3742" t="s">
        <v>16</v>
      </c>
      <c r="F3742" t="s">
        <v>55</v>
      </c>
      <c r="G3742" t="s">
        <v>155</v>
      </c>
      <c r="H3742" t="s">
        <v>81</v>
      </c>
      <c r="I3742">
        <v>1</v>
      </c>
      <c r="J3742">
        <v>63529.93</v>
      </c>
      <c r="K3742">
        <v>0</v>
      </c>
      <c r="L3742">
        <v>63529.93</v>
      </c>
      <c r="M3742">
        <v>19017.05</v>
      </c>
    </row>
    <row r="3743" spans="1:13" x14ac:dyDescent="0.3">
      <c r="A3743" t="s">
        <v>5495</v>
      </c>
      <c r="B3743" s="1">
        <v>45753</v>
      </c>
      <c r="C3743" t="s">
        <v>3002</v>
      </c>
      <c r="D3743" t="s">
        <v>63</v>
      </c>
      <c r="E3743" t="s">
        <v>29</v>
      </c>
      <c r="F3743" t="s">
        <v>55</v>
      </c>
      <c r="G3743" t="s">
        <v>66</v>
      </c>
      <c r="H3743" t="s">
        <v>19</v>
      </c>
      <c r="I3743">
        <v>11</v>
      </c>
      <c r="J3743">
        <v>25267.8</v>
      </c>
      <c r="K3743">
        <v>30</v>
      </c>
      <c r="L3743">
        <v>194562.06</v>
      </c>
      <c r="M3743">
        <v>47819.93</v>
      </c>
    </row>
    <row r="3744" spans="1:13" x14ac:dyDescent="0.3">
      <c r="A3744" t="s">
        <v>5496</v>
      </c>
      <c r="B3744" s="1">
        <v>45432</v>
      </c>
      <c r="C3744" t="s">
        <v>480</v>
      </c>
      <c r="D3744" t="s">
        <v>54</v>
      </c>
      <c r="E3744" t="s">
        <v>69</v>
      </c>
      <c r="F3744" t="s">
        <v>17</v>
      </c>
      <c r="G3744" t="s">
        <v>95</v>
      </c>
      <c r="H3744" t="s">
        <v>41</v>
      </c>
      <c r="I3744">
        <v>11</v>
      </c>
      <c r="J3744">
        <v>16072.89</v>
      </c>
      <c r="K3744">
        <v>10</v>
      </c>
      <c r="L3744">
        <v>159121.60999999999</v>
      </c>
      <c r="M3744">
        <v>15104.4</v>
      </c>
    </row>
    <row r="3745" spans="1:13" x14ac:dyDescent="0.3">
      <c r="A3745" t="s">
        <v>5497</v>
      </c>
      <c r="B3745" s="1">
        <v>45361</v>
      </c>
      <c r="C3745" t="s">
        <v>5498</v>
      </c>
      <c r="D3745" t="s">
        <v>74</v>
      </c>
      <c r="E3745" t="s">
        <v>29</v>
      </c>
      <c r="F3745" t="s">
        <v>30</v>
      </c>
      <c r="G3745" t="s">
        <v>103</v>
      </c>
      <c r="H3745" t="s">
        <v>60</v>
      </c>
      <c r="I3745">
        <v>5</v>
      </c>
      <c r="J3745">
        <v>67217.23</v>
      </c>
      <c r="K3745">
        <v>5</v>
      </c>
      <c r="L3745">
        <v>319281.84000000003</v>
      </c>
      <c r="M3745">
        <v>8454.85</v>
      </c>
    </row>
    <row r="3746" spans="1:13" x14ac:dyDescent="0.3">
      <c r="A3746" t="s">
        <v>5499</v>
      </c>
      <c r="B3746" s="1">
        <v>45951</v>
      </c>
      <c r="C3746" t="s">
        <v>318</v>
      </c>
      <c r="D3746" t="s">
        <v>54</v>
      </c>
      <c r="E3746" t="s">
        <v>16</v>
      </c>
      <c r="F3746" t="s">
        <v>17</v>
      </c>
      <c r="G3746" t="s">
        <v>40</v>
      </c>
      <c r="H3746" t="s">
        <v>32</v>
      </c>
      <c r="I3746">
        <v>1</v>
      </c>
      <c r="J3746">
        <v>56888.01</v>
      </c>
      <c r="K3746">
        <v>5</v>
      </c>
      <c r="L3746">
        <v>54043.61</v>
      </c>
      <c r="M3746">
        <v>11515.67</v>
      </c>
    </row>
    <row r="3747" spans="1:13" x14ac:dyDescent="0.3">
      <c r="A3747" t="s">
        <v>5500</v>
      </c>
      <c r="B3747" s="1">
        <v>45321</v>
      </c>
      <c r="C3747" t="s">
        <v>1051</v>
      </c>
      <c r="D3747" t="s">
        <v>78</v>
      </c>
      <c r="E3747" t="s">
        <v>16</v>
      </c>
      <c r="F3747" t="s">
        <v>30</v>
      </c>
      <c r="G3747" t="s">
        <v>31</v>
      </c>
      <c r="H3747" t="s">
        <v>51</v>
      </c>
      <c r="I3747">
        <v>8</v>
      </c>
      <c r="J3747">
        <v>19585.39</v>
      </c>
      <c r="K3747">
        <v>5</v>
      </c>
      <c r="L3747">
        <v>148848.95999999999</v>
      </c>
      <c r="M3747">
        <v>357.69</v>
      </c>
    </row>
    <row r="3748" spans="1:13" x14ac:dyDescent="0.3">
      <c r="A3748" t="s">
        <v>5501</v>
      </c>
      <c r="B3748" s="1">
        <v>45414</v>
      </c>
      <c r="C3748" t="s">
        <v>519</v>
      </c>
      <c r="D3748" t="s">
        <v>63</v>
      </c>
      <c r="E3748" t="s">
        <v>16</v>
      </c>
      <c r="F3748" t="s">
        <v>30</v>
      </c>
      <c r="G3748" t="s">
        <v>44</v>
      </c>
      <c r="H3748" t="s">
        <v>51</v>
      </c>
      <c r="I3748">
        <v>14</v>
      </c>
      <c r="J3748">
        <v>39760.89</v>
      </c>
      <c r="K3748">
        <v>5</v>
      </c>
      <c r="L3748">
        <v>528819.84</v>
      </c>
      <c r="M3748">
        <v>115427.19</v>
      </c>
    </row>
    <row r="3749" spans="1:13" x14ac:dyDescent="0.3">
      <c r="A3749" t="s">
        <v>5502</v>
      </c>
      <c r="B3749" s="1">
        <v>45329</v>
      </c>
      <c r="C3749" t="s">
        <v>1437</v>
      </c>
      <c r="D3749" t="s">
        <v>22</v>
      </c>
      <c r="E3749" t="s">
        <v>29</v>
      </c>
      <c r="F3749" t="s">
        <v>55</v>
      </c>
      <c r="G3749" t="s">
        <v>56</v>
      </c>
      <c r="H3749" t="s">
        <v>19</v>
      </c>
      <c r="I3749">
        <v>10</v>
      </c>
      <c r="J3749">
        <v>71442.710000000006</v>
      </c>
      <c r="K3749">
        <v>30</v>
      </c>
      <c r="L3749">
        <v>500098.97</v>
      </c>
      <c r="M3749">
        <v>77013.09</v>
      </c>
    </row>
    <row r="3750" spans="1:13" x14ac:dyDescent="0.3">
      <c r="A3750" t="s">
        <v>5503</v>
      </c>
      <c r="B3750" s="1">
        <v>45294</v>
      </c>
      <c r="C3750" t="s">
        <v>1555</v>
      </c>
      <c r="D3750" t="s">
        <v>74</v>
      </c>
      <c r="E3750" t="s">
        <v>29</v>
      </c>
      <c r="F3750" t="s">
        <v>55</v>
      </c>
      <c r="G3750" t="s">
        <v>109</v>
      </c>
      <c r="H3750" t="s">
        <v>158</v>
      </c>
      <c r="I3750">
        <v>10</v>
      </c>
      <c r="J3750">
        <v>66822.03</v>
      </c>
      <c r="K3750">
        <v>15</v>
      </c>
      <c r="L3750">
        <v>567987.26</v>
      </c>
      <c r="M3750">
        <v>194957.56</v>
      </c>
    </row>
    <row r="3751" spans="1:13" x14ac:dyDescent="0.3">
      <c r="A3751" t="s">
        <v>5504</v>
      </c>
      <c r="B3751" s="1">
        <v>45484</v>
      </c>
      <c r="C3751" t="s">
        <v>242</v>
      </c>
      <c r="D3751" t="s">
        <v>126</v>
      </c>
      <c r="E3751" t="s">
        <v>16</v>
      </c>
      <c r="F3751" t="s">
        <v>24</v>
      </c>
      <c r="G3751" t="s">
        <v>123</v>
      </c>
      <c r="H3751" t="s">
        <v>158</v>
      </c>
      <c r="I3751">
        <v>1</v>
      </c>
      <c r="J3751">
        <v>53116.35</v>
      </c>
      <c r="K3751">
        <v>5</v>
      </c>
      <c r="L3751">
        <v>50460.53</v>
      </c>
      <c r="M3751">
        <v>-2088.64</v>
      </c>
    </row>
    <row r="3752" spans="1:13" x14ac:dyDescent="0.3">
      <c r="A3752" t="s">
        <v>5505</v>
      </c>
      <c r="B3752" s="1">
        <v>45516</v>
      </c>
      <c r="C3752" t="s">
        <v>1877</v>
      </c>
      <c r="D3752" t="s">
        <v>78</v>
      </c>
      <c r="E3752" t="s">
        <v>29</v>
      </c>
      <c r="F3752" t="s">
        <v>17</v>
      </c>
      <c r="G3752" t="s">
        <v>121</v>
      </c>
      <c r="H3752" t="s">
        <v>51</v>
      </c>
      <c r="I3752">
        <v>10</v>
      </c>
      <c r="J3752">
        <v>17870.87</v>
      </c>
      <c r="K3752">
        <v>20</v>
      </c>
      <c r="L3752">
        <v>142966.96</v>
      </c>
      <c r="M3752">
        <v>10676.31</v>
      </c>
    </row>
    <row r="3753" spans="1:13" x14ac:dyDescent="0.3">
      <c r="A3753" t="s">
        <v>5506</v>
      </c>
      <c r="B3753" s="1">
        <v>45648</v>
      </c>
      <c r="C3753" t="s">
        <v>2900</v>
      </c>
      <c r="D3753" t="s">
        <v>35</v>
      </c>
      <c r="E3753" t="s">
        <v>69</v>
      </c>
      <c r="F3753" t="s">
        <v>17</v>
      </c>
      <c r="G3753" t="s">
        <v>95</v>
      </c>
      <c r="H3753" t="s">
        <v>26</v>
      </c>
      <c r="I3753">
        <v>4</v>
      </c>
      <c r="J3753">
        <v>51337.71</v>
      </c>
      <c r="K3753">
        <v>15</v>
      </c>
      <c r="L3753">
        <v>174548.21</v>
      </c>
      <c r="M3753">
        <v>24253.03</v>
      </c>
    </row>
    <row r="3754" spans="1:13" x14ac:dyDescent="0.3">
      <c r="A3754" t="s">
        <v>5507</v>
      </c>
      <c r="B3754" s="1">
        <v>45990</v>
      </c>
      <c r="C3754" t="s">
        <v>493</v>
      </c>
      <c r="D3754" t="s">
        <v>54</v>
      </c>
      <c r="E3754" t="s">
        <v>16</v>
      </c>
      <c r="F3754" t="s">
        <v>24</v>
      </c>
      <c r="G3754" t="s">
        <v>92</v>
      </c>
      <c r="H3754" t="s">
        <v>32</v>
      </c>
      <c r="I3754">
        <v>9</v>
      </c>
      <c r="J3754">
        <v>51904.45</v>
      </c>
      <c r="K3754">
        <v>25</v>
      </c>
      <c r="L3754">
        <v>350355.04</v>
      </c>
      <c r="M3754">
        <v>52168.46</v>
      </c>
    </row>
    <row r="3755" spans="1:13" x14ac:dyDescent="0.3">
      <c r="A3755" t="s">
        <v>5508</v>
      </c>
      <c r="B3755" s="1">
        <v>45940</v>
      </c>
      <c r="C3755" t="s">
        <v>2965</v>
      </c>
      <c r="D3755" t="s">
        <v>54</v>
      </c>
      <c r="E3755" t="s">
        <v>29</v>
      </c>
      <c r="F3755" t="s">
        <v>55</v>
      </c>
      <c r="G3755" t="s">
        <v>109</v>
      </c>
      <c r="H3755" t="s">
        <v>19</v>
      </c>
      <c r="I3755">
        <v>2</v>
      </c>
      <c r="J3755">
        <v>39867.46</v>
      </c>
      <c r="K3755">
        <v>15</v>
      </c>
      <c r="L3755">
        <v>67774.679999999993</v>
      </c>
      <c r="M3755">
        <v>9553.9699999999993</v>
      </c>
    </row>
    <row r="3756" spans="1:13" x14ac:dyDescent="0.3">
      <c r="A3756" t="s">
        <v>5509</v>
      </c>
      <c r="B3756" s="1">
        <v>45798</v>
      </c>
      <c r="C3756" t="s">
        <v>3471</v>
      </c>
      <c r="D3756" t="s">
        <v>98</v>
      </c>
      <c r="E3756" t="s">
        <v>29</v>
      </c>
      <c r="F3756" t="s">
        <v>17</v>
      </c>
      <c r="G3756" t="s">
        <v>40</v>
      </c>
      <c r="H3756" t="s">
        <v>32</v>
      </c>
      <c r="I3756">
        <v>10</v>
      </c>
      <c r="J3756">
        <v>4410.3</v>
      </c>
      <c r="K3756">
        <v>15</v>
      </c>
      <c r="L3756">
        <v>37487.550000000003</v>
      </c>
      <c r="M3756">
        <v>11347.48</v>
      </c>
    </row>
    <row r="3757" spans="1:13" x14ac:dyDescent="0.3">
      <c r="A3757" t="s">
        <v>5510</v>
      </c>
      <c r="B3757" s="1">
        <v>45776</v>
      </c>
      <c r="C3757" t="s">
        <v>4827</v>
      </c>
      <c r="D3757" t="s">
        <v>74</v>
      </c>
      <c r="E3757" t="s">
        <v>23</v>
      </c>
      <c r="F3757" t="s">
        <v>17</v>
      </c>
      <c r="G3757" t="s">
        <v>121</v>
      </c>
      <c r="H3757" t="s">
        <v>104</v>
      </c>
      <c r="I3757">
        <v>14</v>
      </c>
      <c r="J3757">
        <v>64248.65</v>
      </c>
      <c r="K3757">
        <v>25</v>
      </c>
      <c r="L3757">
        <v>674610.82</v>
      </c>
      <c r="M3757">
        <v>-45102.13</v>
      </c>
    </row>
    <row r="3758" spans="1:13" x14ac:dyDescent="0.3">
      <c r="A3758" t="s">
        <v>5511</v>
      </c>
      <c r="B3758" s="1">
        <v>45750</v>
      </c>
      <c r="C3758" t="s">
        <v>3957</v>
      </c>
      <c r="D3758" t="s">
        <v>63</v>
      </c>
      <c r="E3758" t="s">
        <v>23</v>
      </c>
      <c r="F3758" t="s">
        <v>17</v>
      </c>
      <c r="G3758" t="s">
        <v>95</v>
      </c>
      <c r="H3758" t="s">
        <v>32</v>
      </c>
      <c r="I3758">
        <v>1</v>
      </c>
      <c r="J3758">
        <v>51988.160000000003</v>
      </c>
      <c r="K3758">
        <v>25</v>
      </c>
      <c r="L3758">
        <v>38991.120000000003</v>
      </c>
      <c r="M3758">
        <v>-1144.79</v>
      </c>
    </row>
    <row r="3759" spans="1:13" x14ac:dyDescent="0.3">
      <c r="A3759" t="s">
        <v>5512</v>
      </c>
      <c r="B3759" s="1">
        <v>46003</v>
      </c>
      <c r="C3759" t="s">
        <v>5513</v>
      </c>
      <c r="D3759" t="s">
        <v>74</v>
      </c>
      <c r="E3759" t="s">
        <v>16</v>
      </c>
      <c r="F3759" t="s">
        <v>30</v>
      </c>
      <c r="G3759" t="s">
        <v>146</v>
      </c>
      <c r="H3759" t="s">
        <v>26</v>
      </c>
      <c r="I3759">
        <v>3</v>
      </c>
      <c r="J3759">
        <v>59246.04</v>
      </c>
      <c r="K3759">
        <v>0</v>
      </c>
      <c r="L3759">
        <v>177738.12</v>
      </c>
      <c r="M3759">
        <v>-9941.99</v>
      </c>
    </row>
    <row r="3760" spans="1:13" x14ac:dyDescent="0.3">
      <c r="A3760" t="s">
        <v>5514</v>
      </c>
      <c r="B3760" s="1">
        <v>45357</v>
      </c>
      <c r="C3760" t="s">
        <v>1219</v>
      </c>
      <c r="D3760" t="s">
        <v>74</v>
      </c>
      <c r="E3760" t="s">
        <v>16</v>
      </c>
      <c r="F3760" t="s">
        <v>30</v>
      </c>
      <c r="G3760" t="s">
        <v>103</v>
      </c>
      <c r="H3760" t="s">
        <v>26</v>
      </c>
      <c r="I3760">
        <v>13</v>
      </c>
      <c r="J3760">
        <v>43044.07</v>
      </c>
      <c r="K3760">
        <v>10</v>
      </c>
      <c r="L3760">
        <v>503615.62</v>
      </c>
      <c r="M3760">
        <v>127258.28</v>
      </c>
    </row>
    <row r="3761" spans="1:13" x14ac:dyDescent="0.3">
      <c r="A3761" t="s">
        <v>5515</v>
      </c>
      <c r="B3761" s="1">
        <v>45348</v>
      </c>
      <c r="C3761" t="s">
        <v>5516</v>
      </c>
      <c r="D3761" t="s">
        <v>15</v>
      </c>
      <c r="E3761" t="s">
        <v>69</v>
      </c>
      <c r="F3761" t="s">
        <v>17</v>
      </c>
      <c r="G3761" t="s">
        <v>89</v>
      </c>
      <c r="H3761" t="s">
        <v>41</v>
      </c>
      <c r="I3761">
        <v>15</v>
      </c>
      <c r="J3761">
        <v>49414.44</v>
      </c>
      <c r="K3761">
        <v>20</v>
      </c>
      <c r="L3761">
        <v>592973.28</v>
      </c>
      <c r="M3761">
        <v>35646.699999999997</v>
      </c>
    </row>
    <row r="3762" spans="1:13" x14ac:dyDescent="0.3">
      <c r="A3762" t="s">
        <v>5517</v>
      </c>
      <c r="B3762" s="1">
        <v>45943</v>
      </c>
      <c r="C3762" t="s">
        <v>5518</v>
      </c>
      <c r="D3762" t="s">
        <v>78</v>
      </c>
      <c r="E3762" t="s">
        <v>69</v>
      </c>
      <c r="F3762" t="s">
        <v>17</v>
      </c>
      <c r="G3762" t="s">
        <v>95</v>
      </c>
      <c r="H3762" t="s">
        <v>60</v>
      </c>
      <c r="I3762">
        <v>10</v>
      </c>
      <c r="J3762">
        <v>26824.75</v>
      </c>
      <c r="K3762">
        <v>10</v>
      </c>
      <c r="L3762">
        <v>241422.75</v>
      </c>
      <c r="M3762">
        <v>77144.100000000006</v>
      </c>
    </row>
    <row r="3763" spans="1:13" x14ac:dyDescent="0.3">
      <c r="A3763" t="s">
        <v>5519</v>
      </c>
      <c r="B3763" s="1">
        <v>45790</v>
      </c>
      <c r="C3763" t="s">
        <v>5520</v>
      </c>
      <c r="D3763" t="s">
        <v>98</v>
      </c>
      <c r="E3763" t="s">
        <v>23</v>
      </c>
      <c r="F3763" t="s">
        <v>30</v>
      </c>
      <c r="G3763" t="s">
        <v>103</v>
      </c>
      <c r="H3763" t="s">
        <v>37</v>
      </c>
      <c r="I3763">
        <v>2</v>
      </c>
      <c r="J3763">
        <v>69816.710000000006</v>
      </c>
      <c r="K3763">
        <v>0</v>
      </c>
      <c r="L3763">
        <v>139633.42000000001</v>
      </c>
      <c r="M3763">
        <v>30372.07</v>
      </c>
    </row>
    <row r="3764" spans="1:13" x14ac:dyDescent="0.3">
      <c r="A3764" t="s">
        <v>5521</v>
      </c>
      <c r="B3764" s="1">
        <v>45734</v>
      </c>
      <c r="C3764" t="s">
        <v>2997</v>
      </c>
      <c r="D3764" t="s">
        <v>98</v>
      </c>
      <c r="E3764" t="s">
        <v>29</v>
      </c>
      <c r="F3764" t="s">
        <v>55</v>
      </c>
      <c r="G3764" t="s">
        <v>223</v>
      </c>
      <c r="H3764" t="s">
        <v>37</v>
      </c>
      <c r="I3764">
        <v>3</v>
      </c>
      <c r="J3764">
        <v>22572</v>
      </c>
      <c r="K3764">
        <v>25</v>
      </c>
      <c r="L3764">
        <v>50787</v>
      </c>
      <c r="M3764">
        <v>2080.0300000000002</v>
      </c>
    </row>
    <row r="3765" spans="1:13" x14ac:dyDescent="0.3">
      <c r="A3765" t="s">
        <v>5522</v>
      </c>
      <c r="B3765" s="1">
        <v>45721</v>
      </c>
      <c r="C3765" t="s">
        <v>11804</v>
      </c>
      <c r="D3765" t="s">
        <v>22</v>
      </c>
      <c r="E3765" t="s">
        <v>16</v>
      </c>
      <c r="F3765" t="s">
        <v>24</v>
      </c>
      <c r="G3765" t="s">
        <v>50</v>
      </c>
      <c r="H3765" t="s">
        <v>45</v>
      </c>
      <c r="I3765">
        <v>8</v>
      </c>
      <c r="J3765">
        <v>25679.13</v>
      </c>
      <c r="K3765">
        <v>0</v>
      </c>
      <c r="L3765">
        <v>205433.04</v>
      </c>
      <c r="M3765">
        <v>8351.5300000000007</v>
      </c>
    </row>
    <row r="3766" spans="1:13" x14ac:dyDescent="0.3">
      <c r="A3766" t="s">
        <v>5523</v>
      </c>
      <c r="B3766" s="1">
        <v>45868</v>
      </c>
      <c r="C3766" t="s">
        <v>1505</v>
      </c>
      <c r="D3766" t="s">
        <v>118</v>
      </c>
      <c r="E3766" t="s">
        <v>29</v>
      </c>
      <c r="F3766" t="s">
        <v>24</v>
      </c>
      <c r="G3766" t="s">
        <v>123</v>
      </c>
      <c r="H3766" t="s">
        <v>81</v>
      </c>
      <c r="I3766">
        <v>13</v>
      </c>
      <c r="J3766">
        <v>62168.61</v>
      </c>
      <c r="K3766">
        <v>10</v>
      </c>
      <c r="L3766">
        <v>727372.74</v>
      </c>
      <c r="M3766">
        <v>-47612.02</v>
      </c>
    </row>
    <row r="3767" spans="1:13" x14ac:dyDescent="0.3">
      <c r="A3767" t="s">
        <v>5524</v>
      </c>
      <c r="B3767" s="1">
        <v>45882</v>
      </c>
      <c r="C3767" t="s">
        <v>2253</v>
      </c>
      <c r="D3767" t="s">
        <v>15</v>
      </c>
      <c r="E3767" t="s">
        <v>16</v>
      </c>
      <c r="F3767" t="s">
        <v>24</v>
      </c>
      <c r="G3767" t="s">
        <v>92</v>
      </c>
      <c r="H3767" t="s">
        <v>26</v>
      </c>
      <c r="I3767">
        <v>4</v>
      </c>
      <c r="J3767">
        <v>60635.44</v>
      </c>
      <c r="K3767">
        <v>10</v>
      </c>
      <c r="L3767">
        <v>218287.58</v>
      </c>
      <c r="M3767">
        <v>3137.54</v>
      </c>
    </row>
    <row r="3768" spans="1:13" x14ac:dyDescent="0.3">
      <c r="A3768" t="s">
        <v>5525</v>
      </c>
      <c r="B3768" s="1">
        <v>46014</v>
      </c>
      <c r="C3768" t="s">
        <v>5526</v>
      </c>
      <c r="D3768" t="s">
        <v>22</v>
      </c>
      <c r="E3768" t="s">
        <v>29</v>
      </c>
      <c r="F3768" t="s">
        <v>17</v>
      </c>
      <c r="G3768" t="s">
        <v>121</v>
      </c>
      <c r="H3768" t="s">
        <v>45</v>
      </c>
      <c r="I3768">
        <v>1</v>
      </c>
      <c r="J3768">
        <v>32188.76</v>
      </c>
      <c r="K3768">
        <v>15</v>
      </c>
      <c r="L3768">
        <v>27360.45</v>
      </c>
      <c r="M3768">
        <v>7656.04</v>
      </c>
    </row>
    <row r="3769" spans="1:13" x14ac:dyDescent="0.3">
      <c r="A3769" t="s">
        <v>5527</v>
      </c>
      <c r="B3769" s="1">
        <v>45692</v>
      </c>
      <c r="C3769" t="s">
        <v>2697</v>
      </c>
      <c r="D3769" t="s">
        <v>98</v>
      </c>
      <c r="E3769" t="s">
        <v>23</v>
      </c>
      <c r="F3769" t="s">
        <v>17</v>
      </c>
      <c r="G3769" t="s">
        <v>40</v>
      </c>
      <c r="H3769" t="s">
        <v>158</v>
      </c>
      <c r="I3769">
        <v>13</v>
      </c>
      <c r="J3769">
        <v>2509.9899999999998</v>
      </c>
      <c r="K3769">
        <v>30</v>
      </c>
      <c r="L3769">
        <v>22840.91</v>
      </c>
      <c r="M3769">
        <v>1910.61</v>
      </c>
    </row>
    <row r="3770" spans="1:13" x14ac:dyDescent="0.3">
      <c r="A3770" t="s">
        <v>5528</v>
      </c>
      <c r="B3770" s="1">
        <v>45939</v>
      </c>
      <c r="C3770" t="s">
        <v>5529</v>
      </c>
      <c r="D3770" t="s">
        <v>126</v>
      </c>
      <c r="E3770" t="s">
        <v>29</v>
      </c>
      <c r="F3770" t="s">
        <v>17</v>
      </c>
      <c r="G3770" t="s">
        <v>89</v>
      </c>
      <c r="H3770" t="s">
        <v>32</v>
      </c>
      <c r="I3770">
        <v>3</v>
      </c>
      <c r="J3770">
        <v>50177.35</v>
      </c>
      <c r="K3770">
        <v>25</v>
      </c>
      <c r="L3770">
        <v>112899.04</v>
      </c>
      <c r="M3770">
        <v>24019.55</v>
      </c>
    </row>
    <row r="3771" spans="1:13" x14ac:dyDescent="0.3">
      <c r="A3771" t="s">
        <v>5530</v>
      </c>
      <c r="B3771" s="1">
        <v>45864</v>
      </c>
      <c r="C3771" t="s">
        <v>548</v>
      </c>
      <c r="D3771" t="s">
        <v>63</v>
      </c>
      <c r="E3771" t="s">
        <v>23</v>
      </c>
      <c r="F3771" t="s">
        <v>24</v>
      </c>
      <c r="G3771" t="s">
        <v>36</v>
      </c>
      <c r="H3771" t="s">
        <v>41</v>
      </c>
      <c r="I3771">
        <v>10</v>
      </c>
      <c r="J3771">
        <v>69921.350000000006</v>
      </c>
      <c r="K3771">
        <v>30</v>
      </c>
      <c r="L3771">
        <v>489449.45</v>
      </c>
      <c r="M3771">
        <v>131215.35999999999</v>
      </c>
    </row>
    <row r="3772" spans="1:13" x14ac:dyDescent="0.3">
      <c r="A3772" t="s">
        <v>5531</v>
      </c>
      <c r="B3772" s="1">
        <v>45379</v>
      </c>
      <c r="C3772" t="s">
        <v>2432</v>
      </c>
      <c r="D3772" t="s">
        <v>22</v>
      </c>
      <c r="E3772" t="s">
        <v>29</v>
      </c>
      <c r="F3772" t="s">
        <v>30</v>
      </c>
      <c r="G3772" t="s">
        <v>31</v>
      </c>
      <c r="H3772" t="s">
        <v>26</v>
      </c>
      <c r="I3772">
        <v>8</v>
      </c>
      <c r="J3772">
        <v>70151.67</v>
      </c>
      <c r="K3772">
        <v>25</v>
      </c>
      <c r="L3772">
        <v>420910.02</v>
      </c>
      <c r="M3772">
        <v>-12835.51</v>
      </c>
    </row>
    <row r="3773" spans="1:13" x14ac:dyDescent="0.3">
      <c r="A3773" t="s">
        <v>5532</v>
      </c>
      <c r="B3773" s="1">
        <v>45646</v>
      </c>
      <c r="C3773" t="s">
        <v>117</v>
      </c>
      <c r="D3773" t="s">
        <v>35</v>
      </c>
      <c r="E3773" t="s">
        <v>23</v>
      </c>
      <c r="F3773" t="s">
        <v>24</v>
      </c>
      <c r="G3773" t="s">
        <v>50</v>
      </c>
      <c r="H3773" t="s">
        <v>45</v>
      </c>
      <c r="I3773">
        <v>2</v>
      </c>
      <c r="J3773">
        <v>57616.39</v>
      </c>
      <c r="K3773">
        <v>30</v>
      </c>
      <c r="L3773">
        <v>80662.95</v>
      </c>
      <c r="M3773">
        <v>-3464.53</v>
      </c>
    </row>
    <row r="3774" spans="1:13" x14ac:dyDescent="0.3">
      <c r="A3774" t="s">
        <v>5533</v>
      </c>
      <c r="B3774" s="1">
        <v>45850</v>
      </c>
      <c r="C3774" t="s">
        <v>2282</v>
      </c>
      <c r="D3774" t="s">
        <v>80</v>
      </c>
      <c r="E3774" t="s">
        <v>29</v>
      </c>
      <c r="F3774" t="s">
        <v>17</v>
      </c>
      <c r="G3774" t="s">
        <v>95</v>
      </c>
      <c r="H3774" t="s">
        <v>158</v>
      </c>
      <c r="I3774">
        <v>2</v>
      </c>
      <c r="J3774">
        <v>26350.15</v>
      </c>
      <c r="K3774">
        <v>30</v>
      </c>
      <c r="L3774">
        <v>36890.21</v>
      </c>
      <c r="M3774">
        <v>3455.88</v>
      </c>
    </row>
    <row r="3775" spans="1:13" x14ac:dyDescent="0.3">
      <c r="A3775" t="s">
        <v>5534</v>
      </c>
      <c r="B3775" s="1">
        <v>45833</v>
      </c>
      <c r="C3775" t="s">
        <v>1652</v>
      </c>
      <c r="D3775" t="s">
        <v>126</v>
      </c>
      <c r="E3775" t="s">
        <v>29</v>
      </c>
      <c r="F3775" t="s">
        <v>17</v>
      </c>
      <c r="G3775" t="s">
        <v>40</v>
      </c>
      <c r="H3775" t="s">
        <v>37</v>
      </c>
      <c r="I3775">
        <v>14</v>
      </c>
      <c r="J3775">
        <v>9162.7999999999993</v>
      </c>
      <c r="K3775">
        <v>5</v>
      </c>
      <c r="L3775">
        <v>121865.24</v>
      </c>
      <c r="M3775">
        <v>516.97</v>
      </c>
    </row>
    <row r="3776" spans="1:13" x14ac:dyDescent="0.3">
      <c r="A3776" t="s">
        <v>5535</v>
      </c>
      <c r="B3776" s="1">
        <v>45606</v>
      </c>
      <c r="C3776" t="s">
        <v>11804</v>
      </c>
      <c r="D3776" t="s">
        <v>78</v>
      </c>
      <c r="E3776" t="s">
        <v>16</v>
      </c>
      <c r="F3776" t="s">
        <v>17</v>
      </c>
      <c r="G3776" t="s">
        <v>95</v>
      </c>
      <c r="H3776" t="s">
        <v>26</v>
      </c>
      <c r="I3776">
        <v>10</v>
      </c>
      <c r="J3776">
        <v>12838.87</v>
      </c>
      <c r="K3776">
        <v>15</v>
      </c>
      <c r="L3776">
        <v>109130.4</v>
      </c>
      <c r="M3776">
        <v>-8615.7099999999991</v>
      </c>
    </row>
    <row r="3777" spans="1:13" x14ac:dyDescent="0.3">
      <c r="A3777" t="s">
        <v>5536</v>
      </c>
      <c r="B3777" s="1">
        <v>45944</v>
      </c>
      <c r="C3777" t="s">
        <v>1538</v>
      </c>
      <c r="D3777" t="s">
        <v>98</v>
      </c>
      <c r="E3777" t="s">
        <v>16</v>
      </c>
      <c r="F3777" t="s">
        <v>24</v>
      </c>
      <c r="G3777" t="s">
        <v>50</v>
      </c>
      <c r="H3777" t="s">
        <v>32</v>
      </c>
      <c r="I3777">
        <v>4</v>
      </c>
      <c r="J3777">
        <v>57010.32</v>
      </c>
      <c r="K3777">
        <v>20</v>
      </c>
      <c r="L3777">
        <v>182433.02</v>
      </c>
      <c r="M3777">
        <v>-2461.6999999999998</v>
      </c>
    </row>
    <row r="3778" spans="1:13" x14ac:dyDescent="0.3">
      <c r="A3778" t="s">
        <v>5537</v>
      </c>
      <c r="B3778" s="1">
        <v>45925</v>
      </c>
      <c r="C3778" t="s">
        <v>4216</v>
      </c>
      <c r="D3778" t="s">
        <v>35</v>
      </c>
      <c r="E3778" t="s">
        <v>16</v>
      </c>
      <c r="F3778" t="s">
        <v>17</v>
      </c>
      <c r="G3778" t="s">
        <v>40</v>
      </c>
      <c r="H3778" t="s">
        <v>104</v>
      </c>
      <c r="I3778">
        <v>5</v>
      </c>
      <c r="J3778">
        <v>66421.990000000005</v>
      </c>
      <c r="K3778">
        <v>5</v>
      </c>
      <c r="L3778">
        <v>315504.45</v>
      </c>
      <c r="M3778">
        <v>22510.78</v>
      </c>
    </row>
    <row r="3779" spans="1:13" x14ac:dyDescent="0.3">
      <c r="A3779" t="s">
        <v>5538</v>
      </c>
      <c r="B3779" s="1">
        <v>45790</v>
      </c>
      <c r="C3779" t="s">
        <v>632</v>
      </c>
      <c r="D3779" t="s">
        <v>63</v>
      </c>
      <c r="E3779" t="s">
        <v>23</v>
      </c>
      <c r="F3779" t="s">
        <v>17</v>
      </c>
      <c r="G3779" t="s">
        <v>121</v>
      </c>
      <c r="H3779" t="s">
        <v>81</v>
      </c>
      <c r="I3779">
        <v>6</v>
      </c>
      <c r="J3779">
        <v>13644.68</v>
      </c>
      <c r="K3779">
        <v>25</v>
      </c>
      <c r="L3779">
        <v>61401.06</v>
      </c>
      <c r="M3779">
        <v>5132.5200000000004</v>
      </c>
    </row>
    <row r="3780" spans="1:13" x14ac:dyDescent="0.3">
      <c r="A3780" t="s">
        <v>5539</v>
      </c>
      <c r="B3780" s="1">
        <v>45535</v>
      </c>
      <c r="C3780" t="s">
        <v>355</v>
      </c>
      <c r="D3780" t="s">
        <v>98</v>
      </c>
      <c r="E3780" t="s">
        <v>29</v>
      </c>
      <c r="F3780" t="s">
        <v>17</v>
      </c>
      <c r="G3780" t="s">
        <v>18</v>
      </c>
      <c r="H3780" t="s">
        <v>75</v>
      </c>
      <c r="I3780">
        <v>15</v>
      </c>
      <c r="J3780">
        <v>4884.78</v>
      </c>
      <c r="K3780">
        <v>30</v>
      </c>
      <c r="L3780">
        <v>51290.19</v>
      </c>
      <c r="M3780">
        <v>12994.99</v>
      </c>
    </row>
    <row r="3781" spans="1:13" x14ac:dyDescent="0.3">
      <c r="A3781" t="s">
        <v>5540</v>
      </c>
      <c r="B3781" s="1">
        <v>45447</v>
      </c>
      <c r="C3781" t="s">
        <v>3843</v>
      </c>
      <c r="D3781" t="s">
        <v>98</v>
      </c>
      <c r="E3781" t="s">
        <v>69</v>
      </c>
      <c r="F3781" t="s">
        <v>17</v>
      </c>
      <c r="G3781" t="s">
        <v>18</v>
      </c>
      <c r="H3781" t="s">
        <v>51</v>
      </c>
      <c r="I3781">
        <v>9</v>
      </c>
      <c r="J3781">
        <v>63316.88</v>
      </c>
      <c r="K3781">
        <v>10</v>
      </c>
      <c r="L3781">
        <v>512866.73</v>
      </c>
      <c r="M3781">
        <v>40963.65</v>
      </c>
    </row>
    <row r="3782" spans="1:13" x14ac:dyDescent="0.3">
      <c r="A3782" t="s">
        <v>5541</v>
      </c>
      <c r="B3782" s="1">
        <v>45972</v>
      </c>
      <c r="C3782" t="s">
        <v>2844</v>
      </c>
      <c r="D3782" t="s">
        <v>15</v>
      </c>
      <c r="E3782" t="s">
        <v>23</v>
      </c>
      <c r="F3782" t="s">
        <v>30</v>
      </c>
      <c r="G3782" t="s">
        <v>31</v>
      </c>
      <c r="H3782" t="s">
        <v>19</v>
      </c>
      <c r="I3782">
        <v>5</v>
      </c>
      <c r="J3782">
        <v>33460.339999999997</v>
      </c>
      <c r="K3782">
        <v>15</v>
      </c>
      <c r="L3782">
        <v>142206.44</v>
      </c>
      <c r="M3782">
        <v>29984.75</v>
      </c>
    </row>
    <row r="3783" spans="1:13" x14ac:dyDescent="0.3">
      <c r="A3783" t="s">
        <v>5542</v>
      </c>
      <c r="B3783" s="1">
        <v>45568</v>
      </c>
      <c r="C3783" t="s">
        <v>3572</v>
      </c>
      <c r="D3783" t="s">
        <v>63</v>
      </c>
      <c r="E3783" t="s">
        <v>69</v>
      </c>
      <c r="F3783" t="s">
        <v>30</v>
      </c>
      <c r="G3783" t="s">
        <v>31</v>
      </c>
      <c r="H3783" t="s">
        <v>81</v>
      </c>
      <c r="I3783">
        <v>11</v>
      </c>
      <c r="J3783">
        <v>53299.33</v>
      </c>
      <c r="K3783">
        <v>30</v>
      </c>
      <c r="L3783">
        <v>410404.84</v>
      </c>
      <c r="M3783">
        <v>75873.95</v>
      </c>
    </row>
    <row r="3784" spans="1:13" x14ac:dyDescent="0.3">
      <c r="A3784" t="s">
        <v>5543</v>
      </c>
      <c r="B3784" s="1">
        <v>45828</v>
      </c>
      <c r="C3784" t="s">
        <v>5544</v>
      </c>
      <c r="D3784" t="s">
        <v>63</v>
      </c>
      <c r="E3784" t="s">
        <v>29</v>
      </c>
      <c r="F3784" t="s">
        <v>24</v>
      </c>
      <c r="G3784" t="s">
        <v>25</v>
      </c>
      <c r="H3784" t="s">
        <v>32</v>
      </c>
      <c r="I3784">
        <v>9</v>
      </c>
      <c r="J3784">
        <v>40145.870000000003</v>
      </c>
      <c r="K3784">
        <v>30</v>
      </c>
      <c r="L3784">
        <v>252918.98</v>
      </c>
      <c r="M3784">
        <v>25324.28</v>
      </c>
    </row>
    <row r="3785" spans="1:13" x14ac:dyDescent="0.3">
      <c r="A3785" t="s">
        <v>5545</v>
      </c>
      <c r="B3785" s="1">
        <v>45323</v>
      </c>
      <c r="C3785" t="s">
        <v>3294</v>
      </c>
      <c r="D3785" t="s">
        <v>78</v>
      </c>
      <c r="E3785" t="s">
        <v>16</v>
      </c>
      <c r="F3785" t="s">
        <v>30</v>
      </c>
      <c r="G3785" t="s">
        <v>59</v>
      </c>
      <c r="H3785" t="s">
        <v>45</v>
      </c>
      <c r="I3785">
        <v>11</v>
      </c>
      <c r="J3785">
        <v>42319.87</v>
      </c>
      <c r="K3785">
        <v>20</v>
      </c>
      <c r="L3785">
        <v>372414.86</v>
      </c>
      <c r="M3785">
        <v>-17825.14</v>
      </c>
    </row>
    <row r="3786" spans="1:13" x14ac:dyDescent="0.3">
      <c r="A3786" t="s">
        <v>5546</v>
      </c>
      <c r="B3786" s="1">
        <v>45725</v>
      </c>
      <c r="C3786" t="s">
        <v>294</v>
      </c>
      <c r="D3786" t="s">
        <v>78</v>
      </c>
      <c r="E3786" t="s">
        <v>16</v>
      </c>
      <c r="F3786" t="s">
        <v>30</v>
      </c>
      <c r="G3786" t="s">
        <v>59</v>
      </c>
      <c r="H3786" t="s">
        <v>32</v>
      </c>
      <c r="I3786">
        <v>9</v>
      </c>
      <c r="J3786">
        <v>6836.24</v>
      </c>
      <c r="K3786">
        <v>10</v>
      </c>
      <c r="L3786">
        <v>55373.54</v>
      </c>
      <c r="M3786">
        <v>4298.3100000000004</v>
      </c>
    </row>
    <row r="3787" spans="1:13" x14ac:dyDescent="0.3">
      <c r="A3787" t="s">
        <v>5547</v>
      </c>
      <c r="B3787" s="1">
        <v>45311</v>
      </c>
      <c r="C3787" t="s">
        <v>2468</v>
      </c>
      <c r="D3787" t="s">
        <v>35</v>
      </c>
      <c r="E3787" t="s">
        <v>16</v>
      </c>
      <c r="F3787" t="s">
        <v>30</v>
      </c>
      <c r="G3787" t="s">
        <v>59</v>
      </c>
      <c r="H3787" t="s">
        <v>32</v>
      </c>
      <c r="I3787">
        <v>8</v>
      </c>
      <c r="J3787">
        <v>4265.76</v>
      </c>
      <c r="K3787">
        <v>15</v>
      </c>
      <c r="L3787">
        <v>29007.17</v>
      </c>
      <c r="M3787">
        <v>-2293.92</v>
      </c>
    </row>
    <row r="3788" spans="1:13" x14ac:dyDescent="0.3">
      <c r="A3788" t="s">
        <v>5548</v>
      </c>
      <c r="B3788" s="1">
        <v>45734</v>
      </c>
      <c r="C3788" t="s">
        <v>2088</v>
      </c>
      <c r="D3788" t="s">
        <v>98</v>
      </c>
      <c r="E3788" t="s">
        <v>69</v>
      </c>
      <c r="F3788" t="s">
        <v>55</v>
      </c>
      <c r="G3788" t="s">
        <v>109</v>
      </c>
      <c r="H3788" t="s">
        <v>37</v>
      </c>
      <c r="I3788">
        <v>2</v>
      </c>
      <c r="J3788">
        <v>18660.91</v>
      </c>
      <c r="K3788">
        <v>30</v>
      </c>
      <c r="L3788">
        <v>26125.27</v>
      </c>
      <c r="M3788">
        <v>1015.49</v>
      </c>
    </row>
    <row r="3789" spans="1:13" x14ac:dyDescent="0.3">
      <c r="A3789" t="s">
        <v>5549</v>
      </c>
      <c r="B3789" s="1">
        <v>45871</v>
      </c>
      <c r="C3789" t="s">
        <v>423</v>
      </c>
      <c r="D3789" t="s">
        <v>22</v>
      </c>
      <c r="E3789" t="s">
        <v>23</v>
      </c>
      <c r="F3789" t="s">
        <v>17</v>
      </c>
      <c r="G3789" t="s">
        <v>89</v>
      </c>
      <c r="H3789" t="s">
        <v>19</v>
      </c>
      <c r="I3789">
        <v>13</v>
      </c>
      <c r="J3789">
        <v>58252.42</v>
      </c>
      <c r="K3789">
        <v>15</v>
      </c>
      <c r="L3789">
        <v>643689.24</v>
      </c>
      <c r="M3789">
        <v>40316.83</v>
      </c>
    </row>
    <row r="3790" spans="1:13" x14ac:dyDescent="0.3">
      <c r="A3790" t="s">
        <v>5550</v>
      </c>
      <c r="B3790" s="1">
        <v>45819</v>
      </c>
      <c r="C3790" t="s">
        <v>2273</v>
      </c>
      <c r="D3790" t="s">
        <v>126</v>
      </c>
      <c r="E3790" t="s">
        <v>29</v>
      </c>
      <c r="F3790" t="s">
        <v>55</v>
      </c>
      <c r="G3790" t="s">
        <v>155</v>
      </c>
      <c r="H3790" t="s">
        <v>19</v>
      </c>
      <c r="I3790">
        <v>12</v>
      </c>
      <c r="J3790">
        <v>49139.57</v>
      </c>
      <c r="K3790">
        <v>25</v>
      </c>
      <c r="L3790">
        <v>442256.13</v>
      </c>
      <c r="M3790">
        <v>121297.42</v>
      </c>
    </row>
    <row r="3791" spans="1:13" x14ac:dyDescent="0.3">
      <c r="A3791" t="s">
        <v>5551</v>
      </c>
      <c r="B3791" s="1">
        <v>45639</v>
      </c>
      <c r="C3791" t="s">
        <v>2010</v>
      </c>
      <c r="D3791" t="s">
        <v>22</v>
      </c>
      <c r="E3791" t="s">
        <v>29</v>
      </c>
      <c r="F3791" t="s">
        <v>55</v>
      </c>
      <c r="G3791" t="s">
        <v>223</v>
      </c>
      <c r="H3791" t="s">
        <v>158</v>
      </c>
      <c r="I3791">
        <v>6</v>
      </c>
      <c r="J3791">
        <v>71160.89</v>
      </c>
      <c r="K3791">
        <v>10</v>
      </c>
      <c r="L3791">
        <v>384268.81</v>
      </c>
      <c r="M3791">
        <v>130679.98</v>
      </c>
    </row>
    <row r="3792" spans="1:13" x14ac:dyDescent="0.3">
      <c r="A3792" t="s">
        <v>5552</v>
      </c>
      <c r="B3792" s="1">
        <v>45658</v>
      </c>
      <c r="C3792" t="s">
        <v>5553</v>
      </c>
      <c r="D3792" t="s">
        <v>118</v>
      </c>
      <c r="E3792" t="s">
        <v>29</v>
      </c>
      <c r="F3792" t="s">
        <v>55</v>
      </c>
      <c r="G3792" t="s">
        <v>155</v>
      </c>
      <c r="H3792" t="s">
        <v>158</v>
      </c>
      <c r="I3792">
        <v>15</v>
      </c>
      <c r="J3792">
        <v>564.36</v>
      </c>
      <c r="K3792">
        <v>25</v>
      </c>
      <c r="L3792">
        <v>6349.05</v>
      </c>
      <c r="M3792">
        <v>-445.34</v>
      </c>
    </row>
    <row r="3793" spans="1:13" x14ac:dyDescent="0.3">
      <c r="A3793" t="s">
        <v>5554</v>
      </c>
      <c r="B3793" s="1">
        <v>45843</v>
      </c>
      <c r="C3793" t="s">
        <v>1620</v>
      </c>
      <c r="D3793" t="s">
        <v>22</v>
      </c>
      <c r="E3793" t="s">
        <v>16</v>
      </c>
      <c r="F3793" t="s">
        <v>55</v>
      </c>
      <c r="G3793" t="s">
        <v>155</v>
      </c>
      <c r="H3793" t="s">
        <v>37</v>
      </c>
      <c r="I3793">
        <v>14</v>
      </c>
      <c r="J3793">
        <v>26319.91</v>
      </c>
      <c r="K3793">
        <v>10</v>
      </c>
      <c r="L3793">
        <v>331630.87</v>
      </c>
      <c r="M3793">
        <v>10860.17</v>
      </c>
    </row>
    <row r="3794" spans="1:13" x14ac:dyDescent="0.3">
      <c r="A3794" t="s">
        <v>5555</v>
      </c>
      <c r="B3794" s="1">
        <v>45488</v>
      </c>
      <c r="C3794" t="s">
        <v>5064</v>
      </c>
      <c r="D3794" t="s">
        <v>126</v>
      </c>
      <c r="E3794" t="s">
        <v>69</v>
      </c>
      <c r="F3794" t="s">
        <v>17</v>
      </c>
      <c r="G3794" t="s">
        <v>95</v>
      </c>
      <c r="H3794" t="s">
        <v>26</v>
      </c>
      <c r="I3794">
        <v>2</v>
      </c>
      <c r="J3794">
        <v>9632.4699999999993</v>
      </c>
      <c r="K3794">
        <v>30</v>
      </c>
      <c r="L3794">
        <v>13485.46</v>
      </c>
      <c r="M3794">
        <v>3320.46</v>
      </c>
    </row>
    <row r="3795" spans="1:13" x14ac:dyDescent="0.3">
      <c r="A3795" t="s">
        <v>5556</v>
      </c>
      <c r="B3795" s="1">
        <v>46015</v>
      </c>
      <c r="C3795" t="s">
        <v>5557</v>
      </c>
      <c r="D3795" t="s">
        <v>98</v>
      </c>
      <c r="E3795" t="s">
        <v>23</v>
      </c>
      <c r="F3795" t="s">
        <v>55</v>
      </c>
      <c r="G3795" t="s">
        <v>109</v>
      </c>
      <c r="H3795" t="s">
        <v>26</v>
      </c>
      <c r="I3795">
        <v>15</v>
      </c>
      <c r="J3795">
        <v>14547.7</v>
      </c>
      <c r="K3795">
        <v>0</v>
      </c>
      <c r="L3795">
        <v>218215.5</v>
      </c>
      <c r="M3795">
        <v>-10898.63</v>
      </c>
    </row>
    <row r="3796" spans="1:13" x14ac:dyDescent="0.3">
      <c r="A3796" t="s">
        <v>5558</v>
      </c>
      <c r="B3796" s="1">
        <v>45364</v>
      </c>
      <c r="C3796" t="s">
        <v>3937</v>
      </c>
      <c r="D3796" t="s">
        <v>54</v>
      </c>
      <c r="E3796" t="s">
        <v>23</v>
      </c>
      <c r="F3796" t="s">
        <v>17</v>
      </c>
      <c r="G3796" t="s">
        <v>95</v>
      </c>
      <c r="H3796" t="s">
        <v>104</v>
      </c>
      <c r="I3796">
        <v>12</v>
      </c>
      <c r="J3796">
        <v>24809.27</v>
      </c>
      <c r="K3796">
        <v>5</v>
      </c>
      <c r="L3796">
        <v>282825.68</v>
      </c>
      <c r="M3796">
        <v>-3096.39</v>
      </c>
    </row>
    <row r="3797" spans="1:13" x14ac:dyDescent="0.3">
      <c r="A3797" t="s">
        <v>5559</v>
      </c>
      <c r="B3797" s="1">
        <v>45325</v>
      </c>
      <c r="C3797" t="s">
        <v>5560</v>
      </c>
      <c r="D3797" t="s">
        <v>35</v>
      </c>
      <c r="E3797" t="s">
        <v>23</v>
      </c>
      <c r="F3797" t="s">
        <v>30</v>
      </c>
      <c r="G3797" t="s">
        <v>31</v>
      </c>
      <c r="H3797" t="s">
        <v>45</v>
      </c>
      <c r="I3797">
        <v>3</v>
      </c>
      <c r="J3797">
        <v>74037.33</v>
      </c>
      <c r="K3797">
        <v>10</v>
      </c>
      <c r="L3797">
        <v>199900.79</v>
      </c>
      <c r="M3797">
        <v>12885.96</v>
      </c>
    </row>
    <row r="3798" spans="1:13" x14ac:dyDescent="0.3">
      <c r="A3798" t="s">
        <v>5561</v>
      </c>
      <c r="B3798" s="1">
        <v>45595</v>
      </c>
      <c r="C3798" t="s">
        <v>5562</v>
      </c>
      <c r="D3798" t="s">
        <v>74</v>
      </c>
      <c r="E3798" t="s">
        <v>29</v>
      </c>
      <c r="F3798" t="s">
        <v>17</v>
      </c>
      <c r="G3798" t="s">
        <v>40</v>
      </c>
      <c r="H3798" t="s">
        <v>37</v>
      </c>
      <c r="I3798">
        <v>10</v>
      </c>
      <c r="J3798">
        <v>69003.83</v>
      </c>
      <c r="K3798">
        <v>10</v>
      </c>
      <c r="L3798">
        <v>621034.47</v>
      </c>
      <c r="M3798">
        <v>124064.51</v>
      </c>
    </row>
    <row r="3799" spans="1:13" x14ac:dyDescent="0.3">
      <c r="A3799" t="s">
        <v>5563</v>
      </c>
      <c r="B3799" s="1">
        <v>45867</v>
      </c>
      <c r="C3799" t="s">
        <v>5564</v>
      </c>
      <c r="D3799" t="s">
        <v>63</v>
      </c>
      <c r="E3799" t="s">
        <v>16</v>
      </c>
      <c r="F3799" t="s">
        <v>55</v>
      </c>
      <c r="G3799" t="s">
        <v>66</v>
      </c>
      <c r="H3799" t="s">
        <v>104</v>
      </c>
      <c r="I3799">
        <v>12</v>
      </c>
      <c r="J3799">
        <v>73413.17</v>
      </c>
      <c r="K3799">
        <v>30</v>
      </c>
      <c r="L3799">
        <v>616670.63</v>
      </c>
      <c r="M3799">
        <v>29035.09</v>
      </c>
    </row>
    <row r="3800" spans="1:13" x14ac:dyDescent="0.3">
      <c r="A3800" t="s">
        <v>5565</v>
      </c>
      <c r="B3800" s="1">
        <v>45794</v>
      </c>
      <c r="C3800" t="s">
        <v>284</v>
      </c>
      <c r="D3800" t="s">
        <v>63</v>
      </c>
      <c r="E3800" t="s">
        <v>23</v>
      </c>
      <c r="F3800" t="s">
        <v>55</v>
      </c>
      <c r="G3800" t="s">
        <v>66</v>
      </c>
      <c r="H3800" t="s">
        <v>75</v>
      </c>
      <c r="I3800">
        <v>10</v>
      </c>
      <c r="J3800">
        <v>50687.54</v>
      </c>
      <c r="K3800">
        <v>25</v>
      </c>
      <c r="L3800">
        <v>380156.55</v>
      </c>
      <c r="M3800">
        <v>43183.6</v>
      </c>
    </row>
    <row r="3801" spans="1:13" x14ac:dyDescent="0.3">
      <c r="A3801" t="s">
        <v>5566</v>
      </c>
      <c r="B3801" s="1">
        <v>45812</v>
      </c>
      <c r="C3801" t="s">
        <v>1332</v>
      </c>
      <c r="D3801" t="s">
        <v>98</v>
      </c>
      <c r="E3801" t="s">
        <v>69</v>
      </c>
      <c r="F3801" t="s">
        <v>30</v>
      </c>
      <c r="G3801" t="s">
        <v>103</v>
      </c>
      <c r="H3801" t="s">
        <v>45</v>
      </c>
      <c r="I3801">
        <v>10</v>
      </c>
      <c r="J3801">
        <v>71024.259999999995</v>
      </c>
      <c r="K3801">
        <v>25</v>
      </c>
      <c r="L3801">
        <v>532681.94999999995</v>
      </c>
      <c r="M3801">
        <v>124907.74</v>
      </c>
    </row>
    <row r="3802" spans="1:13" x14ac:dyDescent="0.3">
      <c r="A3802" t="s">
        <v>5567</v>
      </c>
      <c r="B3802" s="1">
        <v>45929</v>
      </c>
      <c r="C3802" t="s">
        <v>433</v>
      </c>
      <c r="D3802" t="s">
        <v>22</v>
      </c>
      <c r="E3802" t="s">
        <v>16</v>
      </c>
      <c r="F3802" t="s">
        <v>55</v>
      </c>
      <c r="G3802" t="s">
        <v>109</v>
      </c>
      <c r="H3802" t="s">
        <v>81</v>
      </c>
      <c r="I3802">
        <v>13</v>
      </c>
      <c r="J3802">
        <v>13191</v>
      </c>
      <c r="K3802">
        <v>10</v>
      </c>
      <c r="L3802">
        <v>154334.70000000001</v>
      </c>
      <c r="M3802">
        <v>18372.53</v>
      </c>
    </row>
    <row r="3803" spans="1:13" x14ac:dyDescent="0.3">
      <c r="A3803" t="s">
        <v>5568</v>
      </c>
      <c r="B3803" s="1">
        <v>45343</v>
      </c>
      <c r="C3803" t="s">
        <v>5569</v>
      </c>
      <c r="D3803" t="s">
        <v>126</v>
      </c>
      <c r="E3803" t="s">
        <v>29</v>
      </c>
      <c r="F3803" t="s">
        <v>55</v>
      </c>
      <c r="G3803" t="s">
        <v>109</v>
      </c>
      <c r="H3803" t="s">
        <v>158</v>
      </c>
      <c r="I3803">
        <v>15</v>
      </c>
      <c r="J3803">
        <v>63727.12</v>
      </c>
      <c r="K3803">
        <v>30</v>
      </c>
      <c r="L3803">
        <v>669134.76</v>
      </c>
      <c r="M3803">
        <v>6284.52</v>
      </c>
    </row>
    <row r="3804" spans="1:13" x14ac:dyDescent="0.3">
      <c r="A3804" t="s">
        <v>5570</v>
      </c>
      <c r="B3804" s="1">
        <v>45583</v>
      </c>
      <c r="C3804" t="s">
        <v>3369</v>
      </c>
      <c r="D3804" t="s">
        <v>126</v>
      </c>
      <c r="E3804" t="s">
        <v>16</v>
      </c>
      <c r="F3804" t="s">
        <v>55</v>
      </c>
      <c r="G3804" t="s">
        <v>56</v>
      </c>
      <c r="H3804" t="s">
        <v>81</v>
      </c>
      <c r="I3804">
        <v>9</v>
      </c>
      <c r="J3804">
        <v>22499.93</v>
      </c>
      <c r="K3804">
        <v>10</v>
      </c>
      <c r="L3804">
        <v>182249.43</v>
      </c>
      <c r="M3804">
        <v>54801.13</v>
      </c>
    </row>
    <row r="3805" spans="1:13" x14ac:dyDescent="0.3">
      <c r="A3805" t="s">
        <v>5571</v>
      </c>
      <c r="B3805" s="1">
        <v>45878</v>
      </c>
      <c r="C3805" t="s">
        <v>347</v>
      </c>
      <c r="D3805" t="s">
        <v>80</v>
      </c>
      <c r="E3805" t="s">
        <v>29</v>
      </c>
      <c r="F3805" t="s">
        <v>17</v>
      </c>
      <c r="G3805" t="s">
        <v>40</v>
      </c>
      <c r="H3805" t="s">
        <v>32</v>
      </c>
      <c r="I3805">
        <v>3</v>
      </c>
      <c r="J3805">
        <v>59196.51</v>
      </c>
      <c r="K3805">
        <v>30</v>
      </c>
      <c r="L3805">
        <v>124312.67</v>
      </c>
      <c r="M3805">
        <v>34623.65</v>
      </c>
    </row>
    <row r="3806" spans="1:13" x14ac:dyDescent="0.3">
      <c r="A3806" t="s">
        <v>5572</v>
      </c>
      <c r="B3806" s="1">
        <v>45499</v>
      </c>
      <c r="C3806" t="s">
        <v>2968</v>
      </c>
      <c r="D3806" t="s">
        <v>63</v>
      </c>
      <c r="E3806" t="s">
        <v>29</v>
      </c>
      <c r="F3806" t="s">
        <v>30</v>
      </c>
      <c r="G3806" t="s">
        <v>31</v>
      </c>
      <c r="H3806" t="s">
        <v>81</v>
      </c>
      <c r="I3806">
        <v>6</v>
      </c>
      <c r="J3806">
        <v>30906.5</v>
      </c>
      <c r="K3806">
        <v>5</v>
      </c>
      <c r="L3806">
        <v>176167.05</v>
      </c>
      <c r="M3806">
        <v>14925.72</v>
      </c>
    </row>
    <row r="3807" spans="1:13" x14ac:dyDescent="0.3">
      <c r="A3807" t="s">
        <v>5573</v>
      </c>
      <c r="B3807" s="1">
        <v>45375</v>
      </c>
      <c r="C3807" t="s">
        <v>3862</v>
      </c>
      <c r="D3807" t="s">
        <v>98</v>
      </c>
      <c r="E3807" t="s">
        <v>29</v>
      </c>
      <c r="F3807" t="s">
        <v>17</v>
      </c>
      <c r="G3807" t="s">
        <v>18</v>
      </c>
      <c r="H3807" t="s">
        <v>26</v>
      </c>
      <c r="I3807">
        <v>11</v>
      </c>
      <c r="J3807">
        <v>50294.98</v>
      </c>
      <c r="K3807">
        <v>0</v>
      </c>
      <c r="L3807">
        <v>553244.78</v>
      </c>
      <c r="M3807">
        <v>23581.66</v>
      </c>
    </row>
    <row r="3808" spans="1:13" x14ac:dyDescent="0.3">
      <c r="A3808" t="s">
        <v>5574</v>
      </c>
      <c r="B3808" s="1">
        <v>45957</v>
      </c>
      <c r="C3808" t="s">
        <v>389</v>
      </c>
      <c r="D3808" t="s">
        <v>22</v>
      </c>
      <c r="E3808" t="s">
        <v>69</v>
      </c>
      <c r="F3808" t="s">
        <v>17</v>
      </c>
      <c r="G3808" t="s">
        <v>121</v>
      </c>
      <c r="H3808" t="s">
        <v>75</v>
      </c>
      <c r="I3808">
        <v>11</v>
      </c>
      <c r="J3808">
        <v>22316.45</v>
      </c>
      <c r="K3808">
        <v>20</v>
      </c>
      <c r="L3808">
        <v>196384.76</v>
      </c>
      <c r="M3808">
        <v>63628.97</v>
      </c>
    </row>
    <row r="3809" spans="1:13" x14ac:dyDescent="0.3">
      <c r="A3809" t="s">
        <v>5575</v>
      </c>
      <c r="B3809" s="1">
        <v>45420</v>
      </c>
      <c r="C3809" t="s">
        <v>5576</v>
      </c>
      <c r="D3809" t="s">
        <v>118</v>
      </c>
      <c r="E3809" t="s">
        <v>23</v>
      </c>
      <c r="F3809" t="s">
        <v>24</v>
      </c>
      <c r="G3809" t="s">
        <v>50</v>
      </c>
      <c r="H3809" t="s">
        <v>81</v>
      </c>
      <c r="I3809">
        <v>1</v>
      </c>
      <c r="J3809">
        <v>6168.82</v>
      </c>
      <c r="K3809">
        <v>0</v>
      </c>
      <c r="L3809">
        <v>6168.82</v>
      </c>
      <c r="M3809">
        <v>1566.96</v>
      </c>
    </row>
    <row r="3810" spans="1:13" x14ac:dyDescent="0.3">
      <c r="A3810" t="s">
        <v>5577</v>
      </c>
      <c r="B3810" s="1">
        <v>45458</v>
      </c>
      <c r="C3810" t="s">
        <v>4163</v>
      </c>
      <c r="D3810" t="s">
        <v>15</v>
      </c>
      <c r="E3810" t="s">
        <v>16</v>
      </c>
      <c r="F3810" t="s">
        <v>24</v>
      </c>
      <c r="G3810" t="s">
        <v>25</v>
      </c>
      <c r="H3810" t="s">
        <v>104</v>
      </c>
      <c r="I3810">
        <v>8</v>
      </c>
      <c r="J3810">
        <v>39589.29</v>
      </c>
      <c r="K3810">
        <v>30</v>
      </c>
      <c r="L3810">
        <v>221700.02</v>
      </c>
      <c r="M3810">
        <v>41779.5</v>
      </c>
    </row>
    <row r="3811" spans="1:13" x14ac:dyDescent="0.3">
      <c r="A3811" t="s">
        <v>5578</v>
      </c>
      <c r="B3811" s="1">
        <v>46001</v>
      </c>
      <c r="C3811" t="s">
        <v>2613</v>
      </c>
      <c r="D3811" t="s">
        <v>118</v>
      </c>
      <c r="E3811" t="s">
        <v>69</v>
      </c>
      <c r="F3811" t="s">
        <v>24</v>
      </c>
      <c r="G3811" t="s">
        <v>123</v>
      </c>
      <c r="H3811" t="s">
        <v>32</v>
      </c>
      <c r="I3811">
        <v>11</v>
      </c>
      <c r="J3811">
        <v>72493.89</v>
      </c>
      <c r="K3811">
        <v>20</v>
      </c>
      <c r="L3811">
        <v>637946.23</v>
      </c>
      <c r="M3811">
        <v>183722.31</v>
      </c>
    </row>
    <row r="3812" spans="1:13" x14ac:dyDescent="0.3">
      <c r="A3812" t="s">
        <v>5579</v>
      </c>
      <c r="B3812" s="1">
        <v>45685</v>
      </c>
      <c r="C3812" t="s">
        <v>1144</v>
      </c>
      <c r="D3812" t="s">
        <v>78</v>
      </c>
      <c r="E3812" t="s">
        <v>23</v>
      </c>
      <c r="F3812" t="s">
        <v>24</v>
      </c>
      <c r="G3812" t="s">
        <v>25</v>
      </c>
      <c r="H3812" t="s">
        <v>60</v>
      </c>
      <c r="I3812">
        <v>2</v>
      </c>
      <c r="J3812">
        <v>1390.21</v>
      </c>
      <c r="K3812">
        <v>25</v>
      </c>
      <c r="L3812">
        <v>2085.3200000000002</v>
      </c>
      <c r="M3812">
        <v>667.54</v>
      </c>
    </row>
    <row r="3813" spans="1:13" x14ac:dyDescent="0.3">
      <c r="A3813" t="s">
        <v>5580</v>
      </c>
      <c r="B3813" s="1">
        <v>45300</v>
      </c>
      <c r="C3813" t="s">
        <v>883</v>
      </c>
      <c r="D3813" t="s">
        <v>78</v>
      </c>
      <c r="E3813" t="s">
        <v>69</v>
      </c>
      <c r="F3813" t="s">
        <v>24</v>
      </c>
      <c r="G3813" t="s">
        <v>36</v>
      </c>
      <c r="H3813" t="s">
        <v>75</v>
      </c>
      <c r="I3813">
        <v>9</v>
      </c>
      <c r="J3813">
        <v>70679.149999999994</v>
      </c>
      <c r="K3813">
        <v>0</v>
      </c>
      <c r="L3813">
        <v>636112.35</v>
      </c>
      <c r="M3813">
        <v>18096.37</v>
      </c>
    </row>
    <row r="3814" spans="1:13" x14ac:dyDescent="0.3">
      <c r="A3814" t="s">
        <v>5581</v>
      </c>
      <c r="B3814" s="1">
        <v>45357</v>
      </c>
      <c r="C3814" t="s">
        <v>2429</v>
      </c>
      <c r="D3814" t="s">
        <v>118</v>
      </c>
      <c r="E3814" t="s">
        <v>69</v>
      </c>
      <c r="F3814" t="s">
        <v>55</v>
      </c>
      <c r="G3814" t="s">
        <v>109</v>
      </c>
      <c r="H3814" t="s">
        <v>81</v>
      </c>
      <c r="I3814">
        <v>14</v>
      </c>
      <c r="J3814">
        <v>4142.49</v>
      </c>
      <c r="K3814">
        <v>25</v>
      </c>
      <c r="L3814">
        <v>43496.15</v>
      </c>
      <c r="M3814">
        <v>-3093.09</v>
      </c>
    </row>
    <row r="3815" spans="1:13" x14ac:dyDescent="0.3">
      <c r="A3815" t="s">
        <v>5582</v>
      </c>
      <c r="B3815" s="1">
        <v>45301</v>
      </c>
      <c r="C3815" t="s">
        <v>3569</v>
      </c>
      <c r="D3815" t="s">
        <v>74</v>
      </c>
      <c r="E3815" t="s">
        <v>23</v>
      </c>
      <c r="F3815" t="s">
        <v>30</v>
      </c>
      <c r="G3815" t="s">
        <v>146</v>
      </c>
      <c r="H3815" t="s">
        <v>26</v>
      </c>
      <c r="I3815">
        <v>4</v>
      </c>
      <c r="J3815">
        <v>42624.52</v>
      </c>
      <c r="K3815">
        <v>20</v>
      </c>
      <c r="L3815">
        <v>136398.46</v>
      </c>
      <c r="M3815">
        <v>40704.92</v>
      </c>
    </row>
    <row r="3816" spans="1:13" x14ac:dyDescent="0.3">
      <c r="A3816" t="s">
        <v>5583</v>
      </c>
      <c r="B3816" s="1">
        <v>45877</v>
      </c>
      <c r="C3816" t="s">
        <v>2493</v>
      </c>
      <c r="D3816" t="s">
        <v>74</v>
      </c>
      <c r="E3816" t="s">
        <v>23</v>
      </c>
      <c r="F3816" t="s">
        <v>17</v>
      </c>
      <c r="G3816" t="s">
        <v>95</v>
      </c>
      <c r="H3816" t="s">
        <v>75</v>
      </c>
      <c r="I3816">
        <v>1</v>
      </c>
      <c r="J3816">
        <v>14001.33</v>
      </c>
      <c r="K3816">
        <v>20</v>
      </c>
      <c r="L3816">
        <v>11201.06</v>
      </c>
      <c r="M3816">
        <v>2806.95</v>
      </c>
    </row>
    <row r="3817" spans="1:13" x14ac:dyDescent="0.3">
      <c r="A3817" t="s">
        <v>5584</v>
      </c>
      <c r="B3817" s="1">
        <v>45416</v>
      </c>
      <c r="C3817" t="s">
        <v>5585</v>
      </c>
      <c r="D3817" t="s">
        <v>35</v>
      </c>
      <c r="E3817" t="s">
        <v>23</v>
      </c>
      <c r="F3817" t="s">
        <v>55</v>
      </c>
      <c r="G3817" t="s">
        <v>56</v>
      </c>
      <c r="H3817" t="s">
        <v>19</v>
      </c>
      <c r="I3817">
        <v>5</v>
      </c>
      <c r="J3817">
        <v>43550.51</v>
      </c>
      <c r="K3817">
        <v>20</v>
      </c>
      <c r="L3817">
        <v>174202.04</v>
      </c>
      <c r="M3817">
        <v>-3695.51</v>
      </c>
    </row>
    <row r="3818" spans="1:13" x14ac:dyDescent="0.3">
      <c r="A3818" t="s">
        <v>5586</v>
      </c>
      <c r="B3818" s="1">
        <v>45857</v>
      </c>
      <c r="C3818" t="s">
        <v>4823</v>
      </c>
      <c r="D3818" t="s">
        <v>126</v>
      </c>
      <c r="E3818" t="s">
        <v>69</v>
      </c>
      <c r="F3818" t="s">
        <v>30</v>
      </c>
      <c r="G3818" t="s">
        <v>103</v>
      </c>
      <c r="H3818" t="s">
        <v>32</v>
      </c>
      <c r="I3818">
        <v>14</v>
      </c>
      <c r="J3818">
        <v>13885.6</v>
      </c>
      <c r="K3818">
        <v>0</v>
      </c>
      <c r="L3818">
        <v>194398.4</v>
      </c>
      <c r="M3818">
        <v>40374.32</v>
      </c>
    </row>
    <row r="3819" spans="1:13" x14ac:dyDescent="0.3">
      <c r="A3819" t="s">
        <v>5587</v>
      </c>
      <c r="B3819" s="1">
        <v>45328</v>
      </c>
      <c r="C3819" t="s">
        <v>2203</v>
      </c>
      <c r="D3819" t="s">
        <v>126</v>
      </c>
      <c r="E3819" t="s">
        <v>23</v>
      </c>
      <c r="F3819" t="s">
        <v>17</v>
      </c>
      <c r="G3819" t="s">
        <v>40</v>
      </c>
      <c r="H3819" t="s">
        <v>81</v>
      </c>
      <c r="I3819">
        <v>11</v>
      </c>
      <c r="J3819">
        <v>65261.06</v>
      </c>
      <c r="K3819">
        <v>10</v>
      </c>
      <c r="L3819">
        <v>646084.49</v>
      </c>
      <c r="M3819">
        <v>-37697.589999999997</v>
      </c>
    </row>
    <row r="3820" spans="1:13" x14ac:dyDescent="0.3">
      <c r="A3820" t="s">
        <v>5588</v>
      </c>
      <c r="B3820" s="1">
        <v>45975</v>
      </c>
      <c r="C3820" t="s">
        <v>548</v>
      </c>
      <c r="D3820" t="s">
        <v>54</v>
      </c>
      <c r="E3820" t="s">
        <v>29</v>
      </c>
      <c r="F3820" t="s">
        <v>24</v>
      </c>
      <c r="G3820" t="s">
        <v>92</v>
      </c>
      <c r="H3820" t="s">
        <v>75</v>
      </c>
      <c r="I3820">
        <v>13</v>
      </c>
      <c r="J3820">
        <v>43983.31</v>
      </c>
      <c r="K3820">
        <v>20</v>
      </c>
      <c r="L3820">
        <v>457426.42</v>
      </c>
      <c r="M3820">
        <v>11105.54</v>
      </c>
    </row>
    <row r="3821" spans="1:13" x14ac:dyDescent="0.3">
      <c r="A3821" t="s">
        <v>5589</v>
      </c>
      <c r="B3821" s="1">
        <v>45917</v>
      </c>
      <c r="C3821" t="s">
        <v>4241</v>
      </c>
      <c r="D3821" t="s">
        <v>54</v>
      </c>
      <c r="E3821" t="s">
        <v>16</v>
      </c>
      <c r="F3821" t="s">
        <v>24</v>
      </c>
      <c r="G3821" t="s">
        <v>25</v>
      </c>
      <c r="H3821" t="s">
        <v>60</v>
      </c>
      <c r="I3821">
        <v>2</v>
      </c>
      <c r="J3821">
        <v>36430.370000000003</v>
      </c>
      <c r="K3821">
        <v>30</v>
      </c>
      <c r="L3821">
        <v>51002.52</v>
      </c>
      <c r="M3821">
        <v>5029.93</v>
      </c>
    </row>
    <row r="3822" spans="1:13" x14ac:dyDescent="0.3">
      <c r="A3822" t="s">
        <v>5590</v>
      </c>
      <c r="B3822" s="1">
        <v>45597</v>
      </c>
      <c r="C3822" t="s">
        <v>3134</v>
      </c>
      <c r="D3822" t="s">
        <v>74</v>
      </c>
      <c r="E3822" t="s">
        <v>16</v>
      </c>
      <c r="F3822" t="s">
        <v>55</v>
      </c>
      <c r="G3822" t="s">
        <v>109</v>
      </c>
      <c r="H3822" t="s">
        <v>37</v>
      </c>
      <c r="I3822">
        <v>13</v>
      </c>
      <c r="J3822">
        <v>51481.63</v>
      </c>
      <c r="K3822">
        <v>30</v>
      </c>
      <c r="L3822">
        <v>468482.83</v>
      </c>
      <c r="M3822">
        <v>85081.72</v>
      </c>
    </row>
    <row r="3823" spans="1:13" x14ac:dyDescent="0.3">
      <c r="A3823" t="s">
        <v>5591</v>
      </c>
      <c r="B3823" s="1">
        <v>45607</v>
      </c>
      <c r="C3823" t="s">
        <v>39</v>
      </c>
      <c r="D3823" t="s">
        <v>63</v>
      </c>
      <c r="E3823" t="s">
        <v>16</v>
      </c>
      <c r="F3823" t="s">
        <v>24</v>
      </c>
      <c r="G3823" t="s">
        <v>123</v>
      </c>
      <c r="H3823" t="s">
        <v>32</v>
      </c>
      <c r="I3823">
        <v>5</v>
      </c>
      <c r="J3823">
        <v>55700.24</v>
      </c>
      <c r="K3823">
        <v>20</v>
      </c>
      <c r="L3823">
        <v>222800.96</v>
      </c>
      <c r="M3823">
        <v>57226.36</v>
      </c>
    </row>
    <row r="3824" spans="1:13" x14ac:dyDescent="0.3">
      <c r="A3824" t="s">
        <v>5592</v>
      </c>
      <c r="B3824" s="1">
        <v>45853</v>
      </c>
      <c r="C3824" t="s">
        <v>2395</v>
      </c>
      <c r="D3824" t="s">
        <v>80</v>
      </c>
      <c r="E3824" t="s">
        <v>23</v>
      </c>
      <c r="F3824" t="s">
        <v>55</v>
      </c>
      <c r="G3824" t="s">
        <v>223</v>
      </c>
      <c r="H3824" t="s">
        <v>158</v>
      </c>
      <c r="I3824">
        <v>5</v>
      </c>
      <c r="J3824">
        <v>41325.49</v>
      </c>
      <c r="K3824">
        <v>10</v>
      </c>
      <c r="L3824">
        <v>185964.7</v>
      </c>
      <c r="M3824">
        <v>6664.4</v>
      </c>
    </row>
    <row r="3825" spans="1:13" x14ac:dyDescent="0.3">
      <c r="A3825" t="s">
        <v>5593</v>
      </c>
      <c r="B3825" s="1">
        <v>45972</v>
      </c>
      <c r="C3825" t="s">
        <v>1201</v>
      </c>
      <c r="D3825" t="s">
        <v>74</v>
      </c>
      <c r="E3825" t="s">
        <v>16</v>
      </c>
      <c r="F3825" t="s">
        <v>17</v>
      </c>
      <c r="G3825" t="s">
        <v>89</v>
      </c>
      <c r="H3825" t="s">
        <v>37</v>
      </c>
      <c r="I3825">
        <v>10</v>
      </c>
      <c r="J3825">
        <v>37148.300000000003</v>
      </c>
      <c r="K3825">
        <v>30</v>
      </c>
      <c r="L3825">
        <v>260038.1</v>
      </c>
      <c r="M3825">
        <v>-14750.92</v>
      </c>
    </row>
    <row r="3826" spans="1:13" x14ac:dyDescent="0.3">
      <c r="A3826" t="s">
        <v>5594</v>
      </c>
      <c r="B3826" s="1">
        <v>45974</v>
      </c>
      <c r="C3826" t="s">
        <v>3857</v>
      </c>
      <c r="D3826" t="s">
        <v>63</v>
      </c>
      <c r="E3826" t="s">
        <v>29</v>
      </c>
      <c r="F3826" t="s">
        <v>24</v>
      </c>
      <c r="G3826" t="s">
        <v>50</v>
      </c>
      <c r="H3826" t="s">
        <v>51</v>
      </c>
      <c r="I3826">
        <v>8</v>
      </c>
      <c r="J3826">
        <v>72709.789999999994</v>
      </c>
      <c r="K3826">
        <v>10</v>
      </c>
      <c r="L3826">
        <v>523510.49</v>
      </c>
      <c r="M3826">
        <v>151879.32999999999</v>
      </c>
    </row>
    <row r="3827" spans="1:13" x14ac:dyDescent="0.3">
      <c r="A3827" t="s">
        <v>5595</v>
      </c>
      <c r="B3827" s="1">
        <v>45710</v>
      </c>
      <c r="C3827" t="s">
        <v>5596</v>
      </c>
      <c r="D3827" t="s">
        <v>63</v>
      </c>
      <c r="E3827" t="s">
        <v>69</v>
      </c>
      <c r="F3827" t="s">
        <v>30</v>
      </c>
      <c r="G3827" t="s">
        <v>31</v>
      </c>
      <c r="H3827" t="s">
        <v>37</v>
      </c>
      <c r="I3827">
        <v>8</v>
      </c>
      <c r="J3827">
        <v>32895.449999999997</v>
      </c>
      <c r="K3827">
        <v>25</v>
      </c>
      <c r="L3827">
        <v>197372.7</v>
      </c>
      <c r="M3827">
        <v>-15680.54</v>
      </c>
    </row>
    <row r="3828" spans="1:13" x14ac:dyDescent="0.3">
      <c r="A3828" t="s">
        <v>5597</v>
      </c>
      <c r="B3828" s="1">
        <v>45906</v>
      </c>
      <c r="C3828" t="s">
        <v>2395</v>
      </c>
      <c r="D3828" t="s">
        <v>54</v>
      </c>
      <c r="E3828" t="s">
        <v>23</v>
      </c>
      <c r="F3828" t="s">
        <v>17</v>
      </c>
      <c r="G3828" t="s">
        <v>95</v>
      </c>
      <c r="H3828" t="s">
        <v>104</v>
      </c>
      <c r="I3828">
        <v>8</v>
      </c>
      <c r="J3828">
        <v>8936.34</v>
      </c>
      <c r="K3828">
        <v>0</v>
      </c>
      <c r="L3828">
        <v>71490.720000000001</v>
      </c>
      <c r="M3828">
        <v>5467.15</v>
      </c>
    </row>
    <row r="3829" spans="1:13" x14ac:dyDescent="0.3">
      <c r="A3829" t="s">
        <v>5598</v>
      </c>
      <c r="B3829" s="1">
        <v>45784</v>
      </c>
      <c r="C3829" t="s">
        <v>1629</v>
      </c>
      <c r="D3829" t="s">
        <v>15</v>
      </c>
      <c r="E3829" t="s">
        <v>29</v>
      </c>
      <c r="F3829" t="s">
        <v>55</v>
      </c>
      <c r="G3829" t="s">
        <v>109</v>
      </c>
      <c r="H3829" t="s">
        <v>26</v>
      </c>
      <c r="I3829">
        <v>1</v>
      </c>
      <c r="J3829">
        <v>36429.410000000003</v>
      </c>
      <c r="K3829">
        <v>0</v>
      </c>
      <c r="L3829">
        <v>36429.410000000003</v>
      </c>
      <c r="M3829">
        <v>-1038.46</v>
      </c>
    </row>
    <row r="3830" spans="1:13" x14ac:dyDescent="0.3">
      <c r="A3830" t="s">
        <v>5599</v>
      </c>
      <c r="B3830" s="1">
        <v>45646</v>
      </c>
      <c r="C3830" t="s">
        <v>2231</v>
      </c>
      <c r="D3830" t="s">
        <v>22</v>
      </c>
      <c r="E3830" t="s">
        <v>29</v>
      </c>
      <c r="F3830" t="s">
        <v>17</v>
      </c>
      <c r="G3830" t="s">
        <v>18</v>
      </c>
      <c r="H3830" t="s">
        <v>75</v>
      </c>
      <c r="I3830">
        <v>2</v>
      </c>
      <c r="J3830">
        <v>40903.93</v>
      </c>
      <c r="K3830">
        <v>30</v>
      </c>
      <c r="L3830">
        <v>57265.5</v>
      </c>
      <c r="M3830">
        <v>-2587.96</v>
      </c>
    </row>
    <row r="3831" spans="1:13" x14ac:dyDescent="0.3">
      <c r="A3831" t="s">
        <v>5600</v>
      </c>
      <c r="B3831" s="1">
        <v>45692</v>
      </c>
      <c r="C3831" t="s">
        <v>2468</v>
      </c>
      <c r="D3831" t="s">
        <v>22</v>
      </c>
      <c r="E3831" t="s">
        <v>29</v>
      </c>
      <c r="F3831" t="s">
        <v>17</v>
      </c>
      <c r="G3831" t="s">
        <v>18</v>
      </c>
      <c r="H3831" t="s">
        <v>75</v>
      </c>
      <c r="I3831">
        <v>12</v>
      </c>
      <c r="J3831">
        <v>12847.27</v>
      </c>
      <c r="K3831">
        <v>15</v>
      </c>
      <c r="L3831">
        <v>131042.15</v>
      </c>
      <c r="M3831">
        <v>-2567.4299999999998</v>
      </c>
    </row>
    <row r="3832" spans="1:13" x14ac:dyDescent="0.3">
      <c r="A3832" t="s">
        <v>5601</v>
      </c>
      <c r="B3832" s="1">
        <v>45667</v>
      </c>
      <c r="C3832" t="s">
        <v>773</v>
      </c>
      <c r="D3832" t="s">
        <v>98</v>
      </c>
      <c r="E3832" t="s">
        <v>69</v>
      </c>
      <c r="F3832" t="s">
        <v>24</v>
      </c>
      <c r="G3832" t="s">
        <v>50</v>
      </c>
      <c r="H3832" t="s">
        <v>75</v>
      </c>
      <c r="I3832">
        <v>5</v>
      </c>
      <c r="J3832">
        <v>36285.5</v>
      </c>
      <c r="K3832">
        <v>25</v>
      </c>
      <c r="L3832">
        <v>136070.62</v>
      </c>
      <c r="M3832">
        <v>42418.59</v>
      </c>
    </row>
    <row r="3833" spans="1:13" x14ac:dyDescent="0.3">
      <c r="A3833" t="s">
        <v>5602</v>
      </c>
      <c r="B3833" s="1">
        <v>45947</v>
      </c>
      <c r="C3833" t="s">
        <v>2282</v>
      </c>
      <c r="D3833" t="s">
        <v>98</v>
      </c>
      <c r="E3833" t="s">
        <v>16</v>
      </c>
      <c r="F3833" t="s">
        <v>30</v>
      </c>
      <c r="G3833" t="s">
        <v>59</v>
      </c>
      <c r="H3833" t="s">
        <v>37</v>
      </c>
      <c r="I3833">
        <v>6</v>
      </c>
      <c r="J3833">
        <v>8229.6</v>
      </c>
      <c r="K3833">
        <v>10</v>
      </c>
      <c r="L3833">
        <v>44439.839999999997</v>
      </c>
      <c r="M3833">
        <v>-2195.34</v>
      </c>
    </row>
    <row r="3834" spans="1:13" x14ac:dyDescent="0.3">
      <c r="A3834" t="s">
        <v>5603</v>
      </c>
      <c r="B3834" s="1">
        <v>45496</v>
      </c>
      <c r="C3834" t="s">
        <v>1407</v>
      </c>
      <c r="D3834" t="s">
        <v>80</v>
      </c>
      <c r="E3834" t="s">
        <v>23</v>
      </c>
      <c r="F3834" t="s">
        <v>24</v>
      </c>
      <c r="G3834" t="s">
        <v>92</v>
      </c>
      <c r="H3834" t="s">
        <v>37</v>
      </c>
      <c r="I3834">
        <v>1</v>
      </c>
      <c r="J3834">
        <v>1036.52</v>
      </c>
      <c r="K3834">
        <v>15</v>
      </c>
      <c r="L3834">
        <v>881.04</v>
      </c>
      <c r="M3834">
        <v>249.23</v>
      </c>
    </row>
    <row r="3835" spans="1:13" x14ac:dyDescent="0.3">
      <c r="A3835" t="s">
        <v>5604</v>
      </c>
      <c r="B3835" s="1">
        <v>45868</v>
      </c>
      <c r="C3835" t="s">
        <v>1099</v>
      </c>
      <c r="D3835" t="s">
        <v>22</v>
      </c>
      <c r="E3835" t="s">
        <v>29</v>
      </c>
      <c r="F3835" t="s">
        <v>17</v>
      </c>
      <c r="G3835" t="s">
        <v>40</v>
      </c>
      <c r="H3835" t="s">
        <v>26</v>
      </c>
      <c r="I3835">
        <v>10</v>
      </c>
      <c r="J3835">
        <v>5927.14</v>
      </c>
      <c r="K3835">
        <v>20</v>
      </c>
      <c r="L3835">
        <v>47417.120000000003</v>
      </c>
      <c r="M3835">
        <v>9326.11</v>
      </c>
    </row>
    <row r="3836" spans="1:13" x14ac:dyDescent="0.3">
      <c r="A3836" t="s">
        <v>5605</v>
      </c>
      <c r="B3836" s="1">
        <v>45770</v>
      </c>
      <c r="C3836" t="s">
        <v>407</v>
      </c>
      <c r="D3836" t="s">
        <v>35</v>
      </c>
      <c r="E3836" t="s">
        <v>69</v>
      </c>
      <c r="F3836" t="s">
        <v>30</v>
      </c>
      <c r="G3836" t="s">
        <v>31</v>
      </c>
      <c r="H3836" t="s">
        <v>81</v>
      </c>
      <c r="I3836">
        <v>1</v>
      </c>
      <c r="J3836">
        <v>52521.33</v>
      </c>
      <c r="K3836">
        <v>30</v>
      </c>
      <c r="L3836">
        <v>36764.93</v>
      </c>
      <c r="M3836">
        <v>3073.93</v>
      </c>
    </row>
    <row r="3837" spans="1:13" x14ac:dyDescent="0.3">
      <c r="A3837" t="s">
        <v>5606</v>
      </c>
      <c r="B3837" s="1">
        <v>45555</v>
      </c>
      <c r="C3837" t="s">
        <v>2358</v>
      </c>
      <c r="D3837" t="s">
        <v>80</v>
      </c>
      <c r="E3837" t="s">
        <v>23</v>
      </c>
      <c r="F3837" t="s">
        <v>30</v>
      </c>
      <c r="G3837" t="s">
        <v>59</v>
      </c>
      <c r="H3837" t="s">
        <v>37</v>
      </c>
      <c r="I3837">
        <v>1</v>
      </c>
      <c r="J3837">
        <v>46375.63</v>
      </c>
      <c r="K3837">
        <v>5</v>
      </c>
      <c r="L3837">
        <v>44056.85</v>
      </c>
      <c r="M3837">
        <v>13900.01</v>
      </c>
    </row>
    <row r="3838" spans="1:13" x14ac:dyDescent="0.3">
      <c r="A3838" t="s">
        <v>5607</v>
      </c>
      <c r="B3838" s="1">
        <v>45552</v>
      </c>
      <c r="C3838" t="s">
        <v>214</v>
      </c>
      <c r="D3838" t="s">
        <v>98</v>
      </c>
      <c r="E3838" t="s">
        <v>69</v>
      </c>
      <c r="F3838" t="s">
        <v>55</v>
      </c>
      <c r="G3838" t="s">
        <v>56</v>
      </c>
      <c r="H3838" t="s">
        <v>19</v>
      </c>
      <c r="I3838">
        <v>15</v>
      </c>
      <c r="J3838">
        <v>9601.67</v>
      </c>
      <c r="K3838">
        <v>10</v>
      </c>
      <c r="L3838">
        <v>129622.54</v>
      </c>
      <c r="M3838">
        <v>25023.82</v>
      </c>
    </row>
    <row r="3839" spans="1:13" x14ac:dyDescent="0.3">
      <c r="A3839" t="s">
        <v>5608</v>
      </c>
      <c r="B3839" s="1">
        <v>45462</v>
      </c>
      <c r="C3839" t="s">
        <v>2937</v>
      </c>
      <c r="D3839" t="s">
        <v>22</v>
      </c>
      <c r="E3839" t="s">
        <v>29</v>
      </c>
      <c r="F3839" t="s">
        <v>17</v>
      </c>
      <c r="G3839" t="s">
        <v>18</v>
      </c>
      <c r="H3839" t="s">
        <v>60</v>
      </c>
      <c r="I3839">
        <v>7</v>
      </c>
      <c r="J3839">
        <v>60881.69</v>
      </c>
      <c r="K3839">
        <v>10</v>
      </c>
      <c r="L3839">
        <v>383554.65</v>
      </c>
      <c r="M3839">
        <v>5644.85</v>
      </c>
    </row>
    <row r="3840" spans="1:13" x14ac:dyDescent="0.3">
      <c r="A3840" t="s">
        <v>5609</v>
      </c>
      <c r="B3840" s="1">
        <v>45419</v>
      </c>
      <c r="C3840" t="s">
        <v>4219</v>
      </c>
      <c r="D3840" t="s">
        <v>80</v>
      </c>
      <c r="E3840" t="s">
        <v>23</v>
      </c>
      <c r="F3840" t="s">
        <v>17</v>
      </c>
      <c r="G3840" t="s">
        <v>121</v>
      </c>
      <c r="H3840" t="s">
        <v>26</v>
      </c>
      <c r="I3840">
        <v>9</v>
      </c>
      <c r="J3840">
        <v>71911.33</v>
      </c>
      <c r="K3840">
        <v>10</v>
      </c>
      <c r="L3840">
        <v>582481.77</v>
      </c>
      <c r="M3840">
        <v>19470.05</v>
      </c>
    </row>
    <row r="3841" spans="1:13" x14ac:dyDescent="0.3">
      <c r="A3841" t="s">
        <v>5610</v>
      </c>
      <c r="B3841" s="1">
        <v>45764</v>
      </c>
      <c r="C3841" t="s">
        <v>878</v>
      </c>
      <c r="D3841" t="s">
        <v>63</v>
      </c>
      <c r="E3841" t="s">
        <v>23</v>
      </c>
      <c r="F3841" t="s">
        <v>17</v>
      </c>
      <c r="G3841" t="s">
        <v>18</v>
      </c>
      <c r="H3841" t="s">
        <v>32</v>
      </c>
      <c r="I3841">
        <v>2</v>
      </c>
      <c r="J3841">
        <v>72055.929999999993</v>
      </c>
      <c r="K3841">
        <v>5</v>
      </c>
      <c r="L3841">
        <v>136906.26999999999</v>
      </c>
      <c r="M3841">
        <v>31041.38</v>
      </c>
    </row>
    <row r="3842" spans="1:13" x14ac:dyDescent="0.3">
      <c r="A3842" t="s">
        <v>5611</v>
      </c>
      <c r="B3842" s="1">
        <v>45771</v>
      </c>
      <c r="C3842" t="s">
        <v>5612</v>
      </c>
      <c r="D3842" t="s">
        <v>126</v>
      </c>
      <c r="E3842" t="s">
        <v>23</v>
      </c>
      <c r="F3842" t="s">
        <v>30</v>
      </c>
      <c r="G3842" t="s">
        <v>146</v>
      </c>
      <c r="H3842" t="s">
        <v>51</v>
      </c>
      <c r="I3842">
        <v>5</v>
      </c>
      <c r="J3842">
        <v>33977.67</v>
      </c>
      <c r="K3842">
        <v>15</v>
      </c>
      <c r="L3842">
        <v>144405.1</v>
      </c>
      <c r="M3842">
        <v>48299.79</v>
      </c>
    </row>
    <row r="3843" spans="1:13" x14ac:dyDescent="0.3">
      <c r="A3843" t="s">
        <v>5613</v>
      </c>
      <c r="B3843" s="1">
        <v>45441</v>
      </c>
      <c r="C3843" t="s">
        <v>237</v>
      </c>
      <c r="D3843" t="s">
        <v>118</v>
      </c>
      <c r="E3843" t="s">
        <v>23</v>
      </c>
      <c r="F3843" t="s">
        <v>30</v>
      </c>
      <c r="G3843" t="s">
        <v>31</v>
      </c>
      <c r="H3843" t="s">
        <v>104</v>
      </c>
      <c r="I3843">
        <v>7</v>
      </c>
      <c r="J3843">
        <v>34862.47</v>
      </c>
      <c r="K3843">
        <v>25</v>
      </c>
      <c r="L3843">
        <v>183027.97</v>
      </c>
      <c r="M3843">
        <v>41475.07</v>
      </c>
    </row>
    <row r="3844" spans="1:13" x14ac:dyDescent="0.3">
      <c r="A3844" t="s">
        <v>5614</v>
      </c>
      <c r="B3844" s="1">
        <v>45411</v>
      </c>
      <c r="C3844" t="s">
        <v>3585</v>
      </c>
      <c r="D3844" t="s">
        <v>78</v>
      </c>
      <c r="E3844" t="s">
        <v>16</v>
      </c>
      <c r="F3844" t="s">
        <v>17</v>
      </c>
      <c r="G3844" t="s">
        <v>121</v>
      </c>
      <c r="H3844" t="s">
        <v>158</v>
      </c>
      <c r="I3844">
        <v>7</v>
      </c>
      <c r="J3844">
        <v>15426.81</v>
      </c>
      <c r="K3844">
        <v>25</v>
      </c>
      <c r="L3844">
        <v>80990.75</v>
      </c>
      <c r="M3844">
        <v>10604.17</v>
      </c>
    </row>
    <row r="3845" spans="1:13" x14ac:dyDescent="0.3">
      <c r="A3845" t="s">
        <v>5615</v>
      </c>
      <c r="B3845" s="1">
        <v>45697</v>
      </c>
      <c r="C3845" t="s">
        <v>3896</v>
      </c>
      <c r="D3845" t="s">
        <v>118</v>
      </c>
      <c r="E3845" t="s">
        <v>23</v>
      </c>
      <c r="F3845" t="s">
        <v>55</v>
      </c>
      <c r="G3845" t="s">
        <v>66</v>
      </c>
      <c r="H3845" t="s">
        <v>19</v>
      </c>
      <c r="I3845">
        <v>7</v>
      </c>
      <c r="J3845">
        <v>35998.46</v>
      </c>
      <c r="K3845">
        <v>25</v>
      </c>
      <c r="L3845">
        <v>188991.92</v>
      </c>
      <c r="M3845">
        <v>53816.480000000003</v>
      </c>
    </row>
    <row r="3846" spans="1:13" x14ac:dyDescent="0.3">
      <c r="A3846" t="s">
        <v>5616</v>
      </c>
      <c r="B3846" s="1">
        <v>45735</v>
      </c>
      <c r="C3846" t="s">
        <v>788</v>
      </c>
      <c r="D3846" t="s">
        <v>35</v>
      </c>
      <c r="E3846" t="s">
        <v>69</v>
      </c>
      <c r="F3846" t="s">
        <v>24</v>
      </c>
      <c r="G3846" t="s">
        <v>123</v>
      </c>
      <c r="H3846" t="s">
        <v>51</v>
      </c>
      <c r="I3846">
        <v>9</v>
      </c>
      <c r="J3846">
        <v>15272.87</v>
      </c>
      <c r="K3846">
        <v>15</v>
      </c>
      <c r="L3846">
        <v>116837.46</v>
      </c>
      <c r="M3846">
        <v>-4872.79</v>
      </c>
    </row>
    <row r="3847" spans="1:13" x14ac:dyDescent="0.3">
      <c r="A3847" t="s">
        <v>5617</v>
      </c>
      <c r="B3847" s="1">
        <v>45769</v>
      </c>
      <c r="C3847" t="s">
        <v>5618</v>
      </c>
      <c r="D3847" t="s">
        <v>78</v>
      </c>
      <c r="E3847" t="s">
        <v>29</v>
      </c>
      <c r="F3847" t="s">
        <v>30</v>
      </c>
      <c r="G3847" t="s">
        <v>31</v>
      </c>
      <c r="H3847" t="s">
        <v>32</v>
      </c>
      <c r="I3847">
        <v>10</v>
      </c>
      <c r="J3847">
        <v>71125.19</v>
      </c>
      <c r="K3847">
        <v>15</v>
      </c>
      <c r="L3847">
        <v>604564.11</v>
      </c>
      <c r="M3847">
        <v>181042.44</v>
      </c>
    </row>
    <row r="3848" spans="1:13" x14ac:dyDescent="0.3">
      <c r="A3848" t="s">
        <v>5619</v>
      </c>
      <c r="B3848" s="1">
        <v>45403</v>
      </c>
      <c r="C3848" t="s">
        <v>1971</v>
      </c>
      <c r="D3848" t="s">
        <v>35</v>
      </c>
      <c r="E3848" t="s">
        <v>69</v>
      </c>
      <c r="F3848" t="s">
        <v>55</v>
      </c>
      <c r="G3848" t="s">
        <v>66</v>
      </c>
      <c r="H3848" t="s">
        <v>104</v>
      </c>
      <c r="I3848">
        <v>11</v>
      </c>
      <c r="J3848">
        <v>54780.46</v>
      </c>
      <c r="K3848">
        <v>5</v>
      </c>
      <c r="L3848">
        <v>572455.81000000006</v>
      </c>
      <c r="M3848">
        <v>180707.52</v>
      </c>
    </row>
    <row r="3849" spans="1:13" x14ac:dyDescent="0.3">
      <c r="A3849" t="s">
        <v>5620</v>
      </c>
      <c r="B3849" s="1">
        <v>45371</v>
      </c>
      <c r="C3849" t="s">
        <v>3848</v>
      </c>
      <c r="D3849" t="s">
        <v>80</v>
      </c>
      <c r="E3849" t="s">
        <v>16</v>
      </c>
      <c r="F3849" t="s">
        <v>24</v>
      </c>
      <c r="G3849" t="s">
        <v>92</v>
      </c>
      <c r="H3849" t="s">
        <v>26</v>
      </c>
      <c r="I3849">
        <v>7</v>
      </c>
      <c r="J3849">
        <v>40349.230000000003</v>
      </c>
      <c r="K3849">
        <v>30</v>
      </c>
      <c r="L3849">
        <v>197711.23</v>
      </c>
      <c r="M3849">
        <v>53739.4</v>
      </c>
    </row>
    <row r="3850" spans="1:13" x14ac:dyDescent="0.3">
      <c r="A3850" t="s">
        <v>5621</v>
      </c>
      <c r="B3850" s="1">
        <v>45982</v>
      </c>
      <c r="C3850" t="s">
        <v>4950</v>
      </c>
      <c r="D3850" t="s">
        <v>78</v>
      </c>
      <c r="E3850" t="s">
        <v>16</v>
      </c>
      <c r="F3850" t="s">
        <v>17</v>
      </c>
      <c r="G3850" t="s">
        <v>40</v>
      </c>
      <c r="H3850" t="s">
        <v>32</v>
      </c>
      <c r="I3850">
        <v>11</v>
      </c>
      <c r="J3850">
        <v>12325.97</v>
      </c>
      <c r="K3850">
        <v>10</v>
      </c>
      <c r="L3850">
        <v>122027.1</v>
      </c>
      <c r="M3850">
        <v>35525.699999999997</v>
      </c>
    </row>
    <row r="3851" spans="1:13" x14ac:dyDescent="0.3">
      <c r="A3851" t="s">
        <v>5622</v>
      </c>
      <c r="B3851" s="1">
        <v>45329</v>
      </c>
      <c r="C3851" t="s">
        <v>5232</v>
      </c>
      <c r="D3851" t="s">
        <v>86</v>
      </c>
      <c r="E3851" t="s">
        <v>29</v>
      </c>
      <c r="F3851" t="s">
        <v>55</v>
      </c>
      <c r="G3851" t="s">
        <v>109</v>
      </c>
      <c r="H3851" t="s">
        <v>60</v>
      </c>
      <c r="I3851">
        <v>4</v>
      </c>
      <c r="J3851">
        <v>20211.650000000001</v>
      </c>
      <c r="K3851">
        <v>20</v>
      </c>
      <c r="L3851">
        <v>64677.279999999999</v>
      </c>
      <c r="M3851">
        <v>13864.05</v>
      </c>
    </row>
    <row r="3852" spans="1:13" x14ac:dyDescent="0.3">
      <c r="A3852" t="s">
        <v>5623</v>
      </c>
      <c r="B3852" s="1">
        <v>45311</v>
      </c>
      <c r="C3852" t="s">
        <v>1341</v>
      </c>
      <c r="D3852" t="s">
        <v>98</v>
      </c>
      <c r="E3852" t="s">
        <v>23</v>
      </c>
      <c r="F3852" t="s">
        <v>55</v>
      </c>
      <c r="G3852" t="s">
        <v>56</v>
      </c>
      <c r="H3852" t="s">
        <v>104</v>
      </c>
      <c r="I3852">
        <v>5</v>
      </c>
      <c r="J3852">
        <v>68002.48</v>
      </c>
      <c r="K3852">
        <v>15</v>
      </c>
      <c r="L3852">
        <v>289010.53999999998</v>
      </c>
      <c r="M3852">
        <v>-15327.41</v>
      </c>
    </row>
    <row r="3853" spans="1:13" x14ac:dyDescent="0.3">
      <c r="A3853" t="s">
        <v>5624</v>
      </c>
      <c r="B3853" s="1">
        <v>45911</v>
      </c>
      <c r="C3853" t="s">
        <v>5625</v>
      </c>
      <c r="D3853" t="s">
        <v>126</v>
      </c>
      <c r="E3853" t="s">
        <v>29</v>
      </c>
      <c r="F3853" t="s">
        <v>17</v>
      </c>
      <c r="G3853" t="s">
        <v>121</v>
      </c>
      <c r="H3853" t="s">
        <v>51</v>
      </c>
      <c r="I3853">
        <v>8</v>
      </c>
      <c r="J3853">
        <v>56307.13</v>
      </c>
      <c r="K3853">
        <v>5</v>
      </c>
      <c r="L3853">
        <v>427934.19</v>
      </c>
      <c r="M3853">
        <v>48111.7</v>
      </c>
    </row>
    <row r="3854" spans="1:13" x14ac:dyDescent="0.3">
      <c r="A3854" t="s">
        <v>5626</v>
      </c>
      <c r="B3854" s="1">
        <v>45967</v>
      </c>
      <c r="C3854" t="s">
        <v>1039</v>
      </c>
      <c r="D3854" t="s">
        <v>98</v>
      </c>
      <c r="E3854" t="s">
        <v>29</v>
      </c>
      <c r="F3854" t="s">
        <v>30</v>
      </c>
      <c r="G3854" t="s">
        <v>31</v>
      </c>
      <c r="H3854" t="s">
        <v>41</v>
      </c>
      <c r="I3854">
        <v>7</v>
      </c>
      <c r="J3854">
        <v>42814.23</v>
      </c>
      <c r="K3854">
        <v>25</v>
      </c>
      <c r="L3854">
        <v>224774.71</v>
      </c>
      <c r="M3854">
        <v>9795.56</v>
      </c>
    </row>
    <row r="3855" spans="1:13" x14ac:dyDescent="0.3">
      <c r="A3855" t="s">
        <v>5627</v>
      </c>
      <c r="B3855" s="1">
        <v>45883</v>
      </c>
      <c r="C3855" t="s">
        <v>2162</v>
      </c>
      <c r="D3855" t="s">
        <v>63</v>
      </c>
      <c r="E3855" t="s">
        <v>29</v>
      </c>
      <c r="F3855" t="s">
        <v>24</v>
      </c>
      <c r="G3855" t="s">
        <v>92</v>
      </c>
      <c r="H3855" t="s">
        <v>158</v>
      </c>
      <c r="I3855">
        <v>7</v>
      </c>
      <c r="J3855">
        <v>8748.61</v>
      </c>
      <c r="K3855">
        <v>30</v>
      </c>
      <c r="L3855">
        <v>42868.19</v>
      </c>
      <c r="M3855">
        <v>-3161.97</v>
      </c>
    </row>
    <row r="3856" spans="1:13" x14ac:dyDescent="0.3">
      <c r="A3856" t="s">
        <v>5628</v>
      </c>
      <c r="B3856" s="1">
        <v>45883</v>
      </c>
      <c r="C3856" t="s">
        <v>3072</v>
      </c>
      <c r="D3856" t="s">
        <v>118</v>
      </c>
      <c r="E3856" t="s">
        <v>29</v>
      </c>
      <c r="F3856" t="s">
        <v>30</v>
      </c>
      <c r="G3856" t="s">
        <v>59</v>
      </c>
      <c r="H3856" t="s">
        <v>37</v>
      </c>
      <c r="I3856">
        <v>10</v>
      </c>
      <c r="J3856">
        <v>43147.040000000001</v>
      </c>
      <c r="K3856">
        <v>25</v>
      </c>
      <c r="L3856">
        <v>323602.8</v>
      </c>
      <c r="M3856">
        <v>108577.60000000001</v>
      </c>
    </row>
    <row r="3857" spans="1:13" x14ac:dyDescent="0.3">
      <c r="A3857" t="s">
        <v>5629</v>
      </c>
      <c r="B3857" s="1">
        <v>45926</v>
      </c>
      <c r="C3857" t="s">
        <v>2853</v>
      </c>
      <c r="D3857" t="s">
        <v>86</v>
      </c>
      <c r="E3857" t="s">
        <v>69</v>
      </c>
      <c r="F3857" t="s">
        <v>55</v>
      </c>
      <c r="G3857" t="s">
        <v>66</v>
      </c>
      <c r="H3857" t="s">
        <v>158</v>
      </c>
      <c r="I3857">
        <v>3</v>
      </c>
      <c r="J3857">
        <v>44594.75</v>
      </c>
      <c r="K3857">
        <v>25</v>
      </c>
      <c r="L3857">
        <v>100338.19</v>
      </c>
      <c r="M3857">
        <v>31628.639999999999</v>
      </c>
    </row>
    <row r="3858" spans="1:13" x14ac:dyDescent="0.3">
      <c r="A3858" t="s">
        <v>5630</v>
      </c>
      <c r="B3858" s="1">
        <v>45862</v>
      </c>
      <c r="C3858" t="s">
        <v>5287</v>
      </c>
      <c r="D3858" t="s">
        <v>22</v>
      </c>
      <c r="E3858" t="s">
        <v>69</v>
      </c>
      <c r="F3858" t="s">
        <v>30</v>
      </c>
      <c r="G3858" t="s">
        <v>31</v>
      </c>
      <c r="H3858" t="s">
        <v>60</v>
      </c>
      <c r="I3858">
        <v>14</v>
      </c>
      <c r="J3858">
        <v>34740.230000000003</v>
      </c>
      <c r="K3858">
        <v>20</v>
      </c>
      <c r="L3858">
        <v>389090.58</v>
      </c>
      <c r="M3858">
        <v>-24645.56</v>
      </c>
    </row>
    <row r="3859" spans="1:13" x14ac:dyDescent="0.3">
      <c r="A3859" t="s">
        <v>5631</v>
      </c>
      <c r="B3859" s="1">
        <v>45681</v>
      </c>
      <c r="C3859" t="s">
        <v>2076</v>
      </c>
      <c r="D3859" t="s">
        <v>118</v>
      </c>
      <c r="E3859" t="s">
        <v>16</v>
      </c>
      <c r="F3859" t="s">
        <v>55</v>
      </c>
      <c r="G3859" t="s">
        <v>223</v>
      </c>
      <c r="H3859" t="s">
        <v>51</v>
      </c>
      <c r="I3859">
        <v>14</v>
      </c>
      <c r="J3859">
        <v>67617.34</v>
      </c>
      <c r="K3859">
        <v>30</v>
      </c>
      <c r="L3859">
        <v>662649.93000000005</v>
      </c>
      <c r="M3859">
        <v>175371.03</v>
      </c>
    </row>
    <row r="3860" spans="1:13" x14ac:dyDescent="0.3">
      <c r="A3860" t="s">
        <v>5632</v>
      </c>
      <c r="B3860" s="1">
        <v>45322</v>
      </c>
      <c r="C3860" t="s">
        <v>753</v>
      </c>
      <c r="D3860" t="s">
        <v>126</v>
      </c>
      <c r="E3860" t="s">
        <v>23</v>
      </c>
      <c r="F3860" t="s">
        <v>24</v>
      </c>
      <c r="G3860" t="s">
        <v>123</v>
      </c>
      <c r="H3860" t="s">
        <v>19</v>
      </c>
      <c r="I3860">
        <v>5</v>
      </c>
      <c r="J3860">
        <v>40337.01</v>
      </c>
      <c r="K3860">
        <v>5</v>
      </c>
      <c r="L3860">
        <v>191600.8</v>
      </c>
      <c r="M3860">
        <v>57221.87</v>
      </c>
    </row>
    <row r="3861" spans="1:13" x14ac:dyDescent="0.3">
      <c r="A3861" t="s">
        <v>5633</v>
      </c>
      <c r="B3861" s="1">
        <v>45397</v>
      </c>
      <c r="C3861" t="s">
        <v>11804</v>
      </c>
      <c r="D3861" t="s">
        <v>74</v>
      </c>
      <c r="E3861" t="s">
        <v>23</v>
      </c>
      <c r="F3861" t="s">
        <v>24</v>
      </c>
      <c r="G3861" t="s">
        <v>92</v>
      </c>
      <c r="H3861" t="s">
        <v>60</v>
      </c>
      <c r="I3861">
        <v>4</v>
      </c>
      <c r="J3861">
        <v>9736.39</v>
      </c>
      <c r="K3861">
        <v>10</v>
      </c>
      <c r="L3861">
        <v>35051</v>
      </c>
      <c r="M3861">
        <v>6634.6</v>
      </c>
    </row>
    <row r="3862" spans="1:13" x14ac:dyDescent="0.3">
      <c r="A3862" t="s">
        <v>5634</v>
      </c>
      <c r="B3862" s="1">
        <v>45325</v>
      </c>
      <c r="C3862" t="s">
        <v>173</v>
      </c>
      <c r="D3862" t="s">
        <v>80</v>
      </c>
      <c r="E3862" t="s">
        <v>16</v>
      </c>
      <c r="F3862" t="s">
        <v>55</v>
      </c>
      <c r="G3862" t="s">
        <v>109</v>
      </c>
      <c r="H3862" t="s">
        <v>60</v>
      </c>
      <c r="I3862">
        <v>13</v>
      </c>
      <c r="J3862">
        <v>71990.47</v>
      </c>
      <c r="K3862">
        <v>20</v>
      </c>
      <c r="L3862">
        <v>748700.89</v>
      </c>
      <c r="M3862">
        <v>-56044.92</v>
      </c>
    </row>
    <row r="3863" spans="1:13" x14ac:dyDescent="0.3">
      <c r="A3863" t="s">
        <v>5635</v>
      </c>
      <c r="B3863" s="1">
        <v>45660</v>
      </c>
      <c r="C3863" t="s">
        <v>1307</v>
      </c>
      <c r="D3863" t="s">
        <v>118</v>
      </c>
      <c r="E3863" t="s">
        <v>29</v>
      </c>
      <c r="F3863" t="s">
        <v>17</v>
      </c>
      <c r="G3863" t="s">
        <v>121</v>
      </c>
      <c r="H3863" t="s">
        <v>41</v>
      </c>
      <c r="I3863">
        <v>6</v>
      </c>
      <c r="J3863">
        <v>48539.14</v>
      </c>
      <c r="K3863">
        <v>0</v>
      </c>
      <c r="L3863">
        <v>291234.84000000003</v>
      </c>
      <c r="M3863">
        <v>84033.15</v>
      </c>
    </row>
    <row r="3864" spans="1:13" x14ac:dyDescent="0.3">
      <c r="A3864" t="s">
        <v>5636</v>
      </c>
      <c r="B3864" s="1">
        <v>45867</v>
      </c>
      <c r="C3864" t="s">
        <v>5428</v>
      </c>
      <c r="D3864" t="s">
        <v>63</v>
      </c>
      <c r="E3864" t="s">
        <v>23</v>
      </c>
      <c r="F3864" t="s">
        <v>24</v>
      </c>
      <c r="G3864" t="s">
        <v>92</v>
      </c>
      <c r="H3864" t="s">
        <v>51</v>
      </c>
      <c r="I3864">
        <v>15</v>
      </c>
      <c r="J3864">
        <v>44502.84</v>
      </c>
      <c r="K3864">
        <v>0</v>
      </c>
      <c r="L3864">
        <v>667542.6</v>
      </c>
      <c r="M3864">
        <v>189826.09</v>
      </c>
    </row>
    <row r="3865" spans="1:13" x14ac:dyDescent="0.3">
      <c r="A3865" t="s">
        <v>5637</v>
      </c>
      <c r="B3865" s="1">
        <v>45584</v>
      </c>
      <c r="C3865" t="s">
        <v>2894</v>
      </c>
      <c r="D3865" t="s">
        <v>98</v>
      </c>
      <c r="E3865" t="s">
        <v>69</v>
      </c>
      <c r="F3865" t="s">
        <v>24</v>
      </c>
      <c r="G3865" t="s">
        <v>36</v>
      </c>
      <c r="H3865" t="s">
        <v>45</v>
      </c>
      <c r="I3865">
        <v>15</v>
      </c>
      <c r="J3865">
        <v>32011.78</v>
      </c>
      <c r="K3865">
        <v>10</v>
      </c>
      <c r="L3865">
        <v>432159.03</v>
      </c>
      <c r="M3865">
        <v>7440.32</v>
      </c>
    </row>
    <row r="3866" spans="1:13" x14ac:dyDescent="0.3">
      <c r="A3866" t="s">
        <v>5638</v>
      </c>
      <c r="B3866" s="1">
        <v>45413</v>
      </c>
      <c r="C3866" t="s">
        <v>5639</v>
      </c>
      <c r="D3866" t="s">
        <v>74</v>
      </c>
      <c r="E3866" t="s">
        <v>69</v>
      </c>
      <c r="F3866" t="s">
        <v>17</v>
      </c>
      <c r="G3866" t="s">
        <v>18</v>
      </c>
      <c r="H3866" t="s">
        <v>158</v>
      </c>
      <c r="I3866">
        <v>10</v>
      </c>
      <c r="J3866">
        <v>11322.51</v>
      </c>
      <c r="K3866">
        <v>10</v>
      </c>
      <c r="L3866">
        <v>101902.59</v>
      </c>
      <c r="M3866">
        <v>17592.45</v>
      </c>
    </row>
    <row r="3867" spans="1:13" x14ac:dyDescent="0.3">
      <c r="A3867" t="s">
        <v>5640</v>
      </c>
      <c r="B3867" s="1">
        <v>45349</v>
      </c>
      <c r="C3867" t="s">
        <v>5157</v>
      </c>
      <c r="D3867" t="s">
        <v>54</v>
      </c>
      <c r="E3867" t="s">
        <v>69</v>
      </c>
      <c r="F3867" t="s">
        <v>55</v>
      </c>
      <c r="G3867" t="s">
        <v>109</v>
      </c>
      <c r="H3867" t="s">
        <v>51</v>
      </c>
      <c r="I3867">
        <v>2</v>
      </c>
      <c r="J3867">
        <v>11995.68</v>
      </c>
      <c r="K3867">
        <v>25</v>
      </c>
      <c r="L3867">
        <v>17993.52</v>
      </c>
      <c r="M3867">
        <v>3579.79</v>
      </c>
    </row>
    <row r="3868" spans="1:13" x14ac:dyDescent="0.3">
      <c r="A3868" t="s">
        <v>5641</v>
      </c>
      <c r="B3868" s="1">
        <v>45926</v>
      </c>
      <c r="C3868" t="s">
        <v>1693</v>
      </c>
      <c r="D3868" t="s">
        <v>98</v>
      </c>
      <c r="E3868" t="s">
        <v>23</v>
      </c>
      <c r="F3868" t="s">
        <v>55</v>
      </c>
      <c r="G3868" t="s">
        <v>223</v>
      </c>
      <c r="H3868" t="s">
        <v>37</v>
      </c>
      <c r="I3868">
        <v>11</v>
      </c>
      <c r="J3868">
        <v>47617.59</v>
      </c>
      <c r="K3868">
        <v>30</v>
      </c>
      <c r="L3868">
        <v>366655.44</v>
      </c>
      <c r="M3868">
        <v>23410.51</v>
      </c>
    </row>
    <row r="3869" spans="1:13" x14ac:dyDescent="0.3">
      <c r="A3869" t="s">
        <v>5642</v>
      </c>
      <c r="B3869" s="1">
        <v>45676</v>
      </c>
      <c r="C3869" t="s">
        <v>1228</v>
      </c>
      <c r="D3869" t="s">
        <v>15</v>
      </c>
      <c r="E3869" t="s">
        <v>23</v>
      </c>
      <c r="F3869" t="s">
        <v>24</v>
      </c>
      <c r="G3869" t="s">
        <v>25</v>
      </c>
      <c r="H3869" t="s">
        <v>75</v>
      </c>
      <c r="I3869">
        <v>9</v>
      </c>
      <c r="J3869">
        <v>69322.36</v>
      </c>
      <c r="K3869">
        <v>10</v>
      </c>
      <c r="L3869">
        <v>561511.12</v>
      </c>
      <c r="M3869">
        <v>88106.64</v>
      </c>
    </row>
    <row r="3870" spans="1:13" x14ac:dyDescent="0.3">
      <c r="A3870" t="s">
        <v>5643</v>
      </c>
      <c r="B3870" s="1">
        <v>45739</v>
      </c>
      <c r="C3870" t="s">
        <v>1882</v>
      </c>
      <c r="D3870" t="s">
        <v>63</v>
      </c>
      <c r="E3870" t="s">
        <v>23</v>
      </c>
      <c r="F3870" t="s">
        <v>17</v>
      </c>
      <c r="G3870" t="s">
        <v>40</v>
      </c>
      <c r="H3870" t="s">
        <v>26</v>
      </c>
      <c r="I3870">
        <v>7</v>
      </c>
      <c r="J3870">
        <v>62015.17</v>
      </c>
      <c r="K3870">
        <v>5</v>
      </c>
      <c r="L3870">
        <v>412400.88</v>
      </c>
      <c r="M3870">
        <v>24200.63</v>
      </c>
    </row>
    <row r="3871" spans="1:13" x14ac:dyDescent="0.3">
      <c r="A3871" t="s">
        <v>5644</v>
      </c>
      <c r="B3871" s="1">
        <v>45332</v>
      </c>
      <c r="C3871" t="s">
        <v>4312</v>
      </c>
      <c r="D3871" t="s">
        <v>80</v>
      </c>
      <c r="E3871" t="s">
        <v>23</v>
      </c>
      <c r="F3871" t="s">
        <v>24</v>
      </c>
      <c r="G3871" t="s">
        <v>36</v>
      </c>
      <c r="H3871" t="s">
        <v>158</v>
      </c>
      <c r="I3871">
        <v>6</v>
      </c>
      <c r="J3871">
        <v>35377.01</v>
      </c>
      <c r="K3871">
        <v>25</v>
      </c>
      <c r="L3871">
        <v>159196.54</v>
      </c>
      <c r="M3871">
        <v>-4790.21</v>
      </c>
    </row>
    <row r="3872" spans="1:13" x14ac:dyDescent="0.3">
      <c r="A3872" t="s">
        <v>5645</v>
      </c>
      <c r="B3872" s="1">
        <v>45303</v>
      </c>
      <c r="C3872" t="s">
        <v>256</v>
      </c>
      <c r="D3872" t="s">
        <v>126</v>
      </c>
      <c r="E3872" t="s">
        <v>29</v>
      </c>
      <c r="F3872" t="s">
        <v>24</v>
      </c>
      <c r="G3872" t="s">
        <v>50</v>
      </c>
      <c r="H3872" t="s">
        <v>32</v>
      </c>
      <c r="I3872">
        <v>6</v>
      </c>
      <c r="J3872">
        <v>27495.279999999999</v>
      </c>
      <c r="K3872">
        <v>0</v>
      </c>
      <c r="L3872">
        <v>164971.68</v>
      </c>
      <c r="M3872">
        <v>-8863.9500000000007</v>
      </c>
    </row>
    <row r="3873" spans="1:13" x14ac:dyDescent="0.3">
      <c r="A3873" t="s">
        <v>5646</v>
      </c>
      <c r="B3873" s="1">
        <v>45539</v>
      </c>
      <c r="C3873" t="s">
        <v>1199</v>
      </c>
      <c r="D3873" t="s">
        <v>22</v>
      </c>
      <c r="E3873" t="s">
        <v>23</v>
      </c>
      <c r="F3873" t="s">
        <v>30</v>
      </c>
      <c r="G3873" t="s">
        <v>44</v>
      </c>
      <c r="H3873" t="s">
        <v>37</v>
      </c>
      <c r="I3873">
        <v>5</v>
      </c>
      <c r="J3873">
        <v>43666.3</v>
      </c>
      <c r="K3873">
        <v>15</v>
      </c>
      <c r="L3873">
        <v>185581.77</v>
      </c>
      <c r="M3873">
        <v>23037.84</v>
      </c>
    </row>
    <row r="3874" spans="1:13" x14ac:dyDescent="0.3">
      <c r="A3874" t="s">
        <v>5647</v>
      </c>
      <c r="B3874" s="1">
        <v>45913</v>
      </c>
      <c r="C3874" t="s">
        <v>266</v>
      </c>
      <c r="D3874" t="s">
        <v>86</v>
      </c>
      <c r="E3874" t="s">
        <v>29</v>
      </c>
      <c r="F3874" t="s">
        <v>55</v>
      </c>
      <c r="G3874" t="s">
        <v>155</v>
      </c>
      <c r="H3874" t="s">
        <v>26</v>
      </c>
      <c r="I3874">
        <v>13</v>
      </c>
      <c r="J3874">
        <v>47638.64</v>
      </c>
      <c r="K3874">
        <v>0</v>
      </c>
      <c r="L3874">
        <v>619302.31999999995</v>
      </c>
      <c r="M3874">
        <v>176651.22</v>
      </c>
    </row>
    <row r="3875" spans="1:13" x14ac:dyDescent="0.3">
      <c r="A3875" t="s">
        <v>5648</v>
      </c>
      <c r="B3875" s="1">
        <v>45839</v>
      </c>
      <c r="C3875" t="s">
        <v>2821</v>
      </c>
      <c r="D3875" t="s">
        <v>98</v>
      </c>
      <c r="E3875" t="s">
        <v>16</v>
      </c>
      <c r="F3875" t="s">
        <v>17</v>
      </c>
      <c r="G3875" t="s">
        <v>95</v>
      </c>
      <c r="H3875" t="s">
        <v>26</v>
      </c>
      <c r="I3875">
        <v>14</v>
      </c>
      <c r="J3875">
        <v>54728.23</v>
      </c>
      <c r="K3875">
        <v>15</v>
      </c>
      <c r="L3875">
        <v>651265.93999999994</v>
      </c>
      <c r="M3875">
        <v>78585.070000000007</v>
      </c>
    </row>
    <row r="3876" spans="1:13" x14ac:dyDescent="0.3">
      <c r="A3876" t="s">
        <v>5649</v>
      </c>
      <c r="B3876" s="1">
        <v>45732</v>
      </c>
      <c r="C3876" t="s">
        <v>4772</v>
      </c>
      <c r="D3876" t="s">
        <v>15</v>
      </c>
      <c r="E3876" t="s">
        <v>16</v>
      </c>
      <c r="F3876" t="s">
        <v>30</v>
      </c>
      <c r="G3876" t="s">
        <v>59</v>
      </c>
      <c r="H3876" t="s">
        <v>32</v>
      </c>
      <c r="I3876">
        <v>4</v>
      </c>
      <c r="J3876">
        <v>65719.89</v>
      </c>
      <c r="K3876">
        <v>10</v>
      </c>
      <c r="L3876">
        <v>236591.6</v>
      </c>
      <c r="M3876">
        <v>35246.6</v>
      </c>
    </row>
    <row r="3877" spans="1:13" x14ac:dyDescent="0.3">
      <c r="A3877" t="s">
        <v>5650</v>
      </c>
      <c r="B3877" s="1">
        <v>45830</v>
      </c>
      <c r="C3877" t="s">
        <v>4442</v>
      </c>
      <c r="D3877" t="s">
        <v>86</v>
      </c>
      <c r="E3877" t="s">
        <v>16</v>
      </c>
      <c r="F3877" t="s">
        <v>17</v>
      </c>
      <c r="G3877" t="s">
        <v>95</v>
      </c>
      <c r="H3877" t="s">
        <v>19</v>
      </c>
      <c r="I3877">
        <v>2</v>
      </c>
      <c r="J3877">
        <v>46029.26</v>
      </c>
      <c r="K3877">
        <v>10</v>
      </c>
      <c r="L3877">
        <v>82852.67</v>
      </c>
      <c r="M3877">
        <v>17247.990000000002</v>
      </c>
    </row>
    <row r="3878" spans="1:13" x14ac:dyDescent="0.3">
      <c r="A3878" t="s">
        <v>5651</v>
      </c>
      <c r="B3878" s="1">
        <v>45971</v>
      </c>
      <c r="C3878" t="s">
        <v>499</v>
      </c>
      <c r="D3878" t="s">
        <v>80</v>
      </c>
      <c r="E3878" t="s">
        <v>69</v>
      </c>
      <c r="F3878" t="s">
        <v>17</v>
      </c>
      <c r="G3878" t="s">
        <v>121</v>
      </c>
      <c r="H3878" t="s">
        <v>60</v>
      </c>
      <c r="I3878">
        <v>10</v>
      </c>
      <c r="J3878">
        <v>29858.59</v>
      </c>
      <c r="K3878">
        <v>20</v>
      </c>
      <c r="L3878">
        <v>238868.72</v>
      </c>
      <c r="M3878">
        <v>19158.580000000002</v>
      </c>
    </row>
    <row r="3879" spans="1:13" x14ac:dyDescent="0.3">
      <c r="A3879" t="s">
        <v>5652</v>
      </c>
      <c r="B3879" s="1">
        <v>45533</v>
      </c>
      <c r="C3879" t="s">
        <v>5653</v>
      </c>
      <c r="D3879" t="s">
        <v>54</v>
      </c>
      <c r="E3879" t="s">
        <v>69</v>
      </c>
      <c r="F3879" t="s">
        <v>17</v>
      </c>
      <c r="G3879" t="s">
        <v>121</v>
      </c>
      <c r="H3879" t="s">
        <v>60</v>
      </c>
      <c r="I3879">
        <v>12</v>
      </c>
      <c r="J3879">
        <v>16842.55</v>
      </c>
      <c r="K3879">
        <v>5</v>
      </c>
      <c r="L3879">
        <v>192005.07</v>
      </c>
      <c r="M3879">
        <v>25645.08</v>
      </c>
    </row>
    <row r="3880" spans="1:13" x14ac:dyDescent="0.3">
      <c r="A3880" t="s">
        <v>5654</v>
      </c>
      <c r="B3880" s="1">
        <v>45429</v>
      </c>
      <c r="C3880" t="s">
        <v>3843</v>
      </c>
      <c r="D3880" t="s">
        <v>86</v>
      </c>
      <c r="E3880" t="s">
        <v>16</v>
      </c>
      <c r="F3880" t="s">
        <v>17</v>
      </c>
      <c r="G3880" t="s">
        <v>95</v>
      </c>
      <c r="H3880" t="s">
        <v>32</v>
      </c>
      <c r="I3880">
        <v>5</v>
      </c>
      <c r="J3880">
        <v>10656.14</v>
      </c>
      <c r="K3880">
        <v>25</v>
      </c>
      <c r="L3880">
        <v>39960.519999999997</v>
      </c>
      <c r="M3880">
        <v>-622.48</v>
      </c>
    </row>
    <row r="3881" spans="1:13" x14ac:dyDescent="0.3">
      <c r="A3881" t="s">
        <v>5655</v>
      </c>
      <c r="B3881" s="1">
        <v>46018</v>
      </c>
      <c r="C3881" t="s">
        <v>1553</v>
      </c>
      <c r="D3881" t="s">
        <v>98</v>
      </c>
      <c r="E3881" t="s">
        <v>69</v>
      </c>
      <c r="F3881" t="s">
        <v>17</v>
      </c>
      <c r="G3881" t="s">
        <v>18</v>
      </c>
      <c r="H3881" t="s">
        <v>37</v>
      </c>
      <c r="I3881">
        <v>8</v>
      </c>
      <c r="J3881">
        <v>53622.78</v>
      </c>
      <c r="K3881">
        <v>0</v>
      </c>
      <c r="L3881">
        <v>428982.24</v>
      </c>
      <c r="M3881">
        <v>135704.5</v>
      </c>
    </row>
    <row r="3882" spans="1:13" x14ac:dyDescent="0.3">
      <c r="A3882" t="s">
        <v>5656</v>
      </c>
      <c r="B3882" s="1">
        <v>45682</v>
      </c>
      <c r="C3882" t="s">
        <v>3294</v>
      </c>
      <c r="D3882" t="s">
        <v>80</v>
      </c>
      <c r="E3882" t="s">
        <v>23</v>
      </c>
      <c r="F3882" t="s">
        <v>24</v>
      </c>
      <c r="G3882" t="s">
        <v>50</v>
      </c>
      <c r="H3882" t="s">
        <v>41</v>
      </c>
      <c r="I3882">
        <v>1</v>
      </c>
      <c r="J3882">
        <v>6000.78</v>
      </c>
      <c r="K3882">
        <v>5</v>
      </c>
      <c r="L3882">
        <v>5700.74</v>
      </c>
      <c r="M3882">
        <v>1001.69</v>
      </c>
    </row>
    <row r="3883" spans="1:13" x14ac:dyDescent="0.3">
      <c r="A3883" t="s">
        <v>5657</v>
      </c>
      <c r="B3883" s="1">
        <v>45435</v>
      </c>
      <c r="C3883" t="s">
        <v>1196</v>
      </c>
      <c r="D3883" t="s">
        <v>126</v>
      </c>
      <c r="E3883" t="s">
        <v>69</v>
      </c>
      <c r="F3883" t="s">
        <v>30</v>
      </c>
      <c r="G3883" t="s">
        <v>146</v>
      </c>
      <c r="H3883" t="s">
        <v>104</v>
      </c>
      <c r="I3883">
        <v>11</v>
      </c>
      <c r="J3883">
        <v>29712.68</v>
      </c>
      <c r="K3883">
        <v>15</v>
      </c>
      <c r="L3883">
        <v>277813.56</v>
      </c>
      <c r="M3883">
        <v>85439</v>
      </c>
    </row>
    <row r="3884" spans="1:13" x14ac:dyDescent="0.3">
      <c r="A3884" t="s">
        <v>5658</v>
      </c>
      <c r="B3884" s="1">
        <v>45443</v>
      </c>
      <c r="C3884" t="s">
        <v>4832</v>
      </c>
      <c r="D3884" t="s">
        <v>78</v>
      </c>
      <c r="E3884" t="s">
        <v>29</v>
      </c>
      <c r="F3884" t="s">
        <v>55</v>
      </c>
      <c r="G3884" t="s">
        <v>223</v>
      </c>
      <c r="H3884" t="s">
        <v>19</v>
      </c>
      <c r="I3884">
        <v>10</v>
      </c>
      <c r="J3884">
        <v>1258.78</v>
      </c>
      <c r="K3884">
        <v>0</v>
      </c>
      <c r="L3884">
        <v>12587.8</v>
      </c>
      <c r="M3884">
        <v>4248.83</v>
      </c>
    </row>
    <row r="3885" spans="1:13" x14ac:dyDescent="0.3">
      <c r="A3885" t="s">
        <v>5659</v>
      </c>
      <c r="B3885" s="1">
        <v>45491</v>
      </c>
      <c r="C3885" t="s">
        <v>34</v>
      </c>
      <c r="D3885" t="s">
        <v>63</v>
      </c>
      <c r="E3885" t="s">
        <v>23</v>
      </c>
      <c r="F3885" t="s">
        <v>24</v>
      </c>
      <c r="G3885" t="s">
        <v>50</v>
      </c>
      <c r="H3885" t="s">
        <v>75</v>
      </c>
      <c r="I3885">
        <v>1</v>
      </c>
      <c r="J3885">
        <v>9356.31</v>
      </c>
      <c r="K3885">
        <v>15</v>
      </c>
      <c r="L3885">
        <v>7952.86</v>
      </c>
      <c r="M3885">
        <v>1178.68</v>
      </c>
    </row>
    <row r="3886" spans="1:13" x14ac:dyDescent="0.3">
      <c r="A3886" t="s">
        <v>5660</v>
      </c>
      <c r="B3886" s="1">
        <v>45614</v>
      </c>
      <c r="C3886" t="s">
        <v>1590</v>
      </c>
      <c r="D3886" t="s">
        <v>118</v>
      </c>
      <c r="E3886" t="s">
        <v>23</v>
      </c>
      <c r="F3886" t="s">
        <v>55</v>
      </c>
      <c r="G3886" t="s">
        <v>56</v>
      </c>
      <c r="H3886" t="s">
        <v>51</v>
      </c>
      <c r="I3886">
        <v>14</v>
      </c>
      <c r="J3886">
        <v>14589.66</v>
      </c>
      <c r="K3886">
        <v>30</v>
      </c>
      <c r="L3886">
        <v>142978.67000000001</v>
      </c>
      <c r="M3886">
        <v>13994.57</v>
      </c>
    </row>
    <row r="3887" spans="1:13" x14ac:dyDescent="0.3">
      <c r="A3887" t="s">
        <v>5661</v>
      </c>
      <c r="B3887" s="1">
        <v>45775</v>
      </c>
      <c r="C3887" t="s">
        <v>2004</v>
      </c>
      <c r="D3887" t="s">
        <v>54</v>
      </c>
      <c r="E3887" t="s">
        <v>16</v>
      </c>
      <c r="F3887" t="s">
        <v>24</v>
      </c>
      <c r="G3887" t="s">
        <v>50</v>
      </c>
      <c r="H3887" t="s">
        <v>51</v>
      </c>
      <c r="I3887">
        <v>14</v>
      </c>
      <c r="J3887">
        <v>41290.21</v>
      </c>
      <c r="K3887">
        <v>20</v>
      </c>
      <c r="L3887">
        <v>462450.35</v>
      </c>
      <c r="M3887">
        <v>91736.91</v>
      </c>
    </row>
    <row r="3888" spans="1:13" x14ac:dyDescent="0.3">
      <c r="A3888" t="s">
        <v>5662</v>
      </c>
      <c r="B3888" s="1">
        <v>45435</v>
      </c>
      <c r="C3888" t="s">
        <v>5663</v>
      </c>
      <c r="D3888" t="s">
        <v>22</v>
      </c>
      <c r="E3888" t="s">
        <v>16</v>
      </c>
      <c r="F3888" t="s">
        <v>55</v>
      </c>
      <c r="G3888" t="s">
        <v>223</v>
      </c>
      <c r="H3888" t="s">
        <v>75</v>
      </c>
      <c r="I3888">
        <v>14</v>
      </c>
      <c r="J3888">
        <v>7394.63</v>
      </c>
      <c r="K3888">
        <v>0</v>
      </c>
      <c r="L3888">
        <v>103524.82</v>
      </c>
      <c r="M3888">
        <v>2173</v>
      </c>
    </row>
    <row r="3889" spans="1:13" x14ac:dyDescent="0.3">
      <c r="A3889" t="s">
        <v>5664</v>
      </c>
      <c r="B3889" s="1">
        <v>45612</v>
      </c>
      <c r="C3889" t="s">
        <v>4738</v>
      </c>
      <c r="D3889" t="s">
        <v>118</v>
      </c>
      <c r="E3889" t="s">
        <v>16</v>
      </c>
      <c r="F3889" t="s">
        <v>55</v>
      </c>
      <c r="G3889" t="s">
        <v>155</v>
      </c>
      <c r="H3889" t="s">
        <v>81</v>
      </c>
      <c r="I3889">
        <v>3</v>
      </c>
      <c r="J3889">
        <v>11195.01</v>
      </c>
      <c r="K3889">
        <v>5</v>
      </c>
      <c r="L3889">
        <v>31905.78</v>
      </c>
      <c r="M3889">
        <v>-456.79</v>
      </c>
    </row>
    <row r="3890" spans="1:13" x14ac:dyDescent="0.3">
      <c r="A3890" t="s">
        <v>5665</v>
      </c>
      <c r="B3890" s="1">
        <v>45763</v>
      </c>
      <c r="C3890" t="s">
        <v>4859</v>
      </c>
      <c r="D3890" t="s">
        <v>54</v>
      </c>
      <c r="E3890" t="s">
        <v>29</v>
      </c>
      <c r="F3890" t="s">
        <v>24</v>
      </c>
      <c r="G3890" t="s">
        <v>25</v>
      </c>
      <c r="H3890" t="s">
        <v>37</v>
      </c>
      <c r="I3890">
        <v>7</v>
      </c>
      <c r="J3890">
        <v>65278.46</v>
      </c>
      <c r="K3890">
        <v>0</v>
      </c>
      <c r="L3890">
        <v>456949.22</v>
      </c>
      <c r="M3890">
        <v>-22427.69</v>
      </c>
    </row>
    <row r="3891" spans="1:13" x14ac:dyDescent="0.3">
      <c r="A3891" t="s">
        <v>5666</v>
      </c>
      <c r="B3891" s="1">
        <v>45654</v>
      </c>
      <c r="C3891" t="s">
        <v>1916</v>
      </c>
      <c r="D3891" t="s">
        <v>78</v>
      </c>
      <c r="E3891" t="s">
        <v>23</v>
      </c>
      <c r="F3891" t="s">
        <v>24</v>
      </c>
      <c r="G3891" t="s">
        <v>92</v>
      </c>
      <c r="H3891" t="s">
        <v>32</v>
      </c>
      <c r="I3891">
        <v>8</v>
      </c>
      <c r="J3891">
        <v>41677.43</v>
      </c>
      <c r="K3891">
        <v>0</v>
      </c>
      <c r="L3891">
        <v>333419.44</v>
      </c>
      <c r="M3891">
        <v>-6847.13</v>
      </c>
    </row>
    <row r="3892" spans="1:13" x14ac:dyDescent="0.3">
      <c r="A3892" t="s">
        <v>5667</v>
      </c>
      <c r="B3892" s="1">
        <v>45871</v>
      </c>
      <c r="C3892" t="s">
        <v>2319</v>
      </c>
      <c r="D3892" t="s">
        <v>98</v>
      </c>
      <c r="E3892" t="s">
        <v>23</v>
      </c>
      <c r="F3892" t="s">
        <v>30</v>
      </c>
      <c r="G3892" t="s">
        <v>59</v>
      </c>
      <c r="H3892" t="s">
        <v>60</v>
      </c>
      <c r="I3892">
        <v>13</v>
      </c>
      <c r="J3892">
        <v>29768.85</v>
      </c>
      <c r="K3892">
        <v>10</v>
      </c>
      <c r="L3892">
        <v>348295.54</v>
      </c>
      <c r="M3892">
        <v>45870.400000000001</v>
      </c>
    </row>
    <row r="3893" spans="1:13" x14ac:dyDescent="0.3">
      <c r="A3893" t="s">
        <v>5668</v>
      </c>
      <c r="B3893" s="1">
        <v>45754</v>
      </c>
      <c r="C3893" t="s">
        <v>1329</v>
      </c>
      <c r="D3893" t="s">
        <v>126</v>
      </c>
      <c r="E3893" t="s">
        <v>23</v>
      </c>
      <c r="F3893" t="s">
        <v>55</v>
      </c>
      <c r="G3893" t="s">
        <v>223</v>
      </c>
      <c r="H3893" t="s">
        <v>75</v>
      </c>
      <c r="I3893">
        <v>4</v>
      </c>
      <c r="J3893">
        <v>9268.8799999999992</v>
      </c>
      <c r="K3893">
        <v>5</v>
      </c>
      <c r="L3893">
        <v>35221.74</v>
      </c>
      <c r="M3893">
        <v>4348.57</v>
      </c>
    </row>
    <row r="3894" spans="1:13" x14ac:dyDescent="0.3">
      <c r="A3894" t="s">
        <v>5669</v>
      </c>
      <c r="B3894" s="1">
        <v>45324</v>
      </c>
      <c r="C3894" t="s">
        <v>3671</v>
      </c>
      <c r="D3894" t="s">
        <v>15</v>
      </c>
      <c r="E3894" t="s">
        <v>29</v>
      </c>
      <c r="F3894" t="s">
        <v>17</v>
      </c>
      <c r="G3894" t="s">
        <v>95</v>
      </c>
      <c r="H3894" t="s">
        <v>60</v>
      </c>
      <c r="I3894">
        <v>11</v>
      </c>
      <c r="J3894">
        <v>63494.21</v>
      </c>
      <c r="K3894">
        <v>0</v>
      </c>
      <c r="L3894">
        <v>698436.31</v>
      </c>
      <c r="M3894">
        <v>150420.42000000001</v>
      </c>
    </row>
    <row r="3895" spans="1:13" x14ac:dyDescent="0.3">
      <c r="A3895" t="s">
        <v>5670</v>
      </c>
      <c r="B3895" s="1">
        <v>45671</v>
      </c>
      <c r="C3895" t="s">
        <v>11804</v>
      </c>
      <c r="D3895" t="s">
        <v>86</v>
      </c>
      <c r="E3895" t="s">
        <v>16</v>
      </c>
      <c r="F3895" t="s">
        <v>24</v>
      </c>
      <c r="G3895" t="s">
        <v>92</v>
      </c>
      <c r="H3895" t="s">
        <v>75</v>
      </c>
      <c r="I3895">
        <v>2</v>
      </c>
      <c r="J3895">
        <v>53221.48</v>
      </c>
      <c r="K3895">
        <v>20</v>
      </c>
      <c r="L3895">
        <v>85154.37</v>
      </c>
      <c r="M3895">
        <v>14349.69</v>
      </c>
    </row>
    <row r="3896" spans="1:13" x14ac:dyDescent="0.3">
      <c r="A3896" t="s">
        <v>5671</v>
      </c>
      <c r="B3896" s="1">
        <v>45601</v>
      </c>
      <c r="C3896" t="s">
        <v>11804</v>
      </c>
      <c r="D3896" t="s">
        <v>35</v>
      </c>
      <c r="E3896" t="s">
        <v>16</v>
      </c>
      <c r="F3896" t="s">
        <v>30</v>
      </c>
      <c r="G3896" t="s">
        <v>44</v>
      </c>
      <c r="H3896" t="s">
        <v>45</v>
      </c>
      <c r="I3896">
        <v>10</v>
      </c>
      <c r="J3896">
        <v>2411.34</v>
      </c>
      <c r="K3896">
        <v>20</v>
      </c>
      <c r="L3896">
        <v>19290.72</v>
      </c>
      <c r="M3896">
        <v>2340.5300000000002</v>
      </c>
    </row>
    <row r="3897" spans="1:13" x14ac:dyDescent="0.3">
      <c r="A3897" t="s">
        <v>5672</v>
      </c>
      <c r="B3897" s="1">
        <v>45490</v>
      </c>
      <c r="C3897" t="s">
        <v>300</v>
      </c>
      <c r="D3897" t="s">
        <v>15</v>
      </c>
      <c r="E3897" t="s">
        <v>23</v>
      </c>
      <c r="F3897" t="s">
        <v>24</v>
      </c>
      <c r="G3897" t="s">
        <v>92</v>
      </c>
      <c r="H3897" t="s">
        <v>41</v>
      </c>
      <c r="I3897">
        <v>7</v>
      </c>
      <c r="J3897">
        <v>48424.97</v>
      </c>
      <c r="K3897">
        <v>20</v>
      </c>
      <c r="L3897">
        <v>271179.83</v>
      </c>
      <c r="M3897">
        <v>92888.12</v>
      </c>
    </row>
    <row r="3898" spans="1:13" x14ac:dyDescent="0.3">
      <c r="A3898" t="s">
        <v>5673</v>
      </c>
      <c r="B3898" s="1">
        <v>45878</v>
      </c>
      <c r="C3898" t="s">
        <v>314</v>
      </c>
      <c r="D3898" t="s">
        <v>15</v>
      </c>
      <c r="E3898" t="s">
        <v>29</v>
      </c>
      <c r="F3898" t="s">
        <v>55</v>
      </c>
      <c r="G3898" t="s">
        <v>66</v>
      </c>
      <c r="H3898" t="s">
        <v>158</v>
      </c>
      <c r="I3898">
        <v>2</v>
      </c>
      <c r="J3898">
        <v>37820.26</v>
      </c>
      <c r="K3898">
        <v>25</v>
      </c>
      <c r="L3898">
        <v>56730.39</v>
      </c>
      <c r="M3898">
        <v>16107.88</v>
      </c>
    </row>
    <row r="3899" spans="1:13" x14ac:dyDescent="0.3">
      <c r="A3899" t="s">
        <v>5674</v>
      </c>
      <c r="B3899" s="1">
        <v>45891</v>
      </c>
      <c r="C3899" t="s">
        <v>4121</v>
      </c>
      <c r="D3899" t="s">
        <v>98</v>
      </c>
      <c r="E3899" t="s">
        <v>16</v>
      </c>
      <c r="F3899" t="s">
        <v>17</v>
      </c>
      <c r="G3899" t="s">
        <v>95</v>
      </c>
      <c r="H3899" t="s">
        <v>37</v>
      </c>
      <c r="I3899">
        <v>2</v>
      </c>
      <c r="J3899">
        <v>1774.04</v>
      </c>
      <c r="K3899">
        <v>25</v>
      </c>
      <c r="L3899">
        <v>2661.06</v>
      </c>
      <c r="M3899">
        <v>580.53</v>
      </c>
    </row>
    <row r="3900" spans="1:13" x14ac:dyDescent="0.3">
      <c r="A3900" t="s">
        <v>5675</v>
      </c>
      <c r="B3900" s="1">
        <v>45639</v>
      </c>
      <c r="C3900" t="s">
        <v>2694</v>
      </c>
      <c r="D3900" t="s">
        <v>15</v>
      </c>
      <c r="E3900" t="s">
        <v>29</v>
      </c>
      <c r="F3900" t="s">
        <v>55</v>
      </c>
      <c r="G3900" t="s">
        <v>66</v>
      </c>
      <c r="H3900" t="s">
        <v>37</v>
      </c>
      <c r="I3900">
        <v>13</v>
      </c>
      <c r="J3900">
        <v>43196.94</v>
      </c>
      <c r="K3900">
        <v>0</v>
      </c>
      <c r="L3900">
        <v>561560.22</v>
      </c>
      <c r="M3900">
        <v>84171.66</v>
      </c>
    </row>
    <row r="3901" spans="1:13" x14ac:dyDescent="0.3">
      <c r="A3901" t="s">
        <v>5676</v>
      </c>
      <c r="B3901" s="1">
        <v>45958</v>
      </c>
      <c r="C3901" t="s">
        <v>5270</v>
      </c>
      <c r="D3901" t="s">
        <v>63</v>
      </c>
      <c r="E3901" t="s">
        <v>29</v>
      </c>
      <c r="F3901" t="s">
        <v>55</v>
      </c>
      <c r="G3901" t="s">
        <v>109</v>
      </c>
      <c r="H3901" t="s">
        <v>158</v>
      </c>
      <c r="I3901">
        <v>3</v>
      </c>
      <c r="J3901">
        <v>22183.71</v>
      </c>
      <c r="K3901">
        <v>10</v>
      </c>
      <c r="L3901">
        <v>59896.02</v>
      </c>
      <c r="M3901">
        <v>16413.96</v>
      </c>
    </row>
    <row r="3902" spans="1:13" x14ac:dyDescent="0.3">
      <c r="A3902" t="s">
        <v>5677</v>
      </c>
      <c r="B3902" s="1">
        <v>45717</v>
      </c>
      <c r="C3902" t="s">
        <v>2833</v>
      </c>
      <c r="D3902" t="s">
        <v>86</v>
      </c>
      <c r="E3902" t="s">
        <v>29</v>
      </c>
      <c r="F3902" t="s">
        <v>30</v>
      </c>
      <c r="G3902" t="s">
        <v>103</v>
      </c>
      <c r="H3902" t="s">
        <v>75</v>
      </c>
      <c r="I3902">
        <v>12</v>
      </c>
      <c r="J3902">
        <v>45019.08</v>
      </c>
      <c r="K3902">
        <v>15</v>
      </c>
      <c r="L3902">
        <v>459194.62</v>
      </c>
      <c r="M3902">
        <v>16738.18</v>
      </c>
    </row>
    <row r="3903" spans="1:13" x14ac:dyDescent="0.3">
      <c r="A3903" t="s">
        <v>5678</v>
      </c>
      <c r="B3903" s="1">
        <v>45469</v>
      </c>
      <c r="C3903" t="s">
        <v>1515</v>
      </c>
      <c r="D3903" t="s">
        <v>126</v>
      </c>
      <c r="E3903" t="s">
        <v>69</v>
      </c>
      <c r="F3903" t="s">
        <v>30</v>
      </c>
      <c r="G3903" t="s">
        <v>146</v>
      </c>
      <c r="H3903" t="s">
        <v>51</v>
      </c>
      <c r="I3903">
        <v>1</v>
      </c>
      <c r="J3903">
        <v>23754.19</v>
      </c>
      <c r="K3903">
        <v>10</v>
      </c>
      <c r="L3903">
        <v>21378.77</v>
      </c>
      <c r="M3903">
        <v>3802.26</v>
      </c>
    </row>
    <row r="3904" spans="1:13" x14ac:dyDescent="0.3">
      <c r="A3904" t="s">
        <v>5679</v>
      </c>
      <c r="B3904" s="1">
        <v>45948</v>
      </c>
      <c r="C3904" t="s">
        <v>359</v>
      </c>
      <c r="D3904" t="s">
        <v>98</v>
      </c>
      <c r="E3904" t="s">
        <v>69</v>
      </c>
      <c r="F3904" t="s">
        <v>17</v>
      </c>
      <c r="G3904" t="s">
        <v>18</v>
      </c>
      <c r="H3904" t="s">
        <v>51</v>
      </c>
      <c r="I3904">
        <v>12</v>
      </c>
      <c r="J3904">
        <v>36714.68</v>
      </c>
      <c r="K3904">
        <v>20</v>
      </c>
      <c r="L3904">
        <v>352460.93</v>
      </c>
      <c r="M3904">
        <v>98618.31</v>
      </c>
    </row>
    <row r="3905" spans="1:13" x14ac:dyDescent="0.3">
      <c r="A3905" t="s">
        <v>5680</v>
      </c>
      <c r="B3905" s="1">
        <v>45950</v>
      </c>
      <c r="C3905" t="s">
        <v>737</v>
      </c>
      <c r="D3905" t="s">
        <v>35</v>
      </c>
      <c r="E3905" t="s">
        <v>69</v>
      </c>
      <c r="F3905" t="s">
        <v>17</v>
      </c>
      <c r="G3905" t="s">
        <v>40</v>
      </c>
      <c r="H3905" t="s">
        <v>45</v>
      </c>
      <c r="I3905">
        <v>3</v>
      </c>
      <c r="J3905">
        <v>27941.75</v>
      </c>
      <c r="K3905">
        <v>10</v>
      </c>
      <c r="L3905">
        <v>75442.73</v>
      </c>
      <c r="M3905">
        <v>16510.900000000001</v>
      </c>
    </row>
    <row r="3906" spans="1:13" x14ac:dyDescent="0.3">
      <c r="A3906" t="s">
        <v>5681</v>
      </c>
      <c r="B3906" s="1">
        <v>45365</v>
      </c>
      <c r="C3906" t="s">
        <v>2059</v>
      </c>
      <c r="D3906" t="s">
        <v>74</v>
      </c>
      <c r="E3906" t="s">
        <v>69</v>
      </c>
      <c r="F3906" t="s">
        <v>17</v>
      </c>
      <c r="G3906" t="s">
        <v>89</v>
      </c>
      <c r="H3906" t="s">
        <v>37</v>
      </c>
      <c r="I3906">
        <v>3</v>
      </c>
      <c r="J3906">
        <v>61078.28</v>
      </c>
      <c r="K3906">
        <v>20</v>
      </c>
      <c r="L3906">
        <v>146587.87</v>
      </c>
      <c r="M3906">
        <v>39502.160000000003</v>
      </c>
    </row>
    <row r="3907" spans="1:13" x14ac:dyDescent="0.3">
      <c r="A3907" t="s">
        <v>5682</v>
      </c>
      <c r="B3907" s="1">
        <v>45965</v>
      </c>
      <c r="C3907" t="s">
        <v>5683</v>
      </c>
      <c r="D3907" t="s">
        <v>80</v>
      </c>
      <c r="E3907" t="s">
        <v>29</v>
      </c>
      <c r="F3907" t="s">
        <v>17</v>
      </c>
      <c r="G3907" t="s">
        <v>89</v>
      </c>
      <c r="H3907" t="s">
        <v>37</v>
      </c>
      <c r="I3907">
        <v>9</v>
      </c>
      <c r="J3907">
        <v>30777.98</v>
      </c>
      <c r="K3907">
        <v>25</v>
      </c>
      <c r="L3907">
        <v>207751.36</v>
      </c>
      <c r="M3907">
        <v>51068.87</v>
      </c>
    </row>
    <row r="3908" spans="1:13" x14ac:dyDescent="0.3">
      <c r="A3908" t="s">
        <v>5684</v>
      </c>
      <c r="B3908" s="1">
        <v>46001</v>
      </c>
      <c r="C3908" t="s">
        <v>5569</v>
      </c>
      <c r="D3908" t="s">
        <v>86</v>
      </c>
      <c r="E3908" t="s">
        <v>16</v>
      </c>
      <c r="F3908" t="s">
        <v>24</v>
      </c>
      <c r="G3908" t="s">
        <v>50</v>
      </c>
      <c r="H3908" t="s">
        <v>37</v>
      </c>
      <c r="I3908">
        <v>15</v>
      </c>
      <c r="J3908">
        <v>4744.93</v>
      </c>
      <c r="K3908">
        <v>5</v>
      </c>
      <c r="L3908">
        <v>67615.25</v>
      </c>
      <c r="M3908">
        <v>-190.8</v>
      </c>
    </row>
    <row r="3909" spans="1:13" x14ac:dyDescent="0.3">
      <c r="A3909" t="s">
        <v>5685</v>
      </c>
      <c r="B3909" s="1">
        <v>45820</v>
      </c>
      <c r="C3909" t="s">
        <v>4604</v>
      </c>
      <c r="D3909" t="s">
        <v>22</v>
      </c>
      <c r="E3909" t="s">
        <v>16</v>
      </c>
      <c r="F3909" t="s">
        <v>55</v>
      </c>
      <c r="G3909" t="s">
        <v>56</v>
      </c>
      <c r="H3909" t="s">
        <v>45</v>
      </c>
      <c r="I3909">
        <v>13</v>
      </c>
      <c r="J3909">
        <v>48516.78</v>
      </c>
      <c r="K3909">
        <v>10</v>
      </c>
      <c r="L3909">
        <v>567646.32999999996</v>
      </c>
      <c r="M3909">
        <v>-213.37</v>
      </c>
    </row>
    <row r="3910" spans="1:13" x14ac:dyDescent="0.3">
      <c r="A3910" t="s">
        <v>5686</v>
      </c>
      <c r="B3910" s="1">
        <v>45671</v>
      </c>
      <c r="C3910" t="s">
        <v>5188</v>
      </c>
      <c r="D3910" t="s">
        <v>86</v>
      </c>
      <c r="E3910" t="s">
        <v>23</v>
      </c>
      <c r="F3910" t="s">
        <v>24</v>
      </c>
      <c r="G3910" t="s">
        <v>25</v>
      </c>
      <c r="H3910" t="s">
        <v>158</v>
      </c>
      <c r="I3910">
        <v>1</v>
      </c>
      <c r="J3910">
        <v>16559.22</v>
      </c>
      <c r="K3910">
        <v>20</v>
      </c>
      <c r="L3910">
        <v>13247.38</v>
      </c>
      <c r="M3910">
        <v>4449</v>
      </c>
    </row>
    <row r="3911" spans="1:13" x14ac:dyDescent="0.3">
      <c r="A3911" t="s">
        <v>5687</v>
      </c>
      <c r="B3911" s="1">
        <v>45434</v>
      </c>
      <c r="C3911" t="s">
        <v>2493</v>
      </c>
      <c r="D3911" t="s">
        <v>78</v>
      </c>
      <c r="E3911" t="s">
        <v>23</v>
      </c>
      <c r="F3911" t="s">
        <v>24</v>
      </c>
      <c r="G3911" t="s">
        <v>92</v>
      </c>
      <c r="H3911" t="s">
        <v>158</v>
      </c>
      <c r="I3911">
        <v>3</v>
      </c>
      <c r="J3911">
        <v>16499.939999999999</v>
      </c>
      <c r="K3911">
        <v>0</v>
      </c>
      <c r="L3911">
        <v>49499.82</v>
      </c>
      <c r="M3911">
        <v>11489.27</v>
      </c>
    </row>
    <row r="3912" spans="1:13" x14ac:dyDescent="0.3">
      <c r="A3912" t="s">
        <v>5688</v>
      </c>
      <c r="B3912" s="1">
        <v>45895</v>
      </c>
      <c r="C3912" t="s">
        <v>5689</v>
      </c>
      <c r="D3912" t="s">
        <v>63</v>
      </c>
      <c r="E3912" t="s">
        <v>23</v>
      </c>
      <c r="F3912" t="s">
        <v>55</v>
      </c>
      <c r="G3912" t="s">
        <v>66</v>
      </c>
      <c r="H3912" t="s">
        <v>45</v>
      </c>
      <c r="I3912">
        <v>5</v>
      </c>
      <c r="J3912">
        <v>32659.55</v>
      </c>
      <c r="K3912">
        <v>20</v>
      </c>
      <c r="L3912">
        <v>130638.2</v>
      </c>
      <c r="M3912">
        <v>-3705.27</v>
      </c>
    </row>
    <row r="3913" spans="1:13" x14ac:dyDescent="0.3">
      <c r="A3913" t="s">
        <v>5690</v>
      </c>
      <c r="B3913" s="1">
        <v>45907</v>
      </c>
      <c r="C3913" t="s">
        <v>4613</v>
      </c>
      <c r="D3913" t="s">
        <v>98</v>
      </c>
      <c r="E3913" t="s">
        <v>23</v>
      </c>
      <c r="F3913" t="s">
        <v>17</v>
      </c>
      <c r="G3913" t="s">
        <v>40</v>
      </c>
      <c r="H3913" t="s">
        <v>32</v>
      </c>
      <c r="I3913">
        <v>2</v>
      </c>
      <c r="J3913">
        <v>36282.49</v>
      </c>
      <c r="K3913">
        <v>20</v>
      </c>
      <c r="L3913">
        <v>58051.98</v>
      </c>
      <c r="M3913">
        <v>9510.81</v>
      </c>
    </row>
    <row r="3914" spans="1:13" x14ac:dyDescent="0.3">
      <c r="A3914" t="s">
        <v>5691</v>
      </c>
      <c r="B3914" s="1">
        <v>45686</v>
      </c>
      <c r="C3914" t="s">
        <v>5692</v>
      </c>
      <c r="D3914" t="s">
        <v>118</v>
      </c>
      <c r="E3914" t="s">
        <v>69</v>
      </c>
      <c r="F3914" t="s">
        <v>24</v>
      </c>
      <c r="G3914" t="s">
        <v>92</v>
      </c>
      <c r="H3914" t="s">
        <v>75</v>
      </c>
      <c r="I3914">
        <v>8</v>
      </c>
      <c r="J3914">
        <v>37428.74</v>
      </c>
      <c r="K3914">
        <v>25</v>
      </c>
      <c r="L3914">
        <v>224572.44</v>
      </c>
      <c r="M3914">
        <v>72402.58</v>
      </c>
    </row>
    <row r="3915" spans="1:13" x14ac:dyDescent="0.3">
      <c r="A3915" t="s">
        <v>5693</v>
      </c>
      <c r="B3915" s="1">
        <v>45721</v>
      </c>
      <c r="C3915" t="s">
        <v>2630</v>
      </c>
      <c r="D3915" t="s">
        <v>98</v>
      </c>
      <c r="E3915" t="s">
        <v>69</v>
      </c>
      <c r="F3915" t="s">
        <v>24</v>
      </c>
      <c r="G3915" t="s">
        <v>36</v>
      </c>
      <c r="H3915" t="s">
        <v>60</v>
      </c>
      <c r="I3915">
        <v>13</v>
      </c>
      <c r="J3915">
        <v>50242.42</v>
      </c>
      <c r="K3915">
        <v>5</v>
      </c>
      <c r="L3915">
        <v>620493.89</v>
      </c>
      <c r="M3915">
        <v>74179.53</v>
      </c>
    </row>
    <row r="3916" spans="1:13" x14ac:dyDescent="0.3">
      <c r="A3916" t="s">
        <v>5694</v>
      </c>
      <c r="B3916" s="1">
        <v>45409</v>
      </c>
      <c r="C3916" t="s">
        <v>332</v>
      </c>
      <c r="D3916" t="s">
        <v>98</v>
      </c>
      <c r="E3916" t="s">
        <v>16</v>
      </c>
      <c r="F3916" t="s">
        <v>17</v>
      </c>
      <c r="G3916" t="s">
        <v>121</v>
      </c>
      <c r="H3916" t="s">
        <v>158</v>
      </c>
      <c r="I3916">
        <v>8</v>
      </c>
      <c r="J3916">
        <v>29177.88</v>
      </c>
      <c r="K3916">
        <v>10</v>
      </c>
      <c r="L3916">
        <v>210080.74</v>
      </c>
      <c r="M3916">
        <v>61640.480000000003</v>
      </c>
    </row>
    <row r="3917" spans="1:13" x14ac:dyDescent="0.3">
      <c r="A3917" t="s">
        <v>5695</v>
      </c>
      <c r="B3917" s="1">
        <v>45448</v>
      </c>
      <c r="C3917" t="s">
        <v>693</v>
      </c>
      <c r="D3917" t="s">
        <v>54</v>
      </c>
      <c r="E3917" t="s">
        <v>69</v>
      </c>
      <c r="F3917" t="s">
        <v>55</v>
      </c>
      <c r="G3917" t="s">
        <v>109</v>
      </c>
      <c r="H3917" t="s">
        <v>41</v>
      </c>
      <c r="I3917">
        <v>11</v>
      </c>
      <c r="J3917">
        <v>22954.71</v>
      </c>
      <c r="K3917">
        <v>30</v>
      </c>
      <c r="L3917">
        <v>176751.27</v>
      </c>
      <c r="M3917">
        <v>47037.120000000003</v>
      </c>
    </row>
    <row r="3918" spans="1:13" x14ac:dyDescent="0.3">
      <c r="A3918" t="s">
        <v>5696</v>
      </c>
      <c r="B3918" s="1">
        <v>45857</v>
      </c>
      <c r="C3918" t="s">
        <v>5697</v>
      </c>
      <c r="D3918" t="s">
        <v>78</v>
      </c>
      <c r="E3918" t="s">
        <v>69</v>
      </c>
      <c r="F3918" t="s">
        <v>17</v>
      </c>
      <c r="G3918" t="s">
        <v>40</v>
      </c>
      <c r="H3918" t="s">
        <v>19</v>
      </c>
      <c r="I3918">
        <v>4</v>
      </c>
      <c r="J3918">
        <v>9963.39</v>
      </c>
      <c r="K3918">
        <v>15</v>
      </c>
      <c r="L3918">
        <v>33875.53</v>
      </c>
      <c r="M3918">
        <v>6999.28</v>
      </c>
    </row>
    <row r="3919" spans="1:13" x14ac:dyDescent="0.3">
      <c r="A3919" t="s">
        <v>5698</v>
      </c>
      <c r="B3919" s="1">
        <v>45895</v>
      </c>
      <c r="C3919" t="s">
        <v>5699</v>
      </c>
      <c r="D3919" t="s">
        <v>118</v>
      </c>
      <c r="E3919" t="s">
        <v>69</v>
      </c>
      <c r="F3919" t="s">
        <v>17</v>
      </c>
      <c r="G3919" t="s">
        <v>18</v>
      </c>
      <c r="H3919" t="s">
        <v>19</v>
      </c>
      <c r="I3919">
        <v>3</v>
      </c>
      <c r="J3919">
        <v>22481.54</v>
      </c>
      <c r="K3919">
        <v>30</v>
      </c>
      <c r="L3919">
        <v>47211.23</v>
      </c>
      <c r="M3919">
        <v>183.11</v>
      </c>
    </row>
    <row r="3920" spans="1:13" x14ac:dyDescent="0.3">
      <c r="A3920" t="s">
        <v>5700</v>
      </c>
      <c r="B3920" s="1">
        <v>45688</v>
      </c>
      <c r="C3920" t="s">
        <v>5074</v>
      </c>
      <c r="D3920" t="s">
        <v>22</v>
      </c>
      <c r="E3920" t="s">
        <v>69</v>
      </c>
      <c r="F3920" t="s">
        <v>24</v>
      </c>
      <c r="G3920" t="s">
        <v>36</v>
      </c>
      <c r="H3920" t="s">
        <v>104</v>
      </c>
      <c r="I3920">
        <v>14</v>
      </c>
      <c r="J3920">
        <v>51003.24</v>
      </c>
      <c r="K3920">
        <v>10</v>
      </c>
      <c r="L3920">
        <v>642640.81999999995</v>
      </c>
      <c r="M3920">
        <v>181825.1</v>
      </c>
    </row>
    <row r="3921" spans="1:13" x14ac:dyDescent="0.3">
      <c r="A3921" t="s">
        <v>5701</v>
      </c>
      <c r="B3921" s="1">
        <v>45675</v>
      </c>
      <c r="C3921" t="s">
        <v>187</v>
      </c>
      <c r="D3921" t="s">
        <v>86</v>
      </c>
      <c r="E3921" t="s">
        <v>16</v>
      </c>
      <c r="F3921" t="s">
        <v>17</v>
      </c>
      <c r="G3921" t="s">
        <v>121</v>
      </c>
      <c r="H3921" t="s">
        <v>32</v>
      </c>
      <c r="I3921">
        <v>3</v>
      </c>
      <c r="J3921">
        <v>20493.71</v>
      </c>
      <c r="K3921">
        <v>25</v>
      </c>
      <c r="L3921">
        <v>46110.85</v>
      </c>
      <c r="M3921">
        <v>9062.35</v>
      </c>
    </row>
    <row r="3922" spans="1:13" x14ac:dyDescent="0.3">
      <c r="A3922" t="s">
        <v>5702</v>
      </c>
      <c r="B3922" s="1">
        <v>45785</v>
      </c>
      <c r="C3922" t="s">
        <v>1983</v>
      </c>
      <c r="D3922" t="s">
        <v>74</v>
      </c>
      <c r="E3922" t="s">
        <v>23</v>
      </c>
      <c r="F3922" t="s">
        <v>55</v>
      </c>
      <c r="G3922" t="s">
        <v>109</v>
      </c>
      <c r="H3922" t="s">
        <v>19</v>
      </c>
      <c r="I3922">
        <v>1</v>
      </c>
      <c r="J3922">
        <v>73871.8</v>
      </c>
      <c r="K3922">
        <v>5</v>
      </c>
      <c r="L3922">
        <v>70178.210000000006</v>
      </c>
      <c r="M3922">
        <v>7223.08</v>
      </c>
    </row>
    <row r="3923" spans="1:13" x14ac:dyDescent="0.3">
      <c r="A3923" t="s">
        <v>5703</v>
      </c>
      <c r="B3923" s="1">
        <v>45858</v>
      </c>
      <c r="C3923" t="s">
        <v>1569</v>
      </c>
      <c r="D3923" t="s">
        <v>15</v>
      </c>
      <c r="E3923" t="s">
        <v>69</v>
      </c>
      <c r="F3923" t="s">
        <v>30</v>
      </c>
      <c r="G3923" t="s">
        <v>103</v>
      </c>
      <c r="H3923" t="s">
        <v>37</v>
      </c>
      <c r="I3923">
        <v>5</v>
      </c>
      <c r="J3923">
        <v>5848.25</v>
      </c>
      <c r="K3923">
        <v>30</v>
      </c>
      <c r="L3923">
        <v>20468.88</v>
      </c>
      <c r="M3923">
        <v>-812.98</v>
      </c>
    </row>
    <row r="3924" spans="1:13" x14ac:dyDescent="0.3">
      <c r="A3924" t="s">
        <v>5704</v>
      </c>
      <c r="B3924" s="1">
        <v>45848</v>
      </c>
      <c r="C3924" t="s">
        <v>5705</v>
      </c>
      <c r="D3924" t="s">
        <v>15</v>
      </c>
      <c r="E3924" t="s">
        <v>29</v>
      </c>
      <c r="F3924" t="s">
        <v>17</v>
      </c>
      <c r="G3924" t="s">
        <v>121</v>
      </c>
      <c r="H3924" t="s">
        <v>81</v>
      </c>
      <c r="I3924">
        <v>3</v>
      </c>
      <c r="J3924">
        <v>12807.52</v>
      </c>
      <c r="K3924">
        <v>20</v>
      </c>
      <c r="L3924">
        <v>30738.05</v>
      </c>
      <c r="M3924">
        <v>2231.85</v>
      </c>
    </row>
    <row r="3925" spans="1:13" x14ac:dyDescent="0.3">
      <c r="A3925" t="s">
        <v>5706</v>
      </c>
      <c r="B3925" s="1">
        <v>45439</v>
      </c>
      <c r="C3925" t="s">
        <v>1827</v>
      </c>
      <c r="D3925" t="s">
        <v>74</v>
      </c>
      <c r="E3925" t="s">
        <v>16</v>
      </c>
      <c r="F3925" t="s">
        <v>17</v>
      </c>
      <c r="G3925" t="s">
        <v>40</v>
      </c>
      <c r="H3925" t="s">
        <v>41</v>
      </c>
      <c r="I3925">
        <v>3</v>
      </c>
      <c r="J3925">
        <v>44232.2</v>
      </c>
      <c r="K3925">
        <v>10</v>
      </c>
      <c r="L3925">
        <v>119426.94</v>
      </c>
      <c r="M3925">
        <v>34543.89</v>
      </c>
    </row>
    <row r="3926" spans="1:13" x14ac:dyDescent="0.3">
      <c r="A3926" t="s">
        <v>5707</v>
      </c>
      <c r="B3926" s="1">
        <v>45641</v>
      </c>
      <c r="C3926" t="s">
        <v>5030</v>
      </c>
      <c r="D3926" t="s">
        <v>35</v>
      </c>
      <c r="E3926" t="s">
        <v>16</v>
      </c>
      <c r="F3926" t="s">
        <v>55</v>
      </c>
      <c r="G3926" t="s">
        <v>66</v>
      </c>
      <c r="H3926" t="s">
        <v>45</v>
      </c>
      <c r="I3926">
        <v>2</v>
      </c>
      <c r="J3926">
        <v>18428.509999999998</v>
      </c>
      <c r="K3926">
        <v>0</v>
      </c>
      <c r="L3926">
        <v>36857.019999999997</v>
      </c>
      <c r="M3926">
        <v>1721.88</v>
      </c>
    </row>
    <row r="3927" spans="1:13" x14ac:dyDescent="0.3">
      <c r="A3927" t="s">
        <v>5708</v>
      </c>
      <c r="B3927" s="1">
        <v>45737</v>
      </c>
      <c r="C3927" t="s">
        <v>4013</v>
      </c>
      <c r="D3927" t="s">
        <v>35</v>
      </c>
      <c r="E3927" t="s">
        <v>23</v>
      </c>
      <c r="F3927" t="s">
        <v>30</v>
      </c>
      <c r="G3927" t="s">
        <v>59</v>
      </c>
      <c r="H3927" t="s">
        <v>26</v>
      </c>
      <c r="I3927">
        <v>8</v>
      </c>
      <c r="J3927">
        <v>39253.440000000002</v>
      </c>
      <c r="K3927">
        <v>30</v>
      </c>
      <c r="L3927">
        <v>219819.26</v>
      </c>
      <c r="M3927">
        <v>62951.1</v>
      </c>
    </row>
    <row r="3928" spans="1:13" x14ac:dyDescent="0.3">
      <c r="A3928" t="s">
        <v>5709</v>
      </c>
      <c r="B3928" s="1">
        <v>45327</v>
      </c>
      <c r="C3928" t="s">
        <v>3758</v>
      </c>
      <c r="D3928" t="s">
        <v>80</v>
      </c>
      <c r="E3928" t="s">
        <v>29</v>
      </c>
      <c r="F3928" t="s">
        <v>24</v>
      </c>
      <c r="G3928" t="s">
        <v>50</v>
      </c>
      <c r="H3928" t="s">
        <v>158</v>
      </c>
      <c r="I3928">
        <v>7</v>
      </c>
      <c r="J3928">
        <v>12222.46</v>
      </c>
      <c r="K3928">
        <v>15</v>
      </c>
      <c r="L3928">
        <v>72723.64</v>
      </c>
      <c r="M3928">
        <v>25111.59</v>
      </c>
    </row>
    <row r="3929" spans="1:13" x14ac:dyDescent="0.3">
      <c r="A3929" t="s">
        <v>5710</v>
      </c>
      <c r="B3929" s="1">
        <v>45832</v>
      </c>
      <c r="C3929" t="s">
        <v>2517</v>
      </c>
      <c r="D3929" t="s">
        <v>54</v>
      </c>
      <c r="E3929" t="s">
        <v>29</v>
      </c>
      <c r="F3929" t="s">
        <v>30</v>
      </c>
      <c r="G3929" t="s">
        <v>146</v>
      </c>
      <c r="H3929" t="s">
        <v>75</v>
      </c>
      <c r="I3929">
        <v>3</v>
      </c>
      <c r="J3929">
        <v>23183.32</v>
      </c>
      <c r="K3929">
        <v>20</v>
      </c>
      <c r="L3929">
        <v>55639.97</v>
      </c>
      <c r="M3929">
        <v>2361.06</v>
      </c>
    </row>
    <row r="3930" spans="1:13" x14ac:dyDescent="0.3">
      <c r="A3930" t="s">
        <v>5711</v>
      </c>
      <c r="B3930" s="1">
        <v>45998</v>
      </c>
      <c r="C3930" t="s">
        <v>1753</v>
      </c>
      <c r="D3930" t="s">
        <v>98</v>
      </c>
      <c r="E3930" t="s">
        <v>69</v>
      </c>
      <c r="F3930" t="s">
        <v>55</v>
      </c>
      <c r="G3930" t="s">
        <v>155</v>
      </c>
      <c r="H3930" t="s">
        <v>104</v>
      </c>
      <c r="I3930">
        <v>3</v>
      </c>
      <c r="J3930">
        <v>54333.81</v>
      </c>
      <c r="K3930">
        <v>15</v>
      </c>
      <c r="L3930">
        <v>138551.22</v>
      </c>
      <c r="M3930">
        <v>21732.65</v>
      </c>
    </row>
    <row r="3931" spans="1:13" x14ac:dyDescent="0.3">
      <c r="A3931" t="s">
        <v>5712</v>
      </c>
      <c r="B3931" s="1">
        <v>45810</v>
      </c>
      <c r="C3931" t="s">
        <v>4127</v>
      </c>
      <c r="D3931" t="s">
        <v>15</v>
      </c>
      <c r="E3931" t="s">
        <v>29</v>
      </c>
      <c r="F3931" t="s">
        <v>30</v>
      </c>
      <c r="G3931" t="s">
        <v>146</v>
      </c>
      <c r="H3931" t="s">
        <v>104</v>
      </c>
      <c r="I3931">
        <v>9</v>
      </c>
      <c r="J3931">
        <v>40511.24</v>
      </c>
      <c r="K3931">
        <v>5</v>
      </c>
      <c r="L3931">
        <v>346371.1</v>
      </c>
      <c r="M3931">
        <v>90115.64</v>
      </c>
    </row>
    <row r="3932" spans="1:13" x14ac:dyDescent="0.3">
      <c r="A3932" t="s">
        <v>5713</v>
      </c>
      <c r="B3932" s="1">
        <v>45394</v>
      </c>
      <c r="C3932" t="s">
        <v>973</v>
      </c>
      <c r="D3932" t="s">
        <v>78</v>
      </c>
      <c r="E3932" t="s">
        <v>16</v>
      </c>
      <c r="F3932" t="s">
        <v>24</v>
      </c>
      <c r="G3932" t="s">
        <v>92</v>
      </c>
      <c r="H3932" t="s">
        <v>51</v>
      </c>
      <c r="I3932">
        <v>4</v>
      </c>
      <c r="J3932">
        <v>15097.97</v>
      </c>
      <c r="K3932">
        <v>25</v>
      </c>
      <c r="L3932">
        <v>45293.91</v>
      </c>
      <c r="M3932">
        <v>-2866.25</v>
      </c>
    </row>
    <row r="3933" spans="1:13" x14ac:dyDescent="0.3">
      <c r="A3933" t="s">
        <v>5714</v>
      </c>
      <c r="B3933" s="1">
        <v>45999</v>
      </c>
      <c r="C3933" t="s">
        <v>5715</v>
      </c>
      <c r="D3933" t="s">
        <v>98</v>
      </c>
      <c r="E3933" t="s">
        <v>16</v>
      </c>
      <c r="F3933" t="s">
        <v>17</v>
      </c>
      <c r="G3933" t="s">
        <v>89</v>
      </c>
      <c r="H3933" t="s">
        <v>32</v>
      </c>
      <c r="I3933">
        <v>14</v>
      </c>
      <c r="J3933">
        <v>26018.21</v>
      </c>
      <c r="K3933">
        <v>30</v>
      </c>
      <c r="L3933">
        <v>254978.46</v>
      </c>
      <c r="M3933">
        <v>83812.69</v>
      </c>
    </row>
    <row r="3934" spans="1:13" x14ac:dyDescent="0.3">
      <c r="A3934" t="s">
        <v>5716</v>
      </c>
      <c r="B3934" s="1">
        <v>46000</v>
      </c>
      <c r="C3934" t="s">
        <v>3030</v>
      </c>
      <c r="D3934" t="s">
        <v>74</v>
      </c>
      <c r="E3934" t="s">
        <v>16</v>
      </c>
      <c r="F3934" t="s">
        <v>55</v>
      </c>
      <c r="G3934" t="s">
        <v>155</v>
      </c>
      <c r="H3934" t="s">
        <v>51</v>
      </c>
      <c r="I3934">
        <v>9</v>
      </c>
      <c r="J3934">
        <v>12832.73</v>
      </c>
      <c r="K3934">
        <v>30</v>
      </c>
      <c r="L3934">
        <v>80846.2</v>
      </c>
      <c r="M3934">
        <v>19298.46</v>
      </c>
    </row>
    <row r="3935" spans="1:13" x14ac:dyDescent="0.3">
      <c r="A3935" t="s">
        <v>5717</v>
      </c>
      <c r="B3935" s="1">
        <v>45447</v>
      </c>
      <c r="C3935" t="s">
        <v>1656</v>
      </c>
      <c r="D3935" t="s">
        <v>74</v>
      </c>
      <c r="E3935" t="s">
        <v>69</v>
      </c>
      <c r="F3935" t="s">
        <v>30</v>
      </c>
      <c r="G3935" t="s">
        <v>59</v>
      </c>
      <c r="H3935" t="s">
        <v>51</v>
      </c>
      <c r="I3935">
        <v>12</v>
      </c>
      <c r="J3935">
        <v>5722.04</v>
      </c>
      <c r="K3935">
        <v>5</v>
      </c>
      <c r="L3935">
        <v>65231.26</v>
      </c>
      <c r="M3935">
        <v>15423.68</v>
      </c>
    </row>
    <row r="3936" spans="1:13" x14ac:dyDescent="0.3">
      <c r="A3936" t="s">
        <v>5718</v>
      </c>
      <c r="B3936" s="1">
        <v>45343</v>
      </c>
      <c r="C3936" t="s">
        <v>2139</v>
      </c>
      <c r="D3936" t="s">
        <v>78</v>
      </c>
      <c r="E3936" t="s">
        <v>16</v>
      </c>
      <c r="F3936" t="s">
        <v>17</v>
      </c>
      <c r="G3936" t="s">
        <v>89</v>
      </c>
      <c r="H3936" t="s">
        <v>81</v>
      </c>
      <c r="I3936">
        <v>4</v>
      </c>
      <c r="J3936">
        <v>2541.12</v>
      </c>
      <c r="K3936">
        <v>15</v>
      </c>
      <c r="L3936">
        <v>8639.81</v>
      </c>
      <c r="M3936">
        <v>2212.14</v>
      </c>
    </row>
    <row r="3937" spans="1:13" x14ac:dyDescent="0.3">
      <c r="A3937" t="s">
        <v>5719</v>
      </c>
      <c r="B3937" s="1">
        <v>45641</v>
      </c>
      <c r="C3937" t="s">
        <v>723</v>
      </c>
      <c r="D3937" t="s">
        <v>22</v>
      </c>
      <c r="E3937" t="s">
        <v>69</v>
      </c>
      <c r="F3937" t="s">
        <v>55</v>
      </c>
      <c r="G3937" t="s">
        <v>109</v>
      </c>
      <c r="H3937" t="s">
        <v>45</v>
      </c>
      <c r="I3937">
        <v>10</v>
      </c>
      <c r="J3937">
        <v>56296.03</v>
      </c>
      <c r="K3937">
        <v>20</v>
      </c>
      <c r="L3937">
        <v>450368.24</v>
      </c>
      <c r="M3937">
        <v>96048.43</v>
      </c>
    </row>
    <row r="3938" spans="1:13" x14ac:dyDescent="0.3">
      <c r="A3938" t="s">
        <v>5720</v>
      </c>
      <c r="B3938" s="1">
        <v>45829</v>
      </c>
      <c r="C3938" t="s">
        <v>4149</v>
      </c>
      <c r="D3938" t="s">
        <v>15</v>
      </c>
      <c r="E3938" t="s">
        <v>69</v>
      </c>
      <c r="F3938" t="s">
        <v>55</v>
      </c>
      <c r="G3938" t="s">
        <v>66</v>
      </c>
      <c r="H3938" t="s">
        <v>51</v>
      </c>
      <c r="I3938">
        <v>15</v>
      </c>
      <c r="J3938">
        <v>65970.19</v>
      </c>
      <c r="K3938">
        <v>10</v>
      </c>
      <c r="L3938">
        <v>890597.57</v>
      </c>
      <c r="M3938">
        <v>189812.75</v>
      </c>
    </row>
    <row r="3939" spans="1:13" x14ac:dyDescent="0.3">
      <c r="A3939" t="s">
        <v>5721</v>
      </c>
      <c r="B3939" s="1">
        <v>46020</v>
      </c>
      <c r="C3939" t="s">
        <v>1169</v>
      </c>
      <c r="D3939" t="s">
        <v>74</v>
      </c>
      <c r="E3939" t="s">
        <v>23</v>
      </c>
      <c r="F3939" t="s">
        <v>55</v>
      </c>
      <c r="G3939" t="s">
        <v>66</v>
      </c>
      <c r="H3939" t="s">
        <v>26</v>
      </c>
      <c r="I3939">
        <v>9</v>
      </c>
      <c r="J3939">
        <v>41748.239999999998</v>
      </c>
      <c r="K3939">
        <v>0</v>
      </c>
      <c r="L3939">
        <v>375734.16</v>
      </c>
      <c r="M3939">
        <v>73513.679999999993</v>
      </c>
    </row>
    <row r="3940" spans="1:13" x14ac:dyDescent="0.3">
      <c r="A3940" t="s">
        <v>5722</v>
      </c>
      <c r="B3940" s="1">
        <v>45808</v>
      </c>
      <c r="C3940" t="s">
        <v>5723</v>
      </c>
      <c r="D3940" t="s">
        <v>74</v>
      </c>
      <c r="E3940" t="s">
        <v>29</v>
      </c>
      <c r="F3940" t="s">
        <v>24</v>
      </c>
      <c r="G3940" t="s">
        <v>25</v>
      </c>
      <c r="H3940" t="s">
        <v>75</v>
      </c>
      <c r="I3940">
        <v>2</v>
      </c>
      <c r="J3940">
        <v>31134.41</v>
      </c>
      <c r="K3940">
        <v>20</v>
      </c>
      <c r="L3940">
        <v>49815.06</v>
      </c>
      <c r="M3940">
        <v>3549.41</v>
      </c>
    </row>
    <row r="3941" spans="1:13" x14ac:dyDescent="0.3">
      <c r="A3941" t="s">
        <v>5724</v>
      </c>
      <c r="B3941" s="1">
        <v>45659</v>
      </c>
      <c r="C3941" t="s">
        <v>2091</v>
      </c>
      <c r="D3941" t="s">
        <v>63</v>
      </c>
      <c r="E3941" t="s">
        <v>16</v>
      </c>
      <c r="F3941" t="s">
        <v>24</v>
      </c>
      <c r="G3941" t="s">
        <v>123</v>
      </c>
      <c r="H3941" t="s">
        <v>45</v>
      </c>
      <c r="I3941">
        <v>2</v>
      </c>
      <c r="J3941">
        <v>70073.25</v>
      </c>
      <c r="K3941">
        <v>25</v>
      </c>
      <c r="L3941">
        <v>105109.88</v>
      </c>
      <c r="M3941">
        <v>-6654.44</v>
      </c>
    </row>
    <row r="3942" spans="1:13" x14ac:dyDescent="0.3">
      <c r="A3942" t="s">
        <v>5725</v>
      </c>
      <c r="B3942" s="1">
        <v>46013</v>
      </c>
      <c r="C3942" t="s">
        <v>2277</v>
      </c>
      <c r="D3942" t="s">
        <v>35</v>
      </c>
      <c r="E3942" t="s">
        <v>29</v>
      </c>
      <c r="F3942" t="s">
        <v>30</v>
      </c>
      <c r="G3942" t="s">
        <v>59</v>
      </c>
      <c r="H3942" t="s">
        <v>19</v>
      </c>
      <c r="I3942">
        <v>1</v>
      </c>
      <c r="J3942">
        <v>59469.78</v>
      </c>
      <c r="K3942">
        <v>10</v>
      </c>
      <c r="L3942">
        <v>53522.8</v>
      </c>
      <c r="M3942">
        <v>11094.12</v>
      </c>
    </row>
    <row r="3943" spans="1:13" x14ac:dyDescent="0.3">
      <c r="A3943" t="s">
        <v>5726</v>
      </c>
      <c r="B3943" s="1">
        <v>46019</v>
      </c>
      <c r="C3943" t="s">
        <v>1103</v>
      </c>
      <c r="D3943" t="s">
        <v>63</v>
      </c>
      <c r="E3943" t="s">
        <v>69</v>
      </c>
      <c r="F3943" t="s">
        <v>24</v>
      </c>
      <c r="G3943" t="s">
        <v>25</v>
      </c>
      <c r="H3943" t="s">
        <v>41</v>
      </c>
      <c r="I3943">
        <v>6</v>
      </c>
      <c r="J3943">
        <v>15541.76</v>
      </c>
      <c r="K3943">
        <v>25</v>
      </c>
      <c r="L3943">
        <v>69937.919999999998</v>
      </c>
      <c r="M3943">
        <v>16830.04</v>
      </c>
    </row>
    <row r="3944" spans="1:13" x14ac:dyDescent="0.3">
      <c r="A3944" t="s">
        <v>5727</v>
      </c>
      <c r="B3944" s="1">
        <v>45699</v>
      </c>
      <c r="C3944" t="s">
        <v>1833</v>
      </c>
      <c r="D3944" t="s">
        <v>80</v>
      </c>
      <c r="E3944" t="s">
        <v>29</v>
      </c>
      <c r="F3944" t="s">
        <v>17</v>
      </c>
      <c r="G3944" t="s">
        <v>95</v>
      </c>
      <c r="H3944" t="s">
        <v>81</v>
      </c>
      <c r="I3944">
        <v>3</v>
      </c>
      <c r="J3944">
        <v>47291.81</v>
      </c>
      <c r="K3944">
        <v>30</v>
      </c>
      <c r="L3944">
        <v>99312.8</v>
      </c>
      <c r="M3944">
        <v>22872.23</v>
      </c>
    </row>
    <row r="3945" spans="1:13" x14ac:dyDescent="0.3">
      <c r="A3945" t="s">
        <v>5728</v>
      </c>
      <c r="B3945" s="1">
        <v>45724</v>
      </c>
      <c r="C3945" t="s">
        <v>353</v>
      </c>
      <c r="D3945" t="s">
        <v>86</v>
      </c>
      <c r="E3945" t="s">
        <v>69</v>
      </c>
      <c r="F3945" t="s">
        <v>17</v>
      </c>
      <c r="G3945" t="s">
        <v>95</v>
      </c>
      <c r="H3945" t="s">
        <v>37</v>
      </c>
      <c r="I3945">
        <v>3</v>
      </c>
      <c r="J3945">
        <v>32204.45</v>
      </c>
      <c r="K3945">
        <v>20</v>
      </c>
      <c r="L3945">
        <v>77290.679999999993</v>
      </c>
      <c r="M3945">
        <v>14307.27</v>
      </c>
    </row>
    <row r="3946" spans="1:13" x14ac:dyDescent="0.3">
      <c r="A3946" t="s">
        <v>5729</v>
      </c>
      <c r="B3946" s="1">
        <v>45981</v>
      </c>
      <c r="C3946" t="s">
        <v>5730</v>
      </c>
      <c r="D3946" t="s">
        <v>22</v>
      </c>
      <c r="E3946" t="s">
        <v>16</v>
      </c>
      <c r="F3946" t="s">
        <v>24</v>
      </c>
      <c r="G3946" t="s">
        <v>92</v>
      </c>
      <c r="H3946" t="s">
        <v>81</v>
      </c>
      <c r="I3946">
        <v>13</v>
      </c>
      <c r="J3946">
        <v>42897.02</v>
      </c>
      <c r="K3946">
        <v>10</v>
      </c>
      <c r="L3946">
        <v>501895.13</v>
      </c>
      <c r="M3946">
        <v>164708.23000000001</v>
      </c>
    </row>
    <row r="3947" spans="1:13" x14ac:dyDescent="0.3">
      <c r="A3947" t="s">
        <v>5731</v>
      </c>
      <c r="B3947" s="1">
        <v>45739</v>
      </c>
      <c r="C3947" t="s">
        <v>715</v>
      </c>
      <c r="D3947" t="s">
        <v>22</v>
      </c>
      <c r="E3947" t="s">
        <v>29</v>
      </c>
      <c r="F3947" t="s">
        <v>55</v>
      </c>
      <c r="G3947" t="s">
        <v>155</v>
      </c>
      <c r="H3947" t="s">
        <v>60</v>
      </c>
      <c r="I3947">
        <v>14</v>
      </c>
      <c r="J3947">
        <v>49085.84</v>
      </c>
      <c r="K3947">
        <v>30</v>
      </c>
      <c r="L3947">
        <v>481041.23</v>
      </c>
      <c r="M3947">
        <v>-16112.42</v>
      </c>
    </row>
    <row r="3948" spans="1:13" x14ac:dyDescent="0.3">
      <c r="A3948" t="s">
        <v>5732</v>
      </c>
      <c r="B3948" s="1">
        <v>45986</v>
      </c>
      <c r="C3948" t="s">
        <v>4940</v>
      </c>
      <c r="D3948" t="s">
        <v>15</v>
      </c>
      <c r="E3948" t="s">
        <v>23</v>
      </c>
      <c r="F3948" t="s">
        <v>17</v>
      </c>
      <c r="G3948" t="s">
        <v>40</v>
      </c>
      <c r="H3948" t="s">
        <v>158</v>
      </c>
      <c r="I3948">
        <v>4</v>
      </c>
      <c r="J3948">
        <v>28404.46</v>
      </c>
      <c r="K3948">
        <v>25</v>
      </c>
      <c r="L3948">
        <v>85213.38</v>
      </c>
      <c r="M3948">
        <v>1549.14</v>
      </c>
    </row>
    <row r="3949" spans="1:13" x14ac:dyDescent="0.3">
      <c r="A3949" t="s">
        <v>5733</v>
      </c>
      <c r="B3949" s="1">
        <v>45725</v>
      </c>
      <c r="C3949" t="s">
        <v>2397</v>
      </c>
      <c r="D3949" t="s">
        <v>80</v>
      </c>
      <c r="E3949" t="s">
        <v>23</v>
      </c>
      <c r="F3949" t="s">
        <v>17</v>
      </c>
      <c r="G3949" t="s">
        <v>18</v>
      </c>
      <c r="H3949" t="s">
        <v>41</v>
      </c>
      <c r="I3949">
        <v>11</v>
      </c>
      <c r="J3949">
        <v>6557.74</v>
      </c>
      <c r="K3949">
        <v>30</v>
      </c>
      <c r="L3949">
        <v>50494.6</v>
      </c>
      <c r="M3949">
        <v>10036.450000000001</v>
      </c>
    </row>
    <row r="3950" spans="1:13" x14ac:dyDescent="0.3">
      <c r="A3950" t="s">
        <v>5734</v>
      </c>
      <c r="B3950" s="1">
        <v>45746</v>
      </c>
      <c r="C3950" t="s">
        <v>3745</v>
      </c>
      <c r="D3950" t="s">
        <v>35</v>
      </c>
      <c r="E3950" t="s">
        <v>69</v>
      </c>
      <c r="F3950" t="s">
        <v>24</v>
      </c>
      <c r="G3950" t="s">
        <v>92</v>
      </c>
      <c r="H3950" t="s">
        <v>41</v>
      </c>
      <c r="I3950">
        <v>14</v>
      </c>
      <c r="J3950">
        <v>27726.48</v>
      </c>
      <c r="K3950">
        <v>0</v>
      </c>
      <c r="L3950">
        <v>388170.72</v>
      </c>
      <c r="M3950">
        <v>5034.93</v>
      </c>
    </row>
    <row r="3951" spans="1:13" x14ac:dyDescent="0.3">
      <c r="A3951" t="s">
        <v>5735</v>
      </c>
      <c r="B3951" s="1">
        <v>45878</v>
      </c>
      <c r="C3951" t="s">
        <v>571</v>
      </c>
      <c r="D3951" t="s">
        <v>98</v>
      </c>
      <c r="E3951" t="s">
        <v>16</v>
      </c>
      <c r="F3951" t="s">
        <v>55</v>
      </c>
      <c r="G3951" t="s">
        <v>155</v>
      </c>
      <c r="H3951" t="s">
        <v>19</v>
      </c>
      <c r="I3951">
        <v>5</v>
      </c>
      <c r="J3951">
        <v>7340.95</v>
      </c>
      <c r="K3951">
        <v>25</v>
      </c>
      <c r="L3951">
        <v>27528.560000000001</v>
      </c>
      <c r="M3951">
        <v>-750.18</v>
      </c>
    </row>
    <row r="3952" spans="1:13" x14ac:dyDescent="0.3">
      <c r="A3952" t="s">
        <v>5736</v>
      </c>
      <c r="B3952" s="1">
        <v>45374</v>
      </c>
      <c r="C3952" t="s">
        <v>2980</v>
      </c>
      <c r="D3952" t="s">
        <v>74</v>
      </c>
      <c r="E3952" t="s">
        <v>23</v>
      </c>
      <c r="F3952" t="s">
        <v>17</v>
      </c>
      <c r="G3952" t="s">
        <v>18</v>
      </c>
      <c r="H3952" t="s">
        <v>60</v>
      </c>
      <c r="I3952">
        <v>11</v>
      </c>
      <c r="J3952">
        <v>3900.36</v>
      </c>
      <c r="K3952">
        <v>30</v>
      </c>
      <c r="L3952">
        <v>30032.77</v>
      </c>
      <c r="M3952">
        <v>-1457.53</v>
      </c>
    </row>
    <row r="3953" spans="1:13" x14ac:dyDescent="0.3">
      <c r="A3953" t="s">
        <v>5737</v>
      </c>
      <c r="B3953" s="1">
        <v>45614</v>
      </c>
      <c r="C3953" t="s">
        <v>2501</v>
      </c>
      <c r="D3953" t="s">
        <v>98</v>
      </c>
      <c r="E3953" t="s">
        <v>23</v>
      </c>
      <c r="F3953" t="s">
        <v>55</v>
      </c>
      <c r="G3953" t="s">
        <v>66</v>
      </c>
      <c r="H3953" t="s">
        <v>19</v>
      </c>
      <c r="I3953">
        <v>13</v>
      </c>
      <c r="J3953">
        <v>41472.269999999997</v>
      </c>
      <c r="K3953">
        <v>10</v>
      </c>
      <c r="L3953">
        <v>485225.56</v>
      </c>
      <c r="M3953">
        <v>26731.41</v>
      </c>
    </row>
    <row r="3954" spans="1:13" x14ac:dyDescent="0.3">
      <c r="A3954" t="s">
        <v>5738</v>
      </c>
      <c r="B3954" s="1">
        <v>45977</v>
      </c>
      <c r="C3954" t="s">
        <v>5739</v>
      </c>
      <c r="D3954" t="s">
        <v>126</v>
      </c>
      <c r="E3954" t="s">
        <v>69</v>
      </c>
      <c r="F3954" t="s">
        <v>30</v>
      </c>
      <c r="G3954" t="s">
        <v>44</v>
      </c>
      <c r="H3954" t="s">
        <v>158</v>
      </c>
      <c r="I3954">
        <v>7</v>
      </c>
      <c r="J3954">
        <v>52075.57</v>
      </c>
      <c r="K3954">
        <v>15</v>
      </c>
      <c r="L3954">
        <v>309849.64</v>
      </c>
      <c r="M3954">
        <v>100096.44</v>
      </c>
    </row>
    <row r="3955" spans="1:13" x14ac:dyDescent="0.3">
      <c r="A3955" t="s">
        <v>5740</v>
      </c>
      <c r="B3955" s="1">
        <v>45614</v>
      </c>
      <c r="C3955" t="s">
        <v>1450</v>
      </c>
      <c r="D3955" t="s">
        <v>86</v>
      </c>
      <c r="E3955" t="s">
        <v>69</v>
      </c>
      <c r="F3955" t="s">
        <v>30</v>
      </c>
      <c r="G3955" t="s">
        <v>44</v>
      </c>
      <c r="H3955" t="s">
        <v>26</v>
      </c>
      <c r="I3955">
        <v>4</v>
      </c>
      <c r="J3955">
        <v>16214.62</v>
      </c>
      <c r="K3955">
        <v>20</v>
      </c>
      <c r="L3955">
        <v>51886.78</v>
      </c>
      <c r="M3955">
        <v>-3971.04</v>
      </c>
    </row>
    <row r="3956" spans="1:13" x14ac:dyDescent="0.3">
      <c r="A3956" t="s">
        <v>5741</v>
      </c>
      <c r="B3956" s="1">
        <v>45828</v>
      </c>
      <c r="C3956" t="s">
        <v>425</v>
      </c>
      <c r="D3956" t="s">
        <v>15</v>
      </c>
      <c r="E3956" t="s">
        <v>69</v>
      </c>
      <c r="F3956" t="s">
        <v>24</v>
      </c>
      <c r="G3956" t="s">
        <v>25</v>
      </c>
      <c r="H3956" t="s">
        <v>19</v>
      </c>
      <c r="I3956">
        <v>7</v>
      </c>
      <c r="J3956">
        <v>49712.44</v>
      </c>
      <c r="K3956">
        <v>20</v>
      </c>
      <c r="L3956">
        <v>278389.65999999997</v>
      </c>
      <c r="M3956">
        <v>61380.17</v>
      </c>
    </row>
    <row r="3957" spans="1:13" x14ac:dyDescent="0.3">
      <c r="A3957" t="s">
        <v>5742</v>
      </c>
      <c r="B3957" s="1">
        <v>45360</v>
      </c>
      <c r="C3957" t="s">
        <v>3492</v>
      </c>
      <c r="D3957" t="s">
        <v>22</v>
      </c>
      <c r="E3957" t="s">
        <v>69</v>
      </c>
      <c r="F3957" t="s">
        <v>55</v>
      </c>
      <c r="G3957" t="s">
        <v>56</v>
      </c>
      <c r="H3957" t="s">
        <v>60</v>
      </c>
      <c r="I3957">
        <v>1</v>
      </c>
      <c r="J3957">
        <v>58526.34</v>
      </c>
      <c r="K3957">
        <v>25</v>
      </c>
      <c r="L3957">
        <v>43894.75</v>
      </c>
      <c r="M3957">
        <v>6434.94</v>
      </c>
    </row>
    <row r="3958" spans="1:13" x14ac:dyDescent="0.3">
      <c r="A3958" t="s">
        <v>5743</v>
      </c>
      <c r="B3958" s="1">
        <v>45664</v>
      </c>
      <c r="C3958" t="s">
        <v>1213</v>
      </c>
      <c r="D3958" t="s">
        <v>22</v>
      </c>
      <c r="E3958" t="s">
        <v>16</v>
      </c>
      <c r="F3958" t="s">
        <v>24</v>
      </c>
      <c r="G3958" t="s">
        <v>36</v>
      </c>
      <c r="H3958" t="s">
        <v>32</v>
      </c>
      <c r="I3958">
        <v>4</v>
      </c>
      <c r="J3958">
        <v>15486.04</v>
      </c>
      <c r="K3958">
        <v>30</v>
      </c>
      <c r="L3958">
        <v>43360.91</v>
      </c>
      <c r="M3958">
        <v>858.2</v>
      </c>
    </row>
    <row r="3959" spans="1:13" x14ac:dyDescent="0.3">
      <c r="A3959" t="s">
        <v>5744</v>
      </c>
      <c r="B3959" s="1">
        <v>45631</v>
      </c>
      <c r="C3959" t="s">
        <v>5730</v>
      </c>
      <c r="D3959" t="s">
        <v>78</v>
      </c>
      <c r="E3959" t="s">
        <v>23</v>
      </c>
      <c r="F3959" t="s">
        <v>55</v>
      </c>
      <c r="G3959" t="s">
        <v>56</v>
      </c>
      <c r="H3959" t="s">
        <v>26</v>
      </c>
      <c r="I3959">
        <v>9</v>
      </c>
      <c r="J3959">
        <v>50123.77</v>
      </c>
      <c r="K3959">
        <v>30</v>
      </c>
      <c r="L3959">
        <v>315779.75</v>
      </c>
      <c r="M3959">
        <v>56557.93</v>
      </c>
    </row>
    <row r="3960" spans="1:13" x14ac:dyDescent="0.3">
      <c r="A3960" t="s">
        <v>5745</v>
      </c>
      <c r="B3960" s="1">
        <v>45695</v>
      </c>
      <c r="C3960" t="s">
        <v>5697</v>
      </c>
      <c r="D3960" t="s">
        <v>98</v>
      </c>
      <c r="E3960" t="s">
        <v>16</v>
      </c>
      <c r="F3960" t="s">
        <v>55</v>
      </c>
      <c r="G3960" t="s">
        <v>56</v>
      </c>
      <c r="H3960" t="s">
        <v>45</v>
      </c>
      <c r="I3960">
        <v>4</v>
      </c>
      <c r="J3960">
        <v>16463.12</v>
      </c>
      <c r="K3960">
        <v>0</v>
      </c>
      <c r="L3960">
        <v>65852.479999999996</v>
      </c>
      <c r="M3960">
        <v>-373.49</v>
      </c>
    </row>
    <row r="3961" spans="1:13" x14ac:dyDescent="0.3">
      <c r="A3961" t="s">
        <v>5746</v>
      </c>
      <c r="B3961" s="1">
        <v>45729</v>
      </c>
      <c r="C3961" t="s">
        <v>138</v>
      </c>
      <c r="D3961" t="s">
        <v>63</v>
      </c>
      <c r="E3961" t="s">
        <v>23</v>
      </c>
      <c r="F3961" t="s">
        <v>17</v>
      </c>
      <c r="G3961" t="s">
        <v>95</v>
      </c>
      <c r="H3961" t="s">
        <v>26</v>
      </c>
      <c r="I3961">
        <v>11</v>
      </c>
      <c r="J3961">
        <v>32554.799999999999</v>
      </c>
      <c r="K3961">
        <v>0</v>
      </c>
      <c r="L3961">
        <v>358102.8</v>
      </c>
      <c r="M3961">
        <v>76280.42</v>
      </c>
    </row>
    <row r="3962" spans="1:13" x14ac:dyDescent="0.3">
      <c r="A3962" t="s">
        <v>5747</v>
      </c>
      <c r="B3962" s="1">
        <v>45879</v>
      </c>
      <c r="C3962" t="s">
        <v>1324</v>
      </c>
      <c r="D3962" t="s">
        <v>118</v>
      </c>
      <c r="E3962" t="s">
        <v>23</v>
      </c>
      <c r="F3962" t="s">
        <v>24</v>
      </c>
      <c r="G3962" t="s">
        <v>36</v>
      </c>
      <c r="H3962" t="s">
        <v>26</v>
      </c>
      <c r="I3962">
        <v>9</v>
      </c>
      <c r="J3962">
        <v>16796.580000000002</v>
      </c>
      <c r="K3962">
        <v>20</v>
      </c>
      <c r="L3962">
        <v>120935.38</v>
      </c>
      <c r="M3962">
        <v>15280.45</v>
      </c>
    </row>
    <row r="3963" spans="1:13" x14ac:dyDescent="0.3">
      <c r="A3963" t="s">
        <v>5748</v>
      </c>
      <c r="B3963" s="1">
        <v>45460</v>
      </c>
      <c r="C3963" t="s">
        <v>3906</v>
      </c>
      <c r="D3963" t="s">
        <v>54</v>
      </c>
      <c r="E3963" t="s">
        <v>69</v>
      </c>
      <c r="F3963" t="s">
        <v>55</v>
      </c>
      <c r="G3963" t="s">
        <v>155</v>
      </c>
      <c r="H3963" t="s">
        <v>75</v>
      </c>
      <c r="I3963">
        <v>15</v>
      </c>
      <c r="J3963">
        <v>50653.48</v>
      </c>
      <c r="K3963">
        <v>15</v>
      </c>
      <c r="L3963">
        <v>645831.87</v>
      </c>
      <c r="M3963">
        <v>45920.26</v>
      </c>
    </row>
    <row r="3964" spans="1:13" x14ac:dyDescent="0.3">
      <c r="A3964" t="s">
        <v>5749</v>
      </c>
      <c r="B3964" s="1">
        <v>45399</v>
      </c>
      <c r="C3964" t="s">
        <v>2453</v>
      </c>
      <c r="D3964" t="s">
        <v>126</v>
      </c>
      <c r="E3964" t="s">
        <v>29</v>
      </c>
      <c r="F3964" t="s">
        <v>24</v>
      </c>
      <c r="G3964" t="s">
        <v>92</v>
      </c>
      <c r="H3964" t="s">
        <v>37</v>
      </c>
      <c r="I3964">
        <v>5</v>
      </c>
      <c r="J3964">
        <v>15870</v>
      </c>
      <c r="K3964">
        <v>25</v>
      </c>
      <c r="L3964">
        <v>59512.5</v>
      </c>
      <c r="M3964">
        <v>16310.89</v>
      </c>
    </row>
    <row r="3965" spans="1:13" x14ac:dyDescent="0.3">
      <c r="A3965" t="s">
        <v>5750</v>
      </c>
      <c r="B3965" s="1">
        <v>45984</v>
      </c>
      <c r="C3965" t="s">
        <v>5751</v>
      </c>
      <c r="D3965" t="s">
        <v>98</v>
      </c>
      <c r="E3965" t="s">
        <v>23</v>
      </c>
      <c r="F3965" t="s">
        <v>24</v>
      </c>
      <c r="G3965" t="s">
        <v>92</v>
      </c>
      <c r="H3965" t="s">
        <v>104</v>
      </c>
      <c r="I3965">
        <v>13</v>
      </c>
      <c r="J3965">
        <v>59786.11</v>
      </c>
      <c r="K3965">
        <v>0</v>
      </c>
      <c r="L3965">
        <v>777219.43</v>
      </c>
      <c r="M3965">
        <v>44583.96</v>
      </c>
    </row>
    <row r="3966" spans="1:13" x14ac:dyDescent="0.3">
      <c r="A3966" t="s">
        <v>5752</v>
      </c>
      <c r="B3966" s="1">
        <v>45793</v>
      </c>
      <c r="C3966" t="s">
        <v>578</v>
      </c>
      <c r="D3966" t="s">
        <v>118</v>
      </c>
      <c r="E3966" t="s">
        <v>69</v>
      </c>
      <c r="F3966" t="s">
        <v>24</v>
      </c>
      <c r="G3966" t="s">
        <v>92</v>
      </c>
      <c r="H3966" t="s">
        <v>158</v>
      </c>
      <c r="I3966">
        <v>7</v>
      </c>
      <c r="J3966">
        <v>47402.44</v>
      </c>
      <c r="K3966">
        <v>20</v>
      </c>
      <c r="L3966">
        <v>265453.65999999997</v>
      </c>
      <c r="M3966">
        <v>35307.03</v>
      </c>
    </row>
    <row r="3967" spans="1:13" x14ac:dyDescent="0.3">
      <c r="A3967" t="s">
        <v>5753</v>
      </c>
      <c r="B3967" s="1">
        <v>45685</v>
      </c>
      <c r="C3967" t="s">
        <v>4036</v>
      </c>
      <c r="D3967" t="s">
        <v>63</v>
      </c>
      <c r="E3967" t="s">
        <v>16</v>
      </c>
      <c r="F3967" t="s">
        <v>55</v>
      </c>
      <c r="G3967" t="s">
        <v>155</v>
      </c>
      <c r="H3967" t="s">
        <v>41</v>
      </c>
      <c r="I3967">
        <v>11</v>
      </c>
      <c r="J3967">
        <v>67826.47</v>
      </c>
      <c r="K3967">
        <v>30</v>
      </c>
      <c r="L3967">
        <v>522263.82</v>
      </c>
      <c r="M3967">
        <v>43390.46</v>
      </c>
    </row>
    <row r="3968" spans="1:13" x14ac:dyDescent="0.3">
      <c r="A3968" t="s">
        <v>5754</v>
      </c>
      <c r="B3968" s="1">
        <v>45780</v>
      </c>
      <c r="C3968" t="s">
        <v>2302</v>
      </c>
      <c r="D3968" t="s">
        <v>74</v>
      </c>
      <c r="E3968" t="s">
        <v>29</v>
      </c>
      <c r="F3968" t="s">
        <v>55</v>
      </c>
      <c r="G3968" t="s">
        <v>66</v>
      </c>
      <c r="H3968" t="s">
        <v>19</v>
      </c>
      <c r="I3968">
        <v>14</v>
      </c>
      <c r="J3968">
        <v>31747.68</v>
      </c>
      <c r="K3968">
        <v>25</v>
      </c>
      <c r="L3968">
        <v>333350.64</v>
      </c>
      <c r="M3968">
        <v>51413.04</v>
      </c>
    </row>
    <row r="3969" spans="1:13" x14ac:dyDescent="0.3">
      <c r="A3969" t="s">
        <v>5755</v>
      </c>
      <c r="B3969" s="1">
        <v>45605</v>
      </c>
      <c r="C3969" t="s">
        <v>676</v>
      </c>
      <c r="D3969" t="s">
        <v>63</v>
      </c>
      <c r="E3969" t="s">
        <v>29</v>
      </c>
      <c r="F3969" t="s">
        <v>17</v>
      </c>
      <c r="G3969" t="s">
        <v>121</v>
      </c>
      <c r="H3969" t="s">
        <v>104</v>
      </c>
      <c r="I3969">
        <v>12</v>
      </c>
      <c r="J3969">
        <v>38607.040000000001</v>
      </c>
      <c r="K3969">
        <v>30</v>
      </c>
      <c r="L3969">
        <v>324299.14</v>
      </c>
      <c r="M3969">
        <v>25872.799999999999</v>
      </c>
    </row>
    <row r="3970" spans="1:13" x14ac:dyDescent="0.3">
      <c r="A3970" t="s">
        <v>5756</v>
      </c>
      <c r="B3970" s="1">
        <v>45910</v>
      </c>
      <c r="C3970" t="s">
        <v>4277</v>
      </c>
      <c r="D3970" t="s">
        <v>15</v>
      </c>
      <c r="E3970" t="s">
        <v>16</v>
      </c>
      <c r="F3970" t="s">
        <v>30</v>
      </c>
      <c r="G3970" t="s">
        <v>44</v>
      </c>
      <c r="H3970" t="s">
        <v>51</v>
      </c>
      <c r="I3970">
        <v>5</v>
      </c>
      <c r="J3970">
        <v>51399.360000000001</v>
      </c>
      <c r="K3970">
        <v>20</v>
      </c>
      <c r="L3970">
        <v>205597.44</v>
      </c>
      <c r="M3970">
        <v>25006.1</v>
      </c>
    </row>
    <row r="3971" spans="1:13" x14ac:dyDescent="0.3">
      <c r="A3971" t="s">
        <v>5757</v>
      </c>
      <c r="B3971" s="1">
        <v>45408</v>
      </c>
      <c r="C3971" t="s">
        <v>2214</v>
      </c>
      <c r="D3971" t="s">
        <v>15</v>
      </c>
      <c r="E3971" t="s">
        <v>23</v>
      </c>
      <c r="F3971" t="s">
        <v>30</v>
      </c>
      <c r="G3971" t="s">
        <v>44</v>
      </c>
      <c r="H3971" t="s">
        <v>32</v>
      </c>
      <c r="I3971">
        <v>1</v>
      </c>
      <c r="J3971">
        <v>27135.02</v>
      </c>
      <c r="K3971">
        <v>0</v>
      </c>
      <c r="L3971">
        <v>27135.02</v>
      </c>
      <c r="M3971">
        <v>7237.44</v>
      </c>
    </row>
    <row r="3972" spans="1:13" x14ac:dyDescent="0.3">
      <c r="A3972" t="s">
        <v>5758</v>
      </c>
      <c r="B3972" s="1">
        <v>45953</v>
      </c>
      <c r="C3972" t="s">
        <v>2025</v>
      </c>
      <c r="D3972" t="s">
        <v>22</v>
      </c>
      <c r="E3972" t="s">
        <v>16</v>
      </c>
      <c r="F3972" t="s">
        <v>17</v>
      </c>
      <c r="G3972" t="s">
        <v>95</v>
      </c>
      <c r="H3972" t="s">
        <v>75</v>
      </c>
      <c r="I3972">
        <v>11</v>
      </c>
      <c r="J3972">
        <v>774.47</v>
      </c>
      <c r="K3972">
        <v>20</v>
      </c>
      <c r="L3972">
        <v>6815.34</v>
      </c>
      <c r="M3972">
        <v>-472.54</v>
      </c>
    </row>
    <row r="3973" spans="1:13" x14ac:dyDescent="0.3">
      <c r="A3973" t="s">
        <v>5759</v>
      </c>
      <c r="B3973" s="1">
        <v>45396</v>
      </c>
      <c r="C3973" t="s">
        <v>924</v>
      </c>
      <c r="D3973" t="s">
        <v>63</v>
      </c>
      <c r="E3973" t="s">
        <v>16</v>
      </c>
      <c r="F3973" t="s">
        <v>17</v>
      </c>
      <c r="G3973" t="s">
        <v>40</v>
      </c>
      <c r="H3973" t="s">
        <v>37</v>
      </c>
      <c r="I3973">
        <v>11</v>
      </c>
      <c r="J3973">
        <v>27661.75</v>
      </c>
      <c r="K3973">
        <v>5</v>
      </c>
      <c r="L3973">
        <v>289065.28999999998</v>
      </c>
      <c r="M3973">
        <v>64751.72</v>
      </c>
    </row>
    <row r="3974" spans="1:13" x14ac:dyDescent="0.3">
      <c r="A3974" t="s">
        <v>5760</v>
      </c>
      <c r="B3974" s="1">
        <v>45600</v>
      </c>
      <c r="C3974" t="s">
        <v>765</v>
      </c>
      <c r="D3974" t="s">
        <v>98</v>
      </c>
      <c r="E3974" t="s">
        <v>29</v>
      </c>
      <c r="F3974" t="s">
        <v>30</v>
      </c>
      <c r="G3974" t="s">
        <v>44</v>
      </c>
      <c r="H3974" t="s">
        <v>45</v>
      </c>
      <c r="I3974">
        <v>13</v>
      </c>
      <c r="J3974">
        <v>11313.22</v>
      </c>
      <c r="K3974">
        <v>0</v>
      </c>
      <c r="L3974">
        <v>147071.85999999999</v>
      </c>
      <c r="M3974">
        <v>7932.53</v>
      </c>
    </row>
    <row r="3975" spans="1:13" x14ac:dyDescent="0.3">
      <c r="A3975" t="s">
        <v>5761</v>
      </c>
      <c r="B3975" s="1">
        <v>45931</v>
      </c>
      <c r="C3975" t="s">
        <v>3369</v>
      </c>
      <c r="D3975" t="s">
        <v>35</v>
      </c>
      <c r="E3975" t="s">
        <v>29</v>
      </c>
      <c r="F3975" t="s">
        <v>55</v>
      </c>
      <c r="G3975" t="s">
        <v>56</v>
      </c>
      <c r="H3975" t="s">
        <v>45</v>
      </c>
      <c r="I3975">
        <v>12</v>
      </c>
      <c r="J3975">
        <v>63687.42</v>
      </c>
      <c r="K3975">
        <v>15</v>
      </c>
      <c r="L3975">
        <v>649611.68000000005</v>
      </c>
      <c r="M3975">
        <v>215819.09</v>
      </c>
    </row>
    <row r="3976" spans="1:13" x14ac:dyDescent="0.3">
      <c r="A3976" t="s">
        <v>5762</v>
      </c>
      <c r="B3976" s="1">
        <v>45523</v>
      </c>
      <c r="C3976" t="s">
        <v>656</v>
      </c>
      <c r="D3976" t="s">
        <v>78</v>
      </c>
      <c r="E3976" t="s">
        <v>23</v>
      </c>
      <c r="F3976" t="s">
        <v>17</v>
      </c>
      <c r="G3976" t="s">
        <v>95</v>
      </c>
      <c r="H3976" t="s">
        <v>81</v>
      </c>
      <c r="I3976">
        <v>6</v>
      </c>
      <c r="J3976">
        <v>26684.63</v>
      </c>
      <c r="K3976">
        <v>10</v>
      </c>
      <c r="L3976">
        <v>144097</v>
      </c>
      <c r="M3976">
        <v>-8525.5400000000009</v>
      </c>
    </row>
    <row r="3977" spans="1:13" x14ac:dyDescent="0.3">
      <c r="A3977" t="s">
        <v>5763</v>
      </c>
      <c r="B3977" s="1">
        <v>45599</v>
      </c>
      <c r="C3977" t="s">
        <v>887</v>
      </c>
      <c r="D3977" t="s">
        <v>63</v>
      </c>
      <c r="E3977" t="s">
        <v>29</v>
      </c>
      <c r="F3977" t="s">
        <v>30</v>
      </c>
      <c r="G3977" t="s">
        <v>146</v>
      </c>
      <c r="H3977" t="s">
        <v>37</v>
      </c>
      <c r="I3977">
        <v>4</v>
      </c>
      <c r="J3977">
        <v>33193.47</v>
      </c>
      <c r="K3977">
        <v>25</v>
      </c>
      <c r="L3977">
        <v>99580.41</v>
      </c>
      <c r="M3977">
        <v>33667.050000000003</v>
      </c>
    </row>
    <row r="3978" spans="1:13" x14ac:dyDescent="0.3">
      <c r="A3978" t="s">
        <v>5764</v>
      </c>
      <c r="B3978" s="1">
        <v>45735</v>
      </c>
      <c r="C3978" t="s">
        <v>1803</v>
      </c>
      <c r="D3978" t="s">
        <v>98</v>
      </c>
      <c r="E3978" t="s">
        <v>23</v>
      </c>
      <c r="F3978" t="s">
        <v>24</v>
      </c>
      <c r="G3978" t="s">
        <v>36</v>
      </c>
      <c r="H3978" t="s">
        <v>104</v>
      </c>
      <c r="I3978">
        <v>11</v>
      </c>
      <c r="J3978">
        <v>28410.5</v>
      </c>
      <c r="K3978">
        <v>20</v>
      </c>
      <c r="L3978">
        <v>250012.4</v>
      </c>
      <c r="M3978">
        <v>69356.89</v>
      </c>
    </row>
    <row r="3979" spans="1:13" x14ac:dyDescent="0.3">
      <c r="A3979" t="s">
        <v>5765</v>
      </c>
      <c r="B3979" s="1">
        <v>45415</v>
      </c>
      <c r="C3979" t="s">
        <v>3512</v>
      </c>
      <c r="D3979" t="s">
        <v>22</v>
      </c>
      <c r="E3979" t="s">
        <v>23</v>
      </c>
      <c r="F3979" t="s">
        <v>55</v>
      </c>
      <c r="G3979" t="s">
        <v>66</v>
      </c>
      <c r="H3979" t="s">
        <v>81</v>
      </c>
      <c r="I3979">
        <v>14</v>
      </c>
      <c r="J3979">
        <v>17323.36</v>
      </c>
      <c r="K3979">
        <v>5</v>
      </c>
      <c r="L3979">
        <v>230400.69</v>
      </c>
      <c r="M3979">
        <v>16704</v>
      </c>
    </row>
    <row r="3980" spans="1:13" x14ac:dyDescent="0.3">
      <c r="A3980" t="s">
        <v>5766</v>
      </c>
      <c r="B3980" s="1">
        <v>45713</v>
      </c>
      <c r="C3980" t="s">
        <v>602</v>
      </c>
      <c r="D3980" t="s">
        <v>80</v>
      </c>
      <c r="E3980" t="s">
        <v>16</v>
      </c>
      <c r="F3980" t="s">
        <v>55</v>
      </c>
      <c r="G3980" t="s">
        <v>109</v>
      </c>
      <c r="H3980" t="s">
        <v>37</v>
      </c>
      <c r="I3980">
        <v>15</v>
      </c>
      <c r="J3980">
        <v>72339.429999999993</v>
      </c>
      <c r="K3980">
        <v>30</v>
      </c>
      <c r="L3980">
        <v>759564.01</v>
      </c>
      <c r="M3980">
        <v>-48836.82</v>
      </c>
    </row>
    <row r="3981" spans="1:13" x14ac:dyDescent="0.3">
      <c r="A3981" t="s">
        <v>5767</v>
      </c>
      <c r="B3981" s="1">
        <v>45841</v>
      </c>
      <c r="C3981" t="s">
        <v>5768</v>
      </c>
      <c r="D3981" t="s">
        <v>63</v>
      </c>
      <c r="E3981" t="s">
        <v>29</v>
      </c>
      <c r="F3981" t="s">
        <v>17</v>
      </c>
      <c r="G3981" t="s">
        <v>40</v>
      </c>
      <c r="H3981" t="s">
        <v>81</v>
      </c>
      <c r="I3981">
        <v>13</v>
      </c>
      <c r="J3981">
        <v>33388.29</v>
      </c>
      <c r="K3981">
        <v>15</v>
      </c>
      <c r="L3981">
        <v>368940.6</v>
      </c>
      <c r="M3981">
        <v>18993.509999999998</v>
      </c>
    </row>
    <row r="3982" spans="1:13" x14ac:dyDescent="0.3">
      <c r="A3982" t="s">
        <v>5769</v>
      </c>
      <c r="B3982" s="1">
        <v>45698</v>
      </c>
      <c r="C3982" t="s">
        <v>2074</v>
      </c>
      <c r="D3982" t="s">
        <v>80</v>
      </c>
      <c r="E3982" t="s">
        <v>23</v>
      </c>
      <c r="F3982" t="s">
        <v>17</v>
      </c>
      <c r="G3982" t="s">
        <v>95</v>
      </c>
      <c r="H3982" t="s">
        <v>60</v>
      </c>
      <c r="I3982">
        <v>8</v>
      </c>
      <c r="J3982">
        <v>31649.85</v>
      </c>
      <c r="K3982">
        <v>20</v>
      </c>
      <c r="L3982">
        <v>202559.04</v>
      </c>
      <c r="M3982">
        <v>41579</v>
      </c>
    </row>
    <row r="3983" spans="1:13" x14ac:dyDescent="0.3">
      <c r="A3983" t="s">
        <v>5770</v>
      </c>
      <c r="B3983" s="1">
        <v>45328</v>
      </c>
      <c r="C3983" t="s">
        <v>5771</v>
      </c>
      <c r="D3983" t="s">
        <v>22</v>
      </c>
      <c r="E3983" t="s">
        <v>29</v>
      </c>
      <c r="F3983" t="s">
        <v>30</v>
      </c>
      <c r="G3983" t="s">
        <v>44</v>
      </c>
      <c r="H3983" t="s">
        <v>41</v>
      </c>
      <c r="I3983">
        <v>1</v>
      </c>
      <c r="J3983">
        <v>47269.33</v>
      </c>
      <c r="K3983">
        <v>15</v>
      </c>
      <c r="L3983">
        <v>40178.93</v>
      </c>
      <c r="M3983">
        <v>8000.6</v>
      </c>
    </row>
    <row r="3984" spans="1:13" x14ac:dyDescent="0.3">
      <c r="A3984" t="s">
        <v>5772</v>
      </c>
      <c r="B3984" s="1">
        <v>45701</v>
      </c>
      <c r="C3984" t="s">
        <v>1329</v>
      </c>
      <c r="D3984" t="s">
        <v>80</v>
      </c>
      <c r="E3984" t="s">
        <v>29</v>
      </c>
      <c r="F3984" t="s">
        <v>55</v>
      </c>
      <c r="G3984" t="s">
        <v>66</v>
      </c>
      <c r="H3984" t="s">
        <v>81</v>
      </c>
      <c r="I3984">
        <v>10</v>
      </c>
      <c r="J3984">
        <v>28642.33</v>
      </c>
      <c r="K3984">
        <v>15</v>
      </c>
      <c r="L3984">
        <v>243459.81</v>
      </c>
      <c r="M3984">
        <v>5176.95</v>
      </c>
    </row>
    <row r="3985" spans="1:13" x14ac:dyDescent="0.3">
      <c r="A3985" t="s">
        <v>5773</v>
      </c>
      <c r="B3985" s="1">
        <v>45716</v>
      </c>
      <c r="C3985" t="s">
        <v>5157</v>
      </c>
      <c r="D3985" t="s">
        <v>22</v>
      </c>
      <c r="E3985" t="s">
        <v>69</v>
      </c>
      <c r="F3985" t="s">
        <v>24</v>
      </c>
      <c r="G3985" t="s">
        <v>92</v>
      </c>
      <c r="H3985" t="s">
        <v>51</v>
      </c>
      <c r="I3985">
        <v>11</v>
      </c>
      <c r="J3985">
        <v>26774.45</v>
      </c>
      <c r="K3985">
        <v>30</v>
      </c>
      <c r="L3985">
        <v>206163.26</v>
      </c>
      <c r="M3985">
        <v>14683.45</v>
      </c>
    </row>
    <row r="3986" spans="1:13" x14ac:dyDescent="0.3">
      <c r="A3986" t="s">
        <v>5774</v>
      </c>
      <c r="B3986" s="1">
        <v>45562</v>
      </c>
      <c r="C3986" t="s">
        <v>3885</v>
      </c>
      <c r="D3986" t="s">
        <v>63</v>
      </c>
      <c r="E3986" t="s">
        <v>69</v>
      </c>
      <c r="F3986" t="s">
        <v>24</v>
      </c>
      <c r="G3986" t="s">
        <v>92</v>
      </c>
      <c r="H3986" t="s">
        <v>60</v>
      </c>
      <c r="I3986">
        <v>12</v>
      </c>
      <c r="J3986">
        <v>1030.71</v>
      </c>
      <c r="K3986">
        <v>15</v>
      </c>
      <c r="L3986">
        <v>10513.24</v>
      </c>
      <c r="M3986">
        <v>3460.7</v>
      </c>
    </row>
    <row r="3987" spans="1:13" x14ac:dyDescent="0.3">
      <c r="A3987" t="s">
        <v>5775</v>
      </c>
      <c r="B3987" s="1">
        <v>45666</v>
      </c>
      <c r="C3987" t="s">
        <v>1060</v>
      </c>
      <c r="D3987" t="s">
        <v>80</v>
      </c>
      <c r="E3987" t="s">
        <v>16</v>
      </c>
      <c r="F3987" t="s">
        <v>30</v>
      </c>
      <c r="G3987" t="s">
        <v>31</v>
      </c>
      <c r="H3987" t="s">
        <v>37</v>
      </c>
      <c r="I3987">
        <v>15</v>
      </c>
      <c r="J3987">
        <v>72087.240000000005</v>
      </c>
      <c r="K3987">
        <v>20</v>
      </c>
      <c r="L3987">
        <v>865046.88</v>
      </c>
      <c r="M3987">
        <v>-65382.34</v>
      </c>
    </row>
    <row r="3988" spans="1:13" x14ac:dyDescent="0.3">
      <c r="A3988" t="s">
        <v>5776</v>
      </c>
      <c r="B3988" s="1">
        <v>45794</v>
      </c>
      <c r="C3988" t="s">
        <v>1783</v>
      </c>
      <c r="D3988" t="s">
        <v>74</v>
      </c>
      <c r="E3988" t="s">
        <v>29</v>
      </c>
      <c r="F3988" t="s">
        <v>24</v>
      </c>
      <c r="G3988" t="s">
        <v>36</v>
      </c>
      <c r="H3988" t="s">
        <v>19</v>
      </c>
      <c r="I3988">
        <v>15</v>
      </c>
      <c r="J3988">
        <v>7117.65</v>
      </c>
      <c r="K3988">
        <v>15</v>
      </c>
      <c r="L3988">
        <v>90750.04</v>
      </c>
      <c r="M3988">
        <v>21992.79</v>
      </c>
    </row>
    <row r="3989" spans="1:13" x14ac:dyDescent="0.3">
      <c r="A3989" t="s">
        <v>5777</v>
      </c>
      <c r="B3989" s="1">
        <v>45792</v>
      </c>
      <c r="C3989" t="s">
        <v>11804</v>
      </c>
      <c r="D3989" t="s">
        <v>54</v>
      </c>
      <c r="E3989" t="s">
        <v>16</v>
      </c>
      <c r="F3989" t="s">
        <v>17</v>
      </c>
      <c r="G3989" t="s">
        <v>18</v>
      </c>
      <c r="H3989" t="s">
        <v>37</v>
      </c>
      <c r="I3989">
        <v>11</v>
      </c>
      <c r="J3989">
        <v>61526.8</v>
      </c>
      <c r="K3989">
        <v>15</v>
      </c>
      <c r="L3989">
        <v>575275.57999999996</v>
      </c>
      <c r="M3989">
        <v>45888.05</v>
      </c>
    </row>
    <row r="3990" spans="1:13" x14ac:dyDescent="0.3">
      <c r="A3990" t="s">
        <v>5778</v>
      </c>
      <c r="B3990" s="1">
        <v>45354</v>
      </c>
      <c r="C3990" t="s">
        <v>5779</v>
      </c>
      <c r="D3990" t="s">
        <v>80</v>
      </c>
      <c r="E3990" t="s">
        <v>16</v>
      </c>
      <c r="F3990" t="s">
        <v>17</v>
      </c>
      <c r="G3990" t="s">
        <v>18</v>
      </c>
      <c r="H3990" t="s">
        <v>41</v>
      </c>
      <c r="I3990">
        <v>14</v>
      </c>
      <c r="J3990">
        <v>24015.39</v>
      </c>
      <c r="K3990">
        <v>15</v>
      </c>
      <c r="L3990">
        <v>285783.14</v>
      </c>
      <c r="M3990">
        <v>13565.66</v>
      </c>
    </row>
    <row r="3991" spans="1:13" x14ac:dyDescent="0.3">
      <c r="A3991" t="s">
        <v>5780</v>
      </c>
      <c r="B3991" s="1">
        <v>45293</v>
      </c>
      <c r="C3991" t="s">
        <v>1255</v>
      </c>
      <c r="D3991" t="s">
        <v>74</v>
      </c>
      <c r="E3991" t="s">
        <v>69</v>
      </c>
      <c r="F3991" t="s">
        <v>55</v>
      </c>
      <c r="G3991" t="s">
        <v>66</v>
      </c>
      <c r="H3991" t="s">
        <v>37</v>
      </c>
      <c r="I3991">
        <v>2</v>
      </c>
      <c r="J3991">
        <v>13029.15</v>
      </c>
      <c r="K3991">
        <v>5</v>
      </c>
      <c r="L3991">
        <v>24755.38</v>
      </c>
      <c r="M3991">
        <v>1235.6600000000001</v>
      </c>
    </row>
    <row r="3992" spans="1:13" x14ac:dyDescent="0.3">
      <c r="A3992" t="s">
        <v>5781</v>
      </c>
      <c r="B3992" s="1">
        <v>45440</v>
      </c>
      <c r="C3992" t="s">
        <v>220</v>
      </c>
      <c r="D3992" t="s">
        <v>74</v>
      </c>
      <c r="E3992" t="s">
        <v>23</v>
      </c>
      <c r="F3992" t="s">
        <v>55</v>
      </c>
      <c r="G3992" t="s">
        <v>223</v>
      </c>
      <c r="H3992" t="s">
        <v>75</v>
      </c>
      <c r="I3992">
        <v>8</v>
      </c>
      <c r="J3992">
        <v>2905.58</v>
      </c>
      <c r="K3992">
        <v>10</v>
      </c>
      <c r="L3992">
        <v>20920.18</v>
      </c>
      <c r="M3992">
        <v>2979.33</v>
      </c>
    </row>
    <row r="3993" spans="1:13" x14ac:dyDescent="0.3">
      <c r="A3993" t="s">
        <v>5782</v>
      </c>
      <c r="B3993" s="1">
        <v>45297</v>
      </c>
      <c r="C3993" t="s">
        <v>97</v>
      </c>
      <c r="D3993" t="s">
        <v>54</v>
      </c>
      <c r="E3993" t="s">
        <v>23</v>
      </c>
      <c r="F3993" t="s">
        <v>24</v>
      </c>
      <c r="G3993" t="s">
        <v>36</v>
      </c>
      <c r="H3993" t="s">
        <v>45</v>
      </c>
      <c r="I3993">
        <v>4</v>
      </c>
      <c r="J3993">
        <v>29151.06</v>
      </c>
      <c r="K3993">
        <v>10</v>
      </c>
      <c r="L3993">
        <v>104943.82</v>
      </c>
      <c r="M3993">
        <v>28498.3</v>
      </c>
    </row>
    <row r="3994" spans="1:13" x14ac:dyDescent="0.3">
      <c r="A3994" t="s">
        <v>5783</v>
      </c>
      <c r="B3994" s="1">
        <v>45908</v>
      </c>
      <c r="C3994" t="s">
        <v>5784</v>
      </c>
      <c r="D3994" t="s">
        <v>63</v>
      </c>
      <c r="E3994" t="s">
        <v>69</v>
      </c>
      <c r="F3994" t="s">
        <v>30</v>
      </c>
      <c r="G3994" t="s">
        <v>146</v>
      </c>
      <c r="H3994" t="s">
        <v>26</v>
      </c>
      <c r="I3994">
        <v>7</v>
      </c>
      <c r="J3994">
        <v>41331.49</v>
      </c>
      <c r="K3994">
        <v>10</v>
      </c>
      <c r="L3994">
        <v>260388.39</v>
      </c>
      <c r="M3994">
        <v>-19871.080000000002</v>
      </c>
    </row>
    <row r="3995" spans="1:13" x14ac:dyDescent="0.3">
      <c r="A3995" t="s">
        <v>5785</v>
      </c>
      <c r="B3995" s="1">
        <v>45588</v>
      </c>
      <c r="C3995" t="s">
        <v>3157</v>
      </c>
      <c r="D3995" t="s">
        <v>126</v>
      </c>
      <c r="E3995" t="s">
        <v>16</v>
      </c>
      <c r="F3995" t="s">
        <v>17</v>
      </c>
      <c r="G3995" t="s">
        <v>89</v>
      </c>
      <c r="H3995" t="s">
        <v>19</v>
      </c>
      <c r="I3995">
        <v>9</v>
      </c>
      <c r="J3995">
        <v>10509.31</v>
      </c>
      <c r="K3995">
        <v>0</v>
      </c>
      <c r="L3995">
        <v>94583.79</v>
      </c>
      <c r="M3995">
        <v>1954.51</v>
      </c>
    </row>
    <row r="3996" spans="1:13" x14ac:dyDescent="0.3">
      <c r="A3996" t="s">
        <v>5786</v>
      </c>
      <c r="B3996" s="1">
        <v>45949</v>
      </c>
      <c r="C3996" t="s">
        <v>405</v>
      </c>
      <c r="D3996" t="s">
        <v>15</v>
      </c>
      <c r="E3996" t="s">
        <v>69</v>
      </c>
      <c r="F3996" t="s">
        <v>55</v>
      </c>
      <c r="G3996" t="s">
        <v>155</v>
      </c>
      <c r="H3996" t="s">
        <v>45</v>
      </c>
      <c r="I3996">
        <v>5</v>
      </c>
      <c r="J3996">
        <v>28564.51</v>
      </c>
      <c r="K3996">
        <v>10</v>
      </c>
      <c r="L3996">
        <v>128540.29</v>
      </c>
      <c r="M3996">
        <v>36062.730000000003</v>
      </c>
    </row>
    <row r="3997" spans="1:13" x14ac:dyDescent="0.3">
      <c r="A3997" t="s">
        <v>5787</v>
      </c>
      <c r="B3997" s="1">
        <v>45721</v>
      </c>
      <c r="C3997" t="s">
        <v>4186</v>
      </c>
      <c r="D3997" t="s">
        <v>80</v>
      </c>
      <c r="E3997" t="s">
        <v>29</v>
      </c>
      <c r="F3997" t="s">
        <v>30</v>
      </c>
      <c r="G3997" t="s">
        <v>31</v>
      </c>
      <c r="H3997" t="s">
        <v>32</v>
      </c>
      <c r="I3997">
        <v>7</v>
      </c>
      <c r="J3997">
        <v>64556.97</v>
      </c>
      <c r="K3997">
        <v>25</v>
      </c>
      <c r="L3997">
        <v>338924.09</v>
      </c>
      <c r="M3997">
        <v>88506.34</v>
      </c>
    </row>
    <row r="3998" spans="1:13" x14ac:dyDescent="0.3">
      <c r="A3998" t="s">
        <v>5788</v>
      </c>
      <c r="B3998" s="1">
        <v>46012</v>
      </c>
      <c r="C3998" t="s">
        <v>2427</v>
      </c>
      <c r="D3998" t="s">
        <v>80</v>
      </c>
      <c r="E3998" t="s">
        <v>16</v>
      </c>
      <c r="F3998" t="s">
        <v>30</v>
      </c>
      <c r="G3998" t="s">
        <v>146</v>
      </c>
      <c r="H3998" t="s">
        <v>45</v>
      </c>
      <c r="I3998">
        <v>14</v>
      </c>
      <c r="J3998">
        <v>72633.759999999995</v>
      </c>
      <c r="K3998">
        <v>5</v>
      </c>
      <c r="L3998">
        <v>966029.01</v>
      </c>
      <c r="M3998">
        <v>163578.95000000001</v>
      </c>
    </row>
    <row r="3999" spans="1:13" x14ac:dyDescent="0.3">
      <c r="A3999" t="s">
        <v>5789</v>
      </c>
      <c r="B3999" s="1">
        <v>45570</v>
      </c>
      <c r="C3999" t="s">
        <v>2633</v>
      </c>
      <c r="D3999" t="s">
        <v>86</v>
      </c>
      <c r="E3999" t="s">
        <v>69</v>
      </c>
      <c r="F3999" t="s">
        <v>24</v>
      </c>
      <c r="G3999" t="s">
        <v>92</v>
      </c>
      <c r="H3999" t="s">
        <v>81</v>
      </c>
      <c r="I3999">
        <v>12</v>
      </c>
      <c r="J3999">
        <v>32590.49</v>
      </c>
      <c r="K3999">
        <v>15</v>
      </c>
      <c r="L3999">
        <v>332423</v>
      </c>
      <c r="M3999">
        <v>59453.59</v>
      </c>
    </row>
    <row r="4000" spans="1:13" x14ac:dyDescent="0.3">
      <c r="A4000" t="s">
        <v>5790</v>
      </c>
      <c r="B4000" s="1">
        <v>45477</v>
      </c>
      <c r="C4000" t="s">
        <v>788</v>
      </c>
      <c r="D4000" t="s">
        <v>126</v>
      </c>
      <c r="E4000" t="s">
        <v>69</v>
      </c>
      <c r="F4000" t="s">
        <v>30</v>
      </c>
      <c r="G4000" t="s">
        <v>146</v>
      </c>
      <c r="H4000" t="s">
        <v>158</v>
      </c>
      <c r="I4000">
        <v>3</v>
      </c>
      <c r="J4000">
        <v>13957.9</v>
      </c>
      <c r="K4000">
        <v>20</v>
      </c>
      <c r="L4000">
        <v>33498.959999999999</v>
      </c>
      <c r="M4000">
        <v>6575.31</v>
      </c>
    </row>
    <row r="4001" spans="1:13" x14ac:dyDescent="0.3">
      <c r="A4001" t="s">
        <v>5791</v>
      </c>
      <c r="B4001" s="1">
        <v>45803</v>
      </c>
      <c r="C4001" t="s">
        <v>106</v>
      </c>
      <c r="D4001" t="s">
        <v>78</v>
      </c>
      <c r="E4001" t="s">
        <v>29</v>
      </c>
      <c r="F4001" t="s">
        <v>30</v>
      </c>
      <c r="G4001" t="s">
        <v>146</v>
      </c>
      <c r="H4001" t="s">
        <v>104</v>
      </c>
      <c r="I4001">
        <v>11</v>
      </c>
      <c r="J4001">
        <v>20857.419999999998</v>
      </c>
      <c r="K4001">
        <v>0</v>
      </c>
      <c r="L4001">
        <v>229431.62</v>
      </c>
      <c r="M4001">
        <v>23539.75</v>
      </c>
    </row>
    <row r="4002" spans="1:13" x14ac:dyDescent="0.3">
      <c r="A4002" t="s">
        <v>5792</v>
      </c>
      <c r="B4002" s="1">
        <v>45529</v>
      </c>
      <c r="C4002" t="s">
        <v>4617</v>
      </c>
      <c r="D4002" t="s">
        <v>15</v>
      </c>
      <c r="E4002" t="s">
        <v>16</v>
      </c>
      <c r="F4002" t="s">
        <v>24</v>
      </c>
      <c r="G4002" t="s">
        <v>123</v>
      </c>
      <c r="H4002" t="s">
        <v>45</v>
      </c>
      <c r="I4002">
        <v>15</v>
      </c>
      <c r="J4002">
        <v>18812.21</v>
      </c>
      <c r="K4002">
        <v>10</v>
      </c>
      <c r="L4002">
        <v>253964.83</v>
      </c>
      <c r="M4002">
        <v>72513.84</v>
      </c>
    </row>
    <row r="4003" spans="1:13" x14ac:dyDescent="0.3">
      <c r="A4003" t="s">
        <v>5793</v>
      </c>
      <c r="B4003" s="1">
        <v>45518</v>
      </c>
      <c r="C4003" t="s">
        <v>5794</v>
      </c>
      <c r="D4003" t="s">
        <v>35</v>
      </c>
      <c r="E4003" t="s">
        <v>29</v>
      </c>
      <c r="F4003" t="s">
        <v>30</v>
      </c>
      <c r="G4003" t="s">
        <v>59</v>
      </c>
      <c r="H4003" t="s">
        <v>158</v>
      </c>
      <c r="I4003">
        <v>7</v>
      </c>
      <c r="J4003">
        <v>29535.03</v>
      </c>
      <c r="K4003">
        <v>15</v>
      </c>
      <c r="L4003">
        <v>175733.43</v>
      </c>
      <c r="M4003">
        <v>40156.06</v>
      </c>
    </row>
    <row r="4004" spans="1:13" x14ac:dyDescent="0.3">
      <c r="A4004" t="s">
        <v>5795</v>
      </c>
      <c r="B4004" s="1">
        <v>45446</v>
      </c>
      <c r="C4004" t="s">
        <v>4554</v>
      </c>
      <c r="D4004" t="s">
        <v>98</v>
      </c>
      <c r="E4004" t="s">
        <v>16</v>
      </c>
      <c r="F4004" t="s">
        <v>30</v>
      </c>
      <c r="G4004" t="s">
        <v>146</v>
      </c>
      <c r="H4004" t="s">
        <v>158</v>
      </c>
      <c r="I4004">
        <v>15</v>
      </c>
      <c r="J4004">
        <v>3342.47</v>
      </c>
      <c r="K4004">
        <v>30</v>
      </c>
      <c r="L4004">
        <v>35095.93</v>
      </c>
      <c r="M4004">
        <v>4532.95</v>
      </c>
    </row>
    <row r="4005" spans="1:13" x14ac:dyDescent="0.3">
      <c r="A4005" t="s">
        <v>5796</v>
      </c>
      <c r="B4005" s="1">
        <v>45666</v>
      </c>
      <c r="C4005" t="s">
        <v>5797</v>
      </c>
      <c r="D4005" t="s">
        <v>118</v>
      </c>
      <c r="E4005" t="s">
        <v>69</v>
      </c>
      <c r="F4005" t="s">
        <v>17</v>
      </c>
      <c r="G4005" t="s">
        <v>95</v>
      </c>
      <c r="H4005" t="s">
        <v>37</v>
      </c>
      <c r="I4005">
        <v>4</v>
      </c>
      <c r="J4005">
        <v>51313.93</v>
      </c>
      <c r="K4005">
        <v>15</v>
      </c>
      <c r="L4005">
        <v>174467.36</v>
      </c>
      <c r="M4005">
        <v>-5755.96</v>
      </c>
    </row>
    <row r="4006" spans="1:13" x14ac:dyDescent="0.3">
      <c r="A4006" t="s">
        <v>5798</v>
      </c>
      <c r="B4006" s="1">
        <v>45866</v>
      </c>
      <c r="C4006" t="s">
        <v>1066</v>
      </c>
      <c r="D4006" t="s">
        <v>63</v>
      </c>
      <c r="E4006" t="s">
        <v>69</v>
      </c>
      <c r="F4006" t="s">
        <v>24</v>
      </c>
      <c r="G4006" t="s">
        <v>36</v>
      </c>
      <c r="H4006" t="s">
        <v>104</v>
      </c>
      <c r="I4006">
        <v>6</v>
      </c>
      <c r="J4006">
        <v>42838.87</v>
      </c>
      <c r="K4006">
        <v>0</v>
      </c>
      <c r="L4006">
        <v>257033.22</v>
      </c>
      <c r="M4006">
        <v>24619.87</v>
      </c>
    </row>
    <row r="4007" spans="1:13" x14ac:dyDescent="0.3">
      <c r="A4007" t="s">
        <v>5799</v>
      </c>
      <c r="B4007" s="1">
        <v>45817</v>
      </c>
      <c r="C4007" t="s">
        <v>5800</v>
      </c>
      <c r="D4007" t="s">
        <v>80</v>
      </c>
      <c r="E4007" t="s">
        <v>16</v>
      </c>
      <c r="F4007" t="s">
        <v>24</v>
      </c>
      <c r="G4007" t="s">
        <v>50</v>
      </c>
      <c r="H4007" t="s">
        <v>41</v>
      </c>
      <c r="I4007">
        <v>4</v>
      </c>
      <c r="J4007">
        <v>67769.09</v>
      </c>
      <c r="K4007">
        <v>20</v>
      </c>
      <c r="L4007">
        <v>216861.09</v>
      </c>
      <c r="M4007">
        <v>36663.160000000003</v>
      </c>
    </row>
    <row r="4008" spans="1:13" x14ac:dyDescent="0.3">
      <c r="A4008" t="s">
        <v>5801</v>
      </c>
      <c r="B4008" s="1">
        <v>45568</v>
      </c>
      <c r="C4008" t="s">
        <v>3305</v>
      </c>
      <c r="D4008" t="s">
        <v>78</v>
      </c>
      <c r="E4008" t="s">
        <v>29</v>
      </c>
      <c r="F4008" t="s">
        <v>30</v>
      </c>
      <c r="G4008" t="s">
        <v>44</v>
      </c>
      <c r="H4008" t="s">
        <v>32</v>
      </c>
      <c r="I4008">
        <v>5</v>
      </c>
      <c r="J4008">
        <v>71377.210000000006</v>
      </c>
      <c r="K4008">
        <v>30</v>
      </c>
      <c r="L4008">
        <v>249820.24</v>
      </c>
      <c r="M4008">
        <v>83590.600000000006</v>
      </c>
    </row>
    <row r="4009" spans="1:13" x14ac:dyDescent="0.3">
      <c r="A4009" t="s">
        <v>5802</v>
      </c>
      <c r="B4009" s="1">
        <v>45992</v>
      </c>
      <c r="C4009" t="s">
        <v>4121</v>
      </c>
      <c r="D4009" t="s">
        <v>74</v>
      </c>
      <c r="E4009" t="s">
        <v>29</v>
      </c>
      <c r="F4009" t="s">
        <v>24</v>
      </c>
      <c r="G4009" t="s">
        <v>25</v>
      </c>
      <c r="H4009" t="s">
        <v>19</v>
      </c>
      <c r="I4009">
        <v>4</v>
      </c>
      <c r="J4009">
        <v>11751.59</v>
      </c>
      <c r="K4009">
        <v>25</v>
      </c>
      <c r="L4009">
        <v>35254.769999999997</v>
      </c>
      <c r="M4009">
        <v>10966.72</v>
      </c>
    </row>
    <row r="4010" spans="1:13" x14ac:dyDescent="0.3">
      <c r="A4010" t="s">
        <v>5803</v>
      </c>
      <c r="B4010" s="1">
        <v>45637</v>
      </c>
      <c r="C4010" t="s">
        <v>304</v>
      </c>
      <c r="D4010" t="s">
        <v>86</v>
      </c>
      <c r="E4010" t="s">
        <v>23</v>
      </c>
      <c r="F4010" t="s">
        <v>30</v>
      </c>
      <c r="G4010" t="s">
        <v>103</v>
      </c>
      <c r="H4010" t="s">
        <v>45</v>
      </c>
      <c r="I4010">
        <v>14</v>
      </c>
      <c r="J4010">
        <v>65486.92</v>
      </c>
      <c r="K4010">
        <v>30</v>
      </c>
      <c r="L4010">
        <v>641771.81999999995</v>
      </c>
      <c r="M4010">
        <v>92886.99</v>
      </c>
    </row>
    <row r="4011" spans="1:13" x14ac:dyDescent="0.3">
      <c r="A4011" t="s">
        <v>5804</v>
      </c>
      <c r="B4011" s="1">
        <v>45767</v>
      </c>
      <c r="C4011" t="s">
        <v>5805</v>
      </c>
      <c r="D4011" t="s">
        <v>22</v>
      </c>
      <c r="E4011" t="s">
        <v>29</v>
      </c>
      <c r="F4011" t="s">
        <v>24</v>
      </c>
      <c r="G4011" t="s">
        <v>36</v>
      </c>
      <c r="H4011" t="s">
        <v>37</v>
      </c>
      <c r="I4011">
        <v>6</v>
      </c>
      <c r="J4011">
        <v>27497.279999999999</v>
      </c>
      <c r="K4011">
        <v>20</v>
      </c>
      <c r="L4011">
        <v>131986.94</v>
      </c>
      <c r="M4011">
        <v>31042.58</v>
      </c>
    </row>
    <row r="4012" spans="1:13" x14ac:dyDescent="0.3">
      <c r="A4012" t="s">
        <v>5806</v>
      </c>
      <c r="B4012" s="1">
        <v>45700</v>
      </c>
      <c r="C4012" t="s">
        <v>3258</v>
      </c>
      <c r="D4012" t="s">
        <v>74</v>
      </c>
      <c r="E4012" t="s">
        <v>16</v>
      </c>
      <c r="F4012" t="s">
        <v>30</v>
      </c>
      <c r="G4012" t="s">
        <v>31</v>
      </c>
      <c r="H4012" t="s">
        <v>51</v>
      </c>
      <c r="I4012">
        <v>11</v>
      </c>
      <c r="J4012">
        <v>60162.95</v>
      </c>
      <c r="K4012">
        <v>25</v>
      </c>
      <c r="L4012">
        <v>496344.34</v>
      </c>
      <c r="M4012">
        <v>46445.82</v>
      </c>
    </row>
    <row r="4013" spans="1:13" x14ac:dyDescent="0.3">
      <c r="A4013" t="s">
        <v>5807</v>
      </c>
      <c r="B4013" s="1">
        <v>45506</v>
      </c>
      <c r="C4013" t="s">
        <v>719</v>
      </c>
      <c r="D4013" t="s">
        <v>63</v>
      </c>
      <c r="E4013" t="s">
        <v>16</v>
      </c>
      <c r="F4013" t="s">
        <v>30</v>
      </c>
      <c r="G4013" t="s">
        <v>31</v>
      </c>
      <c r="H4013" t="s">
        <v>75</v>
      </c>
      <c r="I4013">
        <v>11</v>
      </c>
      <c r="J4013">
        <v>74894.53</v>
      </c>
      <c r="K4013">
        <v>15</v>
      </c>
      <c r="L4013">
        <v>700263.86</v>
      </c>
      <c r="M4013">
        <v>-13957.87</v>
      </c>
    </row>
    <row r="4014" spans="1:13" x14ac:dyDescent="0.3">
      <c r="A4014" t="s">
        <v>5808</v>
      </c>
      <c r="B4014" s="1">
        <v>45933</v>
      </c>
      <c r="C4014" t="s">
        <v>2513</v>
      </c>
      <c r="D4014" t="s">
        <v>22</v>
      </c>
      <c r="E4014" t="s">
        <v>23</v>
      </c>
      <c r="F4014" t="s">
        <v>55</v>
      </c>
      <c r="G4014" t="s">
        <v>223</v>
      </c>
      <c r="H4014" t="s">
        <v>45</v>
      </c>
      <c r="I4014">
        <v>10</v>
      </c>
      <c r="J4014">
        <v>42445.21</v>
      </c>
      <c r="K4014">
        <v>5</v>
      </c>
      <c r="L4014">
        <v>403229.49</v>
      </c>
      <c r="M4014">
        <v>10917.97</v>
      </c>
    </row>
    <row r="4015" spans="1:13" x14ac:dyDescent="0.3">
      <c r="A4015" t="s">
        <v>5809</v>
      </c>
      <c r="B4015" s="1">
        <v>45951</v>
      </c>
      <c r="C4015" t="s">
        <v>262</v>
      </c>
      <c r="D4015" t="s">
        <v>74</v>
      </c>
      <c r="E4015" t="s">
        <v>23</v>
      </c>
      <c r="F4015" t="s">
        <v>17</v>
      </c>
      <c r="G4015" t="s">
        <v>18</v>
      </c>
      <c r="H4015" t="s">
        <v>45</v>
      </c>
      <c r="I4015">
        <v>2</v>
      </c>
      <c r="J4015">
        <v>57915.69</v>
      </c>
      <c r="K4015">
        <v>25</v>
      </c>
      <c r="L4015">
        <v>86873.54</v>
      </c>
      <c r="M4015">
        <v>20893.009999999998</v>
      </c>
    </row>
    <row r="4016" spans="1:13" x14ac:dyDescent="0.3">
      <c r="A4016" t="s">
        <v>5810</v>
      </c>
      <c r="B4016" s="1">
        <v>45353</v>
      </c>
      <c r="C4016" t="s">
        <v>423</v>
      </c>
      <c r="D4016" t="s">
        <v>98</v>
      </c>
      <c r="E4016" t="s">
        <v>29</v>
      </c>
      <c r="F4016" t="s">
        <v>55</v>
      </c>
      <c r="G4016" t="s">
        <v>155</v>
      </c>
      <c r="H4016" t="s">
        <v>158</v>
      </c>
      <c r="I4016">
        <v>8</v>
      </c>
      <c r="J4016">
        <v>21137.21</v>
      </c>
      <c r="K4016">
        <v>0</v>
      </c>
      <c r="L4016">
        <v>169097.68</v>
      </c>
      <c r="M4016">
        <v>56969.25</v>
      </c>
    </row>
    <row r="4017" spans="1:13" x14ac:dyDescent="0.3">
      <c r="A4017" t="s">
        <v>5811</v>
      </c>
      <c r="B4017" s="1">
        <v>45623</v>
      </c>
      <c r="C4017" t="s">
        <v>602</v>
      </c>
      <c r="D4017" t="s">
        <v>22</v>
      </c>
      <c r="E4017" t="s">
        <v>23</v>
      </c>
      <c r="F4017" t="s">
        <v>17</v>
      </c>
      <c r="G4017" t="s">
        <v>40</v>
      </c>
      <c r="H4017" t="s">
        <v>81</v>
      </c>
      <c r="I4017">
        <v>13</v>
      </c>
      <c r="J4017">
        <v>29070.38</v>
      </c>
      <c r="K4017">
        <v>10</v>
      </c>
      <c r="L4017">
        <v>340123.45</v>
      </c>
      <c r="M4017">
        <v>75378.320000000007</v>
      </c>
    </row>
    <row r="4018" spans="1:13" x14ac:dyDescent="0.3">
      <c r="A4018" t="s">
        <v>5812</v>
      </c>
      <c r="B4018" s="1">
        <v>45353</v>
      </c>
      <c r="C4018" t="s">
        <v>3896</v>
      </c>
      <c r="D4018" t="s">
        <v>54</v>
      </c>
      <c r="E4018" t="s">
        <v>23</v>
      </c>
      <c r="F4018" t="s">
        <v>30</v>
      </c>
      <c r="G4018" t="s">
        <v>44</v>
      </c>
      <c r="H4018" t="s">
        <v>51</v>
      </c>
      <c r="I4018">
        <v>1</v>
      </c>
      <c r="J4018">
        <v>36030.9</v>
      </c>
      <c r="K4018">
        <v>25</v>
      </c>
      <c r="L4018">
        <v>27023.18</v>
      </c>
      <c r="M4018">
        <v>5094.82</v>
      </c>
    </row>
    <row r="4019" spans="1:13" x14ac:dyDescent="0.3">
      <c r="A4019" t="s">
        <v>5813</v>
      </c>
      <c r="B4019" s="1">
        <v>45392</v>
      </c>
      <c r="C4019" t="s">
        <v>1967</v>
      </c>
      <c r="D4019" t="s">
        <v>63</v>
      </c>
      <c r="E4019" t="s">
        <v>16</v>
      </c>
      <c r="F4019" t="s">
        <v>24</v>
      </c>
      <c r="G4019" t="s">
        <v>123</v>
      </c>
      <c r="H4019" t="s">
        <v>158</v>
      </c>
      <c r="I4019">
        <v>3</v>
      </c>
      <c r="J4019">
        <v>65641.3</v>
      </c>
      <c r="K4019">
        <v>30</v>
      </c>
      <c r="L4019">
        <v>137846.73000000001</v>
      </c>
      <c r="M4019">
        <v>1369.48</v>
      </c>
    </row>
    <row r="4020" spans="1:13" x14ac:dyDescent="0.3">
      <c r="A4020" t="s">
        <v>5814</v>
      </c>
      <c r="B4020" s="1">
        <v>45602</v>
      </c>
      <c r="C4020" t="s">
        <v>2894</v>
      </c>
      <c r="D4020" t="s">
        <v>15</v>
      </c>
      <c r="E4020" t="s">
        <v>29</v>
      </c>
      <c r="F4020" t="s">
        <v>24</v>
      </c>
      <c r="G4020" t="s">
        <v>123</v>
      </c>
      <c r="H4020" t="s">
        <v>32</v>
      </c>
      <c r="I4020">
        <v>9</v>
      </c>
      <c r="J4020">
        <v>3160.49</v>
      </c>
      <c r="K4020">
        <v>30</v>
      </c>
      <c r="L4020">
        <v>19911.09</v>
      </c>
      <c r="M4020">
        <v>855.82</v>
      </c>
    </row>
    <row r="4021" spans="1:13" x14ac:dyDescent="0.3">
      <c r="A4021" t="s">
        <v>5815</v>
      </c>
      <c r="B4021" s="1">
        <v>45821</v>
      </c>
      <c r="C4021" t="s">
        <v>1684</v>
      </c>
      <c r="D4021" t="s">
        <v>63</v>
      </c>
      <c r="E4021" t="s">
        <v>23</v>
      </c>
      <c r="F4021" t="s">
        <v>17</v>
      </c>
      <c r="G4021" t="s">
        <v>40</v>
      </c>
      <c r="H4021" t="s">
        <v>45</v>
      </c>
      <c r="I4021">
        <v>12</v>
      </c>
      <c r="J4021">
        <v>16497.07</v>
      </c>
      <c r="K4021">
        <v>15</v>
      </c>
      <c r="L4021">
        <v>168270.11</v>
      </c>
      <c r="M4021">
        <v>25249.11</v>
      </c>
    </row>
    <row r="4022" spans="1:13" x14ac:dyDescent="0.3">
      <c r="A4022" t="s">
        <v>5816</v>
      </c>
      <c r="B4022" s="1">
        <v>45821</v>
      </c>
      <c r="C4022" t="s">
        <v>1775</v>
      </c>
      <c r="D4022" t="s">
        <v>126</v>
      </c>
      <c r="E4022" t="s">
        <v>29</v>
      </c>
      <c r="F4022" t="s">
        <v>30</v>
      </c>
      <c r="G4022" t="s">
        <v>31</v>
      </c>
      <c r="H4022" t="s">
        <v>37</v>
      </c>
      <c r="I4022">
        <v>3</v>
      </c>
      <c r="J4022">
        <v>38587.46</v>
      </c>
      <c r="K4022">
        <v>15</v>
      </c>
      <c r="L4022">
        <v>98398.02</v>
      </c>
      <c r="M4022">
        <v>12612.96</v>
      </c>
    </row>
    <row r="4023" spans="1:13" x14ac:dyDescent="0.3">
      <c r="A4023" t="s">
        <v>5817</v>
      </c>
      <c r="B4023" s="1">
        <v>45946</v>
      </c>
      <c r="C4023" t="s">
        <v>1281</v>
      </c>
      <c r="D4023" t="s">
        <v>22</v>
      </c>
      <c r="E4023" t="s">
        <v>23</v>
      </c>
      <c r="F4023" t="s">
        <v>24</v>
      </c>
      <c r="G4023" t="s">
        <v>123</v>
      </c>
      <c r="H4023" t="s">
        <v>41</v>
      </c>
      <c r="I4023">
        <v>11</v>
      </c>
      <c r="J4023">
        <v>8261.0400000000009</v>
      </c>
      <c r="K4023">
        <v>20</v>
      </c>
      <c r="L4023">
        <v>72697.149999999994</v>
      </c>
      <c r="M4023">
        <v>20267.8</v>
      </c>
    </row>
    <row r="4024" spans="1:13" x14ac:dyDescent="0.3">
      <c r="A4024" t="s">
        <v>5818</v>
      </c>
      <c r="B4024" s="1">
        <v>45948</v>
      </c>
      <c r="C4024" t="s">
        <v>1900</v>
      </c>
      <c r="D4024" t="s">
        <v>15</v>
      </c>
      <c r="E4024" t="s">
        <v>16</v>
      </c>
      <c r="F4024" t="s">
        <v>30</v>
      </c>
      <c r="G4024" t="s">
        <v>31</v>
      </c>
      <c r="H4024" t="s">
        <v>104</v>
      </c>
      <c r="I4024">
        <v>3</v>
      </c>
      <c r="J4024">
        <v>28009.35</v>
      </c>
      <c r="K4024">
        <v>20</v>
      </c>
      <c r="L4024">
        <v>67222.44</v>
      </c>
      <c r="M4024">
        <v>1304.9100000000001</v>
      </c>
    </row>
    <row r="4025" spans="1:13" x14ac:dyDescent="0.3">
      <c r="A4025" t="s">
        <v>5819</v>
      </c>
      <c r="B4025" s="1">
        <v>45479</v>
      </c>
      <c r="C4025" t="s">
        <v>2548</v>
      </c>
      <c r="D4025" t="s">
        <v>22</v>
      </c>
      <c r="E4025" t="s">
        <v>29</v>
      </c>
      <c r="F4025" t="s">
        <v>30</v>
      </c>
      <c r="G4025" t="s">
        <v>44</v>
      </c>
      <c r="H4025" t="s">
        <v>75</v>
      </c>
      <c r="I4025">
        <v>8</v>
      </c>
      <c r="J4025">
        <v>9169.6200000000008</v>
      </c>
      <c r="K4025">
        <v>20</v>
      </c>
      <c r="L4025">
        <v>58685.57</v>
      </c>
      <c r="M4025">
        <v>17100.18</v>
      </c>
    </row>
    <row r="4026" spans="1:13" x14ac:dyDescent="0.3">
      <c r="A4026" t="s">
        <v>5820</v>
      </c>
      <c r="B4026" s="1">
        <v>45420</v>
      </c>
      <c r="C4026" t="s">
        <v>1527</v>
      </c>
      <c r="D4026" t="s">
        <v>86</v>
      </c>
      <c r="E4026" t="s">
        <v>16</v>
      </c>
      <c r="F4026" t="s">
        <v>17</v>
      </c>
      <c r="G4026" t="s">
        <v>95</v>
      </c>
      <c r="H4026" t="s">
        <v>41</v>
      </c>
      <c r="I4026">
        <v>5</v>
      </c>
      <c r="J4026">
        <v>621.25</v>
      </c>
      <c r="K4026">
        <v>5</v>
      </c>
      <c r="L4026">
        <v>2950.94</v>
      </c>
      <c r="M4026">
        <v>28.57</v>
      </c>
    </row>
    <row r="4027" spans="1:13" x14ac:dyDescent="0.3">
      <c r="A4027" t="s">
        <v>5821</v>
      </c>
      <c r="B4027" s="1">
        <v>45680</v>
      </c>
      <c r="C4027" t="s">
        <v>600</v>
      </c>
      <c r="D4027" t="s">
        <v>78</v>
      </c>
      <c r="E4027" t="s">
        <v>23</v>
      </c>
      <c r="F4027" t="s">
        <v>30</v>
      </c>
      <c r="G4027" t="s">
        <v>31</v>
      </c>
      <c r="H4027" t="s">
        <v>75</v>
      </c>
      <c r="I4027">
        <v>7</v>
      </c>
      <c r="J4027">
        <v>70079.95</v>
      </c>
      <c r="K4027">
        <v>30</v>
      </c>
      <c r="L4027">
        <v>343391.75</v>
      </c>
      <c r="M4027">
        <v>81261.11</v>
      </c>
    </row>
    <row r="4028" spans="1:13" x14ac:dyDescent="0.3">
      <c r="A4028" t="s">
        <v>5822</v>
      </c>
      <c r="B4028" s="1">
        <v>45818</v>
      </c>
      <c r="C4028" t="s">
        <v>4931</v>
      </c>
      <c r="D4028" t="s">
        <v>78</v>
      </c>
      <c r="E4028" t="s">
        <v>16</v>
      </c>
      <c r="F4028" t="s">
        <v>17</v>
      </c>
      <c r="G4028" t="s">
        <v>95</v>
      </c>
      <c r="H4028" t="s">
        <v>51</v>
      </c>
      <c r="I4028">
        <v>5</v>
      </c>
      <c r="J4028">
        <v>47130.31</v>
      </c>
      <c r="K4028">
        <v>25</v>
      </c>
      <c r="L4028">
        <v>176738.66</v>
      </c>
      <c r="M4028">
        <v>7946.22</v>
      </c>
    </row>
    <row r="4029" spans="1:13" x14ac:dyDescent="0.3">
      <c r="A4029" t="s">
        <v>5823</v>
      </c>
      <c r="B4029" s="1">
        <v>45531</v>
      </c>
      <c r="C4029" t="s">
        <v>3736</v>
      </c>
      <c r="D4029" t="s">
        <v>80</v>
      </c>
      <c r="E4029" t="s">
        <v>69</v>
      </c>
      <c r="F4029" t="s">
        <v>24</v>
      </c>
      <c r="G4029" t="s">
        <v>50</v>
      </c>
      <c r="H4029" t="s">
        <v>32</v>
      </c>
      <c r="I4029">
        <v>3</v>
      </c>
      <c r="J4029">
        <v>44436.87</v>
      </c>
      <c r="K4029">
        <v>10</v>
      </c>
      <c r="L4029">
        <v>119979.55</v>
      </c>
      <c r="M4029">
        <v>28922.29</v>
      </c>
    </row>
    <row r="4030" spans="1:13" x14ac:dyDescent="0.3">
      <c r="A4030" t="s">
        <v>5824</v>
      </c>
      <c r="B4030" s="1">
        <v>45996</v>
      </c>
      <c r="C4030" t="s">
        <v>4738</v>
      </c>
      <c r="D4030" t="s">
        <v>80</v>
      </c>
      <c r="E4030" t="s">
        <v>23</v>
      </c>
      <c r="F4030" t="s">
        <v>30</v>
      </c>
      <c r="G4030" t="s">
        <v>146</v>
      </c>
      <c r="H4030" t="s">
        <v>37</v>
      </c>
      <c r="I4030">
        <v>7</v>
      </c>
      <c r="J4030">
        <v>50749.69</v>
      </c>
      <c r="K4030">
        <v>10</v>
      </c>
      <c r="L4030">
        <v>319723.05</v>
      </c>
      <c r="M4030">
        <v>16217.8</v>
      </c>
    </row>
    <row r="4031" spans="1:13" x14ac:dyDescent="0.3">
      <c r="A4031" t="s">
        <v>5825</v>
      </c>
      <c r="B4031" s="1">
        <v>45739</v>
      </c>
      <c r="C4031" t="s">
        <v>5826</v>
      </c>
      <c r="D4031" t="s">
        <v>22</v>
      </c>
      <c r="E4031" t="s">
        <v>69</v>
      </c>
      <c r="F4031" t="s">
        <v>55</v>
      </c>
      <c r="G4031" t="s">
        <v>66</v>
      </c>
      <c r="H4031" t="s">
        <v>45</v>
      </c>
      <c r="I4031">
        <v>11</v>
      </c>
      <c r="J4031">
        <v>49940.88</v>
      </c>
      <c r="K4031">
        <v>15</v>
      </c>
      <c r="L4031">
        <v>466947.23</v>
      </c>
      <c r="M4031">
        <v>-28269.57</v>
      </c>
    </row>
    <row r="4032" spans="1:13" x14ac:dyDescent="0.3">
      <c r="A4032" t="s">
        <v>5827</v>
      </c>
      <c r="B4032" s="1">
        <v>45495</v>
      </c>
      <c r="C4032" t="s">
        <v>2369</v>
      </c>
      <c r="D4032" t="s">
        <v>15</v>
      </c>
      <c r="E4032" t="s">
        <v>69</v>
      </c>
      <c r="F4032" t="s">
        <v>24</v>
      </c>
      <c r="G4032" t="s">
        <v>36</v>
      </c>
      <c r="H4032" t="s">
        <v>51</v>
      </c>
      <c r="I4032">
        <v>15</v>
      </c>
      <c r="J4032">
        <v>16556.79</v>
      </c>
      <c r="K4032">
        <v>15</v>
      </c>
      <c r="L4032">
        <v>211099.07</v>
      </c>
      <c r="M4032">
        <v>45153.85</v>
      </c>
    </row>
    <row r="4033" spans="1:13" x14ac:dyDescent="0.3">
      <c r="A4033" t="s">
        <v>5828</v>
      </c>
      <c r="B4033" s="1">
        <v>45869</v>
      </c>
      <c r="C4033" t="s">
        <v>3951</v>
      </c>
      <c r="D4033" t="s">
        <v>63</v>
      </c>
      <c r="E4033" t="s">
        <v>23</v>
      </c>
      <c r="F4033" t="s">
        <v>24</v>
      </c>
      <c r="G4033" t="s">
        <v>92</v>
      </c>
      <c r="H4033" t="s">
        <v>26</v>
      </c>
      <c r="I4033">
        <v>15</v>
      </c>
      <c r="J4033">
        <v>13009.14</v>
      </c>
      <c r="K4033">
        <v>0</v>
      </c>
      <c r="L4033">
        <v>195137.1</v>
      </c>
      <c r="M4033">
        <v>24923.97</v>
      </c>
    </row>
    <row r="4034" spans="1:13" x14ac:dyDescent="0.3">
      <c r="A4034" t="s">
        <v>5829</v>
      </c>
      <c r="B4034" s="1">
        <v>45613</v>
      </c>
      <c r="C4034" t="s">
        <v>1553</v>
      </c>
      <c r="D4034" t="s">
        <v>22</v>
      </c>
      <c r="E4034" t="s">
        <v>69</v>
      </c>
      <c r="F4034" t="s">
        <v>24</v>
      </c>
      <c r="G4034" t="s">
        <v>50</v>
      </c>
      <c r="H4034" t="s">
        <v>45</v>
      </c>
      <c r="I4034">
        <v>4</v>
      </c>
      <c r="J4034">
        <v>41252.089999999997</v>
      </c>
      <c r="K4034">
        <v>5</v>
      </c>
      <c r="L4034">
        <v>156757.94</v>
      </c>
      <c r="M4034">
        <v>31825.74</v>
      </c>
    </row>
    <row r="4035" spans="1:13" x14ac:dyDescent="0.3">
      <c r="A4035" t="s">
        <v>5830</v>
      </c>
      <c r="B4035" s="1">
        <v>45522</v>
      </c>
      <c r="C4035" t="s">
        <v>3316</v>
      </c>
      <c r="D4035" t="s">
        <v>54</v>
      </c>
      <c r="E4035" t="s">
        <v>69</v>
      </c>
      <c r="F4035" t="s">
        <v>24</v>
      </c>
      <c r="G4035" t="s">
        <v>36</v>
      </c>
      <c r="H4035" t="s">
        <v>32</v>
      </c>
      <c r="I4035">
        <v>1</v>
      </c>
      <c r="J4035">
        <v>17756.240000000002</v>
      </c>
      <c r="K4035">
        <v>0</v>
      </c>
      <c r="L4035">
        <v>17756.240000000002</v>
      </c>
      <c r="M4035">
        <v>1263.73</v>
      </c>
    </row>
    <row r="4036" spans="1:13" x14ac:dyDescent="0.3">
      <c r="A4036" t="s">
        <v>5831</v>
      </c>
      <c r="B4036" s="1">
        <v>45598</v>
      </c>
      <c r="C4036" t="s">
        <v>4506</v>
      </c>
      <c r="D4036" t="s">
        <v>98</v>
      </c>
      <c r="E4036" t="s">
        <v>23</v>
      </c>
      <c r="F4036" t="s">
        <v>17</v>
      </c>
      <c r="G4036" t="s">
        <v>40</v>
      </c>
      <c r="H4036" t="s">
        <v>41</v>
      </c>
      <c r="I4036">
        <v>2</v>
      </c>
      <c r="J4036">
        <v>12784.92</v>
      </c>
      <c r="K4036">
        <v>10</v>
      </c>
      <c r="L4036">
        <v>23012.86</v>
      </c>
      <c r="M4036">
        <v>4410.7299999999996</v>
      </c>
    </row>
    <row r="4037" spans="1:13" x14ac:dyDescent="0.3">
      <c r="A4037" t="s">
        <v>5832</v>
      </c>
      <c r="B4037" s="1">
        <v>45539</v>
      </c>
      <c r="C4037" t="s">
        <v>5833</v>
      </c>
      <c r="D4037" t="s">
        <v>22</v>
      </c>
      <c r="E4037" t="s">
        <v>16</v>
      </c>
      <c r="F4037" t="s">
        <v>55</v>
      </c>
      <c r="G4037" t="s">
        <v>66</v>
      </c>
      <c r="H4037" t="s">
        <v>158</v>
      </c>
      <c r="I4037">
        <v>4</v>
      </c>
      <c r="J4037">
        <v>67676.490000000005</v>
      </c>
      <c r="K4037">
        <v>5</v>
      </c>
      <c r="L4037">
        <v>257170.66</v>
      </c>
      <c r="M4037">
        <v>1254.78</v>
      </c>
    </row>
    <row r="4038" spans="1:13" x14ac:dyDescent="0.3">
      <c r="A4038" t="s">
        <v>5834</v>
      </c>
      <c r="B4038" s="1">
        <v>45322</v>
      </c>
      <c r="C4038" t="s">
        <v>561</v>
      </c>
      <c r="D4038" t="s">
        <v>22</v>
      </c>
      <c r="E4038" t="s">
        <v>16</v>
      </c>
      <c r="F4038" t="s">
        <v>17</v>
      </c>
      <c r="G4038" t="s">
        <v>40</v>
      </c>
      <c r="H4038" t="s">
        <v>45</v>
      </c>
      <c r="I4038">
        <v>6</v>
      </c>
      <c r="J4038">
        <v>42135.25</v>
      </c>
      <c r="K4038">
        <v>0</v>
      </c>
      <c r="L4038">
        <v>252811.5</v>
      </c>
      <c r="M4038">
        <v>15132.28</v>
      </c>
    </row>
    <row r="4039" spans="1:13" x14ac:dyDescent="0.3">
      <c r="A4039" t="s">
        <v>5835</v>
      </c>
      <c r="B4039" s="1">
        <v>45346</v>
      </c>
      <c r="C4039" t="s">
        <v>5208</v>
      </c>
      <c r="D4039" t="s">
        <v>63</v>
      </c>
      <c r="E4039" t="s">
        <v>16</v>
      </c>
      <c r="F4039" t="s">
        <v>30</v>
      </c>
      <c r="G4039" t="s">
        <v>31</v>
      </c>
      <c r="H4039" t="s">
        <v>26</v>
      </c>
      <c r="I4039">
        <v>3</v>
      </c>
      <c r="J4039">
        <v>22015.599999999999</v>
      </c>
      <c r="K4039">
        <v>25</v>
      </c>
      <c r="L4039">
        <v>49535.1</v>
      </c>
      <c r="M4039">
        <v>9595.56</v>
      </c>
    </row>
    <row r="4040" spans="1:13" x14ac:dyDescent="0.3">
      <c r="A4040" t="s">
        <v>5836</v>
      </c>
      <c r="B4040" s="1">
        <v>45709</v>
      </c>
      <c r="C4040" t="s">
        <v>2464</v>
      </c>
      <c r="D4040" t="s">
        <v>22</v>
      </c>
      <c r="E4040" t="s">
        <v>29</v>
      </c>
      <c r="F4040" t="s">
        <v>30</v>
      </c>
      <c r="G4040" t="s">
        <v>103</v>
      </c>
      <c r="H4040" t="s">
        <v>26</v>
      </c>
      <c r="I4040">
        <v>2</v>
      </c>
      <c r="J4040">
        <v>37953.589999999997</v>
      </c>
      <c r="K4040">
        <v>30</v>
      </c>
      <c r="L4040">
        <v>53135.03</v>
      </c>
      <c r="M4040">
        <v>14072.93</v>
      </c>
    </row>
    <row r="4041" spans="1:13" x14ac:dyDescent="0.3">
      <c r="A4041" t="s">
        <v>5837</v>
      </c>
      <c r="B4041" s="1">
        <v>46002</v>
      </c>
      <c r="C4041" t="s">
        <v>3483</v>
      </c>
      <c r="D4041" t="s">
        <v>78</v>
      </c>
      <c r="E4041" t="s">
        <v>23</v>
      </c>
      <c r="F4041" t="s">
        <v>30</v>
      </c>
      <c r="G4041" t="s">
        <v>44</v>
      </c>
      <c r="H4041" t="s">
        <v>158</v>
      </c>
      <c r="I4041">
        <v>1</v>
      </c>
      <c r="J4041">
        <v>54388.89</v>
      </c>
      <c r="K4041">
        <v>10</v>
      </c>
      <c r="L4041">
        <v>48950</v>
      </c>
      <c r="M4041">
        <v>11683.9</v>
      </c>
    </row>
    <row r="4042" spans="1:13" x14ac:dyDescent="0.3">
      <c r="A4042" t="s">
        <v>5838</v>
      </c>
      <c r="B4042" s="1">
        <v>45804</v>
      </c>
      <c r="C4042" t="s">
        <v>5839</v>
      </c>
      <c r="D4042" t="s">
        <v>35</v>
      </c>
      <c r="E4042" t="s">
        <v>16</v>
      </c>
      <c r="F4042" t="s">
        <v>24</v>
      </c>
      <c r="G4042" t="s">
        <v>92</v>
      </c>
      <c r="H4042" t="s">
        <v>104</v>
      </c>
      <c r="I4042">
        <v>6</v>
      </c>
      <c r="J4042">
        <v>68149.64</v>
      </c>
      <c r="K4042">
        <v>15</v>
      </c>
      <c r="L4042">
        <v>347563.16</v>
      </c>
      <c r="M4042">
        <v>46771.65</v>
      </c>
    </row>
    <row r="4043" spans="1:13" x14ac:dyDescent="0.3">
      <c r="A4043" t="s">
        <v>5840</v>
      </c>
      <c r="B4043" s="1">
        <v>45622</v>
      </c>
      <c r="C4043" t="s">
        <v>1008</v>
      </c>
      <c r="D4043" t="s">
        <v>54</v>
      </c>
      <c r="E4043" t="s">
        <v>29</v>
      </c>
      <c r="F4043" t="s">
        <v>17</v>
      </c>
      <c r="G4043" t="s">
        <v>40</v>
      </c>
      <c r="H4043" t="s">
        <v>37</v>
      </c>
      <c r="I4043">
        <v>12</v>
      </c>
      <c r="J4043">
        <v>45686.23</v>
      </c>
      <c r="K4043">
        <v>15</v>
      </c>
      <c r="L4043">
        <v>465999.55</v>
      </c>
      <c r="M4043">
        <v>6266.72</v>
      </c>
    </row>
    <row r="4044" spans="1:13" x14ac:dyDescent="0.3">
      <c r="A4044" t="s">
        <v>5841</v>
      </c>
      <c r="B4044" s="1">
        <v>45420</v>
      </c>
      <c r="C4044" t="s">
        <v>1800</v>
      </c>
      <c r="D4044" t="s">
        <v>54</v>
      </c>
      <c r="E4044" t="s">
        <v>16</v>
      </c>
      <c r="F4044" t="s">
        <v>24</v>
      </c>
      <c r="G4044" t="s">
        <v>92</v>
      </c>
      <c r="H4044" t="s">
        <v>45</v>
      </c>
      <c r="I4044">
        <v>2</v>
      </c>
      <c r="J4044">
        <v>17458.52</v>
      </c>
      <c r="K4044">
        <v>0</v>
      </c>
      <c r="L4044">
        <v>34917.040000000001</v>
      </c>
      <c r="M4044">
        <v>998.45</v>
      </c>
    </row>
    <row r="4045" spans="1:13" x14ac:dyDescent="0.3">
      <c r="A4045" t="s">
        <v>5842</v>
      </c>
      <c r="B4045" s="1">
        <v>45550</v>
      </c>
      <c r="C4045" t="s">
        <v>391</v>
      </c>
      <c r="D4045" t="s">
        <v>15</v>
      </c>
      <c r="E4045" t="s">
        <v>23</v>
      </c>
      <c r="F4045" t="s">
        <v>17</v>
      </c>
      <c r="G4045" t="s">
        <v>121</v>
      </c>
      <c r="H4045" t="s">
        <v>81</v>
      </c>
      <c r="I4045">
        <v>5</v>
      </c>
      <c r="J4045">
        <v>33267.01</v>
      </c>
      <c r="K4045">
        <v>30</v>
      </c>
      <c r="L4045">
        <v>116434.54</v>
      </c>
      <c r="M4045">
        <v>34218.68</v>
      </c>
    </row>
    <row r="4046" spans="1:13" x14ac:dyDescent="0.3">
      <c r="A4046" t="s">
        <v>5843</v>
      </c>
      <c r="B4046" s="1">
        <v>45489</v>
      </c>
      <c r="C4046" t="s">
        <v>3132</v>
      </c>
      <c r="D4046" t="s">
        <v>118</v>
      </c>
      <c r="E4046" t="s">
        <v>29</v>
      </c>
      <c r="F4046" t="s">
        <v>55</v>
      </c>
      <c r="G4046" t="s">
        <v>109</v>
      </c>
      <c r="H4046" t="s">
        <v>60</v>
      </c>
      <c r="I4046">
        <v>3</v>
      </c>
      <c r="J4046">
        <v>24143.06</v>
      </c>
      <c r="K4046">
        <v>25</v>
      </c>
      <c r="L4046">
        <v>54321.89</v>
      </c>
      <c r="M4046">
        <v>9424.7999999999993</v>
      </c>
    </row>
    <row r="4047" spans="1:13" x14ac:dyDescent="0.3">
      <c r="A4047" t="s">
        <v>5844</v>
      </c>
      <c r="B4047" s="1">
        <v>45351</v>
      </c>
      <c r="C4047" t="s">
        <v>5845</v>
      </c>
      <c r="D4047" t="s">
        <v>74</v>
      </c>
      <c r="E4047" t="s">
        <v>69</v>
      </c>
      <c r="F4047" t="s">
        <v>30</v>
      </c>
      <c r="G4047" t="s">
        <v>146</v>
      </c>
      <c r="H4047" t="s">
        <v>45</v>
      </c>
      <c r="I4047">
        <v>7</v>
      </c>
      <c r="J4047">
        <v>3862.18</v>
      </c>
      <c r="K4047">
        <v>25</v>
      </c>
      <c r="L4047">
        <v>20276.439999999999</v>
      </c>
      <c r="M4047">
        <v>3640.67</v>
      </c>
    </row>
    <row r="4048" spans="1:13" x14ac:dyDescent="0.3">
      <c r="A4048" t="s">
        <v>5846</v>
      </c>
      <c r="B4048" s="1">
        <v>45832</v>
      </c>
      <c r="C4048" t="s">
        <v>810</v>
      </c>
      <c r="D4048" t="s">
        <v>15</v>
      </c>
      <c r="E4048" t="s">
        <v>23</v>
      </c>
      <c r="F4048" t="s">
        <v>55</v>
      </c>
      <c r="G4048" t="s">
        <v>223</v>
      </c>
      <c r="H4048" t="s">
        <v>41</v>
      </c>
      <c r="I4048">
        <v>6</v>
      </c>
      <c r="J4048">
        <v>11479.75</v>
      </c>
      <c r="K4048">
        <v>0</v>
      </c>
      <c r="L4048">
        <v>68878.5</v>
      </c>
      <c r="M4048">
        <v>-2369.48</v>
      </c>
    </row>
    <row r="4049" spans="1:13" x14ac:dyDescent="0.3">
      <c r="A4049" t="s">
        <v>5847</v>
      </c>
      <c r="B4049" s="1">
        <v>45686</v>
      </c>
      <c r="C4049" t="s">
        <v>2432</v>
      </c>
      <c r="D4049" t="s">
        <v>22</v>
      </c>
      <c r="E4049" t="s">
        <v>23</v>
      </c>
      <c r="F4049" t="s">
        <v>24</v>
      </c>
      <c r="G4049" t="s">
        <v>123</v>
      </c>
      <c r="H4049" t="s">
        <v>104</v>
      </c>
      <c r="I4049">
        <v>5</v>
      </c>
      <c r="J4049">
        <v>22322.61</v>
      </c>
      <c r="K4049">
        <v>15</v>
      </c>
      <c r="L4049">
        <v>94871.09</v>
      </c>
      <c r="M4049">
        <v>13175.64</v>
      </c>
    </row>
    <row r="4050" spans="1:13" x14ac:dyDescent="0.3">
      <c r="A4050" t="s">
        <v>5848</v>
      </c>
      <c r="B4050" s="1">
        <v>45852</v>
      </c>
      <c r="C4050" t="s">
        <v>555</v>
      </c>
      <c r="D4050" t="s">
        <v>63</v>
      </c>
      <c r="E4050" t="s">
        <v>16</v>
      </c>
      <c r="F4050" t="s">
        <v>24</v>
      </c>
      <c r="G4050" t="s">
        <v>36</v>
      </c>
      <c r="H4050" t="s">
        <v>37</v>
      </c>
      <c r="I4050">
        <v>2</v>
      </c>
      <c r="J4050">
        <v>57288.28</v>
      </c>
      <c r="K4050">
        <v>30</v>
      </c>
      <c r="L4050">
        <v>80203.59</v>
      </c>
      <c r="M4050">
        <v>-423.82</v>
      </c>
    </row>
    <row r="4051" spans="1:13" x14ac:dyDescent="0.3">
      <c r="A4051" t="s">
        <v>5849</v>
      </c>
      <c r="B4051" s="1">
        <v>45894</v>
      </c>
      <c r="C4051" t="s">
        <v>840</v>
      </c>
      <c r="D4051" t="s">
        <v>118</v>
      </c>
      <c r="E4051" t="s">
        <v>23</v>
      </c>
      <c r="F4051" t="s">
        <v>24</v>
      </c>
      <c r="G4051" t="s">
        <v>25</v>
      </c>
      <c r="H4051" t="s">
        <v>41</v>
      </c>
      <c r="I4051">
        <v>10</v>
      </c>
      <c r="J4051">
        <v>21756.9</v>
      </c>
      <c r="K4051">
        <v>30</v>
      </c>
      <c r="L4051">
        <v>152298.29999999999</v>
      </c>
      <c r="M4051">
        <v>27298.51</v>
      </c>
    </row>
    <row r="4052" spans="1:13" x14ac:dyDescent="0.3">
      <c r="A4052" t="s">
        <v>5850</v>
      </c>
      <c r="B4052" s="1">
        <v>45399</v>
      </c>
      <c r="C4052" t="s">
        <v>5851</v>
      </c>
      <c r="D4052" t="s">
        <v>78</v>
      </c>
      <c r="E4052" t="s">
        <v>16</v>
      </c>
      <c r="F4052" t="s">
        <v>55</v>
      </c>
      <c r="G4052" t="s">
        <v>56</v>
      </c>
      <c r="H4052" t="s">
        <v>75</v>
      </c>
      <c r="I4052">
        <v>6</v>
      </c>
      <c r="J4052">
        <v>72260.45</v>
      </c>
      <c r="K4052">
        <v>5</v>
      </c>
      <c r="L4052">
        <v>411884.56</v>
      </c>
      <c r="M4052">
        <v>64183.35</v>
      </c>
    </row>
    <row r="4053" spans="1:13" x14ac:dyDescent="0.3">
      <c r="A4053" t="s">
        <v>5852</v>
      </c>
      <c r="B4053" s="1">
        <v>45871</v>
      </c>
      <c r="C4053" t="s">
        <v>2326</v>
      </c>
      <c r="D4053" t="s">
        <v>98</v>
      </c>
      <c r="E4053" t="s">
        <v>29</v>
      </c>
      <c r="F4053" t="s">
        <v>17</v>
      </c>
      <c r="G4053" t="s">
        <v>95</v>
      </c>
      <c r="H4053" t="s">
        <v>45</v>
      </c>
      <c r="I4053">
        <v>5</v>
      </c>
      <c r="J4053">
        <v>12390.61</v>
      </c>
      <c r="K4053">
        <v>25</v>
      </c>
      <c r="L4053">
        <v>46464.79</v>
      </c>
      <c r="M4053">
        <v>4331.82</v>
      </c>
    </row>
    <row r="4054" spans="1:13" x14ac:dyDescent="0.3">
      <c r="A4054" t="s">
        <v>5853</v>
      </c>
      <c r="B4054" s="1">
        <v>45371</v>
      </c>
      <c r="C4054" t="s">
        <v>507</v>
      </c>
      <c r="D4054" t="s">
        <v>63</v>
      </c>
      <c r="E4054" t="s">
        <v>16</v>
      </c>
      <c r="F4054" t="s">
        <v>17</v>
      </c>
      <c r="G4054" t="s">
        <v>95</v>
      </c>
      <c r="H4054" t="s">
        <v>26</v>
      </c>
      <c r="I4054">
        <v>4</v>
      </c>
      <c r="J4054">
        <v>74231.63</v>
      </c>
      <c r="K4054">
        <v>15</v>
      </c>
      <c r="L4054">
        <v>252387.54</v>
      </c>
      <c r="M4054">
        <v>-5406.03</v>
      </c>
    </row>
    <row r="4055" spans="1:13" x14ac:dyDescent="0.3">
      <c r="A4055" t="s">
        <v>5854</v>
      </c>
      <c r="B4055" s="1">
        <v>46005</v>
      </c>
      <c r="C4055" t="s">
        <v>5855</v>
      </c>
      <c r="D4055" t="s">
        <v>22</v>
      </c>
      <c r="E4055" t="s">
        <v>16</v>
      </c>
      <c r="F4055" t="s">
        <v>17</v>
      </c>
      <c r="G4055" t="s">
        <v>95</v>
      </c>
      <c r="H4055" t="s">
        <v>75</v>
      </c>
      <c r="I4055">
        <v>9</v>
      </c>
      <c r="J4055">
        <v>34173</v>
      </c>
      <c r="K4055">
        <v>25</v>
      </c>
      <c r="L4055">
        <v>230667.75</v>
      </c>
      <c r="M4055">
        <v>24225.65</v>
      </c>
    </row>
    <row r="4056" spans="1:13" x14ac:dyDescent="0.3">
      <c r="A4056" t="s">
        <v>5856</v>
      </c>
      <c r="B4056" s="1">
        <v>45347</v>
      </c>
      <c r="C4056" t="s">
        <v>530</v>
      </c>
      <c r="D4056" t="s">
        <v>22</v>
      </c>
      <c r="E4056" t="s">
        <v>16</v>
      </c>
      <c r="F4056" t="s">
        <v>24</v>
      </c>
      <c r="G4056" t="s">
        <v>50</v>
      </c>
      <c r="H4056" t="s">
        <v>37</v>
      </c>
      <c r="I4056">
        <v>6</v>
      </c>
      <c r="J4056">
        <v>32944.29</v>
      </c>
      <c r="K4056">
        <v>30</v>
      </c>
      <c r="L4056">
        <v>138366.01999999999</v>
      </c>
      <c r="M4056">
        <v>-2180.4499999999998</v>
      </c>
    </row>
    <row r="4057" spans="1:13" x14ac:dyDescent="0.3">
      <c r="A4057" t="s">
        <v>5857</v>
      </c>
      <c r="B4057" s="1">
        <v>45694</v>
      </c>
      <c r="C4057" t="s">
        <v>3307</v>
      </c>
      <c r="D4057" t="s">
        <v>80</v>
      </c>
      <c r="E4057" t="s">
        <v>69</v>
      </c>
      <c r="F4057" t="s">
        <v>55</v>
      </c>
      <c r="G4057" t="s">
        <v>56</v>
      </c>
      <c r="H4057" t="s">
        <v>19</v>
      </c>
      <c r="I4057">
        <v>14</v>
      </c>
      <c r="J4057">
        <v>73524.53</v>
      </c>
      <c r="K4057">
        <v>20</v>
      </c>
      <c r="L4057">
        <v>823474.74</v>
      </c>
      <c r="M4057">
        <v>148207.78</v>
      </c>
    </row>
    <row r="4058" spans="1:13" x14ac:dyDescent="0.3">
      <c r="A4058" t="s">
        <v>5858</v>
      </c>
      <c r="B4058" s="1">
        <v>45693</v>
      </c>
      <c r="C4058" t="s">
        <v>3807</v>
      </c>
      <c r="D4058" t="s">
        <v>78</v>
      </c>
      <c r="E4058" t="s">
        <v>29</v>
      </c>
      <c r="F4058" t="s">
        <v>17</v>
      </c>
      <c r="G4058" t="s">
        <v>40</v>
      </c>
      <c r="H4058" t="s">
        <v>158</v>
      </c>
      <c r="I4058">
        <v>9</v>
      </c>
      <c r="J4058">
        <v>19776.18</v>
      </c>
      <c r="K4058">
        <v>0</v>
      </c>
      <c r="L4058">
        <v>177985.62</v>
      </c>
      <c r="M4058">
        <v>18062.259999999998</v>
      </c>
    </row>
    <row r="4059" spans="1:13" x14ac:dyDescent="0.3">
      <c r="A4059" t="s">
        <v>5859</v>
      </c>
      <c r="B4059" s="1">
        <v>45385</v>
      </c>
      <c r="C4059" t="s">
        <v>5860</v>
      </c>
      <c r="D4059" t="s">
        <v>63</v>
      </c>
      <c r="E4059" t="s">
        <v>69</v>
      </c>
      <c r="F4059" t="s">
        <v>30</v>
      </c>
      <c r="G4059" t="s">
        <v>31</v>
      </c>
      <c r="H4059" t="s">
        <v>158</v>
      </c>
      <c r="I4059">
        <v>7</v>
      </c>
      <c r="J4059">
        <v>47089.41</v>
      </c>
      <c r="K4059">
        <v>5</v>
      </c>
      <c r="L4059">
        <v>313144.58</v>
      </c>
      <c r="M4059">
        <v>-10864.05</v>
      </c>
    </row>
    <row r="4060" spans="1:13" x14ac:dyDescent="0.3">
      <c r="A4060" t="s">
        <v>5861</v>
      </c>
      <c r="B4060" s="1">
        <v>45812</v>
      </c>
      <c r="C4060" t="s">
        <v>2976</v>
      </c>
      <c r="D4060" t="s">
        <v>78</v>
      </c>
      <c r="E4060" t="s">
        <v>16</v>
      </c>
      <c r="F4060" t="s">
        <v>55</v>
      </c>
      <c r="G4060" t="s">
        <v>223</v>
      </c>
      <c r="H4060" t="s">
        <v>51</v>
      </c>
      <c r="I4060">
        <v>14</v>
      </c>
      <c r="J4060">
        <v>53384.22</v>
      </c>
      <c r="K4060">
        <v>5</v>
      </c>
      <c r="L4060">
        <v>710010.13</v>
      </c>
      <c r="M4060">
        <v>94501.16</v>
      </c>
    </row>
    <row r="4061" spans="1:13" x14ac:dyDescent="0.3">
      <c r="A4061" t="s">
        <v>5862</v>
      </c>
      <c r="B4061" s="1">
        <v>45518</v>
      </c>
      <c r="C4061" t="s">
        <v>3776</v>
      </c>
      <c r="D4061" t="s">
        <v>35</v>
      </c>
      <c r="E4061" t="s">
        <v>23</v>
      </c>
      <c r="F4061" t="s">
        <v>55</v>
      </c>
      <c r="G4061" t="s">
        <v>109</v>
      </c>
      <c r="H4061" t="s">
        <v>60</v>
      </c>
      <c r="I4061">
        <v>3</v>
      </c>
      <c r="J4061">
        <v>41066.81</v>
      </c>
      <c r="K4061">
        <v>0</v>
      </c>
      <c r="L4061">
        <v>123200.43</v>
      </c>
      <c r="M4061">
        <v>28761.19</v>
      </c>
    </row>
    <row r="4062" spans="1:13" x14ac:dyDescent="0.3">
      <c r="A4062" t="s">
        <v>5863</v>
      </c>
      <c r="B4062" s="1">
        <v>46008</v>
      </c>
      <c r="C4062" t="s">
        <v>3726</v>
      </c>
      <c r="D4062" t="s">
        <v>63</v>
      </c>
      <c r="E4062" t="s">
        <v>29</v>
      </c>
      <c r="F4062" t="s">
        <v>55</v>
      </c>
      <c r="G4062" t="s">
        <v>66</v>
      </c>
      <c r="H4062" t="s">
        <v>104</v>
      </c>
      <c r="I4062">
        <v>1</v>
      </c>
      <c r="J4062">
        <v>35808.69</v>
      </c>
      <c r="K4062">
        <v>15</v>
      </c>
      <c r="L4062">
        <v>30437.39</v>
      </c>
      <c r="M4062">
        <v>9533.26</v>
      </c>
    </row>
    <row r="4063" spans="1:13" x14ac:dyDescent="0.3">
      <c r="A4063" t="s">
        <v>5864</v>
      </c>
      <c r="B4063" s="1">
        <v>45674</v>
      </c>
      <c r="C4063" t="s">
        <v>1019</v>
      </c>
      <c r="D4063" t="s">
        <v>98</v>
      </c>
      <c r="E4063" t="s">
        <v>69</v>
      </c>
      <c r="F4063" t="s">
        <v>30</v>
      </c>
      <c r="G4063" t="s">
        <v>44</v>
      </c>
      <c r="H4063" t="s">
        <v>75</v>
      </c>
      <c r="I4063">
        <v>1</v>
      </c>
      <c r="J4063">
        <v>49583.02</v>
      </c>
      <c r="K4063">
        <v>5</v>
      </c>
      <c r="L4063">
        <v>47103.87</v>
      </c>
      <c r="M4063">
        <v>1110.1199999999999</v>
      </c>
    </row>
    <row r="4064" spans="1:13" x14ac:dyDescent="0.3">
      <c r="A4064" t="s">
        <v>5865</v>
      </c>
      <c r="B4064" s="1">
        <v>45405</v>
      </c>
      <c r="C4064" t="s">
        <v>154</v>
      </c>
      <c r="D4064" t="s">
        <v>35</v>
      </c>
      <c r="E4064" t="s">
        <v>29</v>
      </c>
      <c r="F4064" t="s">
        <v>30</v>
      </c>
      <c r="G4064" t="s">
        <v>31</v>
      </c>
      <c r="H4064" t="s">
        <v>32</v>
      </c>
      <c r="I4064">
        <v>12</v>
      </c>
      <c r="J4064">
        <v>27210.84</v>
      </c>
      <c r="K4064">
        <v>20</v>
      </c>
      <c r="L4064">
        <v>261224.06</v>
      </c>
      <c r="M4064">
        <v>-3959.06</v>
      </c>
    </row>
    <row r="4065" spans="1:13" x14ac:dyDescent="0.3">
      <c r="A4065" t="s">
        <v>5866</v>
      </c>
      <c r="B4065" s="1">
        <v>45474</v>
      </c>
      <c r="C4065" t="s">
        <v>1237</v>
      </c>
      <c r="D4065" t="s">
        <v>98</v>
      </c>
      <c r="E4065" t="s">
        <v>23</v>
      </c>
      <c r="F4065" t="s">
        <v>24</v>
      </c>
      <c r="G4065" t="s">
        <v>123</v>
      </c>
      <c r="H4065" t="s">
        <v>37</v>
      </c>
      <c r="I4065">
        <v>13</v>
      </c>
      <c r="J4065">
        <v>28963.49</v>
      </c>
      <c r="K4065">
        <v>30</v>
      </c>
      <c r="L4065">
        <v>263567.76</v>
      </c>
      <c r="M4065">
        <v>51034.07</v>
      </c>
    </row>
    <row r="4066" spans="1:13" x14ac:dyDescent="0.3">
      <c r="A4066" t="s">
        <v>5867</v>
      </c>
      <c r="B4066" s="1">
        <v>45943</v>
      </c>
      <c r="C4066" t="s">
        <v>2070</v>
      </c>
      <c r="D4066" t="s">
        <v>126</v>
      </c>
      <c r="E4066" t="s">
        <v>29</v>
      </c>
      <c r="F4066" t="s">
        <v>55</v>
      </c>
      <c r="G4066" t="s">
        <v>66</v>
      </c>
      <c r="H4066" t="s">
        <v>19</v>
      </c>
      <c r="I4066">
        <v>12</v>
      </c>
      <c r="J4066">
        <v>54098.37</v>
      </c>
      <c r="K4066">
        <v>25</v>
      </c>
      <c r="L4066">
        <v>486885.33</v>
      </c>
      <c r="M4066">
        <v>-6891.86</v>
      </c>
    </row>
    <row r="4067" spans="1:13" x14ac:dyDescent="0.3">
      <c r="A4067" t="s">
        <v>5868</v>
      </c>
      <c r="B4067" s="1">
        <v>45438</v>
      </c>
      <c r="C4067" t="s">
        <v>5869</v>
      </c>
      <c r="D4067" t="s">
        <v>74</v>
      </c>
      <c r="E4067" t="s">
        <v>23</v>
      </c>
      <c r="F4067" t="s">
        <v>17</v>
      </c>
      <c r="G4067" t="s">
        <v>89</v>
      </c>
      <c r="H4067" t="s">
        <v>19</v>
      </c>
      <c r="I4067">
        <v>2</v>
      </c>
      <c r="J4067">
        <v>534.82000000000005</v>
      </c>
      <c r="K4067">
        <v>10</v>
      </c>
      <c r="L4067">
        <v>962.68</v>
      </c>
      <c r="M4067">
        <v>191</v>
      </c>
    </row>
    <row r="4068" spans="1:13" x14ac:dyDescent="0.3">
      <c r="A4068" t="s">
        <v>5870</v>
      </c>
      <c r="B4068" s="1">
        <v>45906</v>
      </c>
      <c r="C4068" t="s">
        <v>5871</v>
      </c>
      <c r="D4068" t="s">
        <v>98</v>
      </c>
      <c r="E4068" t="s">
        <v>29</v>
      </c>
      <c r="F4068" t="s">
        <v>30</v>
      </c>
      <c r="G4068" t="s">
        <v>44</v>
      </c>
      <c r="H4068" t="s">
        <v>60</v>
      </c>
      <c r="I4068">
        <v>15</v>
      </c>
      <c r="J4068">
        <v>18358.37</v>
      </c>
      <c r="K4068">
        <v>20</v>
      </c>
      <c r="L4068">
        <v>220300.44</v>
      </c>
      <c r="M4068">
        <v>50088.89</v>
      </c>
    </row>
    <row r="4069" spans="1:13" x14ac:dyDescent="0.3">
      <c r="A4069" t="s">
        <v>5872</v>
      </c>
      <c r="B4069" s="1">
        <v>45392</v>
      </c>
      <c r="C4069" t="s">
        <v>2369</v>
      </c>
      <c r="D4069" t="s">
        <v>15</v>
      </c>
      <c r="E4069" t="s">
        <v>69</v>
      </c>
      <c r="F4069" t="s">
        <v>24</v>
      </c>
      <c r="G4069" t="s">
        <v>25</v>
      </c>
      <c r="H4069" t="s">
        <v>75</v>
      </c>
      <c r="I4069">
        <v>2</v>
      </c>
      <c r="J4069">
        <v>24390</v>
      </c>
      <c r="K4069">
        <v>20</v>
      </c>
      <c r="L4069">
        <v>39024</v>
      </c>
      <c r="M4069">
        <v>6385.13</v>
      </c>
    </row>
    <row r="4070" spans="1:13" x14ac:dyDescent="0.3">
      <c r="A4070" t="s">
        <v>5873</v>
      </c>
      <c r="B4070" s="1">
        <v>45887</v>
      </c>
      <c r="C4070" t="s">
        <v>5874</v>
      </c>
      <c r="D4070" t="s">
        <v>22</v>
      </c>
      <c r="E4070" t="s">
        <v>16</v>
      </c>
      <c r="F4070" t="s">
        <v>30</v>
      </c>
      <c r="G4070" t="s">
        <v>103</v>
      </c>
      <c r="H4070" t="s">
        <v>51</v>
      </c>
      <c r="I4070">
        <v>15</v>
      </c>
      <c r="J4070">
        <v>69698.73</v>
      </c>
      <c r="K4070">
        <v>30</v>
      </c>
      <c r="L4070">
        <v>731836.66</v>
      </c>
      <c r="M4070">
        <v>143729.74</v>
      </c>
    </row>
    <row r="4071" spans="1:13" x14ac:dyDescent="0.3">
      <c r="A4071" t="s">
        <v>5875</v>
      </c>
      <c r="B4071" s="1">
        <v>45295</v>
      </c>
      <c r="C4071" t="s">
        <v>49</v>
      </c>
      <c r="D4071" t="s">
        <v>78</v>
      </c>
      <c r="E4071" t="s">
        <v>16</v>
      </c>
      <c r="F4071" t="s">
        <v>17</v>
      </c>
      <c r="G4071" t="s">
        <v>18</v>
      </c>
      <c r="H4071" t="s">
        <v>45</v>
      </c>
      <c r="I4071">
        <v>1</v>
      </c>
      <c r="J4071">
        <v>23393.37</v>
      </c>
      <c r="K4071">
        <v>10</v>
      </c>
      <c r="L4071">
        <v>21054.03</v>
      </c>
      <c r="M4071">
        <v>-1249.42</v>
      </c>
    </row>
    <row r="4072" spans="1:13" x14ac:dyDescent="0.3">
      <c r="A4072" t="s">
        <v>5876</v>
      </c>
      <c r="B4072" s="1">
        <v>45950</v>
      </c>
      <c r="C4072" t="s">
        <v>11804</v>
      </c>
      <c r="D4072" t="s">
        <v>35</v>
      </c>
      <c r="E4072" t="s">
        <v>16</v>
      </c>
      <c r="F4072" t="s">
        <v>55</v>
      </c>
      <c r="G4072" t="s">
        <v>109</v>
      </c>
      <c r="H4072" t="s">
        <v>51</v>
      </c>
      <c r="I4072">
        <v>3</v>
      </c>
      <c r="J4072">
        <v>25767.39</v>
      </c>
      <c r="K4072">
        <v>25</v>
      </c>
      <c r="L4072">
        <v>57976.63</v>
      </c>
      <c r="M4072">
        <v>16215.62</v>
      </c>
    </row>
    <row r="4073" spans="1:13" x14ac:dyDescent="0.3">
      <c r="A4073" t="s">
        <v>5877</v>
      </c>
      <c r="B4073" s="1">
        <v>45624</v>
      </c>
      <c r="C4073" t="s">
        <v>3529</v>
      </c>
      <c r="D4073" t="s">
        <v>126</v>
      </c>
      <c r="E4073" t="s">
        <v>29</v>
      </c>
      <c r="F4073" t="s">
        <v>24</v>
      </c>
      <c r="G4073" t="s">
        <v>36</v>
      </c>
      <c r="H4073" t="s">
        <v>104</v>
      </c>
      <c r="I4073">
        <v>10</v>
      </c>
      <c r="J4073">
        <v>22050.080000000002</v>
      </c>
      <c r="K4073">
        <v>5</v>
      </c>
      <c r="L4073">
        <v>209475.76</v>
      </c>
      <c r="M4073">
        <v>46067.29</v>
      </c>
    </row>
    <row r="4074" spans="1:13" x14ac:dyDescent="0.3">
      <c r="A4074" t="s">
        <v>5878</v>
      </c>
      <c r="B4074" s="1">
        <v>45339</v>
      </c>
      <c r="C4074" t="s">
        <v>3403</v>
      </c>
      <c r="D4074" t="s">
        <v>63</v>
      </c>
      <c r="E4074" t="s">
        <v>16</v>
      </c>
      <c r="F4074" t="s">
        <v>30</v>
      </c>
      <c r="G4074" t="s">
        <v>146</v>
      </c>
      <c r="H4074" t="s">
        <v>75</v>
      </c>
      <c r="I4074">
        <v>6</v>
      </c>
      <c r="J4074">
        <v>35053.910000000003</v>
      </c>
      <c r="K4074">
        <v>25</v>
      </c>
      <c r="L4074">
        <v>157742.6</v>
      </c>
      <c r="M4074">
        <v>9508.9599999999991</v>
      </c>
    </row>
    <row r="4075" spans="1:13" x14ac:dyDescent="0.3">
      <c r="A4075" t="s">
        <v>5879</v>
      </c>
      <c r="B4075" s="1">
        <v>45331</v>
      </c>
      <c r="C4075" t="s">
        <v>741</v>
      </c>
      <c r="D4075" t="s">
        <v>86</v>
      </c>
      <c r="E4075" t="s">
        <v>16</v>
      </c>
      <c r="F4075" t="s">
        <v>55</v>
      </c>
      <c r="G4075" t="s">
        <v>223</v>
      </c>
      <c r="H4075" t="s">
        <v>60</v>
      </c>
      <c r="I4075">
        <v>12</v>
      </c>
      <c r="J4075">
        <v>61340.03</v>
      </c>
      <c r="K4075">
        <v>5</v>
      </c>
      <c r="L4075">
        <v>699276.34</v>
      </c>
      <c r="M4075">
        <v>228582.84</v>
      </c>
    </row>
    <row r="4076" spans="1:13" x14ac:dyDescent="0.3">
      <c r="A4076" t="s">
        <v>5880</v>
      </c>
      <c r="B4076" s="1">
        <v>45837</v>
      </c>
      <c r="C4076" t="s">
        <v>1530</v>
      </c>
      <c r="D4076" t="s">
        <v>54</v>
      </c>
      <c r="E4076" t="s">
        <v>69</v>
      </c>
      <c r="F4076" t="s">
        <v>24</v>
      </c>
      <c r="G4076" t="s">
        <v>25</v>
      </c>
      <c r="H4076" t="s">
        <v>37</v>
      </c>
      <c r="I4076">
        <v>8</v>
      </c>
      <c r="J4076">
        <v>53945.57</v>
      </c>
      <c r="K4076">
        <v>5</v>
      </c>
      <c r="L4076">
        <v>409986.33</v>
      </c>
      <c r="M4076">
        <v>33450.49</v>
      </c>
    </row>
    <row r="4077" spans="1:13" x14ac:dyDescent="0.3">
      <c r="A4077" t="s">
        <v>5881</v>
      </c>
      <c r="B4077" s="1">
        <v>45853</v>
      </c>
      <c r="C4077" t="s">
        <v>5882</v>
      </c>
      <c r="D4077" t="s">
        <v>86</v>
      </c>
      <c r="E4077" t="s">
        <v>23</v>
      </c>
      <c r="F4077" t="s">
        <v>30</v>
      </c>
      <c r="G4077" t="s">
        <v>31</v>
      </c>
      <c r="H4077" t="s">
        <v>26</v>
      </c>
      <c r="I4077">
        <v>11</v>
      </c>
      <c r="J4077">
        <v>6096.35</v>
      </c>
      <c r="K4077">
        <v>5</v>
      </c>
      <c r="L4077">
        <v>63706.86</v>
      </c>
      <c r="M4077">
        <v>7329.13</v>
      </c>
    </row>
    <row r="4078" spans="1:13" x14ac:dyDescent="0.3">
      <c r="A4078" t="s">
        <v>5883</v>
      </c>
      <c r="B4078" s="1">
        <v>45999</v>
      </c>
      <c r="C4078" t="s">
        <v>5884</v>
      </c>
      <c r="D4078" t="s">
        <v>35</v>
      </c>
      <c r="E4078" t="s">
        <v>69</v>
      </c>
      <c r="F4078" t="s">
        <v>55</v>
      </c>
      <c r="G4078" t="s">
        <v>109</v>
      </c>
      <c r="H4078" t="s">
        <v>45</v>
      </c>
      <c r="I4078">
        <v>1</v>
      </c>
      <c r="J4078">
        <v>8166.21</v>
      </c>
      <c r="K4078">
        <v>10</v>
      </c>
      <c r="L4078">
        <v>7349.59</v>
      </c>
      <c r="M4078">
        <v>1887.28</v>
      </c>
    </row>
    <row r="4079" spans="1:13" x14ac:dyDescent="0.3">
      <c r="A4079" t="s">
        <v>5885</v>
      </c>
      <c r="B4079" s="1">
        <v>45591</v>
      </c>
      <c r="C4079" t="s">
        <v>3376</v>
      </c>
      <c r="D4079" t="s">
        <v>54</v>
      </c>
      <c r="E4079" t="s">
        <v>69</v>
      </c>
      <c r="F4079" t="s">
        <v>30</v>
      </c>
      <c r="G4079" t="s">
        <v>103</v>
      </c>
      <c r="H4079" t="s">
        <v>32</v>
      </c>
      <c r="I4079">
        <v>9</v>
      </c>
      <c r="J4079">
        <v>50582.93</v>
      </c>
      <c r="K4079">
        <v>20</v>
      </c>
      <c r="L4079">
        <v>364197.1</v>
      </c>
      <c r="M4079">
        <v>15463.88</v>
      </c>
    </row>
    <row r="4080" spans="1:13" x14ac:dyDescent="0.3">
      <c r="A4080" t="s">
        <v>5886</v>
      </c>
      <c r="B4080" s="1">
        <v>45727</v>
      </c>
      <c r="C4080" t="s">
        <v>2885</v>
      </c>
      <c r="D4080" t="s">
        <v>86</v>
      </c>
      <c r="E4080" t="s">
        <v>16</v>
      </c>
      <c r="F4080" t="s">
        <v>24</v>
      </c>
      <c r="G4080" t="s">
        <v>123</v>
      </c>
      <c r="H4080" t="s">
        <v>45</v>
      </c>
      <c r="I4080">
        <v>13</v>
      </c>
      <c r="J4080">
        <v>59695.86</v>
      </c>
      <c r="K4080">
        <v>25</v>
      </c>
      <c r="L4080">
        <v>582034.64</v>
      </c>
      <c r="M4080">
        <v>114715.12</v>
      </c>
    </row>
    <row r="4081" spans="1:13" x14ac:dyDescent="0.3">
      <c r="A4081" t="s">
        <v>5887</v>
      </c>
      <c r="B4081" s="1">
        <v>45660</v>
      </c>
      <c r="C4081" t="s">
        <v>2539</v>
      </c>
      <c r="D4081" t="s">
        <v>98</v>
      </c>
      <c r="E4081" t="s">
        <v>69</v>
      </c>
      <c r="F4081" t="s">
        <v>30</v>
      </c>
      <c r="G4081" t="s">
        <v>103</v>
      </c>
      <c r="H4081" t="s">
        <v>75</v>
      </c>
      <c r="I4081">
        <v>9</v>
      </c>
      <c r="J4081">
        <v>44838.8</v>
      </c>
      <c r="K4081">
        <v>5</v>
      </c>
      <c r="L4081">
        <v>383371.74</v>
      </c>
      <c r="M4081">
        <v>110210.86</v>
      </c>
    </row>
    <row r="4082" spans="1:13" x14ac:dyDescent="0.3">
      <c r="A4082" t="s">
        <v>5888</v>
      </c>
      <c r="B4082" s="1">
        <v>45634</v>
      </c>
      <c r="C4082" t="s">
        <v>5889</v>
      </c>
      <c r="D4082" t="s">
        <v>80</v>
      </c>
      <c r="E4082" t="s">
        <v>69</v>
      </c>
      <c r="F4082" t="s">
        <v>24</v>
      </c>
      <c r="G4082" t="s">
        <v>123</v>
      </c>
      <c r="H4082" t="s">
        <v>32</v>
      </c>
      <c r="I4082">
        <v>10</v>
      </c>
      <c r="J4082">
        <v>849.56</v>
      </c>
      <c r="K4082">
        <v>20</v>
      </c>
      <c r="L4082">
        <v>6796.48</v>
      </c>
      <c r="M4082">
        <v>2127.96</v>
      </c>
    </row>
    <row r="4083" spans="1:13" x14ac:dyDescent="0.3">
      <c r="A4083" t="s">
        <v>5890</v>
      </c>
      <c r="B4083" s="1">
        <v>45968</v>
      </c>
      <c r="C4083" t="s">
        <v>1681</v>
      </c>
      <c r="D4083" t="s">
        <v>78</v>
      </c>
      <c r="E4083" t="s">
        <v>29</v>
      </c>
      <c r="F4083" t="s">
        <v>17</v>
      </c>
      <c r="G4083" t="s">
        <v>40</v>
      </c>
      <c r="H4083" t="s">
        <v>41</v>
      </c>
      <c r="I4083">
        <v>12</v>
      </c>
      <c r="J4083">
        <v>74713.8</v>
      </c>
      <c r="K4083">
        <v>15</v>
      </c>
      <c r="L4083">
        <v>762080.76</v>
      </c>
      <c r="M4083">
        <v>203656.56</v>
      </c>
    </row>
    <row r="4084" spans="1:13" x14ac:dyDescent="0.3">
      <c r="A4084" t="s">
        <v>5891</v>
      </c>
      <c r="B4084" s="1">
        <v>45474</v>
      </c>
      <c r="C4084" t="s">
        <v>2524</v>
      </c>
      <c r="D4084" t="s">
        <v>78</v>
      </c>
      <c r="E4084" t="s">
        <v>69</v>
      </c>
      <c r="F4084" t="s">
        <v>17</v>
      </c>
      <c r="G4084" t="s">
        <v>121</v>
      </c>
      <c r="H4084" t="s">
        <v>32</v>
      </c>
      <c r="I4084">
        <v>9</v>
      </c>
      <c r="J4084">
        <v>17849.97</v>
      </c>
      <c r="K4084">
        <v>30</v>
      </c>
      <c r="L4084">
        <v>112454.81</v>
      </c>
      <c r="M4084">
        <v>-5648.19</v>
      </c>
    </row>
    <row r="4085" spans="1:13" x14ac:dyDescent="0.3">
      <c r="A4085" t="s">
        <v>5892</v>
      </c>
      <c r="B4085" s="1">
        <v>45983</v>
      </c>
      <c r="C4085" t="s">
        <v>914</v>
      </c>
      <c r="D4085" t="s">
        <v>98</v>
      </c>
      <c r="E4085" t="s">
        <v>69</v>
      </c>
      <c r="F4085" t="s">
        <v>17</v>
      </c>
      <c r="G4085" t="s">
        <v>18</v>
      </c>
      <c r="H4085" t="s">
        <v>75</v>
      </c>
      <c r="I4085">
        <v>7</v>
      </c>
      <c r="J4085">
        <v>61448.54</v>
      </c>
      <c r="K4085">
        <v>10</v>
      </c>
      <c r="L4085">
        <v>387125.8</v>
      </c>
      <c r="M4085">
        <v>72765.440000000002</v>
      </c>
    </row>
    <row r="4086" spans="1:13" x14ac:dyDescent="0.3">
      <c r="A4086" t="s">
        <v>5893</v>
      </c>
      <c r="B4086" s="1">
        <v>45501</v>
      </c>
      <c r="C4086" t="s">
        <v>3548</v>
      </c>
      <c r="D4086" t="s">
        <v>22</v>
      </c>
      <c r="E4086" t="s">
        <v>69</v>
      </c>
      <c r="F4086" t="s">
        <v>55</v>
      </c>
      <c r="G4086" t="s">
        <v>223</v>
      </c>
      <c r="H4086" t="s">
        <v>32</v>
      </c>
      <c r="I4086">
        <v>13</v>
      </c>
      <c r="J4086">
        <v>58464.03</v>
      </c>
      <c r="K4086">
        <v>0</v>
      </c>
      <c r="L4086">
        <v>760032.39</v>
      </c>
      <c r="M4086">
        <v>193794.06</v>
      </c>
    </row>
    <row r="4087" spans="1:13" x14ac:dyDescent="0.3">
      <c r="A4087" t="s">
        <v>5894</v>
      </c>
      <c r="B4087" s="1">
        <v>45812</v>
      </c>
      <c r="C4087" t="s">
        <v>5895</v>
      </c>
      <c r="D4087" t="s">
        <v>15</v>
      </c>
      <c r="E4087" t="s">
        <v>16</v>
      </c>
      <c r="F4087" t="s">
        <v>55</v>
      </c>
      <c r="G4087" t="s">
        <v>223</v>
      </c>
      <c r="H4087" t="s">
        <v>26</v>
      </c>
      <c r="I4087">
        <v>2</v>
      </c>
      <c r="J4087">
        <v>21872.2</v>
      </c>
      <c r="K4087">
        <v>25</v>
      </c>
      <c r="L4087">
        <v>32808.300000000003</v>
      </c>
      <c r="M4087">
        <v>5854.28</v>
      </c>
    </row>
    <row r="4088" spans="1:13" x14ac:dyDescent="0.3">
      <c r="A4088" t="s">
        <v>5896</v>
      </c>
      <c r="B4088" s="1">
        <v>45393</v>
      </c>
      <c r="C4088" t="s">
        <v>1425</v>
      </c>
      <c r="D4088" t="s">
        <v>118</v>
      </c>
      <c r="E4088" t="s">
        <v>23</v>
      </c>
      <c r="F4088" t="s">
        <v>30</v>
      </c>
      <c r="G4088" t="s">
        <v>103</v>
      </c>
      <c r="H4088" t="s">
        <v>32</v>
      </c>
      <c r="I4088">
        <v>7</v>
      </c>
      <c r="J4088">
        <v>55888.92</v>
      </c>
      <c r="K4088">
        <v>25</v>
      </c>
      <c r="L4088">
        <v>293416.83</v>
      </c>
      <c r="M4088">
        <v>89257.66</v>
      </c>
    </row>
    <row r="4089" spans="1:13" x14ac:dyDescent="0.3">
      <c r="A4089" t="s">
        <v>5897</v>
      </c>
      <c r="B4089" s="1">
        <v>45427</v>
      </c>
      <c r="C4089" t="s">
        <v>779</v>
      </c>
      <c r="D4089" t="s">
        <v>15</v>
      </c>
      <c r="E4089" t="s">
        <v>23</v>
      </c>
      <c r="F4089" t="s">
        <v>17</v>
      </c>
      <c r="G4089" t="s">
        <v>95</v>
      </c>
      <c r="H4089" t="s">
        <v>19</v>
      </c>
      <c r="I4089">
        <v>3</v>
      </c>
      <c r="J4089">
        <v>49737.49</v>
      </c>
      <c r="K4089">
        <v>20</v>
      </c>
      <c r="L4089">
        <v>119369.98</v>
      </c>
      <c r="M4089">
        <v>8333.01</v>
      </c>
    </row>
    <row r="4090" spans="1:13" x14ac:dyDescent="0.3">
      <c r="A4090" t="s">
        <v>5898</v>
      </c>
      <c r="B4090" s="1">
        <v>45357</v>
      </c>
      <c r="C4090" t="s">
        <v>2338</v>
      </c>
      <c r="D4090" t="s">
        <v>74</v>
      </c>
      <c r="E4090" t="s">
        <v>69</v>
      </c>
      <c r="F4090" t="s">
        <v>17</v>
      </c>
      <c r="G4090" t="s">
        <v>18</v>
      </c>
      <c r="H4090" t="s">
        <v>19</v>
      </c>
      <c r="I4090">
        <v>4</v>
      </c>
      <c r="J4090">
        <v>57200.99</v>
      </c>
      <c r="K4090">
        <v>30</v>
      </c>
      <c r="L4090">
        <v>160162.76999999999</v>
      </c>
      <c r="M4090">
        <v>24287.26</v>
      </c>
    </row>
    <row r="4091" spans="1:13" x14ac:dyDescent="0.3">
      <c r="A4091" t="s">
        <v>5899</v>
      </c>
      <c r="B4091" s="1">
        <v>45682</v>
      </c>
      <c r="C4091" t="s">
        <v>3623</v>
      </c>
      <c r="D4091" t="s">
        <v>74</v>
      </c>
      <c r="E4091" t="s">
        <v>16</v>
      </c>
      <c r="F4091" t="s">
        <v>17</v>
      </c>
      <c r="G4091" t="s">
        <v>89</v>
      </c>
      <c r="H4091" t="s">
        <v>158</v>
      </c>
      <c r="I4091">
        <v>14</v>
      </c>
      <c r="J4091">
        <v>44892.97</v>
      </c>
      <c r="K4091">
        <v>10</v>
      </c>
      <c r="L4091">
        <v>565651.42000000004</v>
      </c>
      <c r="M4091">
        <v>184028.02</v>
      </c>
    </row>
    <row r="4092" spans="1:13" x14ac:dyDescent="0.3">
      <c r="A4092" t="s">
        <v>5900</v>
      </c>
      <c r="B4092" s="1">
        <v>45563</v>
      </c>
      <c r="C4092" t="s">
        <v>3053</v>
      </c>
      <c r="D4092" t="s">
        <v>22</v>
      </c>
      <c r="E4092" t="s">
        <v>69</v>
      </c>
      <c r="F4092" t="s">
        <v>55</v>
      </c>
      <c r="G4092" t="s">
        <v>56</v>
      </c>
      <c r="H4092" t="s">
        <v>37</v>
      </c>
      <c r="I4092">
        <v>12</v>
      </c>
      <c r="J4092">
        <v>21393.57</v>
      </c>
      <c r="K4092">
        <v>20</v>
      </c>
      <c r="L4092">
        <v>205378.27</v>
      </c>
      <c r="M4092">
        <v>14246.11</v>
      </c>
    </row>
    <row r="4093" spans="1:13" x14ac:dyDescent="0.3">
      <c r="A4093" t="s">
        <v>5901</v>
      </c>
      <c r="B4093" s="1">
        <v>45645</v>
      </c>
      <c r="C4093" t="s">
        <v>5130</v>
      </c>
      <c r="D4093" t="s">
        <v>118</v>
      </c>
      <c r="E4093" t="s">
        <v>16</v>
      </c>
      <c r="F4093" t="s">
        <v>24</v>
      </c>
      <c r="G4093" t="s">
        <v>50</v>
      </c>
      <c r="H4093" t="s">
        <v>26</v>
      </c>
      <c r="I4093">
        <v>4</v>
      </c>
      <c r="J4093">
        <v>6171.04</v>
      </c>
      <c r="K4093">
        <v>15</v>
      </c>
      <c r="L4093">
        <v>20981.54</v>
      </c>
      <c r="M4093">
        <v>6925.65</v>
      </c>
    </row>
    <row r="4094" spans="1:13" x14ac:dyDescent="0.3">
      <c r="A4094" t="s">
        <v>5902</v>
      </c>
      <c r="B4094" s="1">
        <v>45833</v>
      </c>
      <c r="C4094" t="s">
        <v>2876</v>
      </c>
      <c r="D4094" t="s">
        <v>118</v>
      </c>
      <c r="E4094" t="s">
        <v>23</v>
      </c>
      <c r="F4094" t="s">
        <v>17</v>
      </c>
      <c r="G4094" t="s">
        <v>89</v>
      </c>
      <c r="H4094" t="s">
        <v>37</v>
      </c>
      <c r="I4094">
        <v>6</v>
      </c>
      <c r="J4094">
        <v>20850.86</v>
      </c>
      <c r="K4094">
        <v>25</v>
      </c>
      <c r="L4094">
        <v>93828.87</v>
      </c>
      <c r="M4094">
        <v>13148.44</v>
      </c>
    </row>
    <row r="4095" spans="1:13" x14ac:dyDescent="0.3">
      <c r="A4095" t="s">
        <v>5903</v>
      </c>
      <c r="B4095" s="1">
        <v>45350</v>
      </c>
      <c r="C4095" t="s">
        <v>2200</v>
      </c>
      <c r="D4095" t="s">
        <v>22</v>
      </c>
      <c r="E4095" t="s">
        <v>16</v>
      </c>
      <c r="F4095" t="s">
        <v>24</v>
      </c>
      <c r="G4095" t="s">
        <v>50</v>
      </c>
      <c r="H4095" t="s">
        <v>41</v>
      </c>
      <c r="I4095">
        <v>6</v>
      </c>
      <c r="J4095">
        <v>36048.97</v>
      </c>
      <c r="K4095">
        <v>5</v>
      </c>
      <c r="L4095">
        <v>205479.13</v>
      </c>
      <c r="M4095">
        <v>42510.22</v>
      </c>
    </row>
    <row r="4096" spans="1:13" x14ac:dyDescent="0.3">
      <c r="A4096" t="s">
        <v>5904</v>
      </c>
      <c r="B4096" s="1">
        <v>45611</v>
      </c>
      <c r="C4096" t="s">
        <v>2911</v>
      </c>
      <c r="D4096" t="s">
        <v>98</v>
      </c>
      <c r="E4096" t="s">
        <v>69</v>
      </c>
      <c r="F4096" t="s">
        <v>55</v>
      </c>
      <c r="G4096" t="s">
        <v>155</v>
      </c>
      <c r="H4096" t="s">
        <v>32</v>
      </c>
      <c r="I4096">
        <v>11</v>
      </c>
      <c r="J4096">
        <v>43002.03</v>
      </c>
      <c r="K4096">
        <v>10</v>
      </c>
      <c r="L4096">
        <v>425720.1</v>
      </c>
      <c r="M4096">
        <v>75176.66</v>
      </c>
    </row>
    <row r="4097" spans="1:13" x14ac:dyDescent="0.3">
      <c r="A4097" t="s">
        <v>5905</v>
      </c>
      <c r="B4097" s="1">
        <v>45422</v>
      </c>
      <c r="C4097" t="s">
        <v>678</v>
      </c>
      <c r="D4097" t="s">
        <v>54</v>
      </c>
      <c r="E4097" t="s">
        <v>29</v>
      </c>
      <c r="F4097" t="s">
        <v>24</v>
      </c>
      <c r="G4097" t="s">
        <v>123</v>
      </c>
      <c r="H4097" t="s">
        <v>75</v>
      </c>
      <c r="I4097">
        <v>15</v>
      </c>
      <c r="J4097">
        <v>46677.94</v>
      </c>
      <c r="K4097">
        <v>30</v>
      </c>
      <c r="L4097">
        <v>490118.37</v>
      </c>
      <c r="M4097">
        <v>30888.59</v>
      </c>
    </row>
    <row r="4098" spans="1:13" x14ac:dyDescent="0.3">
      <c r="A4098" t="s">
        <v>5906</v>
      </c>
      <c r="B4098" s="1">
        <v>45738</v>
      </c>
      <c r="C4098" t="s">
        <v>2134</v>
      </c>
      <c r="D4098" t="s">
        <v>63</v>
      </c>
      <c r="E4098" t="s">
        <v>16</v>
      </c>
      <c r="F4098" t="s">
        <v>30</v>
      </c>
      <c r="G4098" t="s">
        <v>103</v>
      </c>
      <c r="H4098" t="s">
        <v>19</v>
      </c>
      <c r="I4098">
        <v>1</v>
      </c>
      <c r="J4098">
        <v>22600.75</v>
      </c>
      <c r="K4098">
        <v>15</v>
      </c>
      <c r="L4098">
        <v>19210.64</v>
      </c>
      <c r="M4098">
        <v>321.58999999999997</v>
      </c>
    </row>
    <row r="4099" spans="1:13" x14ac:dyDescent="0.3">
      <c r="A4099" t="s">
        <v>5907</v>
      </c>
      <c r="B4099" s="1">
        <v>45976</v>
      </c>
      <c r="C4099" t="s">
        <v>703</v>
      </c>
      <c r="D4099" t="s">
        <v>80</v>
      </c>
      <c r="E4099" t="s">
        <v>69</v>
      </c>
      <c r="F4099" t="s">
        <v>55</v>
      </c>
      <c r="G4099" t="s">
        <v>66</v>
      </c>
      <c r="H4099" t="s">
        <v>81</v>
      </c>
      <c r="I4099">
        <v>7</v>
      </c>
      <c r="J4099">
        <v>34773.040000000001</v>
      </c>
      <c r="K4099">
        <v>5</v>
      </c>
      <c r="L4099">
        <v>231240.72</v>
      </c>
      <c r="M4099">
        <v>-5552.51</v>
      </c>
    </row>
    <row r="4100" spans="1:13" x14ac:dyDescent="0.3">
      <c r="A4100" t="s">
        <v>5908</v>
      </c>
      <c r="B4100" s="1">
        <v>45491</v>
      </c>
      <c r="C4100" t="s">
        <v>2379</v>
      </c>
      <c r="D4100" t="s">
        <v>126</v>
      </c>
      <c r="E4100" t="s">
        <v>29</v>
      </c>
      <c r="F4100" t="s">
        <v>30</v>
      </c>
      <c r="G4100" t="s">
        <v>103</v>
      </c>
      <c r="H4100" t="s">
        <v>51</v>
      </c>
      <c r="I4100">
        <v>10</v>
      </c>
      <c r="J4100">
        <v>36818.57</v>
      </c>
      <c r="K4100">
        <v>25</v>
      </c>
      <c r="L4100">
        <v>276139.28000000003</v>
      </c>
      <c r="M4100">
        <v>-16286.37</v>
      </c>
    </row>
    <row r="4101" spans="1:13" x14ac:dyDescent="0.3">
      <c r="A4101" t="s">
        <v>5909</v>
      </c>
      <c r="B4101" s="1">
        <v>45767</v>
      </c>
      <c r="C4101" t="s">
        <v>878</v>
      </c>
      <c r="D4101" t="s">
        <v>22</v>
      </c>
      <c r="E4101" t="s">
        <v>16</v>
      </c>
      <c r="F4101" t="s">
        <v>55</v>
      </c>
      <c r="G4101" t="s">
        <v>109</v>
      </c>
      <c r="H4101" t="s">
        <v>41</v>
      </c>
      <c r="I4101">
        <v>9</v>
      </c>
      <c r="J4101">
        <v>7836.74</v>
      </c>
      <c r="K4101">
        <v>0</v>
      </c>
      <c r="L4101">
        <v>70530.66</v>
      </c>
      <c r="M4101">
        <v>2791.28</v>
      </c>
    </row>
    <row r="4102" spans="1:13" x14ac:dyDescent="0.3">
      <c r="A4102" t="s">
        <v>5910</v>
      </c>
      <c r="B4102" s="1">
        <v>45314</v>
      </c>
      <c r="C4102" t="s">
        <v>3832</v>
      </c>
      <c r="D4102" t="s">
        <v>98</v>
      </c>
      <c r="E4102" t="s">
        <v>16</v>
      </c>
      <c r="F4102" t="s">
        <v>24</v>
      </c>
      <c r="G4102" t="s">
        <v>123</v>
      </c>
      <c r="H4102" t="s">
        <v>32</v>
      </c>
      <c r="I4102">
        <v>4</v>
      </c>
      <c r="J4102">
        <v>20821.599999999999</v>
      </c>
      <c r="K4102">
        <v>5</v>
      </c>
      <c r="L4102">
        <v>79122.080000000002</v>
      </c>
      <c r="M4102">
        <v>15019.35</v>
      </c>
    </row>
    <row r="4103" spans="1:13" x14ac:dyDescent="0.3">
      <c r="A4103" t="s">
        <v>5911</v>
      </c>
      <c r="B4103" s="1">
        <v>45605</v>
      </c>
      <c r="C4103" t="s">
        <v>1647</v>
      </c>
      <c r="D4103" t="s">
        <v>86</v>
      </c>
      <c r="E4103" t="s">
        <v>16</v>
      </c>
      <c r="F4103" t="s">
        <v>24</v>
      </c>
      <c r="G4103" t="s">
        <v>92</v>
      </c>
      <c r="H4103" t="s">
        <v>104</v>
      </c>
      <c r="I4103">
        <v>10</v>
      </c>
      <c r="J4103">
        <v>15323.04</v>
      </c>
      <c r="K4103">
        <v>15</v>
      </c>
      <c r="L4103">
        <v>130245.84</v>
      </c>
      <c r="M4103">
        <v>-9721.41</v>
      </c>
    </row>
    <row r="4104" spans="1:13" x14ac:dyDescent="0.3">
      <c r="A4104" t="s">
        <v>5912</v>
      </c>
      <c r="B4104" s="1">
        <v>46009</v>
      </c>
      <c r="C4104" t="s">
        <v>115</v>
      </c>
      <c r="D4104" t="s">
        <v>78</v>
      </c>
      <c r="E4104" t="s">
        <v>29</v>
      </c>
      <c r="F4104" t="s">
        <v>17</v>
      </c>
      <c r="G4104" t="s">
        <v>95</v>
      </c>
      <c r="H4104" t="s">
        <v>45</v>
      </c>
      <c r="I4104">
        <v>13</v>
      </c>
      <c r="J4104">
        <v>65768.22</v>
      </c>
      <c r="K4104">
        <v>20</v>
      </c>
      <c r="L4104">
        <v>683989.49</v>
      </c>
      <c r="M4104">
        <v>-40969.75</v>
      </c>
    </row>
    <row r="4105" spans="1:13" x14ac:dyDescent="0.3">
      <c r="A4105" t="s">
        <v>5913</v>
      </c>
      <c r="B4105" s="1">
        <v>45716</v>
      </c>
      <c r="C4105" t="s">
        <v>2025</v>
      </c>
      <c r="D4105" t="s">
        <v>80</v>
      </c>
      <c r="E4105" t="s">
        <v>69</v>
      </c>
      <c r="F4105" t="s">
        <v>17</v>
      </c>
      <c r="G4105" t="s">
        <v>18</v>
      </c>
      <c r="H4105" t="s">
        <v>41</v>
      </c>
      <c r="I4105">
        <v>3</v>
      </c>
      <c r="J4105">
        <v>26889.02</v>
      </c>
      <c r="K4105">
        <v>10</v>
      </c>
      <c r="L4105">
        <v>72600.350000000006</v>
      </c>
      <c r="M4105">
        <v>11978.8</v>
      </c>
    </row>
    <row r="4106" spans="1:13" x14ac:dyDescent="0.3">
      <c r="A4106" t="s">
        <v>5914</v>
      </c>
      <c r="B4106" s="1">
        <v>45896</v>
      </c>
      <c r="C4106" t="s">
        <v>349</v>
      </c>
      <c r="D4106" t="s">
        <v>54</v>
      </c>
      <c r="E4106" t="s">
        <v>16</v>
      </c>
      <c r="F4106" t="s">
        <v>30</v>
      </c>
      <c r="G4106" t="s">
        <v>31</v>
      </c>
      <c r="H4106" t="s">
        <v>51</v>
      </c>
      <c r="I4106">
        <v>11</v>
      </c>
      <c r="J4106">
        <v>58558.37</v>
      </c>
      <c r="K4106">
        <v>25</v>
      </c>
      <c r="L4106">
        <v>483106.55</v>
      </c>
      <c r="M4106">
        <v>35899.839999999997</v>
      </c>
    </row>
    <row r="4107" spans="1:13" x14ac:dyDescent="0.3">
      <c r="A4107" t="s">
        <v>5915</v>
      </c>
      <c r="B4107" s="1">
        <v>45772</v>
      </c>
      <c r="C4107" t="s">
        <v>5916</v>
      </c>
      <c r="D4107" t="s">
        <v>54</v>
      </c>
      <c r="E4107" t="s">
        <v>69</v>
      </c>
      <c r="F4107" t="s">
        <v>55</v>
      </c>
      <c r="G4107" t="s">
        <v>223</v>
      </c>
      <c r="H4107" t="s">
        <v>60</v>
      </c>
      <c r="I4107">
        <v>14</v>
      </c>
      <c r="J4107">
        <v>24385.07</v>
      </c>
      <c r="K4107">
        <v>15</v>
      </c>
      <c r="L4107">
        <v>290182.33</v>
      </c>
      <c r="M4107">
        <v>32654.33</v>
      </c>
    </row>
    <row r="4108" spans="1:13" x14ac:dyDescent="0.3">
      <c r="A4108" t="s">
        <v>5917</v>
      </c>
      <c r="B4108" s="1">
        <v>45428</v>
      </c>
      <c r="C4108" t="s">
        <v>2385</v>
      </c>
      <c r="D4108" t="s">
        <v>35</v>
      </c>
      <c r="E4108" t="s">
        <v>69</v>
      </c>
      <c r="F4108" t="s">
        <v>30</v>
      </c>
      <c r="G4108" t="s">
        <v>146</v>
      </c>
      <c r="H4108" t="s">
        <v>158</v>
      </c>
      <c r="I4108">
        <v>9</v>
      </c>
      <c r="J4108">
        <v>41430.870000000003</v>
      </c>
      <c r="K4108">
        <v>15</v>
      </c>
      <c r="L4108">
        <v>316946.15999999997</v>
      </c>
      <c r="M4108">
        <v>83882.12</v>
      </c>
    </row>
    <row r="4109" spans="1:13" x14ac:dyDescent="0.3">
      <c r="A4109" t="s">
        <v>5918</v>
      </c>
      <c r="B4109" s="1">
        <v>45798</v>
      </c>
      <c r="C4109" t="s">
        <v>5919</v>
      </c>
      <c r="D4109" t="s">
        <v>22</v>
      </c>
      <c r="E4109" t="s">
        <v>16</v>
      </c>
      <c r="F4109" t="s">
        <v>55</v>
      </c>
      <c r="G4109" t="s">
        <v>155</v>
      </c>
      <c r="H4109" t="s">
        <v>60</v>
      </c>
      <c r="I4109">
        <v>5</v>
      </c>
      <c r="J4109">
        <v>53764</v>
      </c>
      <c r="K4109">
        <v>5</v>
      </c>
      <c r="L4109">
        <v>255379</v>
      </c>
      <c r="M4109">
        <v>76486.44</v>
      </c>
    </row>
    <row r="4110" spans="1:13" x14ac:dyDescent="0.3">
      <c r="A4110" t="s">
        <v>5920</v>
      </c>
      <c r="B4110" s="1">
        <v>45592</v>
      </c>
      <c r="C4110" t="s">
        <v>1787</v>
      </c>
      <c r="D4110" t="s">
        <v>54</v>
      </c>
      <c r="E4110" t="s">
        <v>29</v>
      </c>
      <c r="F4110" t="s">
        <v>55</v>
      </c>
      <c r="G4110" t="s">
        <v>155</v>
      </c>
      <c r="H4110" t="s">
        <v>41</v>
      </c>
      <c r="I4110">
        <v>13</v>
      </c>
      <c r="J4110">
        <v>72392.56</v>
      </c>
      <c r="K4110">
        <v>25</v>
      </c>
      <c r="L4110">
        <v>705827.46</v>
      </c>
      <c r="M4110">
        <v>37303.26</v>
      </c>
    </row>
    <row r="4111" spans="1:13" x14ac:dyDescent="0.3">
      <c r="A4111" t="s">
        <v>5921</v>
      </c>
      <c r="B4111" s="1">
        <v>45859</v>
      </c>
      <c r="C4111" t="s">
        <v>177</v>
      </c>
      <c r="D4111" t="s">
        <v>63</v>
      </c>
      <c r="E4111" t="s">
        <v>23</v>
      </c>
      <c r="F4111" t="s">
        <v>55</v>
      </c>
      <c r="G4111" t="s">
        <v>66</v>
      </c>
      <c r="H4111" t="s">
        <v>75</v>
      </c>
      <c r="I4111">
        <v>15</v>
      </c>
      <c r="J4111">
        <v>16903.53</v>
      </c>
      <c r="K4111">
        <v>0</v>
      </c>
      <c r="L4111">
        <v>253552.95</v>
      </c>
      <c r="M4111">
        <v>72052.789999999994</v>
      </c>
    </row>
    <row r="4112" spans="1:13" x14ac:dyDescent="0.3">
      <c r="A4112" t="s">
        <v>5922</v>
      </c>
      <c r="B4112" s="1">
        <v>45583</v>
      </c>
      <c r="C4112" t="s">
        <v>5923</v>
      </c>
      <c r="D4112" t="s">
        <v>98</v>
      </c>
      <c r="E4112" t="s">
        <v>69</v>
      </c>
      <c r="F4112" t="s">
        <v>24</v>
      </c>
      <c r="G4112" t="s">
        <v>92</v>
      </c>
      <c r="H4112" t="s">
        <v>81</v>
      </c>
      <c r="I4112">
        <v>14</v>
      </c>
      <c r="J4112">
        <v>42012.86</v>
      </c>
      <c r="K4112">
        <v>25</v>
      </c>
      <c r="L4112">
        <v>441135.03</v>
      </c>
      <c r="M4112">
        <v>30958.81</v>
      </c>
    </row>
    <row r="4113" spans="1:13" x14ac:dyDescent="0.3">
      <c r="A4113" t="s">
        <v>5924</v>
      </c>
      <c r="B4113" s="1">
        <v>45408</v>
      </c>
      <c r="C4113" t="s">
        <v>627</v>
      </c>
      <c r="D4113" t="s">
        <v>15</v>
      </c>
      <c r="E4113" t="s">
        <v>69</v>
      </c>
      <c r="F4113" t="s">
        <v>24</v>
      </c>
      <c r="G4113" t="s">
        <v>36</v>
      </c>
      <c r="H4113" t="s">
        <v>51</v>
      </c>
      <c r="I4113">
        <v>8</v>
      </c>
      <c r="J4113">
        <v>25413.61</v>
      </c>
      <c r="K4113">
        <v>0</v>
      </c>
      <c r="L4113">
        <v>203308.88</v>
      </c>
      <c r="M4113">
        <v>-15749.98</v>
      </c>
    </row>
    <row r="4114" spans="1:13" x14ac:dyDescent="0.3">
      <c r="A4114" t="s">
        <v>5925</v>
      </c>
      <c r="B4114" s="1">
        <v>45680</v>
      </c>
      <c r="C4114" t="s">
        <v>4004</v>
      </c>
      <c r="D4114" t="s">
        <v>98</v>
      </c>
      <c r="E4114" t="s">
        <v>69</v>
      </c>
      <c r="F4114" t="s">
        <v>30</v>
      </c>
      <c r="G4114" t="s">
        <v>31</v>
      </c>
      <c r="H4114" t="s">
        <v>26</v>
      </c>
      <c r="I4114">
        <v>3</v>
      </c>
      <c r="J4114">
        <v>36296.449999999997</v>
      </c>
      <c r="K4114">
        <v>20</v>
      </c>
      <c r="L4114">
        <v>87111.48</v>
      </c>
      <c r="M4114">
        <v>24776.799999999999</v>
      </c>
    </row>
    <row r="4115" spans="1:13" x14ac:dyDescent="0.3">
      <c r="A4115" t="s">
        <v>5926</v>
      </c>
      <c r="B4115" s="1">
        <v>45888</v>
      </c>
      <c r="C4115" t="s">
        <v>1051</v>
      </c>
      <c r="D4115" t="s">
        <v>54</v>
      </c>
      <c r="E4115" t="s">
        <v>29</v>
      </c>
      <c r="F4115" t="s">
        <v>30</v>
      </c>
      <c r="G4115" t="s">
        <v>59</v>
      </c>
      <c r="H4115" t="s">
        <v>19</v>
      </c>
      <c r="I4115">
        <v>7</v>
      </c>
      <c r="J4115">
        <v>72529.06</v>
      </c>
      <c r="K4115">
        <v>10</v>
      </c>
      <c r="L4115">
        <v>456933.08</v>
      </c>
      <c r="M4115">
        <v>154616.38</v>
      </c>
    </row>
    <row r="4116" spans="1:13" x14ac:dyDescent="0.3">
      <c r="A4116" t="s">
        <v>5927</v>
      </c>
      <c r="B4116" s="1">
        <v>45365</v>
      </c>
      <c r="C4116" t="s">
        <v>5928</v>
      </c>
      <c r="D4116" t="s">
        <v>80</v>
      </c>
      <c r="E4116" t="s">
        <v>16</v>
      </c>
      <c r="F4116" t="s">
        <v>24</v>
      </c>
      <c r="G4116" t="s">
        <v>50</v>
      </c>
      <c r="H4116" t="s">
        <v>81</v>
      </c>
      <c r="I4116">
        <v>6</v>
      </c>
      <c r="J4116">
        <v>57334.73</v>
      </c>
      <c r="K4116">
        <v>25</v>
      </c>
      <c r="L4116">
        <v>258006.29</v>
      </c>
      <c r="M4116">
        <v>53408.3</v>
      </c>
    </row>
    <row r="4117" spans="1:13" x14ac:dyDescent="0.3">
      <c r="A4117" t="s">
        <v>5929</v>
      </c>
      <c r="B4117" s="1">
        <v>45602</v>
      </c>
      <c r="C4117" t="s">
        <v>893</v>
      </c>
      <c r="D4117" t="s">
        <v>118</v>
      </c>
      <c r="E4117" t="s">
        <v>69</v>
      </c>
      <c r="F4117" t="s">
        <v>24</v>
      </c>
      <c r="G4117" t="s">
        <v>123</v>
      </c>
      <c r="H4117" t="s">
        <v>75</v>
      </c>
      <c r="I4117">
        <v>7</v>
      </c>
      <c r="J4117">
        <v>51948.55</v>
      </c>
      <c r="K4117">
        <v>15</v>
      </c>
      <c r="L4117">
        <v>309093.87</v>
      </c>
      <c r="M4117">
        <v>3320.02</v>
      </c>
    </row>
    <row r="4118" spans="1:13" x14ac:dyDescent="0.3">
      <c r="A4118" t="s">
        <v>5930</v>
      </c>
      <c r="B4118" s="1">
        <v>45889</v>
      </c>
      <c r="C4118" t="s">
        <v>2376</v>
      </c>
      <c r="D4118" t="s">
        <v>98</v>
      </c>
      <c r="E4118" t="s">
        <v>23</v>
      </c>
      <c r="F4118" t="s">
        <v>17</v>
      </c>
      <c r="G4118" t="s">
        <v>95</v>
      </c>
      <c r="H4118" t="s">
        <v>51</v>
      </c>
      <c r="I4118">
        <v>12</v>
      </c>
      <c r="J4118">
        <v>68668.19</v>
      </c>
      <c r="K4118">
        <v>0</v>
      </c>
      <c r="L4118">
        <v>824018.28</v>
      </c>
      <c r="M4118">
        <v>295.89</v>
      </c>
    </row>
    <row r="4119" spans="1:13" x14ac:dyDescent="0.3">
      <c r="A4119" t="s">
        <v>5931</v>
      </c>
      <c r="B4119" s="1">
        <v>46002</v>
      </c>
      <c r="C4119" t="s">
        <v>1773</v>
      </c>
      <c r="D4119" t="s">
        <v>78</v>
      </c>
      <c r="E4119" t="s">
        <v>23</v>
      </c>
      <c r="F4119" t="s">
        <v>30</v>
      </c>
      <c r="G4119" t="s">
        <v>146</v>
      </c>
      <c r="H4119" t="s">
        <v>19</v>
      </c>
      <c r="I4119">
        <v>11</v>
      </c>
      <c r="J4119">
        <v>51908.11</v>
      </c>
      <c r="K4119">
        <v>0</v>
      </c>
      <c r="L4119">
        <v>570989.21</v>
      </c>
      <c r="M4119">
        <v>82821.3</v>
      </c>
    </row>
    <row r="4120" spans="1:13" x14ac:dyDescent="0.3">
      <c r="A4120" t="s">
        <v>5932</v>
      </c>
      <c r="B4120" s="1">
        <v>45559</v>
      </c>
      <c r="C4120" t="s">
        <v>4310</v>
      </c>
      <c r="D4120" t="s">
        <v>35</v>
      </c>
      <c r="E4120" t="s">
        <v>23</v>
      </c>
      <c r="F4120" t="s">
        <v>24</v>
      </c>
      <c r="G4120" t="s">
        <v>123</v>
      </c>
      <c r="H4120" t="s">
        <v>158</v>
      </c>
      <c r="I4120">
        <v>8</v>
      </c>
      <c r="J4120">
        <v>67840.570000000007</v>
      </c>
      <c r="K4120">
        <v>30</v>
      </c>
      <c r="L4120">
        <v>379907.19</v>
      </c>
      <c r="M4120">
        <v>125444.35</v>
      </c>
    </row>
    <row r="4121" spans="1:13" x14ac:dyDescent="0.3">
      <c r="A4121" t="s">
        <v>5933</v>
      </c>
      <c r="B4121" s="1">
        <v>45915</v>
      </c>
      <c r="C4121" t="s">
        <v>3848</v>
      </c>
      <c r="D4121" t="s">
        <v>54</v>
      </c>
      <c r="E4121" t="s">
        <v>23</v>
      </c>
      <c r="F4121" t="s">
        <v>30</v>
      </c>
      <c r="G4121" t="s">
        <v>146</v>
      </c>
      <c r="H4121" t="s">
        <v>75</v>
      </c>
      <c r="I4121">
        <v>8</v>
      </c>
      <c r="J4121">
        <v>21584.39</v>
      </c>
      <c r="K4121">
        <v>25</v>
      </c>
      <c r="L4121">
        <v>129506.34</v>
      </c>
      <c r="M4121">
        <v>2458.9899999999998</v>
      </c>
    </row>
    <row r="4122" spans="1:13" x14ac:dyDescent="0.3">
      <c r="A4122" t="s">
        <v>5934</v>
      </c>
      <c r="B4122" s="1">
        <v>45773</v>
      </c>
      <c r="C4122" t="s">
        <v>3611</v>
      </c>
      <c r="D4122" t="s">
        <v>63</v>
      </c>
      <c r="E4122" t="s">
        <v>23</v>
      </c>
      <c r="F4122" t="s">
        <v>30</v>
      </c>
      <c r="G4122" t="s">
        <v>146</v>
      </c>
      <c r="H4122" t="s">
        <v>75</v>
      </c>
      <c r="I4122">
        <v>9</v>
      </c>
      <c r="J4122">
        <v>26788.77</v>
      </c>
      <c r="K4122">
        <v>5</v>
      </c>
      <c r="L4122">
        <v>229043.98</v>
      </c>
      <c r="M4122">
        <v>70297.429999999993</v>
      </c>
    </row>
    <row r="4123" spans="1:13" x14ac:dyDescent="0.3">
      <c r="A4123" t="s">
        <v>5935</v>
      </c>
      <c r="B4123" s="1">
        <v>45610</v>
      </c>
      <c r="C4123" t="s">
        <v>240</v>
      </c>
      <c r="D4123" t="s">
        <v>63</v>
      </c>
      <c r="E4123" t="s">
        <v>29</v>
      </c>
      <c r="F4123" t="s">
        <v>30</v>
      </c>
      <c r="G4123" t="s">
        <v>103</v>
      </c>
      <c r="H4123" t="s">
        <v>60</v>
      </c>
      <c r="I4123">
        <v>14</v>
      </c>
      <c r="J4123">
        <v>40994.300000000003</v>
      </c>
      <c r="K4123">
        <v>25</v>
      </c>
      <c r="L4123">
        <v>430440.15</v>
      </c>
      <c r="M4123">
        <v>54710.29</v>
      </c>
    </row>
    <row r="4124" spans="1:13" x14ac:dyDescent="0.3">
      <c r="A4124" t="s">
        <v>5936</v>
      </c>
      <c r="B4124" s="1">
        <v>45388</v>
      </c>
      <c r="C4124" t="s">
        <v>1066</v>
      </c>
      <c r="D4124" t="s">
        <v>98</v>
      </c>
      <c r="E4124" t="s">
        <v>16</v>
      </c>
      <c r="F4124" t="s">
        <v>24</v>
      </c>
      <c r="G4124" t="s">
        <v>36</v>
      </c>
      <c r="H4124" t="s">
        <v>60</v>
      </c>
      <c r="I4124">
        <v>9</v>
      </c>
      <c r="J4124">
        <v>23346.2</v>
      </c>
      <c r="K4124">
        <v>25</v>
      </c>
      <c r="L4124">
        <v>157586.85</v>
      </c>
      <c r="M4124">
        <v>21159.41</v>
      </c>
    </row>
    <row r="4125" spans="1:13" x14ac:dyDescent="0.3">
      <c r="A4125" t="s">
        <v>5937</v>
      </c>
      <c r="B4125" s="1">
        <v>45567</v>
      </c>
      <c r="C4125" t="s">
        <v>922</v>
      </c>
      <c r="D4125" t="s">
        <v>22</v>
      </c>
      <c r="E4125" t="s">
        <v>69</v>
      </c>
      <c r="F4125" t="s">
        <v>30</v>
      </c>
      <c r="G4125" t="s">
        <v>103</v>
      </c>
      <c r="H4125" t="s">
        <v>41</v>
      </c>
      <c r="I4125">
        <v>6</v>
      </c>
      <c r="J4125">
        <v>55324.27</v>
      </c>
      <c r="K4125">
        <v>0</v>
      </c>
      <c r="L4125">
        <v>331945.62</v>
      </c>
      <c r="M4125">
        <v>-24647.63</v>
      </c>
    </row>
    <row r="4126" spans="1:13" x14ac:dyDescent="0.3">
      <c r="A4126" t="s">
        <v>5938</v>
      </c>
      <c r="B4126" s="1">
        <v>45860</v>
      </c>
      <c r="C4126" t="s">
        <v>5939</v>
      </c>
      <c r="D4126" t="s">
        <v>15</v>
      </c>
      <c r="E4126" t="s">
        <v>69</v>
      </c>
      <c r="F4126" t="s">
        <v>24</v>
      </c>
      <c r="G4126" t="s">
        <v>92</v>
      </c>
      <c r="H4126" t="s">
        <v>45</v>
      </c>
      <c r="I4126">
        <v>9</v>
      </c>
      <c r="J4126">
        <v>14099.21</v>
      </c>
      <c r="K4126">
        <v>10</v>
      </c>
      <c r="L4126">
        <v>114203.6</v>
      </c>
      <c r="M4126">
        <v>-4796.3100000000004</v>
      </c>
    </row>
    <row r="4127" spans="1:13" x14ac:dyDescent="0.3">
      <c r="A4127" t="s">
        <v>5940</v>
      </c>
      <c r="B4127" s="1">
        <v>45429</v>
      </c>
      <c r="C4127" t="s">
        <v>534</v>
      </c>
      <c r="D4127" t="s">
        <v>35</v>
      </c>
      <c r="E4127" t="s">
        <v>29</v>
      </c>
      <c r="F4127" t="s">
        <v>24</v>
      </c>
      <c r="G4127" t="s">
        <v>123</v>
      </c>
      <c r="H4127" t="s">
        <v>37</v>
      </c>
      <c r="I4127">
        <v>15</v>
      </c>
      <c r="J4127">
        <v>47255.67</v>
      </c>
      <c r="K4127">
        <v>15</v>
      </c>
      <c r="L4127">
        <v>602509.79</v>
      </c>
      <c r="M4127">
        <v>129203.01</v>
      </c>
    </row>
    <row r="4128" spans="1:13" x14ac:dyDescent="0.3">
      <c r="A4128" t="s">
        <v>5941</v>
      </c>
      <c r="B4128" s="1">
        <v>45363</v>
      </c>
      <c r="C4128" t="s">
        <v>5942</v>
      </c>
      <c r="D4128" t="s">
        <v>54</v>
      </c>
      <c r="E4128" t="s">
        <v>29</v>
      </c>
      <c r="F4128" t="s">
        <v>55</v>
      </c>
      <c r="G4128" t="s">
        <v>155</v>
      </c>
      <c r="H4128" t="s">
        <v>60</v>
      </c>
      <c r="I4128">
        <v>2</v>
      </c>
      <c r="J4128">
        <v>28237.439999999999</v>
      </c>
      <c r="K4128">
        <v>15</v>
      </c>
      <c r="L4128">
        <v>48003.65</v>
      </c>
      <c r="M4128">
        <v>16427.060000000001</v>
      </c>
    </row>
    <row r="4129" spans="1:13" x14ac:dyDescent="0.3">
      <c r="A4129" t="s">
        <v>5943</v>
      </c>
      <c r="B4129" s="1">
        <v>45350</v>
      </c>
      <c r="C4129" t="s">
        <v>150</v>
      </c>
      <c r="D4129" t="s">
        <v>74</v>
      </c>
      <c r="E4129" t="s">
        <v>29</v>
      </c>
      <c r="F4129" t="s">
        <v>30</v>
      </c>
      <c r="G4129" t="s">
        <v>146</v>
      </c>
      <c r="H4129" t="s">
        <v>81</v>
      </c>
      <c r="I4129">
        <v>9</v>
      </c>
      <c r="J4129">
        <v>63236.68</v>
      </c>
      <c r="K4129">
        <v>20</v>
      </c>
      <c r="L4129">
        <v>455304.1</v>
      </c>
      <c r="M4129">
        <v>74240.83</v>
      </c>
    </row>
    <row r="4130" spans="1:13" x14ac:dyDescent="0.3">
      <c r="A4130" t="s">
        <v>5944</v>
      </c>
      <c r="B4130" s="1">
        <v>45549</v>
      </c>
      <c r="C4130" t="s">
        <v>1509</v>
      </c>
      <c r="D4130" t="s">
        <v>63</v>
      </c>
      <c r="E4130" t="s">
        <v>69</v>
      </c>
      <c r="F4130" t="s">
        <v>30</v>
      </c>
      <c r="G4130" t="s">
        <v>146</v>
      </c>
      <c r="H4130" t="s">
        <v>19</v>
      </c>
      <c r="I4130">
        <v>12</v>
      </c>
      <c r="J4130">
        <v>51203.31</v>
      </c>
      <c r="K4130">
        <v>20</v>
      </c>
      <c r="L4130">
        <v>491551.78</v>
      </c>
      <c r="M4130">
        <v>43880.78</v>
      </c>
    </row>
    <row r="4131" spans="1:13" x14ac:dyDescent="0.3">
      <c r="A4131" t="s">
        <v>5945</v>
      </c>
      <c r="B4131" s="1">
        <v>45303</v>
      </c>
      <c r="C4131" t="s">
        <v>3305</v>
      </c>
      <c r="D4131" t="s">
        <v>63</v>
      </c>
      <c r="E4131" t="s">
        <v>23</v>
      </c>
      <c r="F4131" t="s">
        <v>24</v>
      </c>
      <c r="G4131" t="s">
        <v>123</v>
      </c>
      <c r="H4131" t="s">
        <v>75</v>
      </c>
      <c r="I4131">
        <v>12</v>
      </c>
      <c r="J4131">
        <v>43331.82</v>
      </c>
      <c r="K4131">
        <v>20</v>
      </c>
      <c r="L4131">
        <v>415985.47</v>
      </c>
      <c r="M4131">
        <v>39733.910000000003</v>
      </c>
    </row>
    <row r="4132" spans="1:13" x14ac:dyDescent="0.3">
      <c r="A4132" t="s">
        <v>5946</v>
      </c>
      <c r="B4132" s="1">
        <v>45912</v>
      </c>
      <c r="C4132" t="s">
        <v>610</v>
      </c>
      <c r="D4132" t="s">
        <v>22</v>
      </c>
      <c r="E4132" t="s">
        <v>29</v>
      </c>
      <c r="F4132" t="s">
        <v>30</v>
      </c>
      <c r="G4132" t="s">
        <v>146</v>
      </c>
      <c r="H4132" t="s">
        <v>37</v>
      </c>
      <c r="I4132">
        <v>9</v>
      </c>
      <c r="J4132">
        <v>36899.29</v>
      </c>
      <c r="K4132">
        <v>15</v>
      </c>
      <c r="L4132">
        <v>282279.57</v>
      </c>
      <c r="M4132">
        <v>90524.92</v>
      </c>
    </row>
    <row r="4133" spans="1:13" x14ac:dyDescent="0.3">
      <c r="A4133" t="s">
        <v>5947</v>
      </c>
      <c r="B4133" s="1">
        <v>45790</v>
      </c>
      <c r="C4133" t="s">
        <v>2932</v>
      </c>
      <c r="D4133" t="s">
        <v>54</v>
      </c>
      <c r="E4133" t="s">
        <v>23</v>
      </c>
      <c r="F4133" t="s">
        <v>17</v>
      </c>
      <c r="G4133" t="s">
        <v>40</v>
      </c>
      <c r="H4133" t="s">
        <v>51</v>
      </c>
      <c r="I4133">
        <v>12</v>
      </c>
      <c r="J4133">
        <v>22170.26</v>
      </c>
      <c r="K4133">
        <v>25</v>
      </c>
      <c r="L4133">
        <v>199532.34</v>
      </c>
      <c r="M4133">
        <v>59113.71</v>
      </c>
    </row>
    <row r="4134" spans="1:13" x14ac:dyDescent="0.3">
      <c r="A4134" t="s">
        <v>5948</v>
      </c>
      <c r="B4134" s="1">
        <v>45319</v>
      </c>
      <c r="C4134" t="s">
        <v>3533</v>
      </c>
      <c r="D4134" t="s">
        <v>98</v>
      </c>
      <c r="E4134" t="s">
        <v>69</v>
      </c>
      <c r="F4134" t="s">
        <v>55</v>
      </c>
      <c r="G4134" t="s">
        <v>56</v>
      </c>
      <c r="H4134" t="s">
        <v>104</v>
      </c>
      <c r="I4134">
        <v>12</v>
      </c>
      <c r="J4134">
        <v>8238.41</v>
      </c>
      <c r="K4134">
        <v>0</v>
      </c>
      <c r="L4134">
        <v>98860.92</v>
      </c>
      <c r="M4134">
        <v>-3229.63</v>
      </c>
    </row>
    <row r="4135" spans="1:13" x14ac:dyDescent="0.3">
      <c r="A4135" t="s">
        <v>5949</v>
      </c>
      <c r="B4135" s="1">
        <v>45653</v>
      </c>
      <c r="C4135" t="s">
        <v>1113</v>
      </c>
      <c r="D4135" t="s">
        <v>126</v>
      </c>
      <c r="E4135" t="s">
        <v>69</v>
      </c>
      <c r="F4135" t="s">
        <v>55</v>
      </c>
      <c r="G4135" t="s">
        <v>109</v>
      </c>
      <c r="H4135" t="s">
        <v>37</v>
      </c>
      <c r="I4135">
        <v>15</v>
      </c>
      <c r="J4135">
        <v>57082.21</v>
      </c>
      <c r="K4135">
        <v>25</v>
      </c>
      <c r="L4135">
        <v>642174.86</v>
      </c>
      <c r="M4135">
        <v>51651.16</v>
      </c>
    </row>
    <row r="4136" spans="1:13" x14ac:dyDescent="0.3">
      <c r="A4136" t="s">
        <v>5950</v>
      </c>
      <c r="B4136" s="1">
        <v>45327</v>
      </c>
      <c r="C4136" t="s">
        <v>4320</v>
      </c>
      <c r="D4136" t="s">
        <v>63</v>
      </c>
      <c r="E4136" t="s">
        <v>69</v>
      </c>
      <c r="F4136" t="s">
        <v>17</v>
      </c>
      <c r="G4136" t="s">
        <v>121</v>
      </c>
      <c r="H4136" t="s">
        <v>41</v>
      </c>
      <c r="I4136">
        <v>5</v>
      </c>
      <c r="J4136">
        <v>6612.09</v>
      </c>
      <c r="K4136">
        <v>0</v>
      </c>
      <c r="L4136">
        <v>33060.449999999997</v>
      </c>
      <c r="M4136">
        <v>9198.42</v>
      </c>
    </row>
    <row r="4137" spans="1:13" x14ac:dyDescent="0.3">
      <c r="A4137" t="s">
        <v>5951</v>
      </c>
      <c r="B4137" s="1">
        <v>45811</v>
      </c>
      <c r="C4137" t="s">
        <v>658</v>
      </c>
      <c r="D4137" t="s">
        <v>118</v>
      </c>
      <c r="E4137" t="s">
        <v>29</v>
      </c>
      <c r="F4137" t="s">
        <v>17</v>
      </c>
      <c r="G4137" t="s">
        <v>121</v>
      </c>
      <c r="H4137" t="s">
        <v>158</v>
      </c>
      <c r="I4137">
        <v>13</v>
      </c>
      <c r="J4137">
        <v>52735.83</v>
      </c>
      <c r="K4137">
        <v>20</v>
      </c>
      <c r="L4137">
        <v>548452.63</v>
      </c>
      <c r="M4137">
        <v>135973.13</v>
      </c>
    </row>
    <row r="4138" spans="1:13" x14ac:dyDescent="0.3">
      <c r="A4138" t="s">
        <v>5952</v>
      </c>
      <c r="B4138" s="1">
        <v>45459</v>
      </c>
      <c r="C4138" t="s">
        <v>1384</v>
      </c>
      <c r="D4138" t="s">
        <v>86</v>
      </c>
      <c r="E4138" t="s">
        <v>69</v>
      </c>
      <c r="F4138" t="s">
        <v>55</v>
      </c>
      <c r="G4138" t="s">
        <v>56</v>
      </c>
      <c r="H4138" t="s">
        <v>45</v>
      </c>
      <c r="I4138">
        <v>7</v>
      </c>
      <c r="J4138">
        <v>4502.3599999999997</v>
      </c>
      <c r="K4138">
        <v>20</v>
      </c>
      <c r="L4138">
        <v>25213.22</v>
      </c>
      <c r="M4138">
        <v>-1104.7</v>
      </c>
    </row>
    <row r="4139" spans="1:13" x14ac:dyDescent="0.3">
      <c r="A4139" t="s">
        <v>5953</v>
      </c>
      <c r="B4139" s="1">
        <v>45644</v>
      </c>
      <c r="C4139" t="s">
        <v>3107</v>
      </c>
      <c r="D4139" t="s">
        <v>35</v>
      </c>
      <c r="E4139" t="s">
        <v>69</v>
      </c>
      <c r="F4139" t="s">
        <v>30</v>
      </c>
      <c r="G4139" t="s">
        <v>146</v>
      </c>
      <c r="H4139" t="s">
        <v>41</v>
      </c>
      <c r="I4139">
        <v>8</v>
      </c>
      <c r="J4139">
        <v>9028.9699999999993</v>
      </c>
      <c r="K4139">
        <v>30</v>
      </c>
      <c r="L4139">
        <v>50562.23</v>
      </c>
      <c r="M4139">
        <v>2781.63</v>
      </c>
    </row>
    <row r="4140" spans="1:13" x14ac:dyDescent="0.3">
      <c r="A4140" t="s">
        <v>5954</v>
      </c>
      <c r="B4140" s="1">
        <v>45963</v>
      </c>
      <c r="C4140" t="s">
        <v>3601</v>
      </c>
      <c r="D4140" t="s">
        <v>74</v>
      </c>
      <c r="E4140" t="s">
        <v>29</v>
      </c>
      <c r="F4140" t="s">
        <v>24</v>
      </c>
      <c r="G4140" t="s">
        <v>92</v>
      </c>
      <c r="H4140" t="s">
        <v>51</v>
      </c>
      <c r="I4140">
        <v>15</v>
      </c>
      <c r="J4140">
        <v>37282.61</v>
      </c>
      <c r="K4140">
        <v>25</v>
      </c>
      <c r="L4140">
        <v>419429.36</v>
      </c>
      <c r="M4140">
        <v>-7461.02</v>
      </c>
    </row>
    <row r="4141" spans="1:13" x14ac:dyDescent="0.3">
      <c r="A4141" t="s">
        <v>5955</v>
      </c>
      <c r="B4141" s="1">
        <v>45557</v>
      </c>
      <c r="C4141" t="s">
        <v>2104</v>
      </c>
      <c r="D4141" t="s">
        <v>63</v>
      </c>
      <c r="E4141" t="s">
        <v>16</v>
      </c>
      <c r="F4141" t="s">
        <v>30</v>
      </c>
      <c r="G4141" t="s">
        <v>44</v>
      </c>
      <c r="H4141" t="s">
        <v>75</v>
      </c>
      <c r="I4141">
        <v>5</v>
      </c>
      <c r="J4141">
        <v>34934.21</v>
      </c>
      <c r="K4141">
        <v>0</v>
      </c>
      <c r="L4141">
        <v>174671.05</v>
      </c>
      <c r="M4141">
        <v>59445.42</v>
      </c>
    </row>
    <row r="4142" spans="1:13" x14ac:dyDescent="0.3">
      <c r="A4142" t="s">
        <v>5956</v>
      </c>
      <c r="B4142" s="1">
        <v>45540</v>
      </c>
      <c r="C4142" t="s">
        <v>3803</v>
      </c>
      <c r="D4142" t="s">
        <v>126</v>
      </c>
      <c r="E4142" t="s">
        <v>23</v>
      </c>
      <c r="F4142" t="s">
        <v>30</v>
      </c>
      <c r="G4142" t="s">
        <v>146</v>
      </c>
      <c r="H4142" t="s">
        <v>60</v>
      </c>
      <c r="I4142">
        <v>12</v>
      </c>
      <c r="J4142">
        <v>5797.89</v>
      </c>
      <c r="K4142">
        <v>30</v>
      </c>
      <c r="L4142">
        <v>48702.28</v>
      </c>
      <c r="M4142">
        <v>4464.68</v>
      </c>
    </row>
    <row r="4143" spans="1:13" x14ac:dyDescent="0.3">
      <c r="A4143" t="s">
        <v>5957</v>
      </c>
      <c r="B4143" s="1">
        <v>45409</v>
      </c>
      <c r="C4143" t="s">
        <v>2032</v>
      </c>
      <c r="D4143" t="s">
        <v>78</v>
      </c>
      <c r="E4143" t="s">
        <v>29</v>
      </c>
      <c r="F4143" t="s">
        <v>24</v>
      </c>
      <c r="G4143" t="s">
        <v>92</v>
      </c>
      <c r="H4143" t="s">
        <v>32</v>
      </c>
      <c r="I4143">
        <v>15</v>
      </c>
      <c r="J4143">
        <v>55216.05</v>
      </c>
      <c r="K4143">
        <v>5</v>
      </c>
      <c r="L4143">
        <v>786828.71</v>
      </c>
      <c r="M4143">
        <v>181450.42</v>
      </c>
    </row>
    <row r="4144" spans="1:13" x14ac:dyDescent="0.3">
      <c r="A4144" t="s">
        <v>5958</v>
      </c>
      <c r="B4144" s="1">
        <v>45453</v>
      </c>
      <c r="C4144" t="s">
        <v>1311</v>
      </c>
      <c r="D4144" t="s">
        <v>35</v>
      </c>
      <c r="E4144" t="s">
        <v>16</v>
      </c>
      <c r="F4144" t="s">
        <v>30</v>
      </c>
      <c r="G4144" t="s">
        <v>59</v>
      </c>
      <c r="H4144" t="s">
        <v>41</v>
      </c>
      <c r="I4144">
        <v>6</v>
      </c>
      <c r="J4144">
        <v>41837.74</v>
      </c>
      <c r="K4144">
        <v>25</v>
      </c>
      <c r="L4144">
        <v>188269.83</v>
      </c>
      <c r="M4144">
        <v>24265.09</v>
      </c>
    </row>
    <row r="4145" spans="1:13" x14ac:dyDescent="0.3">
      <c r="A4145" t="s">
        <v>5959</v>
      </c>
      <c r="B4145" s="1">
        <v>45394</v>
      </c>
      <c r="C4145" t="s">
        <v>3902</v>
      </c>
      <c r="D4145" t="s">
        <v>118</v>
      </c>
      <c r="E4145" t="s">
        <v>29</v>
      </c>
      <c r="F4145" t="s">
        <v>30</v>
      </c>
      <c r="G4145" t="s">
        <v>44</v>
      </c>
      <c r="H4145" t="s">
        <v>75</v>
      </c>
      <c r="I4145">
        <v>10</v>
      </c>
      <c r="J4145">
        <v>35124.67</v>
      </c>
      <c r="K4145">
        <v>15</v>
      </c>
      <c r="L4145">
        <v>298559.69</v>
      </c>
      <c r="M4145">
        <v>72970</v>
      </c>
    </row>
    <row r="4146" spans="1:13" x14ac:dyDescent="0.3">
      <c r="A4146" t="s">
        <v>5960</v>
      </c>
      <c r="B4146" s="1">
        <v>45555</v>
      </c>
      <c r="C4146" t="s">
        <v>773</v>
      </c>
      <c r="D4146" t="s">
        <v>118</v>
      </c>
      <c r="E4146" t="s">
        <v>23</v>
      </c>
      <c r="F4146" t="s">
        <v>55</v>
      </c>
      <c r="G4146" t="s">
        <v>66</v>
      </c>
      <c r="H4146" t="s">
        <v>60</v>
      </c>
      <c r="I4146">
        <v>11</v>
      </c>
      <c r="J4146">
        <v>74468.94</v>
      </c>
      <c r="K4146">
        <v>10</v>
      </c>
      <c r="L4146">
        <v>737242.51</v>
      </c>
      <c r="M4146">
        <v>183770.59</v>
      </c>
    </row>
    <row r="4147" spans="1:13" x14ac:dyDescent="0.3">
      <c r="A4147" t="s">
        <v>5961</v>
      </c>
      <c r="B4147" s="1">
        <v>45934</v>
      </c>
      <c r="C4147" t="s">
        <v>3101</v>
      </c>
      <c r="D4147" t="s">
        <v>54</v>
      </c>
      <c r="E4147" t="s">
        <v>69</v>
      </c>
      <c r="F4147" t="s">
        <v>17</v>
      </c>
      <c r="G4147" t="s">
        <v>40</v>
      </c>
      <c r="H4147" t="s">
        <v>81</v>
      </c>
      <c r="I4147">
        <v>3</v>
      </c>
      <c r="J4147">
        <v>18859</v>
      </c>
      <c r="K4147">
        <v>25</v>
      </c>
      <c r="L4147">
        <v>42432.75</v>
      </c>
      <c r="M4147">
        <v>5517.73</v>
      </c>
    </row>
    <row r="4148" spans="1:13" x14ac:dyDescent="0.3">
      <c r="A4148" t="s">
        <v>5962</v>
      </c>
      <c r="B4148" s="1">
        <v>45659</v>
      </c>
      <c r="C4148" t="s">
        <v>179</v>
      </c>
      <c r="D4148" t="s">
        <v>80</v>
      </c>
      <c r="E4148" t="s">
        <v>16</v>
      </c>
      <c r="F4148" t="s">
        <v>24</v>
      </c>
      <c r="G4148" t="s">
        <v>36</v>
      </c>
      <c r="H4148" t="s">
        <v>51</v>
      </c>
      <c r="I4148">
        <v>9</v>
      </c>
      <c r="J4148">
        <v>14908.61</v>
      </c>
      <c r="K4148">
        <v>30</v>
      </c>
      <c r="L4148">
        <v>93924.24</v>
      </c>
      <c r="M4148">
        <v>29138.73</v>
      </c>
    </row>
    <row r="4149" spans="1:13" x14ac:dyDescent="0.3">
      <c r="A4149" t="s">
        <v>5963</v>
      </c>
      <c r="B4149" s="1">
        <v>45509</v>
      </c>
      <c r="C4149" t="s">
        <v>5964</v>
      </c>
      <c r="D4149" t="s">
        <v>35</v>
      </c>
      <c r="E4149" t="s">
        <v>16</v>
      </c>
      <c r="F4149" t="s">
        <v>55</v>
      </c>
      <c r="G4149" t="s">
        <v>223</v>
      </c>
      <c r="H4149" t="s">
        <v>104</v>
      </c>
      <c r="I4149">
        <v>3</v>
      </c>
      <c r="J4149">
        <v>60250.94</v>
      </c>
      <c r="K4149">
        <v>30</v>
      </c>
      <c r="L4149">
        <v>126526.97</v>
      </c>
      <c r="M4149">
        <v>28662.62</v>
      </c>
    </row>
    <row r="4150" spans="1:13" x14ac:dyDescent="0.3">
      <c r="A4150" t="s">
        <v>5965</v>
      </c>
      <c r="B4150" s="1">
        <v>45682</v>
      </c>
      <c r="C4150" t="s">
        <v>691</v>
      </c>
      <c r="D4150" t="s">
        <v>63</v>
      </c>
      <c r="E4150" t="s">
        <v>23</v>
      </c>
      <c r="F4150" t="s">
        <v>55</v>
      </c>
      <c r="G4150" t="s">
        <v>155</v>
      </c>
      <c r="H4150" t="s">
        <v>60</v>
      </c>
      <c r="I4150">
        <v>14</v>
      </c>
      <c r="J4150">
        <v>29444.19</v>
      </c>
      <c r="K4150">
        <v>25</v>
      </c>
      <c r="L4150">
        <v>309163.99</v>
      </c>
      <c r="M4150">
        <v>-18264.7</v>
      </c>
    </row>
    <row r="4151" spans="1:13" x14ac:dyDescent="0.3">
      <c r="A4151" t="s">
        <v>5966</v>
      </c>
      <c r="B4151" s="1">
        <v>45620</v>
      </c>
      <c r="C4151" t="s">
        <v>252</v>
      </c>
      <c r="D4151" t="s">
        <v>86</v>
      </c>
      <c r="E4151" t="s">
        <v>29</v>
      </c>
      <c r="F4151" t="s">
        <v>55</v>
      </c>
      <c r="G4151" t="s">
        <v>223</v>
      </c>
      <c r="H4151" t="s">
        <v>75</v>
      </c>
      <c r="I4151">
        <v>11</v>
      </c>
      <c r="J4151">
        <v>47010.69</v>
      </c>
      <c r="K4151">
        <v>5</v>
      </c>
      <c r="L4151">
        <v>491261.71</v>
      </c>
      <c r="M4151">
        <v>55175.46</v>
      </c>
    </row>
    <row r="4152" spans="1:13" x14ac:dyDescent="0.3">
      <c r="A4152" t="s">
        <v>5967</v>
      </c>
      <c r="B4152" s="1">
        <v>45782</v>
      </c>
      <c r="C4152" t="s">
        <v>5423</v>
      </c>
      <c r="D4152" t="s">
        <v>78</v>
      </c>
      <c r="E4152" t="s">
        <v>29</v>
      </c>
      <c r="F4152" t="s">
        <v>24</v>
      </c>
      <c r="G4152" t="s">
        <v>123</v>
      </c>
      <c r="H4152" t="s">
        <v>104</v>
      </c>
      <c r="I4152">
        <v>6</v>
      </c>
      <c r="J4152">
        <v>33294</v>
      </c>
      <c r="K4152">
        <v>10</v>
      </c>
      <c r="L4152">
        <v>179787.6</v>
      </c>
      <c r="M4152">
        <v>-2025.11</v>
      </c>
    </row>
    <row r="4153" spans="1:13" x14ac:dyDescent="0.3">
      <c r="A4153" t="s">
        <v>5968</v>
      </c>
      <c r="B4153" s="1">
        <v>45498</v>
      </c>
      <c r="C4153" t="s">
        <v>5969</v>
      </c>
      <c r="D4153" t="s">
        <v>35</v>
      </c>
      <c r="E4153" t="s">
        <v>16</v>
      </c>
      <c r="F4153" t="s">
        <v>24</v>
      </c>
      <c r="G4153" t="s">
        <v>50</v>
      </c>
      <c r="H4153" t="s">
        <v>19</v>
      </c>
      <c r="I4153">
        <v>3</v>
      </c>
      <c r="J4153">
        <v>35683.35</v>
      </c>
      <c r="K4153">
        <v>0</v>
      </c>
      <c r="L4153">
        <v>107050.05</v>
      </c>
      <c r="M4153">
        <v>22762.63</v>
      </c>
    </row>
    <row r="4154" spans="1:13" x14ac:dyDescent="0.3">
      <c r="A4154" t="s">
        <v>5970</v>
      </c>
      <c r="B4154" s="1">
        <v>45373</v>
      </c>
      <c r="C4154" t="s">
        <v>429</v>
      </c>
      <c r="D4154" t="s">
        <v>78</v>
      </c>
      <c r="E4154" t="s">
        <v>16</v>
      </c>
      <c r="F4154" t="s">
        <v>30</v>
      </c>
      <c r="G4154" t="s">
        <v>59</v>
      </c>
      <c r="H4154" t="s">
        <v>19</v>
      </c>
      <c r="I4154">
        <v>10</v>
      </c>
      <c r="J4154">
        <v>71005</v>
      </c>
      <c r="K4154">
        <v>30</v>
      </c>
      <c r="L4154">
        <v>497035</v>
      </c>
      <c r="M4154">
        <v>77358.06</v>
      </c>
    </row>
    <row r="4155" spans="1:13" x14ac:dyDescent="0.3">
      <c r="A4155" t="s">
        <v>5971</v>
      </c>
      <c r="B4155" s="1">
        <v>45828</v>
      </c>
      <c r="C4155" t="s">
        <v>1223</v>
      </c>
      <c r="D4155" t="s">
        <v>78</v>
      </c>
      <c r="E4155" t="s">
        <v>16</v>
      </c>
      <c r="F4155" t="s">
        <v>55</v>
      </c>
      <c r="G4155" t="s">
        <v>66</v>
      </c>
      <c r="H4155" t="s">
        <v>45</v>
      </c>
      <c r="I4155">
        <v>5</v>
      </c>
      <c r="J4155">
        <v>56665.32</v>
      </c>
      <c r="K4155">
        <v>15</v>
      </c>
      <c r="L4155">
        <v>240827.61</v>
      </c>
      <c r="M4155">
        <v>-4199.6000000000004</v>
      </c>
    </row>
    <row r="4156" spans="1:13" x14ac:dyDescent="0.3">
      <c r="A4156" t="s">
        <v>5972</v>
      </c>
      <c r="B4156" s="1">
        <v>45906</v>
      </c>
      <c r="C4156" t="s">
        <v>5079</v>
      </c>
      <c r="D4156" t="s">
        <v>63</v>
      </c>
      <c r="E4156" t="s">
        <v>29</v>
      </c>
      <c r="F4156" t="s">
        <v>24</v>
      </c>
      <c r="G4156" t="s">
        <v>25</v>
      </c>
      <c r="H4156" t="s">
        <v>19</v>
      </c>
      <c r="I4156">
        <v>4</v>
      </c>
      <c r="J4156">
        <v>12724.28</v>
      </c>
      <c r="K4156">
        <v>25</v>
      </c>
      <c r="L4156">
        <v>38172.839999999997</v>
      </c>
      <c r="M4156">
        <v>11733.4</v>
      </c>
    </row>
    <row r="4157" spans="1:13" x14ac:dyDescent="0.3">
      <c r="A4157" t="s">
        <v>5973</v>
      </c>
      <c r="B4157" s="1">
        <v>45374</v>
      </c>
      <c r="C4157" t="s">
        <v>5974</v>
      </c>
      <c r="D4157" t="s">
        <v>98</v>
      </c>
      <c r="E4157" t="s">
        <v>69</v>
      </c>
      <c r="F4157" t="s">
        <v>30</v>
      </c>
      <c r="G4157" t="s">
        <v>59</v>
      </c>
      <c r="H4157" t="s">
        <v>26</v>
      </c>
      <c r="I4157">
        <v>4</v>
      </c>
      <c r="J4157">
        <v>35096.35</v>
      </c>
      <c r="K4157">
        <v>15</v>
      </c>
      <c r="L4157">
        <v>119327.59</v>
      </c>
      <c r="M4157">
        <v>19373.93</v>
      </c>
    </row>
    <row r="4158" spans="1:13" x14ac:dyDescent="0.3">
      <c r="A4158" t="s">
        <v>5975</v>
      </c>
      <c r="B4158" s="1">
        <v>45871</v>
      </c>
      <c r="C4158" t="s">
        <v>5976</v>
      </c>
      <c r="D4158" t="s">
        <v>54</v>
      </c>
      <c r="E4158" t="s">
        <v>69</v>
      </c>
      <c r="F4158" t="s">
        <v>30</v>
      </c>
      <c r="G4158" t="s">
        <v>146</v>
      </c>
      <c r="H4158" t="s">
        <v>32</v>
      </c>
      <c r="I4158">
        <v>8</v>
      </c>
      <c r="J4158">
        <v>60371.21</v>
      </c>
      <c r="K4158">
        <v>30</v>
      </c>
      <c r="L4158">
        <v>338078.78</v>
      </c>
      <c r="M4158">
        <v>49385.05</v>
      </c>
    </row>
    <row r="4159" spans="1:13" x14ac:dyDescent="0.3">
      <c r="A4159" t="s">
        <v>5977</v>
      </c>
      <c r="B4159" s="1">
        <v>45660</v>
      </c>
      <c r="C4159" t="s">
        <v>5978</v>
      </c>
      <c r="D4159" t="s">
        <v>63</v>
      </c>
      <c r="E4159" t="s">
        <v>23</v>
      </c>
      <c r="F4159" t="s">
        <v>55</v>
      </c>
      <c r="G4159" t="s">
        <v>223</v>
      </c>
      <c r="H4159" t="s">
        <v>45</v>
      </c>
      <c r="I4159">
        <v>12</v>
      </c>
      <c r="J4159">
        <v>59943.519999999997</v>
      </c>
      <c r="K4159">
        <v>10</v>
      </c>
      <c r="L4159">
        <v>647390.02</v>
      </c>
      <c r="M4159">
        <v>188564.46</v>
      </c>
    </row>
    <row r="4160" spans="1:13" x14ac:dyDescent="0.3">
      <c r="A4160" t="s">
        <v>5979</v>
      </c>
      <c r="B4160" s="1">
        <v>45764</v>
      </c>
      <c r="C4160" t="s">
        <v>1712</v>
      </c>
      <c r="D4160" t="s">
        <v>78</v>
      </c>
      <c r="E4160" t="s">
        <v>16</v>
      </c>
      <c r="F4160" t="s">
        <v>30</v>
      </c>
      <c r="G4160" t="s">
        <v>59</v>
      </c>
      <c r="H4160" t="s">
        <v>41</v>
      </c>
      <c r="I4160">
        <v>2</v>
      </c>
      <c r="J4160">
        <v>74374.740000000005</v>
      </c>
      <c r="K4160">
        <v>0</v>
      </c>
      <c r="L4160">
        <v>148749.48000000001</v>
      </c>
      <c r="M4160">
        <v>43789.3</v>
      </c>
    </row>
    <row r="4161" spans="1:13" x14ac:dyDescent="0.3">
      <c r="A4161" t="s">
        <v>5980</v>
      </c>
      <c r="B4161" s="1">
        <v>45741</v>
      </c>
      <c r="C4161" t="s">
        <v>2586</v>
      </c>
      <c r="D4161" t="s">
        <v>22</v>
      </c>
      <c r="E4161" t="s">
        <v>29</v>
      </c>
      <c r="F4161" t="s">
        <v>17</v>
      </c>
      <c r="G4161" t="s">
        <v>40</v>
      </c>
      <c r="H4161" t="s">
        <v>32</v>
      </c>
      <c r="I4161">
        <v>6</v>
      </c>
      <c r="J4161">
        <v>41870.629999999997</v>
      </c>
      <c r="K4161">
        <v>15</v>
      </c>
      <c r="L4161">
        <v>213540.21</v>
      </c>
      <c r="M4161">
        <v>68735.67</v>
      </c>
    </row>
    <row r="4162" spans="1:13" x14ac:dyDescent="0.3">
      <c r="A4162" t="s">
        <v>5981</v>
      </c>
      <c r="B4162" s="1">
        <v>45594</v>
      </c>
      <c r="C4162" t="s">
        <v>467</v>
      </c>
      <c r="D4162" t="s">
        <v>22</v>
      </c>
      <c r="E4162" t="s">
        <v>29</v>
      </c>
      <c r="F4162" t="s">
        <v>55</v>
      </c>
      <c r="G4162" t="s">
        <v>56</v>
      </c>
      <c r="H4162" t="s">
        <v>75</v>
      </c>
      <c r="I4162">
        <v>3</v>
      </c>
      <c r="J4162">
        <v>3784.89</v>
      </c>
      <c r="K4162">
        <v>30</v>
      </c>
      <c r="L4162">
        <v>7948.27</v>
      </c>
      <c r="M4162">
        <v>-49.06</v>
      </c>
    </row>
    <row r="4163" spans="1:13" x14ac:dyDescent="0.3">
      <c r="A4163" t="s">
        <v>5982</v>
      </c>
      <c r="B4163" s="1">
        <v>45835</v>
      </c>
      <c r="C4163" t="s">
        <v>5983</v>
      </c>
      <c r="D4163" t="s">
        <v>98</v>
      </c>
      <c r="E4163" t="s">
        <v>29</v>
      </c>
      <c r="F4163" t="s">
        <v>17</v>
      </c>
      <c r="G4163" t="s">
        <v>121</v>
      </c>
      <c r="H4163" t="s">
        <v>51</v>
      </c>
      <c r="I4163">
        <v>6</v>
      </c>
      <c r="J4163">
        <v>74269.16</v>
      </c>
      <c r="K4163">
        <v>25</v>
      </c>
      <c r="L4163">
        <v>334211.21999999997</v>
      </c>
      <c r="M4163">
        <v>38232.54</v>
      </c>
    </row>
    <row r="4164" spans="1:13" x14ac:dyDescent="0.3">
      <c r="A4164" t="s">
        <v>5984</v>
      </c>
      <c r="B4164" s="1">
        <v>45610</v>
      </c>
      <c r="C4164" t="s">
        <v>731</v>
      </c>
      <c r="D4164" t="s">
        <v>63</v>
      </c>
      <c r="E4164" t="s">
        <v>69</v>
      </c>
      <c r="F4164" t="s">
        <v>24</v>
      </c>
      <c r="G4164" t="s">
        <v>25</v>
      </c>
      <c r="H4164" t="s">
        <v>45</v>
      </c>
      <c r="I4164">
        <v>4</v>
      </c>
      <c r="J4164">
        <v>1738.69</v>
      </c>
      <c r="K4164">
        <v>30</v>
      </c>
      <c r="L4164">
        <v>4868.33</v>
      </c>
      <c r="M4164">
        <v>1126.44</v>
      </c>
    </row>
    <row r="4165" spans="1:13" x14ac:dyDescent="0.3">
      <c r="A4165" t="s">
        <v>5985</v>
      </c>
      <c r="B4165" s="1">
        <v>45892</v>
      </c>
      <c r="C4165" t="s">
        <v>1473</v>
      </c>
      <c r="D4165" t="s">
        <v>74</v>
      </c>
      <c r="E4165" t="s">
        <v>69</v>
      </c>
      <c r="F4165" t="s">
        <v>17</v>
      </c>
      <c r="G4165" t="s">
        <v>89</v>
      </c>
      <c r="H4165" t="s">
        <v>32</v>
      </c>
      <c r="I4165">
        <v>15</v>
      </c>
      <c r="J4165">
        <v>58637.88</v>
      </c>
      <c r="K4165">
        <v>10</v>
      </c>
      <c r="L4165">
        <v>791611.38</v>
      </c>
      <c r="M4165">
        <v>82564.509999999995</v>
      </c>
    </row>
    <row r="4166" spans="1:13" x14ac:dyDescent="0.3">
      <c r="A4166" t="s">
        <v>5986</v>
      </c>
      <c r="B4166" s="1">
        <v>45682</v>
      </c>
      <c r="C4166" t="s">
        <v>431</v>
      </c>
      <c r="D4166" t="s">
        <v>118</v>
      </c>
      <c r="E4166" t="s">
        <v>69</v>
      </c>
      <c r="F4166" t="s">
        <v>55</v>
      </c>
      <c r="G4166" t="s">
        <v>109</v>
      </c>
      <c r="H4166" t="s">
        <v>158</v>
      </c>
      <c r="I4166">
        <v>9</v>
      </c>
      <c r="J4166">
        <v>4739.3500000000004</v>
      </c>
      <c r="K4166">
        <v>30</v>
      </c>
      <c r="L4166">
        <v>29857.9</v>
      </c>
      <c r="M4166">
        <v>-178.72</v>
      </c>
    </row>
    <row r="4167" spans="1:13" x14ac:dyDescent="0.3">
      <c r="A4167" t="s">
        <v>5987</v>
      </c>
      <c r="B4167" s="1">
        <v>45388</v>
      </c>
      <c r="C4167" t="s">
        <v>5988</v>
      </c>
      <c r="D4167" t="s">
        <v>86</v>
      </c>
      <c r="E4167" t="s">
        <v>29</v>
      </c>
      <c r="F4167" t="s">
        <v>30</v>
      </c>
      <c r="G4167" t="s">
        <v>59</v>
      </c>
      <c r="H4167" t="s">
        <v>104</v>
      </c>
      <c r="I4167">
        <v>6</v>
      </c>
      <c r="J4167">
        <v>67852.240000000005</v>
      </c>
      <c r="K4167">
        <v>25</v>
      </c>
      <c r="L4167">
        <v>305335.08</v>
      </c>
      <c r="M4167">
        <v>-17190.53</v>
      </c>
    </row>
    <row r="4168" spans="1:13" x14ac:dyDescent="0.3">
      <c r="A4168" t="s">
        <v>5989</v>
      </c>
      <c r="B4168" s="1">
        <v>45780</v>
      </c>
      <c r="C4168" t="s">
        <v>872</v>
      </c>
      <c r="D4168" t="s">
        <v>22</v>
      </c>
      <c r="E4168" t="s">
        <v>23</v>
      </c>
      <c r="F4168" t="s">
        <v>30</v>
      </c>
      <c r="G4168" t="s">
        <v>44</v>
      </c>
      <c r="H4168" t="s">
        <v>158</v>
      </c>
      <c r="I4168">
        <v>11</v>
      </c>
      <c r="J4168">
        <v>15060.51</v>
      </c>
      <c r="K4168">
        <v>5</v>
      </c>
      <c r="L4168">
        <v>157382.32999999999</v>
      </c>
      <c r="M4168">
        <v>-8036.88</v>
      </c>
    </row>
    <row r="4169" spans="1:13" x14ac:dyDescent="0.3">
      <c r="A4169" t="s">
        <v>5990</v>
      </c>
      <c r="B4169" s="1">
        <v>45516</v>
      </c>
      <c r="C4169" t="s">
        <v>204</v>
      </c>
      <c r="D4169" t="s">
        <v>126</v>
      </c>
      <c r="E4169" t="s">
        <v>16</v>
      </c>
      <c r="F4169" t="s">
        <v>55</v>
      </c>
      <c r="G4169" t="s">
        <v>223</v>
      </c>
      <c r="H4169" t="s">
        <v>81</v>
      </c>
      <c r="I4169">
        <v>3</v>
      </c>
      <c r="J4169">
        <v>36630.22</v>
      </c>
      <c r="K4169">
        <v>15</v>
      </c>
      <c r="L4169">
        <v>93407.06</v>
      </c>
      <c r="M4169">
        <v>8760.7900000000009</v>
      </c>
    </row>
    <row r="4170" spans="1:13" x14ac:dyDescent="0.3">
      <c r="A4170" t="s">
        <v>5991</v>
      </c>
      <c r="B4170" s="1">
        <v>45297</v>
      </c>
      <c r="C4170" t="s">
        <v>5992</v>
      </c>
      <c r="D4170" t="s">
        <v>54</v>
      </c>
      <c r="E4170" t="s">
        <v>69</v>
      </c>
      <c r="F4170" t="s">
        <v>55</v>
      </c>
      <c r="G4170" t="s">
        <v>155</v>
      </c>
      <c r="H4170" t="s">
        <v>45</v>
      </c>
      <c r="I4170">
        <v>14</v>
      </c>
      <c r="J4170">
        <v>38557.160000000003</v>
      </c>
      <c r="K4170">
        <v>25</v>
      </c>
      <c r="L4170">
        <v>404850.18</v>
      </c>
      <c r="M4170">
        <v>26017.119999999999</v>
      </c>
    </row>
    <row r="4171" spans="1:13" x14ac:dyDescent="0.3">
      <c r="A4171" t="s">
        <v>5993</v>
      </c>
      <c r="B4171" s="1">
        <v>45540</v>
      </c>
      <c r="C4171" t="s">
        <v>2302</v>
      </c>
      <c r="D4171" t="s">
        <v>78</v>
      </c>
      <c r="E4171" t="s">
        <v>16</v>
      </c>
      <c r="F4171" t="s">
        <v>24</v>
      </c>
      <c r="G4171" t="s">
        <v>50</v>
      </c>
      <c r="H4171" t="s">
        <v>158</v>
      </c>
      <c r="I4171">
        <v>14</v>
      </c>
      <c r="J4171">
        <v>64552.12</v>
      </c>
      <c r="K4171">
        <v>20</v>
      </c>
      <c r="L4171">
        <v>722983.74</v>
      </c>
      <c r="M4171">
        <v>16887.68</v>
      </c>
    </row>
    <row r="4172" spans="1:13" x14ac:dyDescent="0.3">
      <c r="A4172" t="s">
        <v>5994</v>
      </c>
      <c r="B4172" s="1">
        <v>45596</v>
      </c>
      <c r="C4172" t="s">
        <v>375</v>
      </c>
      <c r="D4172" t="s">
        <v>54</v>
      </c>
      <c r="E4172" t="s">
        <v>29</v>
      </c>
      <c r="F4172" t="s">
        <v>55</v>
      </c>
      <c r="G4172" t="s">
        <v>66</v>
      </c>
      <c r="H4172" t="s">
        <v>41</v>
      </c>
      <c r="I4172">
        <v>14</v>
      </c>
      <c r="J4172">
        <v>44706.2</v>
      </c>
      <c r="K4172">
        <v>10</v>
      </c>
      <c r="L4172">
        <v>563298.12</v>
      </c>
      <c r="M4172">
        <v>65931.95</v>
      </c>
    </row>
    <row r="4173" spans="1:13" x14ac:dyDescent="0.3">
      <c r="A4173" t="s">
        <v>5995</v>
      </c>
      <c r="B4173" s="1">
        <v>45783</v>
      </c>
      <c r="C4173" t="s">
        <v>1124</v>
      </c>
      <c r="D4173" t="s">
        <v>22</v>
      </c>
      <c r="E4173" t="s">
        <v>29</v>
      </c>
      <c r="F4173" t="s">
        <v>30</v>
      </c>
      <c r="G4173" t="s">
        <v>59</v>
      </c>
      <c r="H4173" t="s">
        <v>158</v>
      </c>
      <c r="I4173">
        <v>11</v>
      </c>
      <c r="J4173">
        <v>28625.19</v>
      </c>
      <c r="K4173">
        <v>20</v>
      </c>
      <c r="L4173">
        <v>251901.67</v>
      </c>
      <c r="M4173">
        <v>63099.08</v>
      </c>
    </row>
    <row r="4174" spans="1:13" x14ac:dyDescent="0.3">
      <c r="A4174" t="s">
        <v>5996</v>
      </c>
      <c r="B4174" s="1">
        <v>45310</v>
      </c>
      <c r="C4174" t="s">
        <v>439</v>
      </c>
      <c r="D4174" t="s">
        <v>15</v>
      </c>
      <c r="E4174" t="s">
        <v>23</v>
      </c>
      <c r="F4174" t="s">
        <v>17</v>
      </c>
      <c r="G4174" t="s">
        <v>18</v>
      </c>
      <c r="H4174" t="s">
        <v>60</v>
      </c>
      <c r="I4174">
        <v>14</v>
      </c>
      <c r="J4174">
        <v>64957.73</v>
      </c>
      <c r="K4174">
        <v>20</v>
      </c>
      <c r="L4174">
        <v>727526.58</v>
      </c>
      <c r="M4174">
        <v>208378.27</v>
      </c>
    </row>
    <row r="4175" spans="1:13" x14ac:dyDescent="0.3">
      <c r="A4175" t="s">
        <v>5997</v>
      </c>
      <c r="B4175" s="1">
        <v>45846</v>
      </c>
      <c r="C4175" t="s">
        <v>2197</v>
      </c>
      <c r="D4175" t="s">
        <v>126</v>
      </c>
      <c r="E4175" t="s">
        <v>29</v>
      </c>
      <c r="F4175" t="s">
        <v>30</v>
      </c>
      <c r="G4175" t="s">
        <v>146</v>
      </c>
      <c r="H4175" t="s">
        <v>41</v>
      </c>
      <c r="I4175">
        <v>5</v>
      </c>
      <c r="J4175">
        <v>45775.22</v>
      </c>
      <c r="K4175">
        <v>20</v>
      </c>
      <c r="L4175">
        <v>183100.88</v>
      </c>
      <c r="M4175">
        <v>53519.39</v>
      </c>
    </row>
    <row r="4176" spans="1:13" x14ac:dyDescent="0.3">
      <c r="A4176" t="s">
        <v>5998</v>
      </c>
      <c r="B4176" s="1">
        <v>45734</v>
      </c>
      <c r="C4176" t="s">
        <v>1411</v>
      </c>
      <c r="D4176" t="s">
        <v>63</v>
      </c>
      <c r="E4176" t="s">
        <v>16</v>
      </c>
      <c r="F4176" t="s">
        <v>55</v>
      </c>
      <c r="G4176" t="s">
        <v>155</v>
      </c>
      <c r="H4176" t="s">
        <v>41</v>
      </c>
      <c r="I4176">
        <v>10</v>
      </c>
      <c r="J4176">
        <v>41935.81</v>
      </c>
      <c r="K4176">
        <v>25</v>
      </c>
      <c r="L4176">
        <v>314518.57</v>
      </c>
      <c r="M4176">
        <v>95661.78</v>
      </c>
    </row>
    <row r="4177" spans="1:13" x14ac:dyDescent="0.3">
      <c r="A4177" t="s">
        <v>5999</v>
      </c>
      <c r="B4177" s="1">
        <v>45872</v>
      </c>
      <c r="C4177" t="s">
        <v>11804</v>
      </c>
      <c r="D4177" t="s">
        <v>35</v>
      </c>
      <c r="E4177" t="s">
        <v>69</v>
      </c>
      <c r="F4177" t="s">
        <v>30</v>
      </c>
      <c r="G4177" t="s">
        <v>59</v>
      </c>
      <c r="H4177" t="s">
        <v>60</v>
      </c>
      <c r="I4177">
        <v>15</v>
      </c>
      <c r="J4177">
        <v>25430.68</v>
      </c>
      <c r="K4177">
        <v>20</v>
      </c>
      <c r="L4177">
        <v>305168.15999999997</v>
      </c>
      <c r="M4177">
        <v>82046.86</v>
      </c>
    </row>
    <row r="4178" spans="1:13" x14ac:dyDescent="0.3">
      <c r="A4178" t="s">
        <v>6000</v>
      </c>
      <c r="B4178" s="1">
        <v>45946</v>
      </c>
      <c r="C4178" t="s">
        <v>1541</v>
      </c>
      <c r="D4178" t="s">
        <v>126</v>
      </c>
      <c r="E4178" t="s">
        <v>16</v>
      </c>
      <c r="F4178" t="s">
        <v>17</v>
      </c>
      <c r="G4178" t="s">
        <v>18</v>
      </c>
      <c r="H4178" t="s">
        <v>81</v>
      </c>
      <c r="I4178">
        <v>1</v>
      </c>
      <c r="J4178">
        <v>33457.01</v>
      </c>
      <c r="K4178">
        <v>10</v>
      </c>
      <c r="L4178">
        <v>30111.31</v>
      </c>
      <c r="M4178">
        <v>-1678.25</v>
      </c>
    </row>
    <row r="4179" spans="1:13" x14ac:dyDescent="0.3">
      <c r="A4179" t="s">
        <v>6001</v>
      </c>
      <c r="B4179" s="1">
        <v>45573</v>
      </c>
      <c r="C4179" t="s">
        <v>936</v>
      </c>
      <c r="D4179" t="s">
        <v>80</v>
      </c>
      <c r="E4179" t="s">
        <v>29</v>
      </c>
      <c r="F4179" t="s">
        <v>30</v>
      </c>
      <c r="G4179" t="s">
        <v>44</v>
      </c>
      <c r="H4179" t="s">
        <v>41</v>
      </c>
      <c r="I4179">
        <v>10</v>
      </c>
      <c r="J4179">
        <v>27539.18</v>
      </c>
      <c r="K4179">
        <v>15</v>
      </c>
      <c r="L4179">
        <v>234083.03</v>
      </c>
      <c r="M4179">
        <v>22255.13</v>
      </c>
    </row>
    <row r="4180" spans="1:13" x14ac:dyDescent="0.3">
      <c r="A4180" t="s">
        <v>6002</v>
      </c>
      <c r="B4180" s="1">
        <v>45793</v>
      </c>
      <c r="C4180" t="s">
        <v>3335</v>
      </c>
      <c r="D4180" t="s">
        <v>35</v>
      </c>
      <c r="E4180" t="s">
        <v>16</v>
      </c>
      <c r="F4180" t="s">
        <v>55</v>
      </c>
      <c r="G4180" t="s">
        <v>56</v>
      </c>
      <c r="H4180" t="s">
        <v>45</v>
      </c>
      <c r="I4180">
        <v>1</v>
      </c>
      <c r="J4180">
        <v>2130.5500000000002</v>
      </c>
      <c r="K4180">
        <v>25</v>
      </c>
      <c r="L4180">
        <v>1597.91</v>
      </c>
      <c r="M4180">
        <v>-22.38</v>
      </c>
    </row>
    <row r="4181" spans="1:13" x14ac:dyDescent="0.3">
      <c r="A4181" t="s">
        <v>6003</v>
      </c>
      <c r="B4181" s="1">
        <v>45828</v>
      </c>
      <c r="C4181" t="s">
        <v>6004</v>
      </c>
      <c r="D4181" t="s">
        <v>22</v>
      </c>
      <c r="E4181" t="s">
        <v>69</v>
      </c>
      <c r="F4181" t="s">
        <v>55</v>
      </c>
      <c r="G4181" t="s">
        <v>155</v>
      </c>
      <c r="H4181" t="s">
        <v>37</v>
      </c>
      <c r="I4181">
        <v>8</v>
      </c>
      <c r="J4181">
        <v>4217.7700000000004</v>
      </c>
      <c r="K4181">
        <v>20</v>
      </c>
      <c r="L4181">
        <v>26993.73</v>
      </c>
      <c r="M4181">
        <v>7557.84</v>
      </c>
    </row>
    <row r="4182" spans="1:13" x14ac:dyDescent="0.3">
      <c r="A4182" t="s">
        <v>6005</v>
      </c>
      <c r="B4182" s="1">
        <v>45450</v>
      </c>
      <c r="C4182" t="s">
        <v>1865</v>
      </c>
      <c r="D4182" t="s">
        <v>35</v>
      </c>
      <c r="E4182" t="s">
        <v>29</v>
      </c>
      <c r="F4182" t="s">
        <v>55</v>
      </c>
      <c r="G4182" t="s">
        <v>223</v>
      </c>
      <c r="H4182" t="s">
        <v>41</v>
      </c>
      <c r="I4182">
        <v>14</v>
      </c>
      <c r="J4182">
        <v>7654.8</v>
      </c>
      <c r="K4182">
        <v>5</v>
      </c>
      <c r="L4182">
        <v>101808.84</v>
      </c>
      <c r="M4182">
        <v>15550.37</v>
      </c>
    </row>
    <row r="4183" spans="1:13" x14ac:dyDescent="0.3">
      <c r="A4183" t="s">
        <v>6006</v>
      </c>
      <c r="B4183" s="1">
        <v>45966</v>
      </c>
      <c r="C4183" t="s">
        <v>761</v>
      </c>
      <c r="D4183" t="s">
        <v>78</v>
      </c>
      <c r="E4183" t="s">
        <v>69</v>
      </c>
      <c r="F4183" t="s">
        <v>24</v>
      </c>
      <c r="G4183" t="s">
        <v>36</v>
      </c>
      <c r="H4183" t="s">
        <v>37</v>
      </c>
      <c r="I4183">
        <v>9</v>
      </c>
      <c r="J4183">
        <v>68430.73</v>
      </c>
      <c r="K4183">
        <v>30</v>
      </c>
      <c r="L4183">
        <v>431113.6</v>
      </c>
      <c r="M4183">
        <v>96023.4</v>
      </c>
    </row>
    <row r="4184" spans="1:13" x14ac:dyDescent="0.3">
      <c r="A4184" t="s">
        <v>6007</v>
      </c>
      <c r="B4184" s="1">
        <v>45483</v>
      </c>
      <c r="C4184" t="s">
        <v>3277</v>
      </c>
      <c r="D4184" t="s">
        <v>74</v>
      </c>
      <c r="E4184" t="s">
        <v>16</v>
      </c>
      <c r="F4184" t="s">
        <v>24</v>
      </c>
      <c r="G4184" t="s">
        <v>92</v>
      </c>
      <c r="H4184" t="s">
        <v>45</v>
      </c>
      <c r="I4184">
        <v>12</v>
      </c>
      <c r="J4184">
        <v>36084.370000000003</v>
      </c>
      <c r="K4184">
        <v>15</v>
      </c>
      <c r="L4184">
        <v>368060.57</v>
      </c>
      <c r="M4184">
        <v>9724.8799999999992</v>
      </c>
    </row>
    <row r="4185" spans="1:13" x14ac:dyDescent="0.3">
      <c r="A4185" t="s">
        <v>6008</v>
      </c>
      <c r="B4185" s="1">
        <v>45344</v>
      </c>
      <c r="C4185" t="s">
        <v>5784</v>
      </c>
      <c r="D4185" t="s">
        <v>15</v>
      </c>
      <c r="E4185" t="s">
        <v>69</v>
      </c>
      <c r="F4185" t="s">
        <v>30</v>
      </c>
      <c r="G4185" t="s">
        <v>146</v>
      </c>
      <c r="H4185" t="s">
        <v>75</v>
      </c>
      <c r="I4185">
        <v>8</v>
      </c>
      <c r="J4185">
        <v>19264.990000000002</v>
      </c>
      <c r="K4185">
        <v>15</v>
      </c>
      <c r="L4185">
        <v>131001.93</v>
      </c>
      <c r="M4185">
        <v>33014.53</v>
      </c>
    </row>
    <row r="4186" spans="1:13" x14ac:dyDescent="0.3">
      <c r="A4186" t="s">
        <v>6009</v>
      </c>
      <c r="B4186" s="1">
        <v>45714</v>
      </c>
      <c r="C4186" t="s">
        <v>3401</v>
      </c>
      <c r="D4186" t="s">
        <v>126</v>
      </c>
      <c r="E4186" t="s">
        <v>16</v>
      </c>
      <c r="F4186" t="s">
        <v>24</v>
      </c>
      <c r="G4186" t="s">
        <v>50</v>
      </c>
      <c r="H4186" t="s">
        <v>45</v>
      </c>
      <c r="I4186">
        <v>14</v>
      </c>
      <c r="J4186">
        <v>39001.769999999997</v>
      </c>
      <c r="K4186">
        <v>5</v>
      </c>
      <c r="L4186">
        <v>518723.54</v>
      </c>
      <c r="M4186">
        <v>-36698.82</v>
      </c>
    </row>
    <row r="4187" spans="1:13" x14ac:dyDescent="0.3">
      <c r="A4187" t="s">
        <v>6010</v>
      </c>
      <c r="B4187" s="1">
        <v>45577</v>
      </c>
      <c r="C4187" t="s">
        <v>6011</v>
      </c>
      <c r="D4187" t="s">
        <v>22</v>
      </c>
      <c r="E4187" t="s">
        <v>29</v>
      </c>
      <c r="F4187" t="s">
        <v>30</v>
      </c>
      <c r="G4187" t="s">
        <v>103</v>
      </c>
      <c r="H4187" t="s">
        <v>41</v>
      </c>
      <c r="I4187">
        <v>4</v>
      </c>
      <c r="J4187">
        <v>441.22</v>
      </c>
      <c r="K4187">
        <v>10</v>
      </c>
      <c r="L4187">
        <v>1588.39</v>
      </c>
      <c r="M4187">
        <v>526.28</v>
      </c>
    </row>
    <row r="4188" spans="1:13" x14ac:dyDescent="0.3">
      <c r="A4188" t="s">
        <v>6012</v>
      </c>
      <c r="B4188" s="1">
        <v>45907</v>
      </c>
      <c r="C4188" t="s">
        <v>4325</v>
      </c>
      <c r="D4188" t="s">
        <v>74</v>
      </c>
      <c r="E4188" t="s">
        <v>29</v>
      </c>
      <c r="F4188" t="s">
        <v>24</v>
      </c>
      <c r="G4188" t="s">
        <v>50</v>
      </c>
      <c r="H4188" t="s">
        <v>104</v>
      </c>
      <c r="I4188">
        <v>5</v>
      </c>
      <c r="J4188">
        <v>36769.300000000003</v>
      </c>
      <c r="K4188">
        <v>25</v>
      </c>
      <c r="L4188">
        <v>137884.88</v>
      </c>
      <c r="M4188">
        <v>-1692.35</v>
      </c>
    </row>
    <row r="4189" spans="1:13" x14ac:dyDescent="0.3">
      <c r="A4189" t="s">
        <v>6013</v>
      </c>
      <c r="B4189" s="1">
        <v>45691</v>
      </c>
      <c r="C4189" t="s">
        <v>6014</v>
      </c>
      <c r="D4189" t="s">
        <v>15</v>
      </c>
      <c r="E4189" t="s">
        <v>16</v>
      </c>
      <c r="F4189" t="s">
        <v>55</v>
      </c>
      <c r="G4189" t="s">
        <v>155</v>
      </c>
      <c r="H4189" t="s">
        <v>37</v>
      </c>
      <c r="I4189">
        <v>2</v>
      </c>
      <c r="J4189">
        <v>62250.22</v>
      </c>
      <c r="K4189">
        <v>15</v>
      </c>
      <c r="L4189">
        <v>105825.37</v>
      </c>
      <c r="M4189">
        <v>26782.31</v>
      </c>
    </row>
    <row r="4190" spans="1:13" x14ac:dyDescent="0.3">
      <c r="A4190" t="s">
        <v>6015</v>
      </c>
      <c r="B4190" s="1">
        <v>45790</v>
      </c>
      <c r="C4190" t="s">
        <v>39</v>
      </c>
      <c r="D4190" t="s">
        <v>63</v>
      </c>
      <c r="E4190" t="s">
        <v>16</v>
      </c>
      <c r="F4190" t="s">
        <v>24</v>
      </c>
      <c r="G4190" t="s">
        <v>123</v>
      </c>
      <c r="H4190" t="s">
        <v>60</v>
      </c>
      <c r="I4190">
        <v>10</v>
      </c>
      <c r="J4190">
        <v>24679.07</v>
      </c>
      <c r="K4190">
        <v>0</v>
      </c>
      <c r="L4190">
        <v>246790.7</v>
      </c>
      <c r="M4190">
        <v>-17308.46</v>
      </c>
    </row>
    <row r="4191" spans="1:13" x14ac:dyDescent="0.3">
      <c r="A4191" t="s">
        <v>6016</v>
      </c>
      <c r="B4191" s="1">
        <v>45938</v>
      </c>
      <c r="C4191" t="s">
        <v>6017</v>
      </c>
      <c r="D4191" t="s">
        <v>98</v>
      </c>
      <c r="E4191" t="s">
        <v>69</v>
      </c>
      <c r="F4191" t="s">
        <v>24</v>
      </c>
      <c r="G4191" t="s">
        <v>36</v>
      </c>
      <c r="H4191" t="s">
        <v>158</v>
      </c>
      <c r="I4191">
        <v>7</v>
      </c>
      <c r="J4191">
        <v>35350.54</v>
      </c>
      <c r="K4191">
        <v>0</v>
      </c>
      <c r="L4191">
        <v>247453.78</v>
      </c>
      <c r="M4191">
        <v>2723.92</v>
      </c>
    </row>
    <row r="4192" spans="1:13" x14ac:dyDescent="0.3">
      <c r="A4192" t="s">
        <v>6018</v>
      </c>
      <c r="B4192" s="1">
        <v>45979</v>
      </c>
      <c r="C4192" t="s">
        <v>1863</v>
      </c>
      <c r="D4192" t="s">
        <v>54</v>
      </c>
      <c r="E4192" t="s">
        <v>69</v>
      </c>
      <c r="F4192" t="s">
        <v>24</v>
      </c>
      <c r="G4192" t="s">
        <v>50</v>
      </c>
      <c r="H4192" t="s">
        <v>158</v>
      </c>
      <c r="I4192">
        <v>14</v>
      </c>
      <c r="J4192">
        <v>58730.080000000002</v>
      </c>
      <c r="K4192">
        <v>10</v>
      </c>
      <c r="L4192">
        <v>739999.01</v>
      </c>
      <c r="M4192">
        <v>62403.38</v>
      </c>
    </row>
    <row r="4193" spans="1:13" x14ac:dyDescent="0.3">
      <c r="A4193" t="s">
        <v>6019</v>
      </c>
      <c r="B4193" s="1">
        <v>45614</v>
      </c>
      <c r="C4193" t="s">
        <v>3021</v>
      </c>
      <c r="D4193" t="s">
        <v>86</v>
      </c>
      <c r="E4193" t="s">
        <v>16</v>
      </c>
      <c r="F4193" t="s">
        <v>24</v>
      </c>
      <c r="G4193" t="s">
        <v>25</v>
      </c>
      <c r="H4193" t="s">
        <v>41</v>
      </c>
      <c r="I4193">
        <v>4</v>
      </c>
      <c r="J4193">
        <v>26847.89</v>
      </c>
      <c r="K4193">
        <v>0</v>
      </c>
      <c r="L4193">
        <v>107391.56</v>
      </c>
      <c r="M4193">
        <v>2150.2800000000002</v>
      </c>
    </row>
    <row r="4194" spans="1:13" x14ac:dyDescent="0.3">
      <c r="A4194" t="s">
        <v>6020</v>
      </c>
      <c r="B4194" s="1">
        <v>45764</v>
      </c>
      <c r="C4194" t="s">
        <v>268</v>
      </c>
      <c r="D4194" t="s">
        <v>74</v>
      </c>
      <c r="E4194" t="s">
        <v>29</v>
      </c>
      <c r="F4194" t="s">
        <v>24</v>
      </c>
      <c r="G4194" t="s">
        <v>25</v>
      </c>
      <c r="H4194" t="s">
        <v>37</v>
      </c>
      <c r="I4194">
        <v>2</v>
      </c>
      <c r="J4194">
        <v>24471.56</v>
      </c>
      <c r="K4194">
        <v>5</v>
      </c>
      <c r="L4194">
        <v>46495.96</v>
      </c>
      <c r="M4194">
        <v>11925.68</v>
      </c>
    </row>
    <row r="4195" spans="1:13" x14ac:dyDescent="0.3">
      <c r="A4195" t="s">
        <v>6021</v>
      </c>
      <c r="B4195" s="1">
        <v>45375</v>
      </c>
      <c r="C4195" t="s">
        <v>11804</v>
      </c>
      <c r="D4195" t="s">
        <v>126</v>
      </c>
      <c r="E4195" t="s">
        <v>23</v>
      </c>
      <c r="F4195" t="s">
        <v>17</v>
      </c>
      <c r="G4195" t="s">
        <v>121</v>
      </c>
      <c r="H4195" t="s">
        <v>41</v>
      </c>
      <c r="I4195">
        <v>12</v>
      </c>
      <c r="J4195">
        <v>36725.519999999997</v>
      </c>
      <c r="K4195">
        <v>20</v>
      </c>
      <c r="L4195">
        <v>352564.99</v>
      </c>
      <c r="M4195">
        <v>46313.22</v>
      </c>
    </row>
    <row r="4196" spans="1:13" x14ac:dyDescent="0.3">
      <c r="A4196" t="s">
        <v>6022</v>
      </c>
      <c r="B4196" s="1">
        <v>45576</v>
      </c>
      <c r="C4196" t="s">
        <v>1400</v>
      </c>
      <c r="D4196" t="s">
        <v>15</v>
      </c>
      <c r="E4196" t="s">
        <v>23</v>
      </c>
      <c r="F4196" t="s">
        <v>24</v>
      </c>
      <c r="G4196" t="s">
        <v>123</v>
      </c>
      <c r="H4196" t="s">
        <v>19</v>
      </c>
      <c r="I4196">
        <v>10</v>
      </c>
      <c r="J4196">
        <v>6533.25</v>
      </c>
      <c r="K4196">
        <v>10</v>
      </c>
      <c r="L4196">
        <v>58799.25</v>
      </c>
      <c r="M4196">
        <v>12835</v>
      </c>
    </row>
    <row r="4197" spans="1:13" x14ac:dyDescent="0.3">
      <c r="A4197" t="s">
        <v>6023</v>
      </c>
      <c r="B4197" s="1">
        <v>45858</v>
      </c>
      <c r="C4197" t="s">
        <v>6024</v>
      </c>
      <c r="D4197" t="s">
        <v>98</v>
      </c>
      <c r="E4197" t="s">
        <v>16</v>
      </c>
      <c r="F4197" t="s">
        <v>30</v>
      </c>
      <c r="G4197" t="s">
        <v>146</v>
      </c>
      <c r="H4197" t="s">
        <v>75</v>
      </c>
      <c r="I4197">
        <v>7</v>
      </c>
      <c r="J4197">
        <v>53556.25</v>
      </c>
      <c r="K4197">
        <v>30</v>
      </c>
      <c r="L4197">
        <v>262425.62</v>
      </c>
      <c r="M4197">
        <v>32533.82</v>
      </c>
    </row>
    <row r="4198" spans="1:13" x14ac:dyDescent="0.3">
      <c r="A4198" t="s">
        <v>6025</v>
      </c>
      <c r="B4198" s="1">
        <v>45627</v>
      </c>
      <c r="C4198" t="s">
        <v>1730</v>
      </c>
      <c r="D4198" t="s">
        <v>118</v>
      </c>
      <c r="E4198" t="s">
        <v>69</v>
      </c>
      <c r="F4198" t="s">
        <v>17</v>
      </c>
      <c r="G4198" t="s">
        <v>18</v>
      </c>
      <c r="H4198" t="s">
        <v>45</v>
      </c>
      <c r="I4198">
        <v>1</v>
      </c>
      <c r="J4198">
        <v>72899.460000000006</v>
      </c>
      <c r="K4198">
        <v>25</v>
      </c>
      <c r="L4198">
        <v>54674.6</v>
      </c>
      <c r="M4198">
        <v>13333.65</v>
      </c>
    </row>
    <row r="4199" spans="1:13" x14ac:dyDescent="0.3">
      <c r="A4199" t="s">
        <v>6026</v>
      </c>
      <c r="B4199" s="1">
        <v>45572</v>
      </c>
      <c r="C4199" t="s">
        <v>1069</v>
      </c>
      <c r="D4199" t="s">
        <v>63</v>
      </c>
      <c r="E4199" t="s">
        <v>29</v>
      </c>
      <c r="F4199" t="s">
        <v>17</v>
      </c>
      <c r="G4199" t="s">
        <v>95</v>
      </c>
      <c r="H4199" t="s">
        <v>51</v>
      </c>
      <c r="I4199">
        <v>4</v>
      </c>
      <c r="J4199">
        <v>28024.69</v>
      </c>
      <c r="K4199">
        <v>0</v>
      </c>
      <c r="L4199">
        <v>112098.76</v>
      </c>
      <c r="M4199">
        <v>33081.35</v>
      </c>
    </row>
    <row r="4200" spans="1:13" x14ac:dyDescent="0.3">
      <c r="A4200" t="s">
        <v>6027</v>
      </c>
      <c r="B4200" s="1">
        <v>45419</v>
      </c>
      <c r="C4200" t="s">
        <v>3362</v>
      </c>
      <c r="D4200" t="s">
        <v>22</v>
      </c>
      <c r="E4200" t="s">
        <v>29</v>
      </c>
      <c r="F4200" t="s">
        <v>30</v>
      </c>
      <c r="G4200" t="s">
        <v>146</v>
      </c>
      <c r="H4200" t="s">
        <v>51</v>
      </c>
      <c r="I4200">
        <v>10</v>
      </c>
      <c r="J4200">
        <v>26280.47</v>
      </c>
      <c r="K4200">
        <v>10</v>
      </c>
      <c r="L4200">
        <v>236524.23</v>
      </c>
      <c r="M4200">
        <v>59732.02</v>
      </c>
    </row>
    <row r="4201" spans="1:13" x14ac:dyDescent="0.3">
      <c r="A4201" t="s">
        <v>6028</v>
      </c>
      <c r="B4201" s="1">
        <v>45619</v>
      </c>
      <c r="C4201" t="s">
        <v>4249</v>
      </c>
      <c r="D4201" t="s">
        <v>80</v>
      </c>
      <c r="E4201" t="s">
        <v>69</v>
      </c>
      <c r="F4201" t="s">
        <v>17</v>
      </c>
      <c r="G4201" t="s">
        <v>40</v>
      </c>
      <c r="H4201" t="s">
        <v>51</v>
      </c>
      <c r="I4201">
        <v>8</v>
      </c>
      <c r="J4201">
        <v>57721.74</v>
      </c>
      <c r="K4201">
        <v>20</v>
      </c>
      <c r="L4201">
        <v>369419.14</v>
      </c>
      <c r="M4201">
        <v>109209.67</v>
      </c>
    </row>
    <row r="4202" spans="1:13" x14ac:dyDescent="0.3">
      <c r="A4202" t="s">
        <v>6029</v>
      </c>
      <c r="B4202" s="1">
        <v>45989</v>
      </c>
      <c r="C4202" t="s">
        <v>1895</v>
      </c>
      <c r="D4202" t="s">
        <v>22</v>
      </c>
      <c r="E4202" t="s">
        <v>16</v>
      </c>
      <c r="F4202" t="s">
        <v>17</v>
      </c>
      <c r="G4202" t="s">
        <v>40</v>
      </c>
      <c r="H4202" t="s">
        <v>104</v>
      </c>
      <c r="I4202">
        <v>2</v>
      </c>
      <c r="J4202">
        <v>67092.44</v>
      </c>
      <c r="K4202">
        <v>25</v>
      </c>
      <c r="L4202">
        <v>100638.66</v>
      </c>
      <c r="M4202">
        <v>23862.62</v>
      </c>
    </row>
    <row r="4203" spans="1:13" x14ac:dyDescent="0.3">
      <c r="A4203" t="s">
        <v>6030</v>
      </c>
      <c r="B4203" s="1">
        <v>45750</v>
      </c>
      <c r="C4203" t="s">
        <v>3226</v>
      </c>
      <c r="D4203" t="s">
        <v>54</v>
      </c>
      <c r="E4203" t="s">
        <v>16</v>
      </c>
      <c r="F4203" t="s">
        <v>55</v>
      </c>
      <c r="G4203" t="s">
        <v>155</v>
      </c>
      <c r="H4203" t="s">
        <v>75</v>
      </c>
      <c r="I4203">
        <v>1</v>
      </c>
      <c r="J4203">
        <v>16977.7</v>
      </c>
      <c r="K4203">
        <v>5</v>
      </c>
      <c r="L4203">
        <v>16128.82</v>
      </c>
      <c r="M4203">
        <v>-321.55</v>
      </c>
    </row>
    <row r="4204" spans="1:13" x14ac:dyDescent="0.3">
      <c r="A4204" t="s">
        <v>6031</v>
      </c>
      <c r="B4204" s="1">
        <v>45303</v>
      </c>
      <c r="C4204" t="s">
        <v>5851</v>
      </c>
      <c r="D4204" t="s">
        <v>35</v>
      </c>
      <c r="E4204" t="s">
        <v>29</v>
      </c>
      <c r="F4204" t="s">
        <v>55</v>
      </c>
      <c r="G4204" t="s">
        <v>56</v>
      </c>
      <c r="H4204" t="s">
        <v>75</v>
      </c>
      <c r="I4204">
        <v>5</v>
      </c>
      <c r="J4204">
        <v>6075.03</v>
      </c>
      <c r="K4204">
        <v>15</v>
      </c>
      <c r="L4204">
        <v>25818.880000000001</v>
      </c>
      <c r="M4204">
        <v>-1684.42</v>
      </c>
    </row>
    <row r="4205" spans="1:13" x14ac:dyDescent="0.3">
      <c r="A4205" t="s">
        <v>6032</v>
      </c>
      <c r="B4205" s="1">
        <v>45299</v>
      </c>
      <c r="C4205" t="s">
        <v>2819</v>
      </c>
      <c r="D4205" t="s">
        <v>74</v>
      </c>
      <c r="E4205" t="s">
        <v>69</v>
      </c>
      <c r="F4205" t="s">
        <v>30</v>
      </c>
      <c r="G4205" t="s">
        <v>146</v>
      </c>
      <c r="H4205" t="s">
        <v>51</v>
      </c>
      <c r="I4205">
        <v>4</v>
      </c>
      <c r="J4205">
        <v>60558.16</v>
      </c>
      <c r="K4205">
        <v>10</v>
      </c>
      <c r="L4205">
        <v>218009.38</v>
      </c>
      <c r="M4205">
        <v>27539.41</v>
      </c>
    </row>
    <row r="4206" spans="1:13" x14ac:dyDescent="0.3">
      <c r="A4206" t="s">
        <v>6033</v>
      </c>
      <c r="B4206" s="1">
        <v>45471</v>
      </c>
      <c r="C4206" t="s">
        <v>1911</v>
      </c>
      <c r="D4206" t="s">
        <v>78</v>
      </c>
      <c r="E4206" t="s">
        <v>29</v>
      </c>
      <c r="F4206" t="s">
        <v>55</v>
      </c>
      <c r="G4206" t="s">
        <v>109</v>
      </c>
      <c r="H4206" t="s">
        <v>75</v>
      </c>
      <c r="I4206">
        <v>12</v>
      </c>
      <c r="J4206">
        <v>66112.960000000006</v>
      </c>
      <c r="K4206">
        <v>15</v>
      </c>
      <c r="L4206">
        <v>674352.19</v>
      </c>
      <c r="M4206">
        <v>49192.45</v>
      </c>
    </row>
    <row r="4207" spans="1:13" x14ac:dyDescent="0.3">
      <c r="A4207" t="s">
        <v>6034</v>
      </c>
      <c r="B4207" s="1">
        <v>45582</v>
      </c>
      <c r="C4207" t="s">
        <v>6035</v>
      </c>
      <c r="D4207" t="s">
        <v>98</v>
      </c>
      <c r="E4207" t="s">
        <v>16</v>
      </c>
      <c r="F4207" t="s">
        <v>55</v>
      </c>
      <c r="G4207" t="s">
        <v>56</v>
      </c>
      <c r="H4207" t="s">
        <v>37</v>
      </c>
      <c r="I4207">
        <v>8</v>
      </c>
      <c r="J4207">
        <v>27479.759999999998</v>
      </c>
      <c r="K4207">
        <v>0</v>
      </c>
      <c r="L4207">
        <v>219838.07999999999</v>
      </c>
      <c r="M4207">
        <v>41029.300000000003</v>
      </c>
    </row>
    <row r="4208" spans="1:13" x14ac:dyDescent="0.3">
      <c r="A4208" t="s">
        <v>6036</v>
      </c>
      <c r="B4208" s="1">
        <v>45577</v>
      </c>
      <c r="C4208" t="s">
        <v>4236</v>
      </c>
      <c r="D4208" t="s">
        <v>80</v>
      </c>
      <c r="E4208" t="s">
        <v>23</v>
      </c>
      <c r="F4208" t="s">
        <v>55</v>
      </c>
      <c r="G4208" t="s">
        <v>66</v>
      </c>
      <c r="H4208" t="s">
        <v>60</v>
      </c>
      <c r="I4208">
        <v>6</v>
      </c>
      <c r="J4208">
        <v>31733.040000000001</v>
      </c>
      <c r="K4208">
        <v>25</v>
      </c>
      <c r="L4208">
        <v>142798.68</v>
      </c>
      <c r="M4208">
        <v>6724.32</v>
      </c>
    </row>
    <row r="4209" spans="1:13" x14ac:dyDescent="0.3">
      <c r="A4209" t="s">
        <v>6037</v>
      </c>
      <c r="B4209" s="1">
        <v>45699</v>
      </c>
      <c r="C4209" t="s">
        <v>1470</v>
      </c>
      <c r="D4209" t="s">
        <v>22</v>
      </c>
      <c r="E4209" t="s">
        <v>69</v>
      </c>
      <c r="F4209" t="s">
        <v>30</v>
      </c>
      <c r="G4209" t="s">
        <v>103</v>
      </c>
      <c r="H4209" t="s">
        <v>81</v>
      </c>
      <c r="I4209">
        <v>12</v>
      </c>
      <c r="J4209">
        <v>39150.01</v>
      </c>
      <c r="K4209">
        <v>20</v>
      </c>
      <c r="L4209">
        <v>375840.1</v>
      </c>
      <c r="M4209">
        <v>40962.699999999997</v>
      </c>
    </row>
    <row r="4210" spans="1:13" x14ac:dyDescent="0.3">
      <c r="A4210" t="s">
        <v>6038</v>
      </c>
      <c r="B4210" s="1">
        <v>45873</v>
      </c>
      <c r="C4210" t="s">
        <v>2148</v>
      </c>
      <c r="D4210" t="s">
        <v>15</v>
      </c>
      <c r="E4210" t="s">
        <v>69</v>
      </c>
      <c r="F4210" t="s">
        <v>24</v>
      </c>
      <c r="G4210" t="s">
        <v>92</v>
      </c>
      <c r="H4210" t="s">
        <v>32</v>
      </c>
      <c r="I4210">
        <v>3</v>
      </c>
      <c r="J4210">
        <v>56989.82</v>
      </c>
      <c r="K4210">
        <v>30</v>
      </c>
      <c r="L4210">
        <v>119678.62</v>
      </c>
      <c r="M4210">
        <v>27645.14</v>
      </c>
    </row>
    <row r="4211" spans="1:13" x14ac:dyDescent="0.3">
      <c r="A4211" t="s">
        <v>6039</v>
      </c>
      <c r="B4211" s="1">
        <v>45335</v>
      </c>
      <c r="C4211" t="s">
        <v>465</v>
      </c>
      <c r="D4211" t="s">
        <v>98</v>
      </c>
      <c r="E4211" t="s">
        <v>16</v>
      </c>
      <c r="F4211" t="s">
        <v>55</v>
      </c>
      <c r="G4211" t="s">
        <v>56</v>
      </c>
      <c r="H4211" t="s">
        <v>60</v>
      </c>
      <c r="I4211">
        <v>2</v>
      </c>
      <c r="J4211">
        <v>16279.82</v>
      </c>
      <c r="K4211">
        <v>0</v>
      </c>
      <c r="L4211">
        <v>32559.64</v>
      </c>
      <c r="M4211">
        <v>2981.59</v>
      </c>
    </row>
    <row r="4212" spans="1:13" x14ac:dyDescent="0.3">
      <c r="A4212" t="s">
        <v>6040</v>
      </c>
      <c r="B4212" s="1">
        <v>45938</v>
      </c>
      <c r="C4212" t="s">
        <v>3279</v>
      </c>
      <c r="D4212" t="s">
        <v>118</v>
      </c>
      <c r="E4212" t="s">
        <v>69</v>
      </c>
      <c r="F4212" t="s">
        <v>17</v>
      </c>
      <c r="G4212" t="s">
        <v>40</v>
      </c>
      <c r="H4212" t="s">
        <v>51</v>
      </c>
      <c r="I4212">
        <v>12</v>
      </c>
      <c r="J4212">
        <v>10685.14</v>
      </c>
      <c r="K4212">
        <v>25</v>
      </c>
      <c r="L4212">
        <v>96166.26</v>
      </c>
      <c r="M4212">
        <v>21821.43</v>
      </c>
    </row>
    <row r="4213" spans="1:13" x14ac:dyDescent="0.3">
      <c r="A4213" t="s">
        <v>6041</v>
      </c>
      <c r="B4213" s="1">
        <v>45439</v>
      </c>
      <c r="C4213" t="s">
        <v>6042</v>
      </c>
      <c r="D4213" t="s">
        <v>63</v>
      </c>
      <c r="E4213" t="s">
        <v>16</v>
      </c>
      <c r="F4213" t="s">
        <v>55</v>
      </c>
      <c r="G4213" t="s">
        <v>223</v>
      </c>
      <c r="H4213" t="s">
        <v>19</v>
      </c>
      <c r="I4213">
        <v>1</v>
      </c>
      <c r="J4213">
        <v>29196.080000000002</v>
      </c>
      <c r="K4213">
        <v>15</v>
      </c>
      <c r="L4213">
        <v>24816.67</v>
      </c>
      <c r="M4213">
        <v>8460.19</v>
      </c>
    </row>
    <row r="4214" spans="1:13" x14ac:dyDescent="0.3">
      <c r="A4214" t="s">
        <v>6043</v>
      </c>
      <c r="B4214" s="1">
        <v>45526</v>
      </c>
      <c r="C4214" t="s">
        <v>6024</v>
      </c>
      <c r="D4214" t="s">
        <v>98</v>
      </c>
      <c r="E4214" t="s">
        <v>29</v>
      </c>
      <c r="F4214" t="s">
        <v>24</v>
      </c>
      <c r="G4214" t="s">
        <v>92</v>
      </c>
      <c r="H4214" t="s">
        <v>81</v>
      </c>
      <c r="I4214">
        <v>3</v>
      </c>
      <c r="J4214">
        <v>31553.3</v>
      </c>
      <c r="K4214">
        <v>30</v>
      </c>
      <c r="L4214">
        <v>66261.929999999993</v>
      </c>
      <c r="M4214">
        <v>-869.6</v>
      </c>
    </row>
    <row r="4215" spans="1:13" x14ac:dyDescent="0.3">
      <c r="A4215" t="s">
        <v>6044</v>
      </c>
      <c r="B4215" s="1">
        <v>45998</v>
      </c>
      <c r="C4215" t="s">
        <v>4591</v>
      </c>
      <c r="D4215" t="s">
        <v>118</v>
      </c>
      <c r="E4215" t="s">
        <v>16</v>
      </c>
      <c r="F4215" t="s">
        <v>17</v>
      </c>
      <c r="G4215" t="s">
        <v>18</v>
      </c>
      <c r="H4215" t="s">
        <v>60</v>
      </c>
      <c r="I4215">
        <v>15</v>
      </c>
      <c r="J4215">
        <v>63481.67</v>
      </c>
      <c r="K4215">
        <v>10</v>
      </c>
      <c r="L4215">
        <v>857002.54</v>
      </c>
      <c r="M4215">
        <v>129898.33</v>
      </c>
    </row>
    <row r="4216" spans="1:13" x14ac:dyDescent="0.3">
      <c r="A4216" t="s">
        <v>6045</v>
      </c>
      <c r="B4216" s="1">
        <v>45357</v>
      </c>
      <c r="C4216" t="s">
        <v>1284</v>
      </c>
      <c r="D4216" t="s">
        <v>22</v>
      </c>
      <c r="E4216" t="s">
        <v>16</v>
      </c>
      <c r="F4216" t="s">
        <v>30</v>
      </c>
      <c r="G4216" t="s">
        <v>146</v>
      </c>
      <c r="H4216" t="s">
        <v>37</v>
      </c>
      <c r="I4216">
        <v>9</v>
      </c>
      <c r="J4216">
        <v>6262.21</v>
      </c>
      <c r="K4216">
        <v>10</v>
      </c>
      <c r="L4216">
        <v>50723.9</v>
      </c>
      <c r="M4216">
        <v>-2841.02</v>
      </c>
    </row>
    <row r="4217" spans="1:13" x14ac:dyDescent="0.3">
      <c r="A4217" t="s">
        <v>6046</v>
      </c>
      <c r="B4217" s="1">
        <v>45939</v>
      </c>
      <c r="C4217" t="s">
        <v>439</v>
      </c>
      <c r="D4217" t="s">
        <v>86</v>
      </c>
      <c r="E4217" t="s">
        <v>16</v>
      </c>
      <c r="F4217" t="s">
        <v>24</v>
      </c>
      <c r="G4217" t="s">
        <v>92</v>
      </c>
      <c r="H4217" t="s">
        <v>37</v>
      </c>
      <c r="I4217">
        <v>6</v>
      </c>
      <c r="J4217">
        <v>60849.17</v>
      </c>
      <c r="K4217">
        <v>30</v>
      </c>
      <c r="L4217">
        <v>255566.51</v>
      </c>
      <c r="M4217">
        <v>63796.05</v>
      </c>
    </row>
    <row r="4218" spans="1:13" x14ac:dyDescent="0.3">
      <c r="A4218" t="s">
        <v>6047</v>
      </c>
      <c r="B4218" s="1">
        <v>45790</v>
      </c>
      <c r="C4218" t="s">
        <v>6048</v>
      </c>
      <c r="D4218" t="s">
        <v>22</v>
      </c>
      <c r="E4218" t="s">
        <v>69</v>
      </c>
      <c r="F4218" t="s">
        <v>55</v>
      </c>
      <c r="G4218" t="s">
        <v>223</v>
      </c>
      <c r="H4218" t="s">
        <v>158</v>
      </c>
      <c r="I4218">
        <v>1</v>
      </c>
      <c r="J4218">
        <v>33591.26</v>
      </c>
      <c r="K4218">
        <v>25</v>
      </c>
      <c r="L4218">
        <v>25193.439999999999</v>
      </c>
      <c r="M4218">
        <v>3805.44</v>
      </c>
    </row>
    <row r="4219" spans="1:13" x14ac:dyDescent="0.3">
      <c r="A4219" t="s">
        <v>6049</v>
      </c>
      <c r="B4219" s="1">
        <v>45911</v>
      </c>
      <c r="C4219" t="s">
        <v>2369</v>
      </c>
      <c r="D4219" t="s">
        <v>98</v>
      </c>
      <c r="E4219" t="s">
        <v>16</v>
      </c>
      <c r="F4219" t="s">
        <v>30</v>
      </c>
      <c r="G4219" t="s">
        <v>31</v>
      </c>
      <c r="H4219" t="s">
        <v>104</v>
      </c>
      <c r="I4219">
        <v>7</v>
      </c>
      <c r="J4219">
        <v>69352.37</v>
      </c>
      <c r="K4219">
        <v>5</v>
      </c>
      <c r="L4219">
        <v>461193.26</v>
      </c>
      <c r="M4219">
        <v>39795.129999999997</v>
      </c>
    </row>
    <row r="4220" spans="1:13" x14ac:dyDescent="0.3">
      <c r="A4220" t="s">
        <v>6050</v>
      </c>
      <c r="B4220" s="1">
        <v>45576</v>
      </c>
      <c r="C4220" t="s">
        <v>5794</v>
      </c>
      <c r="D4220" t="s">
        <v>63</v>
      </c>
      <c r="E4220" t="s">
        <v>29</v>
      </c>
      <c r="F4220" t="s">
        <v>17</v>
      </c>
      <c r="G4220" t="s">
        <v>18</v>
      </c>
      <c r="H4220" t="s">
        <v>19</v>
      </c>
      <c r="I4220">
        <v>5</v>
      </c>
      <c r="J4220">
        <v>58632.03</v>
      </c>
      <c r="K4220">
        <v>5</v>
      </c>
      <c r="L4220">
        <v>278502.14</v>
      </c>
      <c r="M4220">
        <v>7418.31</v>
      </c>
    </row>
    <row r="4221" spans="1:13" x14ac:dyDescent="0.3">
      <c r="A4221" t="s">
        <v>6051</v>
      </c>
      <c r="B4221" s="1">
        <v>45818</v>
      </c>
      <c r="C4221" t="s">
        <v>1505</v>
      </c>
      <c r="D4221" t="s">
        <v>63</v>
      </c>
      <c r="E4221" t="s">
        <v>69</v>
      </c>
      <c r="F4221" t="s">
        <v>55</v>
      </c>
      <c r="G4221" t="s">
        <v>66</v>
      </c>
      <c r="H4221" t="s">
        <v>60</v>
      </c>
      <c r="I4221">
        <v>1</v>
      </c>
      <c r="J4221">
        <v>29291.24</v>
      </c>
      <c r="K4221">
        <v>20</v>
      </c>
      <c r="L4221">
        <v>23432.99</v>
      </c>
      <c r="M4221">
        <v>7910.63</v>
      </c>
    </row>
    <row r="4222" spans="1:13" x14ac:dyDescent="0.3">
      <c r="A4222" t="s">
        <v>6052</v>
      </c>
      <c r="B4222" s="1">
        <v>45714</v>
      </c>
      <c r="C4222" t="s">
        <v>5447</v>
      </c>
      <c r="D4222" t="s">
        <v>63</v>
      </c>
      <c r="E4222" t="s">
        <v>23</v>
      </c>
      <c r="F4222" t="s">
        <v>24</v>
      </c>
      <c r="G4222" t="s">
        <v>50</v>
      </c>
      <c r="H4222" t="s">
        <v>37</v>
      </c>
      <c r="I4222">
        <v>9</v>
      </c>
      <c r="J4222">
        <v>19694.88</v>
      </c>
      <c r="K4222">
        <v>5</v>
      </c>
      <c r="L4222">
        <v>168391.22</v>
      </c>
      <c r="M4222">
        <v>45597.61</v>
      </c>
    </row>
    <row r="4223" spans="1:13" x14ac:dyDescent="0.3">
      <c r="A4223" t="s">
        <v>6053</v>
      </c>
      <c r="B4223" s="1">
        <v>45306</v>
      </c>
      <c r="C4223" t="s">
        <v>3613</v>
      </c>
      <c r="D4223" t="s">
        <v>86</v>
      </c>
      <c r="E4223" t="s">
        <v>69</v>
      </c>
      <c r="F4223" t="s">
        <v>55</v>
      </c>
      <c r="G4223" t="s">
        <v>109</v>
      </c>
      <c r="H4223" t="s">
        <v>19</v>
      </c>
      <c r="I4223">
        <v>10</v>
      </c>
      <c r="J4223">
        <v>69259.289999999994</v>
      </c>
      <c r="K4223">
        <v>15</v>
      </c>
      <c r="L4223">
        <v>588703.96</v>
      </c>
      <c r="M4223">
        <v>116410.82</v>
      </c>
    </row>
    <row r="4224" spans="1:13" x14ac:dyDescent="0.3">
      <c r="A4224" t="s">
        <v>6054</v>
      </c>
      <c r="B4224" s="1">
        <v>45562</v>
      </c>
      <c r="C4224" t="s">
        <v>1251</v>
      </c>
      <c r="D4224" t="s">
        <v>22</v>
      </c>
      <c r="E4224" t="s">
        <v>29</v>
      </c>
      <c r="F4224" t="s">
        <v>30</v>
      </c>
      <c r="G4224" t="s">
        <v>59</v>
      </c>
      <c r="H4224" t="s">
        <v>104</v>
      </c>
      <c r="I4224">
        <v>5</v>
      </c>
      <c r="J4224">
        <v>5879.9</v>
      </c>
      <c r="K4224">
        <v>5</v>
      </c>
      <c r="L4224">
        <v>27929.52</v>
      </c>
      <c r="M4224">
        <v>4659.49</v>
      </c>
    </row>
    <row r="4225" spans="1:13" x14ac:dyDescent="0.3">
      <c r="A4225" t="s">
        <v>6055</v>
      </c>
      <c r="B4225" s="1">
        <v>45877</v>
      </c>
      <c r="C4225" t="s">
        <v>5369</v>
      </c>
      <c r="D4225" t="s">
        <v>98</v>
      </c>
      <c r="E4225" t="s">
        <v>29</v>
      </c>
      <c r="F4225" t="s">
        <v>17</v>
      </c>
      <c r="G4225" t="s">
        <v>89</v>
      </c>
      <c r="H4225" t="s">
        <v>81</v>
      </c>
      <c r="I4225">
        <v>2</v>
      </c>
      <c r="J4225">
        <v>73348.58</v>
      </c>
      <c r="K4225">
        <v>15</v>
      </c>
      <c r="L4225">
        <v>124692.59</v>
      </c>
      <c r="M4225">
        <v>-357.58</v>
      </c>
    </row>
    <row r="4226" spans="1:13" x14ac:dyDescent="0.3">
      <c r="A4226" t="s">
        <v>6056</v>
      </c>
      <c r="B4226" s="1">
        <v>45447</v>
      </c>
      <c r="C4226" t="s">
        <v>1954</v>
      </c>
      <c r="D4226" t="s">
        <v>86</v>
      </c>
      <c r="E4226" t="s">
        <v>23</v>
      </c>
      <c r="F4226" t="s">
        <v>24</v>
      </c>
      <c r="G4226" t="s">
        <v>123</v>
      </c>
      <c r="H4226" t="s">
        <v>26</v>
      </c>
      <c r="I4226">
        <v>14</v>
      </c>
      <c r="J4226">
        <v>31784.81</v>
      </c>
      <c r="K4226">
        <v>5</v>
      </c>
      <c r="L4226">
        <v>422737.97</v>
      </c>
      <c r="M4226">
        <v>74977.11</v>
      </c>
    </row>
    <row r="4227" spans="1:13" x14ac:dyDescent="0.3">
      <c r="A4227" t="s">
        <v>6057</v>
      </c>
      <c r="B4227" s="1">
        <v>45399</v>
      </c>
      <c r="C4227" t="s">
        <v>210</v>
      </c>
      <c r="D4227" t="s">
        <v>98</v>
      </c>
      <c r="E4227" t="s">
        <v>29</v>
      </c>
      <c r="F4227" t="s">
        <v>55</v>
      </c>
      <c r="G4227" t="s">
        <v>155</v>
      </c>
      <c r="H4227" t="s">
        <v>41</v>
      </c>
      <c r="I4227">
        <v>14</v>
      </c>
      <c r="J4227">
        <v>11987.47</v>
      </c>
      <c r="K4227">
        <v>10</v>
      </c>
      <c r="L4227">
        <v>151042.12</v>
      </c>
      <c r="M4227">
        <v>9223.0499999999993</v>
      </c>
    </row>
    <row r="4228" spans="1:13" x14ac:dyDescent="0.3">
      <c r="A4228" t="s">
        <v>6058</v>
      </c>
      <c r="B4228" s="1">
        <v>45784</v>
      </c>
      <c r="C4228" t="s">
        <v>1559</v>
      </c>
      <c r="D4228" t="s">
        <v>80</v>
      </c>
      <c r="E4228" t="s">
        <v>29</v>
      </c>
      <c r="F4228" t="s">
        <v>17</v>
      </c>
      <c r="G4228" t="s">
        <v>18</v>
      </c>
      <c r="H4228" t="s">
        <v>45</v>
      </c>
      <c r="I4228">
        <v>6</v>
      </c>
      <c r="J4228">
        <v>71742.399999999994</v>
      </c>
      <c r="K4228">
        <v>20</v>
      </c>
      <c r="L4228">
        <v>344363.52000000002</v>
      </c>
      <c r="M4228">
        <v>4610.47</v>
      </c>
    </row>
    <row r="4229" spans="1:13" x14ac:dyDescent="0.3">
      <c r="A4229" t="s">
        <v>6059</v>
      </c>
      <c r="B4229" s="1">
        <v>45794</v>
      </c>
      <c r="C4229" t="s">
        <v>3821</v>
      </c>
      <c r="D4229" t="s">
        <v>54</v>
      </c>
      <c r="E4229" t="s">
        <v>23</v>
      </c>
      <c r="F4229" t="s">
        <v>17</v>
      </c>
      <c r="G4229" t="s">
        <v>121</v>
      </c>
      <c r="H4229" t="s">
        <v>26</v>
      </c>
      <c r="I4229">
        <v>3</v>
      </c>
      <c r="J4229">
        <v>45614.45</v>
      </c>
      <c r="K4229">
        <v>10</v>
      </c>
      <c r="L4229">
        <v>123159.01</v>
      </c>
      <c r="M4229">
        <v>32503.19</v>
      </c>
    </row>
    <row r="4230" spans="1:13" x14ac:dyDescent="0.3">
      <c r="A4230" t="s">
        <v>6060</v>
      </c>
      <c r="B4230" s="1">
        <v>45387</v>
      </c>
      <c r="C4230" t="s">
        <v>1897</v>
      </c>
      <c r="D4230" t="s">
        <v>74</v>
      </c>
      <c r="E4230" t="s">
        <v>29</v>
      </c>
      <c r="F4230" t="s">
        <v>17</v>
      </c>
      <c r="G4230" t="s">
        <v>95</v>
      </c>
      <c r="H4230" t="s">
        <v>75</v>
      </c>
      <c r="I4230">
        <v>7</v>
      </c>
      <c r="J4230">
        <v>53175.839999999997</v>
      </c>
      <c r="K4230">
        <v>20</v>
      </c>
      <c r="L4230">
        <v>297784.7</v>
      </c>
      <c r="M4230">
        <v>89548.42</v>
      </c>
    </row>
    <row r="4231" spans="1:13" x14ac:dyDescent="0.3">
      <c r="A4231" t="s">
        <v>6061</v>
      </c>
      <c r="B4231" s="1">
        <v>45747</v>
      </c>
      <c r="C4231" t="s">
        <v>1625</v>
      </c>
      <c r="D4231" t="s">
        <v>78</v>
      </c>
      <c r="E4231" t="s">
        <v>69</v>
      </c>
      <c r="F4231" t="s">
        <v>55</v>
      </c>
      <c r="G4231" t="s">
        <v>155</v>
      </c>
      <c r="H4231" t="s">
        <v>19</v>
      </c>
      <c r="I4231">
        <v>5</v>
      </c>
      <c r="J4231">
        <v>49285.42</v>
      </c>
      <c r="K4231">
        <v>5</v>
      </c>
      <c r="L4231">
        <v>234105.74</v>
      </c>
      <c r="M4231">
        <v>71628</v>
      </c>
    </row>
    <row r="4232" spans="1:13" x14ac:dyDescent="0.3">
      <c r="A4232" t="s">
        <v>6062</v>
      </c>
      <c r="B4232" s="1">
        <v>45796</v>
      </c>
      <c r="C4232" t="s">
        <v>2819</v>
      </c>
      <c r="D4232" t="s">
        <v>98</v>
      </c>
      <c r="E4232" t="s">
        <v>69</v>
      </c>
      <c r="F4232" t="s">
        <v>30</v>
      </c>
      <c r="G4232" t="s">
        <v>44</v>
      </c>
      <c r="H4232" t="s">
        <v>26</v>
      </c>
      <c r="I4232">
        <v>1</v>
      </c>
      <c r="J4232">
        <v>34145.51</v>
      </c>
      <c r="K4232">
        <v>15</v>
      </c>
      <c r="L4232">
        <v>29023.68</v>
      </c>
      <c r="M4232">
        <v>-1580.21</v>
      </c>
    </row>
    <row r="4233" spans="1:13" x14ac:dyDescent="0.3">
      <c r="A4233" t="s">
        <v>6063</v>
      </c>
      <c r="B4233" s="1">
        <v>45665</v>
      </c>
      <c r="C4233" t="s">
        <v>6064</v>
      </c>
      <c r="D4233" t="s">
        <v>118</v>
      </c>
      <c r="E4233" t="s">
        <v>16</v>
      </c>
      <c r="F4233" t="s">
        <v>30</v>
      </c>
      <c r="G4233" t="s">
        <v>146</v>
      </c>
      <c r="H4233" t="s">
        <v>37</v>
      </c>
      <c r="I4233">
        <v>8</v>
      </c>
      <c r="J4233">
        <v>62611.72</v>
      </c>
      <c r="K4233">
        <v>0</v>
      </c>
      <c r="L4233">
        <v>500893.76</v>
      </c>
      <c r="M4233">
        <v>60903.21</v>
      </c>
    </row>
    <row r="4234" spans="1:13" x14ac:dyDescent="0.3">
      <c r="A4234" t="s">
        <v>6065</v>
      </c>
      <c r="B4234" s="1">
        <v>45977</v>
      </c>
      <c r="C4234" t="s">
        <v>1684</v>
      </c>
      <c r="D4234" t="s">
        <v>126</v>
      </c>
      <c r="E4234" t="s">
        <v>69</v>
      </c>
      <c r="F4234" t="s">
        <v>24</v>
      </c>
      <c r="G4234" t="s">
        <v>25</v>
      </c>
      <c r="H4234" t="s">
        <v>19</v>
      </c>
      <c r="I4234">
        <v>9</v>
      </c>
      <c r="J4234">
        <v>58374.33</v>
      </c>
      <c r="K4234">
        <v>30</v>
      </c>
      <c r="L4234">
        <v>367758.28</v>
      </c>
      <c r="M4234">
        <v>108264.06</v>
      </c>
    </row>
    <row r="4235" spans="1:13" x14ac:dyDescent="0.3">
      <c r="A4235" t="s">
        <v>6066</v>
      </c>
      <c r="B4235" s="1">
        <v>45964</v>
      </c>
      <c r="C4235" t="s">
        <v>3698</v>
      </c>
      <c r="D4235" t="s">
        <v>22</v>
      </c>
      <c r="E4235" t="s">
        <v>69</v>
      </c>
      <c r="F4235" t="s">
        <v>24</v>
      </c>
      <c r="G4235" t="s">
        <v>25</v>
      </c>
      <c r="H4235" t="s">
        <v>19</v>
      </c>
      <c r="I4235">
        <v>1</v>
      </c>
      <c r="J4235">
        <v>11901.58</v>
      </c>
      <c r="K4235">
        <v>0</v>
      </c>
      <c r="L4235">
        <v>11901.58</v>
      </c>
      <c r="M4235">
        <v>547.71</v>
      </c>
    </row>
    <row r="4236" spans="1:13" x14ac:dyDescent="0.3">
      <c r="A4236" t="s">
        <v>6067</v>
      </c>
      <c r="B4236" s="1">
        <v>45735</v>
      </c>
      <c r="C4236" t="s">
        <v>3271</v>
      </c>
      <c r="D4236" t="s">
        <v>54</v>
      </c>
      <c r="E4236" t="s">
        <v>23</v>
      </c>
      <c r="F4236" t="s">
        <v>55</v>
      </c>
      <c r="G4236" t="s">
        <v>109</v>
      </c>
      <c r="H4236" t="s">
        <v>158</v>
      </c>
      <c r="I4236">
        <v>7</v>
      </c>
      <c r="J4236">
        <v>43494.75</v>
      </c>
      <c r="K4236">
        <v>25</v>
      </c>
      <c r="L4236">
        <v>228347.44</v>
      </c>
      <c r="M4236">
        <v>43303.99</v>
      </c>
    </row>
    <row r="4237" spans="1:13" x14ac:dyDescent="0.3">
      <c r="A4237" t="s">
        <v>6068</v>
      </c>
      <c r="B4237" s="1">
        <v>45496</v>
      </c>
      <c r="C4237" t="s">
        <v>3667</v>
      </c>
      <c r="D4237" t="s">
        <v>98</v>
      </c>
      <c r="E4237" t="s">
        <v>69</v>
      </c>
      <c r="F4237" t="s">
        <v>30</v>
      </c>
      <c r="G4237" t="s">
        <v>44</v>
      </c>
      <c r="H4237" t="s">
        <v>32</v>
      </c>
      <c r="I4237">
        <v>8</v>
      </c>
      <c r="J4237">
        <v>49832.74</v>
      </c>
      <c r="K4237">
        <v>10</v>
      </c>
      <c r="L4237">
        <v>358795.73</v>
      </c>
      <c r="M4237">
        <v>99679.22</v>
      </c>
    </row>
    <row r="4238" spans="1:13" x14ac:dyDescent="0.3">
      <c r="A4238" t="s">
        <v>6069</v>
      </c>
      <c r="B4238" s="1">
        <v>45572</v>
      </c>
      <c r="C4238" t="s">
        <v>1055</v>
      </c>
      <c r="D4238" t="s">
        <v>74</v>
      </c>
      <c r="E4238" t="s">
        <v>69</v>
      </c>
      <c r="F4238" t="s">
        <v>30</v>
      </c>
      <c r="G4238" t="s">
        <v>44</v>
      </c>
      <c r="H4238" t="s">
        <v>32</v>
      </c>
      <c r="I4238">
        <v>13</v>
      </c>
      <c r="J4238">
        <v>60251.13</v>
      </c>
      <c r="K4238">
        <v>20</v>
      </c>
      <c r="L4238">
        <v>626611.75</v>
      </c>
      <c r="M4238">
        <v>-5352.76</v>
      </c>
    </row>
    <row r="4239" spans="1:13" x14ac:dyDescent="0.3">
      <c r="A4239" t="s">
        <v>6070</v>
      </c>
      <c r="B4239" s="1">
        <v>45370</v>
      </c>
      <c r="C4239" t="s">
        <v>1892</v>
      </c>
      <c r="D4239" t="s">
        <v>22</v>
      </c>
      <c r="E4239" t="s">
        <v>16</v>
      </c>
      <c r="F4239" t="s">
        <v>30</v>
      </c>
      <c r="G4239" t="s">
        <v>103</v>
      </c>
      <c r="H4239" t="s">
        <v>26</v>
      </c>
      <c r="I4239">
        <v>9</v>
      </c>
      <c r="J4239">
        <v>24134.73</v>
      </c>
      <c r="K4239">
        <v>5</v>
      </c>
      <c r="L4239">
        <v>206351.94</v>
      </c>
      <c r="M4239">
        <v>63191.45</v>
      </c>
    </row>
    <row r="4240" spans="1:13" x14ac:dyDescent="0.3">
      <c r="A4240" t="s">
        <v>6071</v>
      </c>
      <c r="B4240" s="1">
        <v>45579</v>
      </c>
      <c r="C4240" t="s">
        <v>2034</v>
      </c>
      <c r="D4240" t="s">
        <v>15</v>
      </c>
      <c r="E4240" t="s">
        <v>16</v>
      </c>
      <c r="F4240" t="s">
        <v>55</v>
      </c>
      <c r="G4240" t="s">
        <v>223</v>
      </c>
      <c r="H4240" t="s">
        <v>51</v>
      </c>
      <c r="I4240">
        <v>11</v>
      </c>
      <c r="J4240">
        <v>40564.81</v>
      </c>
      <c r="K4240">
        <v>5</v>
      </c>
      <c r="L4240">
        <v>423902.26</v>
      </c>
      <c r="M4240">
        <v>142699.69</v>
      </c>
    </row>
    <row r="4241" spans="1:13" x14ac:dyDescent="0.3">
      <c r="A4241" t="s">
        <v>6072</v>
      </c>
      <c r="B4241" s="1">
        <v>45657</v>
      </c>
      <c r="C4241" t="s">
        <v>765</v>
      </c>
      <c r="D4241" t="s">
        <v>22</v>
      </c>
      <c r="E4241" t="s">
        <v>69</v>
      </c>
      <c r="F4241" t="s">
        <v>30</v>
      </c>
      <c r="G4241" t="s">
        <v>59</v>
      </c>
      <c r="H4241" t="s">
        <v>37</v>
      </c>
      <c r="I4241">
        <v>8</v>
      </c>
      <c r="J4241">
        <v>40453.5</v>
      </c>
      <c r="K4241">
        <v>5</v>
      </c>
      <c r="L4241">
        <v>307446.59999999998</v>
      </c>
      <c r="M4241">
        <v>61525.93</v>
      </c>
    </row>
    <row r="4242" spans="1:13" x14ac:dyDescent="0.3">
      <c r="A4242" t="s">
        <v>6073</v>
      </c>
      <c r="B4242" s="1">
        <v>45643</v>
      </c>
      <c r="C4242" t="s">
        <v>2148</v>
      </c>
      <c r="D4242" t="s">
        <v>78</v>
      </c>
      <c r="E4242" t="s">
        <v>29</v>
      </c>
      <c r="F4242" t="s">
        <v>55</v>
      </c>
      <c r="G4242" t="s">
        <v>56</v>
      </c>
      <c r="H4242" t="s">
        <v>75</v>
      </c>
      <c r="I4242">
        <v>5</v>
      </c>
      <c r="J4242">
        <v>17324.189999999999</v>
      </c>
      <c r="K4242">
        <v>10</v>
      </c>
      <c r="L4242">
        <v>77958.850000000006</v>
      </c>
      <c r="M4242">
        <v>9703.42</v>
      </c>
    </row>
    <row r="4243" spans="1:13" x14ac:dyDescent="0.3">
      <c r="A4243" t="s">
        <v>6074</v>
      </c>
      <c r="B4243" s="1">
        <v>45684</v>
      </c>
      <c r="C4243" t="s">
        <v>665</v>
      </c>
      <c r="D4243" t="s">
        <v>80</v>
      </c>
      <c r="E4243" t="s">
        <v>69</v>
      </c>
      <c r="F4243" t="s">
        <v>30</v>
      </c>
      <c r="G4243" t="s">
        <v>59</v>
      </c>
      <c r="H4243" t="s">
        <v>19</v>
      </c>
      <c r="I4243">
        <v>1</v>
      </c>
      <c r="J4243">
        <v>32008.14</v>
      </c>
      <c r="K4243">
        <v>20</v>
      </c>
      <c r="L4243">
        <v>25606.51</v>
      </c>
      <c r="M4243">
        <v>1079.78</v>
      </c>
    </row>
    <row r="4244" spans="1:13" x14ac:dyDescent="0.3">
      <c r="A4244" t="s">
        <v>6075</v>
      </c>
      <c r="B4244" s="1">
        <v>45966</v>
      </c>
      <c r="C4244" t="s">
        <v>6076</v>
      </c>
      <c r="D4244" t="s">
        <v>15</v>
      </c>
      <c r="E4244" t="s">
        <v>69</v>
      </c>
      <c r="F4244" t="s">
        <v>17</v>
      </c>
      <c r="G4244" t="s">
        <v>40</v>
      </c>
      <c r="H4244" t="s">
        <v>81</v>
      </c>
      <c r="I4244">
        <v>1</v>
      </c>
      <c r="J4244">
        <v>59706.59</v>
      </c>
      <c r="K4244">
        <v>20</v>
      </c>
      <c r="L4244">
        <v>47765.27</v>
      </c>
      <c r="M4244">
        <v>284.05</v>
      </c>
    </row>
    <row r="4245" spans="1:13" x14ac:dyDescent="0.3">
      <c r="A4245" t="s">
        <v>6077</v>
      </c>
      <c r="B4245" s="1">
        <v>45337</v>
      </c>
      <c r="C4245" t="s">
        <v>11804</v>
      </c>
      <c r="D4245" t="s">
        <v>118</v>
      </c>
      <c r="E4245" t="s">
        <v>29</v>
      </c>
      <c r="F4245" t="s">
        <v>17</v>
      </c>
      <c r="G4245" t="s">
        <v>89</v>
      </c>
      <c r="H4245" t="s">
        <v>37</v>
      </c>
      <c r="I4245">
        <v>10</v>
      </c>
      <c r="J4245">
        <v>6449.39</v>
      </c>
      <c r="K4245">
        <v>15</v>
      </c>
      <c r="L4245">
        <v>54819.82</v>
      </c>
      <c r="M4245">
        <v>162.57</v>
      </c>
    </row>
    <row r="4246" spans="1:13" x14ac:dyDescent="0.3">
      <c r="A4246" t="s">
        <v>6078</v>
      </c>
      <c r="B4246" s="1">
        <v>45589</v>
      </c>
      <c r="C4246" t="s">
        <v>4952</v>
      </c>
      <c r="D4246" t="s">
        <v>78</v>
      </c>
      <c r="E4246" t="s">
        <v>69</v>
      </c>
      <c r="F4246" t="s">
        <v>17</v>
      </c>
      <c r="G4246" t="s">
        <v>18</v>
      </c>
      <c r="H4246" t="s">
        <v>104</v>
      </c>
      <c r="I4246">
        <v>11</v>
      </c>
      <c r="J4246">
        <v>69820.899999999994</v>
      </c>
      <c r="K4246">
        <v>25</v>
      </c>
      <c r="L4246">
        <v>576022.42000000004</v>
      </c>
      <c r="M4246">
        <v>3305.16</v>
      </c>
    </row>
    <row r="4247" spans="1:13" x14ac:dyDescent="0.3">
      <c r="A4247" t="s">
        <v>6079</v>
      </c>
      <c r="B4247" s="1">
        <v>45961</v>
      </c>
      <c r="C4247" t="s">
        <v>6080</v>
      </c>
      <c r="D4247" t="s">
        <v>74</v>
      </c>
      <c r="E4247" t="s">
        <v>69</v>
      </c>
      <c r="F4247" t="s">
        <v>24</v>
      </c>
      <c r="G4247" t="s">
        <v>92</v>
      </c>
      <c r="H4247" t="s">
        <v>104</v>
      </c>
      <c r="I4247">
        <v>3</v>
      </c>
      <c r="J4247">
        <v>39953.71</v>
      </c>
      <c r="K4247">
        <v>0</v>
      </c>
      <c r="L4247">
        <v>119861.13</v>
      </c>
      <c r="M4247">
        <v>22812.91</v>
      </c>
    </row>
    <row r="4248" spans="1:13" x14ac:dyDescent="0.3">
      <c r="A4248" t="s">
        <v>6081</v>
      </c>
      <c r="B4248" s="1">
        <v>45861</v>
      </c>
      <c r="C4248" t="s">
        <v>1712</v>
      </c>
      <c r="D4248" t="s">
        <v>54</v>
      </c>
      <c r="E4248" t="s">
        <v>16</v>
      </c>
      <c r="F4248" t="s">
        <v>17</v>
      </c>
      <c r="G4248" t="s">
        <v>40</v>
      </c>
      <c r="H4248" t="s">
        <v>60</v>
      </c>
      <c r="I4248">
        <v>9</v>
      </c>
      <c r="J4248">
        <v>53997.03</v>
      </c>
      <c r="K4248">
        <v>20</v>
      </c>
      <c r="L4248">
        <v>388778.62</v>
      </c>
      <c r="M4248">
        <v>-2980.95</v>
      </c>
    </row>
    <row r="4249" spans="1:13" x14ac:dyDescent="0.3">
      <c r="A4249" t="s">
        <v>6082</v>
      </c>
      <c r="B4249" s="1">
        <v>45411</v>
      </c>
      <c r="C4249" t="s">
        <v>1066</v>
      </c>
      <c r="D4249" t="s">
        <v>54</v>
      </c>
      <c r="E4249" t="s">
        <v>69</v>
      </c>
      <c r="F4249" t="s">
        <v>30</v>
      </c>
      <c r="G4249" t="s">
        <v>103</v>
      </c>
      <c r="H4249" t="s">
        <v>75</v>
      </c>
      <c r="I4249">
        <v>13</v>
      </c>
      <c r="J4249">
        <v>52091.68</v>
      </c>
      <c r="K4249">
        <v>5</v>
      </c>
      <c r="L4249">
        <v>643332.25</v>
      </c>
      <c r="M4249">
        <v>34889</v>
      </c>
    </row>
    <row r="4250" spans="1:13" x14ac:dyDescent="0.3">
      <c r="A4250" t="s">
        <v>6083</v>
      </c>
      <c r="B4250" s="1">
        <v>45672</v>
      </c>
      <c r="C4250" t="s">
        <v>590</v>
      </c>
      <c r="D4250" t="s">
        <v>63</v>
      </c>
      <c r="E4250" t="s">
        <v>23</v>
      </c>
      <c r="F4250" t="s">
        <v>17</v>
      </c>
      <c r="G4250" t="s">
        <v>40</v>
      </c>
      <c r="H4250" t="s">
        <v>81</v>
      </c>
      <c r="I4250">
        <v>4</v>
      </c>
      <c r="J4250">
        <v>21896.21</v>
      </c>
      <c r="K4250">
        <v>25</v>
      </c>
      <c r="L4250">
        <v>65688.63</v>
      </c>
      <c r="M4250">
        <v>4421.6899999999996</v>
      </c>
    </row>
    <row r="4251" spans="1:13" x14ac:dyDescent="0.3">
      <c r="A4251" t="s">
        <v>6084</v>
      </c>
      <c r="B4251" s="1">
        <v>45358</v>
      </c>
      <c r="C4251" t="s">
        <v>2965</v>
      </c>
      <c r="D4251" t="s">
        <v>22</v>
      </c>
      <c r="E4251" t="s">
        <v>69</v>
      </c>
      <c r="F4251" t="s">
        <v>17</v>
      </c>
      <c r="G4251" t="s">
        <v>18</v>
      </c>
      <c r="H4251" t="s">
        <v>158</v>
      </c>
      <c r="I4251">
        <v>3</v>
      </c>
      <c r="J4251">
        <v>65289.14</v>
      </c>
      <c r="K4251">
        <v>30</v>
      </c>
      <c r="L4251">
        <v>137107.19</v>
      </c>
      <c r="M4251">
        <v>-655.49</v>
      </c>
    </row>
    <row r="4252" spans="1:13" x14ac:dyDescent="0.3">
      <c r="A4252" t="s">
        <v>6085</v>
      </c>
      <c r="B4252" s="1">
        <v>45809</v>
      </c>
      <c r="C4252" t="s">
        <v>1612</v>
      </c>
      <c r="D4252" t="s">
        <v>54</v>
      </c>
      <c r="E4252" t="s">
        <v>16</v>
      </c>
      <c r="F4252" t="s">
        <v>24</v>
      </c>
      <c r="G4252" t="s">
        <v>123</v>
      </c>
      <c r="H4252" t="s">
        <v>75</v>
      </c>
      <c r="I4252">
        <v>12</v>
      </c>
      <c r="J4252">
        <v>14907.14</v>
      </c>
      <c r="K4252">
        <v>15</v>
      </c>
      <c r="L4252">
        <v>152052.82999999999</v>
      </c>
      <c r="M4252">
        <v>36354.53</v>
      </c>
    </row>
    <row r="4253" spans="1:13" x14ac:dyDescent="0.3">
      <c r="A4253" t="s">
        <v>6086</v>
      </c>
      <c r="B4253" s="1">
        <v>45409</v>
      </c>
      <c r="C4253" t="s">
        <v>5557</v>
      </c>
      <c r="D4253" t="s">
        <v>63</v>
      </c>
      <c r="E4253" t="s">
        <v>69</v>
      </c>
      <c r="F4253" t="s">
        <v>30</v>
      </c>
      <c r="G4253" t="s">
        <v>146</v>
      </c>
      <c r="H4253" t="s">
        <v>32</v>
      </c>
      <c r="I4253">
        <v>4</v>
      </c>
      <c r="J4253">
        <v>53615.48</v>
      </c>
      <c r="K4253">
        <v>10</v>
      </c>
      <c r="L4253">
        <v>193015.73</v>
      </c>
      <c r="M4253">
        <v>64639.87</v>
      </c>
    </row>
    <row r="4254" spans="1:13" x14ac:dyDescent="0.3">
      <c r="A4254" t="s">
        <v>6087</v>
      </c>
      <c r="B4254" s="1">
        <v>46003</v>
      </c>
      <c r="C4254" t="s">
        <v>1907</v>
      </c>
      <c r="D4254" t="s">
        <v>63</v>
      </c>
      <c r="E4254" t="s">
        <v>29</v>
      </c>
      <c r="F4254" t="s">
        <v>17</v>
      </c>
      <c r="G4254" t="s">
        <v>40</v>
      </c>
      <c r="H4254" t="s">
        <v>19</v>
      </c>
      <c r="I4254">
        <v>3</v>
      </c>
      <c r="J4254">
        <v>37389.64</v>
      </c>
      <c r="K4254">
        <v>0</v>
      </c>
      <c r="L4254">
        <v>112168.92</v>
      </c>
      <c r="M4254">
        <v>6325.16</v>
      </c>
    </row>
    <row r="4255" spans="1:13" x14ac:dyDescent="0.3">
      <c r="A4255" t="s">
        <v>6088</v>
      </c>
      <c r="B4255" s="1">
        <v>45453</v>
      </c>
      <c r="C4255" t="s">
        <v>5290</v>
      </c>
      <c r="D4255" t="s">
        <v>78</v>
      </c>
      <c r="E4255" t="s">
        <v>69</v>
      </c>
      <c r="F4255" t="s">
        <v>17</v>
      </c>
      <c r="G4255" t="s">
        <v>95</v>
      </c>
      <c r="H4255" t="s">
        <v>104</v>
      </c>
      <c r="I4255">
        <v>1</v>
      </c>
      <c r="J4255">
        <v>57535.65</v>
      </c>
      <c r="K4255">
        <v>20</v>
      </c>
      <c r="L4255">
        <v>46028.52</v>
      </c>
      <c r="M4255">
        <v>11820.91</v>
      </c>
    </row>
    <row r="4256" spans="1:13" x14ac:dyDescent="0.3">
      <c r="A4256" t="s">
        <v>6089</v>
      </c>
      <c r="B4256" s="1">
        <v>45416</v>
      </c>
      <c r="C4256" t="s">
        <v>6090</v>
      </c>
      <c r="D4256" t="s">
        <v>98</v>
      </c>
      <c r="E4256" t="s">
        <v>69</v>
      </c>
      <c r="F4256" t="s">
        <v>24</v>
      </c>
      <c r="G4256" t="s">
        <v>25</v>
      </c>
      <c r="H4256" t="s">
        <v>60</v>
      </c>
      <c r="I4256">
        <v>7</v>
      </c>
      <c r="J4256">
        <v>66579.520000000004</v>
      </c>
      <c r="K4256">
        <v>10</v>
      </c>
      <c r="L4256">
        <v>419450.98</v>
      </c>
      <c r="M4256">
        <v>-24778.15</v>
      </c>
    </row>
    <row r="4257" spans="1:13" x14ac:dyDescent="0.3">
      <c r="A4257" t="s">
        <v>6091</v>
      </c>
      <c r="B4257" s="1">
        <v>45646</v>
      </c>
      <c r="C4257" t="s">
        <v>6092</v>
      </c>
      <c r="D4257" t="s">
        <v>98</v>
      </c>
      <c r="E4257" t="s">
        <v>69</v>
      </c>
      <c r="F4257" t="s">
        <v>30</v>
      </c>
      <c r="G4257" t="s">
        <v>103</v>
      </c>
      <c r="H4257" t="s">
        <v>81</v>
      </c>
      <c r="I4257">
        <v>4</v>
      </c>
      <c r="J4257">
        <v>22519.35</v>
      </c>
      <c r="K4257">
        <v>25</v>
      </c>
      <c r="L4257">
        <v>67558.05</v>
      </c>
      <c r="M4257">
        <v>18584.13</v>
      </c>
    </row>
    <row r="4258" spans="1:13" x14ac:dyDescent="0.3">
      <c r="A4258" t="s">
        <v>6093</v>
      </c>
      <c r="B4258" s="1">
        <v>45747</v>
      </c>
      <c r="C4258" t="s">
        <v>4811</v>
      </c>
      <c r="D4258" t="s">
        <v>15</v>
      </c>
      <c r="E4258" t="s">
        <v>23</v>
      </c>
      <c r="F4258" t="s">
        <v>55</v>
      </c>
      <c r="G4258" t="s">
        <v>223</v>
      </c>
      <c r="H4258" t="s">
        <v>51</v>
      </c>
      <c r="I4258">
        <v>8</v>
      </c>
      <c r="J4258">
        <v>74688.490000000005</v>
      </c>
      <c r="K4258">
        <v>30</v>
      </c>
      <c r="L4258">
        <v>418255.54</v>
      </c>
      <c r="M4258">
        <v>129201.86</v>
      </c>
    </row>
    <row r="4259" spans="1:13" x14ac:dyDescent="0.3">
      <c r="A4259" t="s">
        <v>6094</v>
      </c>
      <c r="B4259" s="1">
        <v>45494</v>
      </c>
      <c r="C4259" t="s">
        <v>1006</v>
      </c>
      <c r="D4259" t="s">
        <v>80</v>
      </c>
      <c r="E4259" t="s">
        <v>29</v>
      </c>
      <c r="F4259" t="s">
        <v>30</v>
      </c>
      <c r="G4259" t="s">
        <v>146</v>
      </c>
      <c r="H4259" t="s">
        <v>51</v>
      </c>
      <c r="I4259">
        <v>14</v>
      </c>
      <c r="J4259">
        <v>47850.52</v>
      </c>
      <c r="K4259">
        <v>15</v>
      </c>
      <c r="L4259">
        <v>569421.18999999994</v>
      </c>
      <c r="M4259">
        <v>153512.24</v>
      </c>
    </row>
    <row r="4260" spans="1:13" x14ac:dyDescent="0.3">
      <c r="A4260" t="s">
        <v>6095</v>
      </c>
      <c r="B4260" s="1">
        <v>46001</v>
      </c>
      <c r="C4260" t="s">
        <v>1597</v>
      </c>
      <c r="D4260" t="s">
        <v>80</v>
      </c>
      <c r="E4260" t="s">
        <v>23</v>
      </c>
      <c r="F4260" t="s">
        <v>55</v>
      </c>
      <c r="G4260" t="s">
        <v>56</v>
      </c>
      <c r="H4260" t="s">
        <v>26</v>
      </c>
      <c r="I4260">
        <v>15</v>
      </c>
      <c r="J4260">
        <v>43666.31</v>
      </c>
      <c r="K4260">
        <v>0</v>
      </c>
      <c r="L4260">
        <v>654994.65</v>
      </c>
      <c r="M4260">
        <v>128341.88</v>
      </c>
    </row>
    <row r="4261" spans="1:13" x14ac:dyDescent="0.3">
      <c r="A4261" t="s">
        <v>6096</v>
      </c>
      <c r="B4261" s="1">
        <v>45324</v>
      </c>
      <c r="C4261" t="s">
        <v>1803</v>
      </c>
      <c r="D4261" t="s">
        <v>63</v>
      </c>
      <c r="E4261" t="s">
        <v>69</v>
      </c>
      <c r="F4261" t="s">
        <v>30</v>
      </c>
      <c r="G4261" t="s">
        <v>103</v>
      </c>
      <c r="H4261" t="s">
        <v>19</v>
      </c>
      <c r="I4261">
        <v>6</v>
      </c>
      <c r="J4261">
        <v>53659.82</v>
      </c>
      <c r="K4261">
        <v>15</v>
      </c>
      <c r="L4261">
        <v>273665.08</v>
      </c>
      <c r="M4261">
        <v>49024.639999999999</v>
      </c>
    </row>
    <row r="4262" spans="1:13" x14ac:dyDescent="0.3">
      <c r="A4262" t="s">
        <v>6097</v>
      </c>
      <c r="B4262" s="1">
        <v>45475</v>
      </c>
      <c r="C4262" t="s">
        <v>2858</v>
      </c>
      <c r="D4262" t="s">
        <v>22</v>
      </c>
      <c r="E4262" t="s">
        <v>23</v>
      </c>
      <c r="F4262" t="s">
        <v>30</v>
      </c>
      <c r="G4262" t="s">
        <v>103</v>
      </c>
      <c r="H4262" t="s">
        <v>45</v>
      </c>
      <c r="I4262">
        <v>9</v>
      </c>
      <c r="J4262">
        <v>4309.88</v>
      </c>
      <c r="K4262">
        <v>15</v>
      </c>
      <c r="L4262">
        <v>32970.58</v>
      </c>
      <c r="M4262">
        <v>7330.15</v>
      </c>
    </row>
    <row r="4263" spans="1:13" x14ac:dyDescent="0.3">
      <c r="A4263" t="s">
        <v>6098</v>
      </c>
      <c r="B4263" s="1">
        <v>45292</v>
      </c>
      <c r="C4263" t="s">
        <v>3885</v>
      </c>
      <c r="D4263" t="s">
        <v>80</v>
      </c>
      <c r="E4263" t="s">
        <v>16</v>
      </c>
      <c r="F4263" t="s">
        <v>55</v>
      </c>
      <c r="G4263" t="s">
        <v>56</v>
      </c>
      <c r="H4263" t="s">
        <v>32</v>
      </c>
      <c r="I4263">
        <v>10</v>
      </c>
      <c r="J4263">
        <v>21867.33</v>
      </c>
      <c r="K4263">
        <v>15</v>
      </c>
      <c r="L4263">
        <v>185872.31</v>
      </c>
      <c r="M4263">
        <v>50292.1</v>
      </c>
    </row>
    <row r="4264" spans="1:13" x14ac:dyDescent="0.3">
      <c r="A4264" t="s">
        <v>6099</v>
      </c>
      <c r="B4264" s="1">
        <v>45470</v>
      </c>
      <c r="C4264" t="s">
        <v>2119</v>
      </c>
      <c r="D4264" t="s">
        <v>15</v>
      </c>
      <c r="E4264" t="s">
        <v>29</v>
      </c>
      <c r="F4264" t="s">
        <v>55</v>
      </c>
      <c r="G4264" t="s">
        <v>109</v>
      </c>
      <c r="H4264" t="s">
        <v>26</v>
      </c>
      <c r="I4264">
        <v>9</v>
      </c>
      <c r="J4264">
        <v>53528.58</v>
      </c>
      <c r="K4264">
        <v>5</v>
      </c>
      <c r="L4264">
        <v>457669.36</v>
      </c>
      <c r="M4264">
        <v>103661.22</v>
      </c>
    </row>
    <row r="4265" spans="1:13" x14ac:dyDescent="0.3">
      <c r="A4265" t="s">
        <v>6100</v>
      </c>
      <c r="B4265" s="1">
        <v>45391</v>
      </c>
      <c r="C4265" t="s">
        <v>6101</v>
      </c>
      <c r="D4265" t="s">
        <v>118</v>
      </c>
      <c r="E4265" t="s">
        <v>16</v>
      </c>
      <c r="F4265" t="s">
        <v>30</v>
      </c>
      <c r="G4265" t="s">
        <v>103</v>
      </c>
      <c r="H4265" t="s">
        <v>60</v>
      </c>
      <c r="I4265">
        <v>11</v>
      </c>
      <c r="J4265">
        <v>262.88</v>
      </c>
      <c r="K4265">
        <v>10</v>
      </c>
      <c r="L4265">
        <v>2602.5100000000002</v>
      </c>
      <c r="M4265">
        <v>-76.13</v>
      </c>
    </row>
    <row r="4266" spans="1:13" x14ac:dyDescent="0.3">
      <c r="A4266" t="s">
        <v>6102</v>
      </c>
      <c r="B4266" s="1">
        <v>45310</v>
      </c>
      <c r="C4266" t="s">
        <v>5115</v>
      </c>
      <c r="D4266" t="s">
        <v>98</v>
      </c>
      <c r="E4266" t="s">
        <v>69</v>
      </c>
      <c r="F4266" t="s">
        <v>55</v>
      </c>
      <c r="G4266" t="s">
        <v>56</v>
      </c>
      <c r="H4266" t="s">
        <v>45</v>
      </c>
      <c r="I4266">
        <v>6</v>
      </c>
      <c r="J4266">
        <v>13785.75</v>
      </c>
      <c r="K4266">
        <v>5</v>
      </c>
      <c r="L4266">
        <v>78578.77</v>
      </c>
      <c r="M4266">
        <v>7349.77</v>
      </c>
    </row>
    <row r="4267" spans="1:13" x14ac:dyDescent="0.3">
      <c r="A4267" t="s">
        <v>6103</v>
      </c>
      <c r="B4267" s="1">
        <v>45473</v>
      </c>
      <c r="C4267" t="s">
        <v>1232</v>
      </c>
      <c r="D4267" t="s">
        <v>86</v>
      </c>
      <c r="E4267" t="s">
        <v>23</v>
      </c>
      <c r="F4267" t="s">
        <v>17</v>
      </c>
      <c r="G4267" t="s">
        <v>89</v>
      </c>
      <c r="H4267" t="s">
        <v>60</v>
      </c>
      <c r="I4267">
        <v>14</v>
      </c>
      <c r="J4267">
        <v>70266.509999999995</v>
      </c>
      <c r="K4267">
        <v>10</v>
      </c>
      <c r="L4267">
        <v>885358.03</v>
      </c>
      <c r="M4267">
        <v>91235.63</v>
      </c>
    </row>
    <row r="4268" spans="1:13" x14ac:dyDescent="0.3">
      <c r="A4268" t="s">
        <v>6104</v>
      </c>
      <c r="B4268" s="1">
        <v>45490</v>
      </c>
      <c r="C4268" t="s">
        <v>6105</v>
      </c>
      <c r="D4268" t="s">
        <v>63</v>
      </c>
      <c r="E4268" t="s">
        <v>29</v>
      </c>
      <c r="F4268" t="s">
        <v>30</v>
      </c>
      <c r="G4268" t="s">
        <v>31</v>
      </c>
      <c r="H4268" t="s">
        <v>26</v>
      </c>
      <c r="I4268">
        <v>6</v>
      </c>
      <c r="J4268">
        <v>47979.75</v>
      </c>
      <c r="K4268">
        <v>5</v>
      </c>
      <c r="L4268">
        <v>273484.58</v>
      </c>
      <c r="M4268">
        <v>58932.62</v>
      </c>
    </row>
    <row r="4269" spans="1:13" x14ac:dyDescent="0.3">
      <c r="A4269" t="s">
        <v>6106</v>
      </c>
      <c r="B4269" s="1">
        <v>45652</v>
      </c>
      <c r="C4269" t="s">
        <v>6107</v>
      </c>
      <c r="D4269" t="s">
        <v>54</v>
      </c>
      <c r="E4269" t="s">
        <v>29</v>
      </c>
      <c r="F4269" t="s">
        <v>24</v>
      </c>
      <c r="G4269" t="s">
        <v>92</v>
      </c>
      <c r="H4269" t="s">
        <v>81</v>
      </c>
      <c r="I4269">
        <v>11</v>
      </c>
      <c r="J4269">
        <v>51599.29</v>
      </c>
      <c r="K4269">
        <v>0</v>
      </c>
      <c r="L4269">
        <v>567592.18999999994</v>
      </c>
      <c r="M4269">
        <v>53371.58</v>
      </c>
    </row>
    <row r="4270" spans="1:13" x14ac:dyDescent="0.3">
      <c r="A4270" t="s">
        <v>6108</v>
      </c>
      <c r="B4270" s="1">
        <v>45845</v>
      </c>
      <c r="C4270" t="s">
        <v>6109</v>
      </c>
      <c r="D4270" t="s">
        <v>126</v>
      </c>
      <c r="E4270" t="s">
        <v>16</v>
      </c>
      <c r="F4270" t="s">
        <v>17</v>
      </c>
      <c r="G4270" t="s">
        <v>95</v>
      </c>
      <c r="H4270" t="s">
        <v>81</v>
      </c>
      <c r="I4270">
        <v>2</v>
      </c>
      <c r="J4270">
        <v>73765.34</v>
      </c>
      <c r="K4270">
        <v>0</v>
      </c>
      <c r="L4270">
        <v>147530.68</v>
      </c>
      <c r="M4270">
        <v>29541.4</v>
      </c>
    </row>
    <row r="4271" spans="1:13" x14ac:dyDescent="0.3">
      <c r="A4271" t="s">
        <v>6110</v>
      </c>
      <c r="B4271" s="1">
        <v>45805</v>
      </c>
      <c r="C4271" t="s">
        <v>1726</v>
      </c>
      <c r="D4271" t="s">
        <v>22</v>
      </c>
      <c r="E4271" t="s">
        <v>69</v>
      </c>
      <c r="F4271" t="s">
        <v>30</v>
      </c>
      <c r="G4271" t="s">
        <v>146</v>
      </c>
      <c r="H4271" t="s">
        <v>19</v>
      </c>
      <c r="I4271">
        <v>13</v>
      </c>
      <c r="J4271">
        <v>6628.03</v>
      </c>
      <c r="K4271">
        <v>25</v>
      </c>
      <c r="L4271">
        <v>64623.29</v>
      </c>
      <c r="M4271">
        <v>17950.47</v>
      </c>
    </row>
    <row r="4272" spans="1:13" x14ac:dyDescent="0.3">
      <c r="A4272" t="s">
        <v>6111</v>
      </c>
      <c r="B4272" s="1">
        <v>45704</v>
      </c>
      <c r="C4272" t="s">
        <v>2649</v>
      </c>
      <c r="D4272" t="s">
        <v>35</v>
      </c>
      <c r="E4272" t="s">
        <v>29</v>
      </c>
      <c r="F4272" t="s">
        <v>24</v>
      </c>
      <c r="G4272" t="s">
        <v>50</v>
      </c>
      <c r="H4272" t="s">
        <v>19</v>
      </c>
      <c r="I4272">
        <v>4</v>
      </c>
      <c r="J4272">
        <v>69437.8</v>
      </c>
      <c r="K4272">
        <v>0</v>
      </c>
      <c r="L4272">
        <v>277751.2</v>
      </c>
      <c r="M4272">
        <v>46774.45</v>
      </c>
    </row>
    <row r="4273" spans="1:13" x14ac:dyDescent="0.3">
      <c r="A4273" t="s">
        <v>6112</v>
      </c>
      <c r="B4273" s="1">
        <v>45776</v>
      </c>
      <c r="C4273" t="s">
        <v>419</v>
      </c>
      <c r="D4273" t="s">
        <v>98</v>
      </c>
      <c r="E4273" t="s">
        <v>16</v>
      </c>
      <c r="F4273" t="s">
        <v>30</v>
      </c>
      <c r="G4273" t="s">
        <v>59</v>
      </c>
      <c r="H4273" t="s">
        <v>75</v>
      </c>
      <c r="I4273">
        <v>10</v>
      </c>
      <c r="J4273">
        <v>6927.92</v>
      </c>
      <c r="K4273">
        <v>25</v>
      </c>
      <c r="L4273">
        <v>51959.4</v>
      </c>
      <c r="M4273">
        <v>1342.7</v>
      </c>
    </row>
    <row r="4274" spans="1:13" x14ac:dyDescent="0.3">
      <c r="A4274" t="s">
        <v>6113</v>
      </c>
      <c r="B4274" s="1">
        <v>45824</v>
      </c>
      <c r="C4274" t="s">
        <v>883</v>
      </c>
      <c r="D4274" t="s">
        <v>15</v>
      </c>
      <c r="E4274" t="s">
        <v>69</v>
      </c>
      <c r="F4274" t="s">
        <v>55</v>
      </c>
      <c r="G4274" t="s">
        <v>56</v>
      </c>
      <c r="H4274" t="s">
        <v>51</v>
      </c>
      <c r="I4274">
        <v>13</v>
      </c>
      <c r="J4274">
        <v>70075.95</v>
      </c>
      <c r="K4274">
        <v>5</v>
      </c>
      <c r="L4274">
        <v>865437.98</v>
      </c>
      <c r="M4274">
        <v>20895.22</v>
      </c>
    </row>
    <row r="4275" spans="1:13" x14ac:dyDescent="0.3">
      <c r="A4275" t="s">
        <v>6114</v>
      </c>
      <c r="B4275" s="1">
        <v>45420</v>
      </c>
      <c r="C4275" t="s">
        <v>244</v>
      </c>
      <c r="D4275" t="s">
        <v>22</v>
      </c>
      <c r="E4275" t="s">
        <v>69</v>
      </c>
      <c r="F4275" t="s">
        <v>24</v>
      </c>
      <c r="G4275" t="s">
        <v>123</v>
      </c>
      <c r="H4275" t="s">
        <v>60</v>
      </c>
      <c r="I4275">
        <v>1</v>
      </c>
      <c r="J4275">
        <v>16044.9</v>
      </c>
      <c r="K4275">
        <v>20</v>
      </c>
      <c r="L4275">
        <v>12835.92</v>
      </c>
      <c r="M4275">
        <v>-394.38</v>
      </c>
    </row>
    <row r="4276" spans="1:13" x14ac:dyDescent="0.3">
      <c r="A4276" t="s">
        <v>6115</v>
      </c>
      <c r="B4276" s="1">
        <v>45650</v>
      </c>
      <c r="C4276" t="s">
        <v>1909</v>
      </c>
      <c r="D4276" t="s">
        <v>35</v>
      </c>
      <c r="E4276" t="s">
        <v>16</v>
      </c>
      <c r="F4276" t="s">
        <v>55</v>
      </c>
      <c r="G4276" t="s">
        <v>66</v>
      </c>
      <c r="H4276" t="s">
        <v>37</v>
      </c>
      <c r="I4276">
        <v>10</v>
      </c>
      <c r="J4276">
        <v>13323.77</v>
      </c>
      <c r="K4276">
        <v>25</v>
      </c>
      <c r="L4276">
        <v>99928.28</v>
      </c>
      <c r="M4276">
        <v>17312.5</v>
      </c>
    </row>
    <row r="4277" spans="1:13" x14ac:dyDescent="0.3">
      <c r="A4277" t="s">
        <v>6116</v>
      </c>
      <c r="B4277" s="1">
        <v>45911</v>
      </c>
      <c r="C4277" t="s">
        <v>1530</v>
      </c>
      <c r="D4277" t="s">
        <v>80</v>
      </c>
      <c r="E4277" t="s">
        <v>23</v>
      </c>
      <c r="F4277" t="s">
        <v>24</v>
      </c>
      <c r="G4277" t="s">
        <v>92</v>
      </c>
      <c r="H4277" t="s">
        <v>60</v>
      </c>
      <c r="I4277">
        <v>3</v>
      </c>
      <c r="J4277">
        <v>24702.78</v>
      </c>
      <c r="K4277">
        <v>15</v>
      </c>
      <c r="L4277">
        <v>62992.09</v>
      </c>
      <c r="M4277">
        <v>10661.91</v>
      </c>
    </row>
    <row r="4278" spans="1:13" x14ac:dyDescent="0.3">
      <c r="A4278" t="s">
        <v>6117</v>
      </c>
      <c r="B4278" s="1">
        <v>45695</v>
      </c>
      <c r="C4278" t="s">
        <v>1744</v>
      </c>
      <c r="D4278" t="s">
        <v>35</v>
      </c>
      <c r="E4278" t="s">
        <v>69</v>
      </c>
      <c r="F4278" t="s">
        <v>30</v>
      </c>
      <c r="G4278" t="s">
        <v>59</v>
      </c>
      <c r="H4278" t="s">
        <v>158</v>
      </c>
      <c r="I4278">
        <v>7</v>
      </c>
      <c r="J4278">
        <v>14288.68</v>
      </c>
      <c r="K4278">
        <v>15</v>
      </c>
      <c r="L4278">
        <v>85017.65</v>
      </c>
      <c r="M4278">
        <v>6650.31</v>
      </c>
    </row>
    <row r="4279" spans="1:13" x14ac:dyDescent="0.3">
      <c r="A4279" t="s">
        <v>6118</v>
      </c>
      <c r="B4279" s="1">
        <v>45324</v>
      </c>
      <c r="C4279" t="s">
        <v>6119</v>
      </c>
      <c r="D4279" t="s">
        <v>86</v>
      </c>
      <c r="E4279" t="s">
        <v>23</v>
      </c>
      <c r="F4279" t="s">
        <v>24</v>
      </c>
      <c r="G4279" t="s">
        <v>92</v>
      </c>
      <c r="H4279" t="s">
        <v>41</v>
      </c>
      <c r="I4279">
        <v>10</v>
      </c>
      <c r="J4279">
        <v>36015.22</v>
      </c>
      <c r="K4279">
        <v>10</v>
      </c>
      <c r="L4279">
        <v>324136.98</v>
      </c>
      <c r="M4279">
        <v>30073.68</v>
      </c>
    </row>
    <row r="4280" spans="1:13" x14ac:dyDescent="0.3">
      <c r="A4280" t="s">
        <v>6120</v>
      </c>
      <c r="B4280" s="1">
        <v>45694</v>
      </c>
      <c r="C4280" t="s">
        <v>2801</v>
      </c>
      <c r="D4280" t="s">
        <v>15</v>
      </c>
      <c r="E4280" t="s">
        <v>29</v>
      </c>
      <c r="F4280" t="s">
        <v>55</v>
      </c>
      <c r="G4280" t="s">
        <v>66</v>
      </c>
      <c r="H4280" t="s">
        <v>60</v>
      </c>
      <c r="I4280">
        <v>2</v>
      </c>
      <c r="J4280">
        <v>20485.97</v>
      </c>
      <c r="K4280">
        <v>20</v>
      </c>
      <c r="L4280">
        <v>32777.550000000003</v>
      </c>
      <c r="M4280">
        <v>10376.23</v>
      </c>
    </row>
    <row r="4281" spans="1:13" x14ac:dyDescent="0.3">
      <c r="A4281" t="s">
        <v>6121</v>
      </c>
      <c r="B4281" s="1">
        <v>45840</v>
      </c>
      <c r="C4281" t="s">
        <v>797</v>
      </c>
      <c r="D4281" t="s">
        <v>98</v>
      </c>
      <c r="E4281" t="s">
        <v>69</v>
      </c>
      <c r="F4281" t="s">
        <v>24</v>
      </c>
      <c r="G4281" t="s">
        <v>36</v>
      </c>
      <c r="H4281" t="s">
        <v>37</v>
      </c>
      <c r="I4281">
        <v>9</v>
      </c>
      <c r="J4281">
        <v>11154.03</v>
      </c>
      <c r="K4281">
        <v>0</v>
      </c>
      <c r="L4281">
        <v>100386.27</v>
      </c>
      <c r="M4281">
        <v>17699.86</v>
      </c>
    </row>
    <row r="4282" spans="1:13" x14ac:dyDescent="0.3">
      <c r="A4282" t="s">
        <v>6122</v>
      </c>
      <c r="B4282" s="1">
        <v>45783</v>
      </c>
      <c r="C4282" t="s">
        <v>2289</v>
      </c>
      <c r="D4282" t="s">
        <v>78</v>
      </c>
      <c r="E4282" t="s">
        <v>23</v>
      </c>
      <c r="F4282" t="s">
        <v>55</v>
      </c>
      <c r="G4282" t="s">
        <v>223</v>
      </c>
      <c r="H4282" t="s">
        <v>158</v>
      </c>
      <c r="I4282">
        <v>11</v>
      </c>
      <c r="J4282">
        <v>44404.58</v>
      </c>
      <c r="K4282">
        <v>0</v>
      </c>
      <c r="L4282">
        <v>488450.38</v>
      </c>
      <c r="M4282">
        <v>-16839.259999999998</v>
      </c>
    </row>
    <row r="4283" spans="1:13" x14ac:dyDescent="0.3">
      <c r="A4283" t="s">
        <v>6123</v>
      </c>
      <c r="B4283" s="1">
        <v>45582</v>
      </c>
      <c r="C4283" t="s">
        <v>2946</v>
      </c>
      <c r="D4283" t="s">
        <v>22</v>
      </c>
      <c r="E4283" t="s">
        <v>69</v>
      </c>
      <c r="F4283" t="s">
        <v>30</v>
      </c>
      <c r="G4283" t="s">
        <v>146</v>
      </c>
      <c r="H4283" t="s">
        <v>37</v>
      </c>
      <c r="I4283">
        <v>2</v>
      </c>
      <c r="J4283">
        <v>4164.96</v>
      </c>
      <c r="K4283">
        <v>25</v>
      </c>
      <c r="L4283">
        <v>6247.44</v>
      </c>
      <c r="M4283">
        <v>59.92</v>
      </c>
    </row>
    <row r="4284" spans="1:13" x14ac:dyDescent="0.3">
      <c r="A4284" t="s">
        <v>6124</v>
      </c>
      <c r="B4284" s="1">
        <v>45758</v>
      </c>
      <c r="C4284" t="s">
        <v>1287</v>
      </c>
      <c r="D4284" t="s">
        <v>22</v>
      </c>
      <c r="E4284" t="s">
        <v>69</v>
      </c>
      <c r="F4284" t="s">
        <v>17</v>
      </c>
      <c r="G4284" t="s">
        <v>121</v>
      </c>
      <c r="H4284" t="s">
        <v>75</v>
      </c>
      <c r="I4284">
        <v>4</v>
      </c>
      <c r="J4284">
        <v>46187</v>
      </c>
      <c r="K4284">
        <v>0</v>
      </c>
      <c r="L4284">
        <v>184748</v>
      </c>
      <c r="M4284">
        <v>37876.620000000003</v>
      </c>
    </row>
    <row r="4285" spans="1:13" x14ac:dyDescent="0.3">
      <c r="A4285" t="s">
        <v>6125</v>
      </c>
      <c r="B4285" s="1">
        <v>45766</v>
      </c>
      <c r="C4285" t="s">
        <v>2145</v>
      </c>
      <c r="D4285" t="s">
        <v>22</v>
      </c>
      <c r="E4285" t="s">
        <v>23</v>
      </c>
      <c r="F4285" t="s">
        <v>30</v>
      </c>
      <c r="G4285" t="s">
        <v>31</v>
      </c>
      <c r="H4285" t="s">
        <v>60</v>
      </c>
      <c r="I4285">
        <v>6</v>
      </c>
      <c r="J4285">
        <v>21068.3</v>
      </c>
      <c r="K4285">
        <v>30</v>
      </c>
      <c r="L4285">
        <v>88486.86</v>
      </c>
      <c r="M4285">
        <v>4531.79</v>
      </c>
    </row>
    <row r="4286" spans="1:13" x14ac:dyDescent="0.3">
      <c r="A4286" t="s">
        <v>6126</v>
      </c>
      <c r="B4286" s="1">
        <v>45411</v>
      </c>
      <c r="C4286" t="s">
        <v>1632</v>
      </c>
      <c r="D4286" t="s">
        <v>118</v>
      </c>
      <c r="E4286" t="s">
        <v>23</v>
      </c>
      <c r="F4286" t="s">
        <v>24</v>
      </c>
      <c r="G4286" t="s">
        <v>25</v>
      </c>
      <c r="H4286" t="s">
        <v>104</v>
      </c>
      <c r="I4286">
        <v>15</v>
      </c>
      <c r="J4286">
        <v>30186.76</v>
      </c>
      <c r="K4286">
        <v>20</v>
      </c>
      <c r="L4286">
        <v>362241.12</v>
      </c>
      <c r="M4286">
        <v>61391.97</v>
      </c>
    </row>
    <row r="4287" spans="1:13" x14ac:dyDescent="0.3">
      <c r="A4287" t="s">
        <v>6127</v>
      </c>
      <c r="B4287" s="1">
        <v>45993</v>
      </c>
      <c r="C4287" t="s">
        <v>4557</v>
      </c>
      <c r="D4287" t="s">
        <v>78</v>
      </c>
      <c r="E4287" t="s">
        <v>69</v>
      </c>
      <c r="F4287" t="s">
        <v>17</v>
      </c>
      <c r="G4287" t="s">
        <v>121</v>
      </c>
      <c r="H4287" t="s">
        <v>19</v>
      </c>
      <c r="I4287">
        <v>10</v>
      </c>
      <c r="J4287">
        <v>45928.18</v>
      </c>
      <c r="K4287">
        <v>5</v>
      </c>
      <c r="L4287">
        <v>436317.71</v>
      </c>
      <c r="M4287">
        <v>118868.62</v>
      </c>
    </row>
    <row r="4288" spans="1:13" x14ac:dyDescent="0.3">
      <c r="A4288" t="s">
        <v>6128</v>
      </c>
      <c r="B4288" s="1">
        <v>45917</v>
      </c>
      <c r="C4288" t="s">
        <v>2427</v>
      </c>
      <c r="D4288" t="s">
        <v>118</v>
      </c>
      <c r="E4288" t="s">
        <v>23</v>
      </c>
      <c r="F4288" t="s">
        <v>30</v>
      </c>
      <c r="G4288" t="s">
        <v>103</v>
      </c>
      <c r="H4288" t="s">
        <v>60</v>
      </c>
      <c r="I4288">
        <v>11</v>
      </c>
      <c r="J4288">
        <v>43617.93</v>
      </c>
      <c r="K4288">
        <v>10</v>
      </c>
      <c r="L4288">
        <v>431817.51</v>
      </c>
      <c r="M4288">
        <v>39407.71</v>
      </c>
    </row>
    <row r="4289" spans="1:13" x14ac:dyDescent="0.3">
      <c r="A4289" t="s">
        <v>6129</v>
      </c>
      <c r="B4289" s="1">
        <v>45831</v>
      </c>
      <c r="C4289" t="s">
        <v>2121</v>
      </c>
      <c r="D4289" t="s">
        <v>63</v>
      </c>
      <c r="E4289" t="s">
        <v>23</v>
      </c>
      <c r="F4289" t="s">
        <v>17</v>
      </c>
      <c r="G4289" t="s">
        <v>95</v>
      </c>
      <c r="H4289" t="s">
        <v>75</v>
      </c>
      <c r="I4289">
        <v>15</v>
      </c>
      <c r="J4289">
        <v>56189.74</v>
      </c>
      <c r="K4289">
        <v>5</v>
      </c>
      <c r="L4289">
        <v>800703.79</v>
      </c>
      <c r="M4289">
        <v>109911.81</v>
      </c>
    </row>
    <row r="4290" spans="1:13" x14ac:dyDescent="0.3">
      <c r="A4290" t="s">
        <v>6130</v>
      </c>
      <c r="B4290" s="1">
        <v>45832</v>
      </c>
      <c r="C4290" t="s">
        <v>2900</v>
      </c>
      <c r="D4290" t="s">
        <v>74</v>
      </c>
      <c r="E4290" t="s">
        <v>69</v>
      </c>
      <c r="F4290" t="s">
        <v>55</v>
      </c>
      <c r="G4290" t="s">
        <v>223</v>
      </c>
      <c r="H4290" t="s">
        <v>104</v>
      </c>
      <c r="I4290">
        <v>1</v>
      </c>
      <c r="J4290">
        <v>35832.83</v>
      </c>
      <c r="K4290">
        <v>10</v>
      </c>
      <c r="L4290">
        <v>32249.55</v>
      </c>
      <c r="M4290">
        <v>5883.04</v>
      </c>
    </row>
    <row r="4291" spans="1:13" x14ac:dyDescent="0.3">
      <c r="A4291" t="s">
        <v>6131</v>
      </c>
      <c r="B4291" s="1">
        <v>45676</v>
      </c>
      <c r="C4291" t="s">
        <v>343</v>
      </c>
      <c r="D4291" t="s">
        <v>126</v>
      </c>
      <c r="E4291" t="s">
        <v>29</v>
      </c>
      <c r="F4291" t="s">
        <v>17</v>
      </c>
      <c r="G4291" t="s">
        <v>40</v>
      </c>
      <c r="H4291" t="s">
        <v>32</v>
      </c>
      <c r="I4291">
        <v>8</v>
      </c>
      <c r="J4291">
        <v>21227.58</v>
      </c>
      <c r="K4291">
        <v>0</v>
      </c>
      <c r="L4291">
        <v>169820.64</v>
      </c>
      <c r="M4291">
        <v>31259.26</v>
      </c>
    </row>
    <row r="4292" spans="1:13" x14ac:dyDescent="0.3">
      <c r="A4292" t="s">
        <v>6132</v>
      </c>
      <c r="B4292" s="1">
        <v>45640</v>
      </c>
      <c r="C4292" t="s">
        <v>3763</v>
      </c>
      <c r="D4292" t="s">
        <v>78</v>
      </c>
      <c r="E4292" t="s">
        <v>16</v>
      </c>
      <c r="F4292" t="s">
        <v>24</v>
      </c>
      <c r="G4292" t="s">
        <v>92</v>
      </c>
      <c r="H4292" t="s">
        <v>37</v>
      </c>
      <c r="I4292">
        <v>14</v>
      </c>
      <c r="J4292">
        <v>28409.42</v>
      </c>
      <c r="K4292">
        <v>20</v>
      </c>
      <c r="L4292">
        <v>318185.5</v>
      </c>
      <c r="M4292">
        <v>11398.8</v>
      </c>
    </row>
    <row r="4293" spans="1:13" x14ac:dyDescent="0.3">
      <c r="A4293" t="s">
        <v>6133</v>
      </c>
      <c r="B4293" s="1">
        <v>45338</v>
      </c>
      <c r="C4293" t="s">
        <v>2182</v>
      </c>
      <c r="D4293" t="s">
        <v>118</v>
      </c>
      <c r="E4293" t="s">
        <v>69</v>
      </c>
      <c r="F4293" t="s">
        <v>24</v>
      </c>
      <c r="G4293" t="s">
        <v>123</v>
      </c>
      <c r="H4293" t="s">
        <v>158</v>
      </c>
      <c r="I4293">
        <v>12</v>
      </c>
      <c r="J4293">
        <v>23561.119999999999</v>
      </c>
      <c r="K4293">
        <v>25</v>
      </c>
      <c r="L4293">
        <v>212050.08</v>
      </c>
      <c r="M4293">
        <v>36339.800000000003</v>
      </c>
    </row>
    <row r="4294" spans="1:13" x14ac:dyDescent="0.3">
      <c r="A4294" t="s">
        <v>6134</v>
      </c>
      <c r="B4294" s="1">
        <v>45500</v>
      </c>
      <c r="C4294" t="s">
        <v>1499</v>
      </c>
      <c r="D4294" t="s">
        <v>98</v>
      </c>
      <c r="E4294" t="s">
        <v>23</v>
      </c>
      <c r="F4294" t="s">
        <v>17</v>
      </c>
      <c r="G4294" t="s">
        <v>95</v>
      </c>
      <c r="H4294" t="s">
        <v>41</v>
      </c>
      <c r="I4294">
        <v>5</v>
      </c>
      <c r="J4294">
        <v>63337.22</v>
      </c>
      <c r="K4294">
        <v>30</v>
      </c>
      <c r="L4294">
        <v>221680.27</v>
      </c>
      <c r="M4294">
        <v>14388.95</v>
      </c>
    </row>
    <row r="4295" spans="1:13" x14ac:dyDescent="0.3">
      <c r="A4295" t="s">
        <v>6135</v>
      </c>
      <c r="B4295" s="1">
        <v>45820</v>
      </c>
      <c r="C4295" t="s">
        <v>6136</v>
      </c>
      <c r="D4295" t="s">
        <v>63</v>
      </c>
      <c r="E4295" t="s">
        <v>16</v>
      </c>
      <c r="F4295" t="s">
        <v>24</v>
      </c>
      <c r="G4295" t="s">
        <v>50</v>
      </c>
      <c r="H4295" t="s">
        <v>104</v>
      </c>
      <c r="I4295">
        <v>11</v>
      </c>
      <c r="J4295">
        <v>16397.86</v>
      </c>
      <c r="K4295">
        <v>20</v>
      </c>
      <c r="L4295">
        <v>144301.17000000001</v>
      </c>
      <c r="M4295">
        <v>9716.25</v>
      </c>
    </row>
    <row r="4296" spans="1:13" x14ac:dyDescent="0.3">
      <c r="A4296" t="s">
        <v>6137</v>
      </c>
      <c r="B4296" s="1">
        <v>45468</v>
      </c>
      <c r="C4296" t="s">
        <v>372</v>
      </c>
      <c r="D4296" t="s">
        <v>118</v>
      </c>
      <c r="E4296" t="s">
        <v>16</v>
      </c>
      <c r="F4296" t="s">
        <v>17</v>
      </c>
      <c r="G4296" t="s">
        <v>40</v>
      </c>
      <c r="H4296" t="s">
        <v>158</v>
      </c>
      <c r="I4296">
        <v>4</v>
      </c>
      <c r="J4296">
        <v>28159.07</v>
      </c>
      <c r="K4296">
        <v>5</v>
      </c>
      <c r="L4296">
        <v>107004.47</v>
      </c>
      <c r="M4296">
        <v>29365.89</v>
      </c>
    </row>
    <row r="4297" spans="1:13" x14ac:dyDescent="0.3">
      <c r="A4297" t="s">
        <v>6138</v>
      </c>
      <c r="B4297" s="1">
        <v>45913</v>
      </c>
      <c r="C4297" t="s">
        <v>864</v>
      </c>
      <c r="D4297" t="s">
        <v>126</v>
      </c>
      <c r="E4297" t="s">
        <v>69</v>
      </c>
      <c r="F4297" t="s">
        <v>55</v>
      </c>
      <c r="G4297" t="s">
        <v>223</v>
      </c>
      <c r="H4297" t="s">
        <v>37</v>
      </c>
      <c r="I4297">
        <v>15</v>
      </c>
      <c r="J4297">
        <v>47621.82</v>
      </c>
      <c r="K4297">
        <v>30</v>
      </c>
      <c r="L4297">
        <v>500029.11</v>
      </c>
      <c r="M4297">
        <v>29046.19</v>
      </c>
    </row>
    <row r="4298" spans="1:13" x14ac:dyDescent="0.3">
      <c r="A4298" t="s">
        <v>6139</v>
      </c>
      <c r="B4298" s="1">
        <v>45845</v>
      </c>
      <c r="C4298" t="s">
        <v>878</v>
      </c>
      <c r="D4298" t="s">
        <v>74</v>
      </c>
      <c r="E4298" t="s">
        <v>29</v>
      </c>
      <c r="F4298" t="s">
        <v>17</v>
      </c>
      <c r="G4298" t="s">
        <v>95</v>
      </c>
      <c r="H4298" t="s">
        <v>45</v>
      </c>
      <c r="I4298">
        <v>13</v>
      </c>
      <c r="J4298">
        <v>748.35</v>
      </c>
      <c r="K4298">
        <v>30</v>
      </c>
      <c r="L4298">
        <v>6809.99</v>
      </c>
      <c r="M4298">
        <v>-325.12</v>
      </c>
    </row>
    <row r="4299" spans="1:13" x14ac:dyDescent="0.3">
      <c r="A4299" t="s">
        <v>6140</v>
      </c>
      <c r="B4299" s="1">
        <v>46004</v>
      </c>
      <c r="C4299" t="s">
        <v>1995</v>
      </c>
      <c r="D4299" t="s">
        <v>22</v>
      </c>
      <c r="E4299" t="s">
        <v>69</v>
      </c>
      <c r="F4299" t="s">
        <v>30</v>
      </c>
      <c r="G4299" t="s">
        <v>59</v>
      </c>
      <c r="H4299" t="s">
        <v>26</v>
      </c>
      <c r="I4299">
        <v>10</v>
      </c>
      <c r="J4299">
        <v>53102.43</v>
      </c>
      <c r="K4299">
        <v>0</v>
      </c>
      <c r="L4299">
        <v>531024.30000000005</v>
      </c>
      <c r="M4299">
        <v>83901.38</v>
      </c>
    </row>
    <row r="4300" spans="1:13" x14ac:dyDescent="0.3">
      <c r="A4300" t="s">
        <v>6141</v>
      </c>
      <c r="B4300" s="1">
        <v>45302</v>
      </c>
      <c r="C4300" t="s">
        <v>5800</v>
      </c>
      <c r="D4300" t="s">
        <v>98</v>
      </c>
      <c r="E4300" t="s">
        <v>69</v>
      </c>
      <c r="F4300" t="s">
        <v>17</v>
      </c>
      <c r="G4300" t="s">
        <v>89</v>
      </c>
      <c r="H4300" t="s">
        <v>37</v>
      </c>
      <c r="I4300">
        <v>2</v>
      </c>
      <c r="J4300">
        <v>21913.19</v>
      </c>
      <c r="K4300">
        <v>10</v>
      </c>
      <c r="L4300">
        <v>39443.74</v>
      </c>
      <c r="M4300">
        <v>1607.88</v>
      </c>
    </row>
    <row r="4301" spans="1:13" x14ac:dyDescent="0.3">
      <c r="A4301" t="s">
        <v>6142</v>
      </c>
      <c r="B4301" s="1">
        <v>45705</v>
      </c>
      <c r="C4301" t="s">
        <v>6143</v>
      </c>
      <c r="D4301" t="s">
        <v>35</v>
      </c>
      <c r="E4301" t="s">
        <v>29</v>
      </c>
      <c r="F4301" t="s">
        <v>17</v>
      </c>
      <c r="G4301" t="s">
        <v>40</v>
      </c>
      <c r="H4301" t="s">
        <v>41</v>
      </c>
      <c r="I4301">
        <v>10</v>
      </c>
      <c r="J4301">
        <v>37841.96</v>
      </c>
      <c r="K4301">
        <v>5</v>
      </c>
      <c r="L4301">
        <v>359498.62</v>
      </c>
      <c r="M4301">
        <v>249.89</v>
      </c>
    </row>
    <row r="4302" spans="1:13" x14ac:dyDescent="0.3">
      <c r="A4302" t="s">
        <v>6144</v>
      </c>
      <c r="B4302" s="1">
        <v>45627</v>
      </c>
      <c r="C4302" t="s">
        <v>3309</v>
      </c>
      <c r="D4302" t="s">
        <v>22</v>
      </c>
      <c r="E4302" t="s">
        <v>29</v>
      </c>
      <c r="F4302" t="s">
        <v>17</v>
      </c>
      <c r="G4302" t="s">
        <v>18</v>
      </c>
      <c r="H4302" t="s">
        <v>60</v>
      </c>
      <c r="I4302">
        <v>6</v>
      </c>
      <c r="J4302">
        <v>67031.960000000006</v>
      </c>
      <c r="K4302">
        <v>15</v>
      </c>
      <c r="L4302">
        <v>341863</v>
      </c>
      <c r="M4302">
        <v>57551.54</v>
      </c>
    </row>
    <row r="4303" spans="1:13" x14ac:dyDescent="0.3">
      <c r="A4303" t="s">
        <v>6145</v>
      </c>
      <c r="B4303" s="1">
        <v>45751</v>
      </c>
      <c r="C4303" t="s">
        <v>2694</v>
      </c>
      <c r="D4303" t="s">
        <v>63</v>
      </c>
      <c r="E4303" t="s">
        <v>69</v>
      </c>
      <c r="F4303" t="s">
        <v>24</v>
      </c>
      <c r="G4303" t="s">
        <v>92</v>
      </c>
      <c r="H4303" t="s">
        <v>81</v>
      </c>
      <c r="I4303">
        <v>11</v>
      </c>
      <c r="J4303">
        <v>15294.45</v>
      </c>
      <c r="K4303">
        <v>30</v>
      </c>
      <c r="L4303">
        <v>117767.26</v>
      </c>
      <c r="M4303">
        <v>-1907.74</v>
      </c>
    </row>
    <row r="4304" spans="1:13" x14ac:dyDescent="0.3">
      <c r="A4304" t="s">
        <v>6146</v>
      </c>
      <c r="B4304" s="1">
        <v>45763</v>
      </c>
      <c r="C4304" t="s">
        <v>2594</v>
      </c>
      <c r="D4304" t="s">
        <v>63</v>
      </c>
      <c r="E4304" t="s">
        <v>29</v>
      </c>
      <c r="F4304" t="s">
        <v>24</v>
      </c>
      <c r="G4304" t="s">
        <v>36</v>
      </c>
      <c r="H4304" t="s">
        <v>81</v>
      </c>
      <c r="I4304">
        <v>10</v>
      </c>
      <c r="J4304">
        <v>39566.67</v>
      </c>
      <c r="K4304">
        <v>0</v>
      </c>
      <c r="L4304">
        <v>395666.7</v>
      </c>
      <c r="M4304">
        <v>46455.11</v>
      </c>
    </row>
    <row r="4305" spans="1:13" x14ac:dyDescent="0.3">
      <c r="A4305" t="s">
        <v>6147</v>
      </c>
      <c r="B4305" s="1">
        <v>45603</v>
      </c>
      <c r="C4305" t="s">
        <v>6148</v>
      </c>
      <c r="D4305" t="s">
        <v>63</v>
      </c>
      <c r="E4305" t="s">
        <v>23</v>
      </c>
      <c r="F4305" t="s">
        <v>55</v>
      </c>
      <c r="G4305" t="s">
        <v>109</v>
      </c>
      <c r="H4305" t="s">
        <v>158</v>
      </c>
      <c r="I4305">
        <v>1</v>
      </c>
      <c r="J4305">
        <v>10605.57</v>
      </c>
      <c r="K4305">
        <v>10</v>
      </c>
      <c r="L4305">
        <v>9545.01</v>
      </c>
      <c r="M4305">
        <v>-37.880000000000003</v>
      </c>
    </row>
    <row r="4306" spans="1:13" x14ac:dyDescent="0.3">
      <c r="A4306" t="s">
        <v>6149</v>
      </c>
      <c r="B4306" s="1">
        <v>45783</v>
      </c>
      <c r="C4306" t="s">
        <v>1609</v>
      </c>
      <c r="D4306" t="s">
        <v>54</v>
      </c>
      <c r="E4306" t="s">
        <v>23</v>
      </c>
      <c r="F4306" t="s">
        <v>55</v>
      </c>
      <c r="G4306" t="s">
        <v>56</v>
      </c>
      <c r="H4306" t="s">
        <v>26</v>
      </c>
      <c r="I4306">
        <v>9</v>
      </c>
      <c r="J4306">
        <v>24638.25</v>
      </c>
      <c r="K4306">
        <v>10</v>
      </c>
      <c r="L4306">
        <v>199569.83</v>
      </c>
      <c r="M4306">
        <v>23.82</v>
      </c>
    </row>
    <row r="4307" spans="1:13" x14ac:dyDescent="0.3">
      <c r="A4307" t="s">
        <v>6150</v>
      </c>
      <c r="B4307" s="1">
        <v>45799</v>
      </c>
      <c r="C4307" t="s">
        <v>1895</v>
      </c>
      <c r="D4307" t="s">
        <v>74</v>
      </c>
      <c r="E4307" t="s">
        <v>69</v>
      </c>
      <c r="F4307" t="s">
        <v>55</v>
      </c>
      <c r="G4307" t="s">
        <v>155</v>
      </c>
      <c r="H4307" t="s">
        <v>45</v>
      </c>
      <c r="I4307">
        <v>4</v>
      </c>
      <c r="J4307">
        <v>29518.98</v>
      </c>
      <c r="K4307">
        <v>15</v>
      </c>
      <c r="L4307">
        <v>100364.53</v>
      </c>
      <c r="M4307">
        <v>21127.9</v>
      </c>
    </row>
    <row r="4308" spans="1:13" x14ac:dyDescent="0.3">
      <c r="A4308" t="s">
        <v>6151</v>
      </c>
      <c r="B4308" s="1">
        <v>45403</v>
      </c>
      <c r="C4308" t="s">
        <v>6152</v>
      </c>
      <c r="D4308" t="s">
        <v>80</v>
      </c>
      <c r="E4308" t="s">
        <v>69</v>
      </c>
      <c r="F4308" t="s">
        <v>55</v>
      </c>
      <c r="G4308" t="s">
        <v>66</v>
      </c>
      <c r="H4308" t="s">
        <v>81</v>
      </c>
      <c r="I4308">
        <v>11</v>
      </c>
      <c r="J4308">
        <v>46098.26</v>
      </c>
      <c r="K4308">
        <v>20</v>
      </c>
      <c r="L4308">
        <v>405664.69</v>
      </c>
      <c r="M4308">
        <v>72273.97</v>
      </c>
    </row>
    <row r="4309" spans="1:13" x14ac:dyDescent="0.3">
      <c r="A4309" t="s">
        <v>6153</v>
      </c>
      <c r="B4309" s="1">
        <v>45543</v>
      </c>
      <c r="C4309" t="s">
        <v>986</v>
      </c>
      <c r="D4309" t="s">
        <v>86</v>
      </c>
      <c r="E4309" t="s">
        <v>69</v>
      </c>
      <c r="F4309" t="s">
        <v>55</v>
      </c>
      <c r="G4309" t="s">
        <v>56</v>
      </c>
      <c r="H4309" t="s">
        <v>32</v>
      </c>
      <c r="I4309">
        <v>1</v>
      </c>
      <c r="J4309">
        <v>13493.71</v>
      </c>
      <c r="K4309">
        <v>0</v>
      </c>
      <c r="L4309">
        <v>13493.71</v>
      </c>
      <c r="M4309">
        <v>2354.71</v>
      </c>
    </row>
    <row r="4310" spans="1:13" x14ac:dyDescent="0.3">
      <c r="A4310" t="s">
        <v>6154</v>
      </c>
      <c r="B4310" s="1">
        <v>46015</v>
      </c>
      <c r="C4310" t="s">
        <v>6155</v>
      </c>
      <c r="D4310" t="s">
        <v>80</v>
      </c>
      <c r="E4310" t="s">
        <v>69</v>
      </c>
      <c r="F4310" t="s">
        <v>55</v>
      </c>
      <c r="G4310" t="s">
        <v>66</v>
      </c>
      <c r="H4310" t="s">
        <v>45</v>
      </c>
      <c r="I4310">
        <v>7</v>
      </c>
      <c r="J4310">
        <v>54741</v>
      </c>
      <c r="K4310">
        <v>25</v>
      </c>
      <c r="L4310">
        <v>287390.25</v>
      </c>
      <c r="M4310">
        <v>30764.9</v>
      </c>
    </row>
    <row r="4311" spans="1:13" x14ac:dyDescent="0.3">
      <c r="A4311" t="s">
        <v>6156</v>
      </c>
      <c r="B4311" s="1">
        <v>45633</v>
      </c>
      <c r="C4311" t="s">
        <v>222</v>
      </c>
      <c r="D4311" t="s">
        <v>74</v>
      </c>
      <c r="E4311" t="s">
        <v>69</v>
      </c>
      <c r="F4311" t="s">
        <v>30</v>
      </c>
      <c r="G4311" t="s">
        <v>103</v>
      </c>
      <c r="H4311" t="s">
        <v>60</v>
      </c>
      <c r="I4311">
        <v>13</v>
      </c>
      <c r="J4311">
        <v>15577.46</v>
      </c>
      <c r="K4311">
        <v>10</v>
      </c>
      <c r="L4311">
        <v>182256.28</v>
      </c>
      <c r="M4311">
        <v>35533.64</v>
      </c>
    </row>
    <row r="4312" spans="1:13" x14ac:dyDescent="0.3">
      <c r="A4312" t="s">
        <v>6157</v>
      </c>
      <c r="B4312" s="1">
        <v>45784</v>
      </c>
      <c r="C4312" t="s">
        <v>823</v>
      </c>
      <c r="D4312" t="s">
        <v>86</v>
      </c>
      <c r="E4312" t="s">
        <v>23</v>
      </c>
      <c r="F4312" t="s">
        <v>17</v>
      </c>
      <c r="G4312" t="s">
        <v>121</v>
      </c>
      <c r="H4312" t="s">
        <v>51</v>
      </c>
      <c r="I4312">
        <v>4</v>
      </c>
      <c r="J4312">
        <v>14450.75</v>
      </c>
      <c r="K4312">
        <v>30</v>
      </c>
      <c r="L4312">
        <v>40462.1</v>
      </c>
      <c r="M4312">
        <v>6646.97</v>
      </c>
    </row>
    <row r="4313" spans="1:13" x14ac:dyDescent="0.3">
      <c r="A4313" t="s">
        <v>6158</v>
      </c>
      <c r="B4313" s="1">
        <v>45694</v>
      </c>
      <c r="C4313" t="s">
        <v>332</v>
      </c>
      <c r="D4313" t="s">
        <v>15</v>
      </c>
      <c r="E4313" t="s">
        <v>29</v>
      </c>
      <c r="F4313" t="s">
        <v>24</v>
      </c>
      <c r="G4313" t="s">
        <v>92</v>
      </c>
      <c r="H4313" t="s">
        <v>37</v>
      </c>
      <c r="I4313">
        <v>13</v>
      </c>
      <c r="J4313">
        <v>11967.91</v>
      </c>
      <c r="K4313">
        <v>15</v>
      </c>
      <c r="L4313">
        <v>132245.41</v>
      </c>
      <c r="M4313">
        <v>-7363.74</v>
      </c>
    </row>
    <row r="4314" spans="1:13" x14ac:dyDescent="0.3">
      <c r="A4314" t="s">
        <v>6159</v>
      </c>
      <c r="B4314" s="1">
        <v>45556</v>
      </c>
      <c r="C4314" t="s">
        <v>130</v>
      </c>
      <c r="D4314" t="s">
        <v>98</v>
      </c>
      <c r="E4314" t="s">
        <v>16</v>
      </c>
      <c r="F4314" t="s">
        <v>55</v>
      </c>
      <c r="G4314" t="s">
        <v>109</v>
      </c>
      <c r="H4314" t="s">
        <v>158</v>
      </c>
      <c r="I4314">
        <v>1</v>
      </c>
      <c r="J4314">
        <v>51680.17</v>
      </c>
      <c r="K4314">
        <v>10</v>
      </c>
      <c r="L4314">
        <v>46512.15</v>
      </c>
      <c r="M4314">
        <v>5885.74</v>
      </c>
    </row>
    <row r="4315" spans="1:13" x14ac:dyDescent="0.3">
      <c r="A4315" t="s">
        <v>6160</v>
      </c>
      <c r="B4315" s="1">
        <v>45378</v>
      </c>
      <c r="C4315" t="s">
        <v>616</v>
      </c>
      <c r="D4315" t="s">
        <v>74</v>
      </c>
      <c r="E4315" t="s">
        <v>69</v>
      </c>
      <c r="F4315" t="s">
        <v>30</v>
      </c>
      <c r="G4315" t="s">
        <v>59</v>
      </c>
      <c r="H4315" t="s">
        <v>75</v>
      </c>
      <c r="I4315">
        <v>3</v>
      </c>
      <c r="J4315">
        <v>70882.47</v>
      </c>
      <c r="K4315">
        <v>25</v>
      </c>
      <c r="L4315">
        <v>159485.56</v>
      </c>
      <c r="M4315">
        <v>45323.31</v>
      </c>
    </row>
    <row r="4316" spans="1:13" x14ac:dyDescent="0.3">
      <c r="A4316" t="s">
        <v>6161</v>
      </c>
      <c r="B4316" s="1">
        <v>45701</v>
      </c>
      <c r="C4316" t="s">
        <v>2371</v>
      </c>
      <c r="D4316" t="s">
        <v>22</v>
      </c>
      <c r="E4316" t="s">
        <v>29</v>
      </c>
      <c r="F4316" t="s">
        <v>30</v>
      </c>
      <c r="G4316" t="s">
        <v>103</v>
      </c>
      <c r="H4316" t="s">
        <v>75</v>
      </c>
      <c r="I4316">
        <v>1</v>
      </c>
      <c r="J4316">
        <v>29618.04</v>
      </c>
      <c r="K4316">
        <v>20</v>
      </c>
      <c r="L4316">
        <v>23694.43</v>
      </c>
      <c r="M4316">
        <v>5291.13</v>
      </c>
    </row>
    <row r="4317" spans="1:13" x14ac:dyDescent="0.3">
      <c r="A4317" t="s">
        <v>6162</v>
      </c>
      <c r="B4317" s="1">
        <v>45672</v>
      </c>
      <c r="C4317" t="s">
        <v>1515</v>
      </c>
      <c r="D4317" t="s">
        <v>74</v>
      </c>
      <c r="E4317" t="s">
        <v>29</v>
      </c>
      <c r="F4317" t="s">
        <v>24</v>
      </c>
      <c r="G4317" t="s">
        <v>25</v>
      </c>
      <c r="H4317" t="s">
        <v>41</v>
      </c>
      <c r="I4317">
        <v>2</v>
      </c>
      <c r="J4317">
        <v>38481.82</v>
      </c>
      <c r="K4317">
        <v>30</v>
      </c>
      <c r="L4317">
        <v>53874.55</v>
      </c>
      <c r="M4317">
        <v>12603.24</v>
      </c>
    </row>
    <row r="4318" spans="1:13" x14ac:dyDescent="0.3">
      <c r="A4318" t="s">
        <v>6163</v>
      </c>
      <c r="B4318" s="1">
        <v>45775</v>
      </c>
      <c r="C4318" t="s">
        <v>4952</v>
      </c>
      <c r="D4318" t="s">
        <v>126</v>
      </c>
      <c r="E4318" t="s">
        <v>23</v>
      </c>
      <c r="F4318" t="s">
        <v>17</v>
      </c>
      <c r="G4318" t="s">
        <v>89</v>
      </c>
      <c r="H4318" t="s">
        <v>104</v>
      </c>
      <c r="I4318">
        <v>14</v>
      </c>
      <c r="J4318">
        <v>6868.73</v>
      </c>
      <c r="K4318">
        <v>5</v>
      </c>
      <c r="L4318">
        <v>91354.11</v>
      </c>
      <c r="M4318">
        <v>-2575.66</v>
      </c>
    </row>
    <row r="4319" spans="1:13" x14ac:dyDescent="0.3">
      <c r="A4319" t="s">
        <v>6164</v>
      </c>
      <c r="B4319" s="1">
        <v>45405</v>
      </c>
      <c r="C4319" t="s">
        <v>3205</v>
      </c>
      <c r="D4319" t="s">
        <v>35</v>
      </c>
      <c r="E4319" t="s">
        <v>29</v>
      </c>
      <c r="F4319" t="s">
        <v>17</v>
      </c>
      <c r="G4319" t="s">
        <v>18</v>
      </c>
      <c r="H4319" t="s">
        <v>45</v>
      </c>
      <c r="I4319">
        <v>2</v>
      </c>
      <c r="J4319">
        <v>8375.9599999999991</v>
      </c>
      <c r="K4319">
        <v>10</v>
      </c>
      <c r="L4319">
        <v>15076.73</v>
      </c>
      <c r="M4319">
        <v>3040.76</v>
      </c>
    </row>
    <row r="4320" spans="1:13" x14ac:dyDescent="0.3">
      <c r="A4320" t="s">
        <v>6165</v>
      </c>
      <c r="B4320" s="1">
        <v>45891</v>
      </c>
      <c r="C4320" t="s">
        <v>3326</v>
      </c>
      <c r="D4320" t="s">
        <v>98</v>
      </c>
      <c r="E4320" t="s">
        <v>23</v>
      </c>
      <c r="F4320" t="s">
        <v>55</v>
      </c>
      <c r="G4320" t="s">
        <v>56</v>
      </c>
      <c r="H4320" t="s">
        <v>19</v>
      </c>
      <c r="I4320">
        <v>9</v>
      </c>
      <c r="J4320">
        <v>39619.15</v>
      </c>
      <c r="K4320">
        <v>10</v>
      </c>
      <c r="L4320">
        <v>320915.12</v>
      </c>
      <c r="M4320">
        <v>5527.29</v>
      </c>
    </row>
    <row r="4321" spans="1:13" x14ac:dyDescent="0.3">
      <c r="A4321" t="s">
        <v>6166</v>
      </c>
      <c r="B4321" s="1">
        <v>45516</v>
      </c>
      <c r="C4321" t="s">
        <v>3828</v>
      </c>
      <c r="D4321" t="s">
        <v>54</v>
      </c>
      <c r="E4321" t="s">
        <v>29</v>
      </c>
      <c r="F4321" t="s">
        <v>55</v>
      </c>
      <c r="G4321" t="s">
        <v>223</v>
      </c>
      <c r="H4321" t="s">
        <v>41</v>
      </c>
      <c r="I4321">
        <v>1</v>
      </c>
      <c r="J4321">
        <v>11292.39</v>
      </c>
      <c r="K4321">
        <v>25</v>
      </c>
      <c r="L4321">
        <v>8469.2900000000009</v>
      </c>
      <c r="M4321">
        <v>144.34</v>
      </c>
    </row>
    <row r="4322" spans="1:13" x14ac:dyDescent="0.3">
      <c r="A4322" t="s">
        <v>6167</v>
      </c>
      <c r="B4322" s="1">
        <v>45763</v>
      </c>
      <c r="C4322" t="s">
        <v>6168</v>
      </c>
      <c r="D4322" t="s">
        <v>63</v>
      </c>
      <c r="E4322" t="s">
        <v>23</v>
      </c>
      <c r="F4322" t="s">
        <v>30</v>
      </c>
      <c r="G4322" t="s">
        <v>103</v>
      </c>
      <c r="H4322" t="s">
        <v>19</v>
      </c>
      <c r="I4322">
        <v>6</v>
      </c>
      <c r="J4322">
        <v>50684.93</v>
      </c>
      <c r="K4322">
        <v>5</v>
      </c>
      <c r="L4322">
        <v>288904.09999999998</v>
      </c>
      <c r="M4322">
        <v>10401.379999999999</v>
      </c>
    </row>
    <row r="4323" spans="1:13" x14ac:dyDescent="0.3">
      <c r="A4323" t="s">
        <v>6169</v>
      </c>
      <c r="B4323" s="1">
        <v>45459</v>
      </c>
      <c r="C4323" t="s">
        <v>3405</v>
      </c>
      <c r="D4323" t="s">
        <v>63</v>
      </c>
      <c r="E4323" t="s">
        <v>16</v>
      </c>
      <c r="F4323" t="s">
        <v>30</v>
      </c>
      <c r="G4323" t="s">
        <v>59</v>
      </c>
      <c r="H4323" t="s">
        <v>81</v>
      </c>
      <c r="I4323">
        <v>10</v>
      </c>
      <c r="J4323">
        <v>58659.23</v>
      </c>
      <c r="K4323">
        <v>10</v>
      </c>
      <c r="L4323">
        <v>527933.06999999995</v>
      </c>
      <c r="M4323">
        <v>87724.51</v>
      </c>
    </row>
    <row r="4324" spans="1:13" x14ac:dyDescent="0.3">
      <c r="A4324" t="s">
        <v>6170</v>
      </c>
      <c r="B4324" s="1">
        <v>45494</v>
      </c>
      <c r="C4324" t="s">
        <v>2827</v>
      </c>
      <c r="D4324" t="s">
        <v>80</v>
      </c>
      <c r="E4324" t="s">
        <v>69</v>
      </c>
      <c r="F4324" t="s">
        <v>24</v>
      </c>
      <c r="G4324" t="s">
        <v>50</v>
      </c>
      <c r="H4324" t="s">
        <v>37</v>
      </c>
      <c r="I4324">
        <v>6</v>
      </c>
      <c r="J4324">
        <v>65791.03</v>
      </c>
      <c r="K4324">
        <v>15</v>
      </c>
      <c r="L4324">
        <v>335534.25</v>
      </c>
      <c r="M4324">
        <v>-10143.459999999999</v>
      </c>
    </row>
    <row r="4325" spans="1:13" x14ac:dyDescent="0.3">
      <c r="A4325" t="s">
        <v>6171</v>
      </c>
      <c r="B4325" s="1">
        <v>45731</v>
      </c>
      <c r="C4325" t="s">
        <v>2062</v>
      </c>
      <c r="D4325" t="s">
        <v>98</v>
      </c>
      <c r="E4325" t="s">
        <v>29</v>
      </c>
      <c r="F4325" t="s">
        <v>17</v>
      </c>
      <c r="G4325" t="s">
        <v>95</v>
      </c>
      <c r="H4325" t="s">
        <v>104</v>
      </c>
      <c r="I4325">
        <v>13</v>
      </c>
      <c r="J4325">
        <v>66327.98</v>
      </c>
      <c r="K4325">
        <v>20</v>
      </c>
      <c r="L4325">
        <v>689810.99</v>
      </c>
      <c r="M4325">
        <v>31510.22</v>
      </c>
    </row>
    <row r="4326" spans="1:13" x14ac:dyDescent="0.3">
      <c r="A4326" t="s">
        <v>6172</v>
      </c>
      <c r="B4326" s="1">
        <v>45458</v>
      </c>
      <c r="C4326" t="s">
        <v>1766</v>
      </c>
      <c r="D4326" t="s">
        <v>126</v>
      </c>
      <c r="E4326" t="s">
        <v>23</v>
      </c>
      <c r="F4326" t="s">
        <v>17</v>
      </c>
      <c r="G4326" t="s">
        <v>40</v>
      </c>
      <c r="H4326" t="s">
        <v>81</v>
      </c>
      <c r="I4326">
        <v>7</v>
      </c>
      <c r="J4326">
        <v>70455.539999999994</v>
      </c>
      <c r="K4326">
        <v>5</v>
      </c>
      <c r="L4326">
        <v>468529.34</v>
      </c>
      <c r="M4326">
        <v>-25748.74</v>
      </c>
    </row>
    <row r="4327" spans="1:13" x14ac:dyDescent="0.3">
      <c r="A4327" t="s">
        <v>6173</v>
      </c>
      <c r="B4327" s="1">
        <v>45501</v>
      </c>
      <c r="C4327" t="s">
        <v>4223</v>
      </c>
      <c r="D4327" t="s">
        <v>78</v>
      </c>
      <c r="E4327" t="s">
        <v>16</v>
      </c>
      <c r="F4327" t="s">
        <v>55</v>
      </c>
      <c r="G4327" t="s">
        <v>56</v>
      </c>
      <c r="H4327" t="s">
        <v>158</v>
      </c>
      <c r="I4327">
        <v>14</v>
      </c>
      <c r="J4327">
        <v>12865.63</v>
      </c>
      <c r="K4327">
        <v>25</v>
      </c>
      <c r="L4327">
        <v>135089.10999999999</v>
      </c>
      <c r="M4327">
        <v>36608.14</v>
      </c>
    </row>
    <row r="4328" spans="1:13" x14ac:dyDescent="0.3">
      <c r="A4328" t="s">
        <v>6174</v>
      </c>
      <c r="B4328" s="1">
        <v>45474</v>
      </c>
      <c r="C4328" t="s">
        <v>1224</v>
      </c>
      <c r="D4328" t="s">
        <v>98</v>
      </c>
      <c r="E4328" t="s">
        <v>23</v>
      </c>
      <c r="F4328" t="s">
        <v>24</v>
      </c>
      <c r="G4328" t="s">
        <v>123</v>
      </c>
      <c r="H4328" t="s">
        <v>32</v>
      </c>
      <c r="I4328">
        <v>1</v>
      </c>
      <c r="J4328">
        <v>5354.7</v>
      </c>
      <c r="K4328">
        <v>25</v>
      </c>
      <c r="L4328">
        <v>4016.02</v>
      </c>
      <c r="M4328">
        <v>569.4</v>
      </c>
    </row>
    <row r="4329" spans="1:13" x14ac:dyDescent="0.3">
      <c r="A4329" t="s">
        <v>6175</v>
      </c>
      <c r="B4329" s="1">
        <v>45947</v>
      </c>
      <c r="C4329" t="s">
        <v>3007</v>
      </c>
      <c r="D4329" t="s">
        <v>126</v>
      </c>
      <c r="E4329" t="s">
        <v>23</v>
      </c>
      <c r="F4329" t="s">
        <v>17</v>
      </c>
      <c r="G4329" t="s">
        <v>89</v>
      </c>
      <c r="H4329" t="s">
        <v>104</v>
      </c>
      <c r="I4329">
        <v>1</v>
      </c>
      <c r="J4329">
        <v>41364.449999999997</v>
      </c>
      <c r="K4329">
        <v>0</v>
      </c>
      <c r="L4329">
        <v>41364.449999999997</v>
      </c>
      <c r="M4329">
        <v>-1264.02</v>
      </c>
    </row>
    <row r="4330" spans="1:13" x14ac:dyDescent="0.3">
      <c r="A4330" t="s">
        <v>6176</v>
      </c>
      <c r="B4330" s="1">
        <v>45475</v>
      </c>
      <c r="C4330" t="s">
        <v>1856</v>
      </c>
      <c r="D4330" t="s">
        <v>126</v>
      </c>
      <c r="E4330" t="s">
        <v>69</v>
      </c>
      <c r="F4330" t="s">
        <v>30</v>
      </c>
      <c r="G4330" t="s">
        <v>31</v>
      </c>
      <c r="H4330" t="s">
        <v>75</v>
      </c>
      <c r="I4330">
        <v>14</v>
      </c>
      <c r="J4330">
        <v>59692.06</v>
      </c>
      <c r="K4330">
        <v>15</v>
      </c>
      <c r="L4330">
        <v>710335.51</v>
      </c>
      <c r="M4330">
        <v>36724.32</v>
      </c>
    </row>
    <row r="4331" spans="1:13" x14ac:dyDescent="0.3">
      <c r="A4331" t="s">
        <v>6177</v>
      </c>
      <c r="B4331" s="1">
        <v>45674</v>
      </c>
      <c r="C4331" t="s">
        <v>5845</v>
      </c>
      <c r="D4331" t="s">
        <v>98</v>
      </c>
      <c r="E4331" t="s">
        <v>69</v>
      </c>
      <c r="F4331" t="s">
        <v>24</v>
      </c>
      <c r="G4331" t="s">
        <v>123</v>
      </c>
      <c r="H4331" t="s">
        <v>51</v>
      </c>
      <c r="I4331">
        <v>2</v>
      </c>
      <c r="J4331">
        <v>47018.35</v>
      </c>
      <c r="K4331">
        <v>10</v>
      </c>
      <c r="L4331">
        <v>84633.03</v>
      </c>
      <c r="M4331">
        <v>16197.82</v>
      </c>
    </row>
    <row r="4332" spans="1:13" x14ac:dyDescent="0.3">
      <c r="A4332" t="s">
        <v>6178</v>
      </c>
      <c r="B4332" s="1">
        <v>45777</v>
      </c>
      <c r="C4332" t="s">
        <v>6179</v>
      </c>
      <c r="D4332" t="s">
        <v>80</v>
      </c>
      <c r="E4332" t="s">
        <v>69</v>
      </c>
      <c r="F4332" t="s">
        <v>30</v>
      </c>
      <c r="G4332" t="s">
        <v>44</v>
      </c>
      <c r="H4332" t="s">
        <v>45</v>
      </c>
      <c r="I4332">
        <v>10</v>
      </c>
      <c r="J4332">
        <v>38609.58</v>
      </c>
      <c r="K4332">
        <v>30</v>
      </c>
      <c r="L4332">
        <v>270267.06</v>
      </c>
      <c r="M4332">
        <v>-8857.93</v>
      </c>
    </row>
    <row r="4333" spans="1:13" x14ac:dyDescent="0.3">
      <c r="A4333" t="s">
        <v>6180</v>
      </c>
      <c r="B4333" s="1">
        <v>45840</v>
      </c>
      <c r="C4333" t="s">
        <v>6181</v>
      </c>
      <c r="D4333" t="s">
        <v>126</v>
      </c>
      <c r="E4333" t="s">
        <v>16</v>
      </c>
      <c r="F4333" t="s">
        <v>55</v>
      </c>
      <c r="G4333" t="s">
        <v>66</v>
      </c>
      <c r="H4333" t="s">
        <v>32</v>
      </c>
      <c r="I4333">
        <v>7</v>
      </c>
      <c r="J4333">
        <v>28888.799999999999</v>
      </c>
      <c r="K4333">
        <v>5</v>
      </c>
      <c r="L4333">
        <v>192110.52</v>
      </c>
      <c r="M4333">
        <v>5837.82</v>
      </c>
    </row>
    <row r="4334" spans="1:13" x14ac:dyDescent="0.3">
      <c r="A4334" t="s">
        <v>6182</v>
      </c>
      <c r="B4334" s="1">
        <v>45817</v>
      </c>
      <c r="C4334" t="s">
        <v>2371</v>
      </c>
      <c r="D4334" t="s">
        <v>118</v>
      </c>
      <c r="E4334" t="s">
        <v>69</v>
      </c>
      <c r="F4334" t="s">
        <v>55</v>
      </c>
      <c r="G4334" t="s">
        <v>155</v>
      </c>
      <c r="H4334" t="s">
        <v>158</v>
      </c>
      <c r="I4334">
        <v>10</v>
      </c>
      <c r="J4334">
        <v>68746.399999999994</v>
      </c>
      <c r="K4334">
        <v>0</v>
      </c>
      <c r="L4334">
        <v>687464</v>
      </c>
      <c r="M4334">
        <v>200797.42</v>
      </c>
    </row>
    <row r="4335" spans="1:13" x14ac:dyDescent="0.3">
      <c r="A4335" t="s">
        <v>6183</v>
      </c>
      <c r="B4335" s="1">
        <v>45404</v>
      </c>
      <c r="C4335" t="s">
        <v>936</v>
      </c>
      <c r="D4335" t="s">
        <v>86</v>
      </c>
      <c r="E4335" t="s">
        <v>23</v>
      </c>
      <c r="F4335" t="s">
        <v>24</v>
      </c>
      <c r="G4335" t="s">
        <v>50</v>
      </c>
      <c r="H4335" t="s">
        <v>37</v>
      </c>
      <c r="I4335">
        <v>4</v>
      </c>
      <c r="J4335">
        <v>33748.29</v>
      </c>
      <c r="K4335">
        <v>10</v>
      </c>
      <c r="L4335">
        <v>121493.84</v>
      </c>
      <c r="M4335">
        <v>30370.57</v>
      </c>
    </row>
    <row r="4336" spans="1:13" x14ac:dyDescent="0.3">
      <c r="A4336" t="s">
        <v>6184</v>
      </c>
      <c r="B4336" s="1">
        <v>45931</v>
      </c>
      <c r="C4336" t="s">
        <v>6185</v>
      </c>
      <c r="D4336" t="s">
        <v>98</v>
      </c>
      <c r="E4336" t="s">
        <v>29</v>
      </c>
      <c r="F4336" t="s">
        <v>24</v>
      </c>
      <c r="G4336" t="s">
        <v>25</v>
      </c>
      <c r="H4336" t="s">
        <v>81</v>
      </c>
      <c r="I4336">
        <v>1</v>
      </c>
      <c r="J4336">
        <v>62732.81</v>
      </c>
      <c r="K4336">
        <v>10</v>
      </c>
      <c r="L4336">
        <v>56459.53</v>
      </c>
      <c r="M4336">
        <v>-4367.59</v>
      </c>
    </row>
    <row r="4337" spans="1:13" x14ac:dyDescent="0.3">
      <c r="A4337" t="s">
        <v>6186</v>
      </c>
      <c r="B4337" s="1">
        <v>45854</v>
      </c>
      <c r="C4337" t="s">
        <v>5520</v>
      </c>
      <c r="D4337" t="s">
        <v>98</v>
      </c>
      <c r="E4337" t="s">
        <v>29</v>
      </c>
      <c r="F4337" t="s">
        <v>30</v>
      </c>
      <c r="G4337" t="s">
        <v>44</v>
      </c>
      <c r="H4337" t="s">
        <v>26</v>
      </c>
      <c r="I4337">
        <v>3</v>
      </c>
      <c r="J4337">
        <v>35554.160000000003</v>
      </c>
      <c r="K4337">
        <v>15</v>
      </c>
      <c r="L4337">
        <v>90663.11</v>
      </c>
      <c r="M4337">
        <v>2539.56</v>
      </c>
    </row>
    <row r="4338" spans="1:13" x14ac:dyDescent="0.3">
      <c r="A4338" t="s">
        <v>6187</v>
      </c>
      <c r="B4338" s="1">
        <v>45980</v>
      </c>
      <c r="C4338" t="s">
        <v>2216</v>
      </c>
      <c r="D4338" t="s">
        <v>54</v>
      </c>
      <c r="E4338" t="s">
        <v>69</v>
      </c>
      <c r="F4338" t="s">
        <v>24</v>
      </c>
      <c r="G4338" t="s">
        <v>92</v>
      </c>
      <c r="H4338" t="s">
        <v>45</v>
      </c>
      <c r="I4338">
        <v>8</v>
      </c>
      <c r="J4338">
        <v>16787.57</v>
      </c>
      <c r="K4338">
        <v>15</v>
      </c>
      <c r="L4338">
        <v>114155.48</v>
      </c>
      <c r="M4338">
        <v>24339.21</v>
      </c>
    </row>
    <row r="4339" spans="1:13" x14ac:dyDescent="0.3">
      <c r="A4339" t="s">
        <v>6188</v>
      </c>
      <c r="B4339" s="1">
        <v>45816</v>
      </c>
      <c r="C4339" t="s">
        <v>140</v>
      </c>
      <c r="D4339" t="s">
        <v>74</v>
      </c>
      <c r="E4339" t="s">
        <v>69</v>
      </c>
      <c r="F4339" t="s">
        <v>24</v>
      </c>
      <c r="G4339" t="s">
        <v>36</v>
      </c>
      <c r="H4339" t="s">
        <v>45</v>
      </c>
      <c r="I4339">
        <v>12</v>
      </c>
      <c r="J4339">
        <v>56201.09</v>
      </c>
      <c r="K4339">
        <v>0</v>
      </c>
      <c r="L4339">
        <v>674413.08</v>
      </c>
      <c r="M4339">
        <v>7757.37</v>
      </c>
    </row>
    <row r="4340" spans="1:13" x14ac:dyDescent="0.3">
      <c r="A4340" t="s">
        <v>6189</v>
      </c>
      <c r="B4340" s="1">
        <v>45959</v>
      </c>
      <c r="C4340" t="s">
        <v>1361</v>
      </c>
      <c r="D4340" t="s">
        <v>22</v>
      </c>
      <c r="E4340" t="s">
        <v>23</v>
      </c>
      <c r="F4340" t="s">
        <v>55</v>
      </c>
      <c r="G4340" t="s">
        <v>223</v>
      </c>
      <c r="H4340" t="s">
        <v>32</v>
      </c>
      <c r="I4340">
        <v>15</v>
      </c>
      <c r="J4340">
        <v>34815.42</v>
      </c>
      <c r="K4340">
        <v>25</v>
      </c>
      <c r="L4340">
        <v>391673.47</v>
      </c>
      <c r="M4340">
        <v>-20231.830000000002</v>
      </c>
    </row>
    <row r="4341" spans="1:13" x14ac:dyDescent="0.3">
      <c r="A4341" t="s">
        <v>6190</v>
      </c>
      <c r="B4341" s="1">
        <v>45945</v>
      </c>
      <c r="C4341" t="s">
        <v>62</v>
      </c>
      <c r="D4341" t="s">
        <v>15</v>
      </c>
      <c r="E4341" t="s">
        <v>23</v>
      </c>
      <c r="F4341" t="s">
        <v>55</v>
      </c>
      <c r="G4341" t="s">
        <v>223</v>
      </c>
      <c r="H4341" t="s">
        <v>26</v>
      </c>
      <c r="I4341">
        <v>13</v>
      </c>
      <c r="J4341">
        <v>62192.98</v>
      </c>
      <c r="K4341">
        <v>0</v>
      </c>
      <c r="L4341">
        <v>808508.74</v>
      </c>
      <c r="M4341">
        <v>269628.11</v>
      </c>
    </row>
    <row r="4342" spans="1:13" x14ac:dyDescent="0.3">
      <c r="A4342" t="s">
        <v>6191</v>
      </c>
      <c r="B4342" s="1">
        <v>45589</v>
      </c>
      <c r="C4342" t="s">
        <v>2575</v>
      </c>
      <c r="D4342" t="s">
        <v>78</v>
      </c>
      <c r="E4342" t="s">
        <v>69</v>
      </c>
      <c r="F4342" t="s">
        <v>30</v>
      </c>
      <c r="G4342" t="s">
        <v>103</v>
      </c>
      <c r="H4342" t="s">
        <v>158</v>
      </c>
      <c r="I4342">
        <v>7</v>
      </c>
      <c r="J4342">
        <v>33498.620000000003</v>
      </c>
      <c r="K4342">
        <v>5</v>
      </c>
      <c r="L4342">
        <v>222765.82</v>
      </c>
      <c r="M4342">
        <v>-8699.91</v>
      </c>
    </row>
    <row r="4343" spans="1:13" x14ac:dyDescent="0.3">
      <c r="A4343" t="s">
        <v>6192</v>
      </c>
      <c r="B4343" s="1">
        <v>45644</v>
      </c>
      <c r="C4343" t="s">
        <v>1632</v>
      </c>
      <c r="D4343" t="s">
        <v>86</v>
      </c>
      <c r="E4343" t="s">
        <v>23</v>
      </c>
      <c r="F4343" t="s">
        <v>55</v>
      </c>
      <c r="G4343" t="s">
        <v>155</v>
      </c>
      <c r="H4343" t="s">
        <v>45</v>
      </c>
      <c r="I4343">
        <v>9</v>
      </c>
      <c r="J4343">
        <v>38166.31</v>
      </c>
      <c r="K4343">
        <v>30</v>
      </c>
      <c r="L4343">
        <v>240447.75</v>
      </c>
      <c r="M4343">
        <v>53058.43</v>
      </c>
    </row>
    <row r="4344" spans="1:13" x14ac:dyDescent="0.3">
      <c r="A4344" t="s">
        <v>6193</v>
      </c>
      <c r="B4344" s="1">
        <v>45995</v>
      </c>
      <c r="C4344" t="s">
        <v>3425</v>
      </c>
      <c r="D4344" t="s">
        <v>63</v>
      </c>
      <c r="E4344" t="s">
        <v>29</v>
      </c>
      <c r="F4344" t="s">
        <v>24</v>
      </c>
      <c r="G4344" t="s">
        <v>123</v>
      </c>
      <c r="H4344" t="s">
        <v>45</v>
      </c>
      <c r="I4344">
        <v>13</v>
      </c>
      <c r="J4344">
        <v>56937.18</v>
      </c>
      <c r="K4344">
        <v>25</v>
      </c>
      <c r="L4344">
        <v>555137.51</v>
      </c>
      <c r="M4344">
        <v>-10337.299999999999</v>
      </c>
    </row>
    <row r="4345" spans="1:13" x14ac:dyDescent="0.3">
      <c r="A4345" t="s">
        <v>6194</v>
      </c>
      <c r="B4345" s="1">
        <v>45388</v>
      </c>
      <c r="C4345" t="s">
        <v>1483</v>
      </c>
      <c r="D4345" t="s">
        <v>98</v>
      </c>
      <c r="E4345" t="s">
        <v>16</v>
      </c>
      <c r="F4345" t="s">
        <v>17</v>
      </c>
      <c r="G4345" t="s">
        <v>40</v>
      </c>
      <c r="H4345" t="s">
        <v>19</v>
      </c>
      <c r="I4345">
        <v>1</v>
      </c>
      <c r="J4345">
        <v>22351.39</v>
      </c>
      <c r="K4345">
        <v>10</v>
      </c>
      <c r="L4345">
        <v>20116.25</v>
      </c>
      <c r="M4345">
        <v>940.08</v>
      </c>
    </row>
    <row r="4346" spans="1:13" x14ac:dyDescent="0.3">
      <c r="A4346" t="s">
        <v>6195</v>
      </c>
      <c r="B4346" s="1">
        <v>45964</v>
      </c>
      <c r="C4346" t="s">
        <v>225</v>
      </c>
      <c r="D4346" t="s">
        <v>63</v>
      </c>
      <c r="E4346" t="s">
        <v>29</v>
      </c>
      <c r="F4346" t="s">
        <v>30</v>
      </c>
      <c r="G4346" t="s">
        <v>103</v>
      </c>
      <c r="H4346" t="s">
        <v>32</v>
      </c>
      <c r="I4346">
        <v>12</v>
      </c>
      <c r="J4346">
        <v>72549.8</v>
      </c>
      <c r="K4346">
        <v>0</v>
      </c>
      <c r="L4346">
        <v>870597.6</v>
      </c>
      <c r="M4346">
        <v>194769.82</v>
      </c>
    </row>
    <row r="4347" spans="1:13" x14ac:dyDescent="0.3">
      <c r="A4347" t="s">
        <v>6196</v>
      </c>
      <c r="B4347" s="1">
        <v>45644</v>
      </c>
      <c r="C4347" t="s">
        <v>691</v>
      </c>
      <c r="D4347" t="s">
        <v>78</v>
      </c>
      <c r="E4347" t="s">
        <v>23</v>
      </c>
      <c r="F4347" t="s">
        <v>24</v>
      </c>
      <c r="G4347" t="s">
        <v>36</v>
      </c>
      <c r="H4347" t="s">
        <v>75</v>
      </c>
      <c r="I4347">
        <v>12</v>
      </c>
      <c r="J4347">
        <v>11905.79</v>
      </c>
      <c r="K4347">
        <v>5</v>
      </c>
      <c r="L4347">
        <v>135726.01</v>
      </c>
      <c r="M4347">
        <v>-2376.5700000000002</v>
      </c>
    </row>
    <row r="4348" spans="1:13" x14ac:dyDescent="0.3">
      <c r="A4348" t="s">
        <v>6197</v>
      </c>
      <c r="B4348" s="1">
        <v>45747</v>
      </c>
      <c r="C4348" t="s">
        <v>4547</v>
      </c>
      <c r="D4348" t="s">
        <v>35</v>
      </c>
      <c r="E4348" t="s">
        <v>23</v>
      </c>
      <c r="F4348" t="s">
        <v>17</v>
      </c>
      <c r="G4348" t="s">
        <v>40</v>
      </c>
      <c r="H4348" t="s">
        <v>37</v>
      </c>
      <c r="I4348">
        <v>2</v>
      </c>
      <c r="J4348">
        <v>5017.62</v>
      </c>
      <c r="K4348">
        <v>0</v>
      </c>
      <c r="L4348">
        <v>10035.24</v>
      </c>
      <c r="M4348">
        <v>2865.84</v>
      </c>
    </row>
    <row r="4349" spans="1:13" x14ac:dyDescent="0.3">
      <c r="A4349" t="s">
        <v>6198</v>
      </c>
      <c r="B4349" s="1">
        <v>45989</v>
      </c>
      <c r="C4349" t="s">
        <v>2795</v>
      </c>
      <c r="D4349" t="s">
        <v>63</v>
      </c>
      <c r="E4349" t="s">
        <v>69</v>
      </c>
      <c r="F4349" t="s">
        <v>24</v>
      </c>
      <c r="G4349" t="s">
        <v>123</v>
      </c>
      <c r="H4349" t="s">
        <v>32</v>
      </c>
      <c r="I4349">
        <v>3</v>
      </c>
      <c r="J4349">
        <v>6451.28</v>
      </c>
      <c r="K4349">
        <v>30</v>
      </c>
      <c r="L4349">
        <v>13547.69</v>
      </c>
      <c r="M4349">
        <v>766.36</v>
      </c>
    </row>
    <row r="4350" spans="1:13" x14ac:dyDescent="0.3">
      <c r="A4350" t="s">
        <v>6199</v>
      </c>
      <c r="B4350" s="1">
        <v>45518</v>
      </c>
      <c r="C4350" t="s">
        <v>3335</v>
      </c>
      <c r="D4350" t="s">
        <v>80</v>
      </c>
      <c r="E4350" t="s">
        <v>29</v>
      </c>
      <c r="F4350" t="s">
        <v>55</v>
      </c>
      <c r="G4350" t="s">
        <v>155</v>
      </c>
      <c r="H4350" t="s">
        <v>75</v>
      </c>
      <c r="I4350">
        <v>7</v>
      </c>
      <c r="J4350">
        <v>8893.4599999999991</v>
      </c>
      <c r="K4350">
        <v>20</v>
      </c>
      <c r="L4350">
        <v>49803.38</v>
      </c>
      <c r="M4350">
        <v>4712.5600000000004</v>
      </c>
    </row>
    <row r="4351" spans="1:13" x14ac:dyDescent="0.3">
      <c r="A4351" t="s">
        <v>6200</v>
      </c>
      <c r="B4351" s="1">
        <v>45632</v>
      </c>
      <c r="C4351" t="s">
        <v>1803</v>
      </c>
      <c r="D4351" t="s">
        <v>15</v>
      </c>
      <c r="E4351" t="s">
        <v>23</v>
      </c>
      <c r="F4351" t="s">
        <v>17</v>
      </c>
      <c r="G4351" t="s">
        <v>89</v>
      </c>
      <c r="H4351" t="s">
        <v>32</v>
      </c>
      <c r="I4351">
        <v>4</v>
      </c>
      <c r="J4351">
        <v>28772.45</v>
      </c>
      <c r="K4351">
        <v>15</v>
      </c>
      <c r="L4351">
        <v>97826.33</v>
      </c>
      <c r="M4351">
        <v>-7364.65</v>
      </c>
    </row>
    <row r="4352" spans="1:13" x14ac:dyDescent="0.3">
      <c r="A4352" t="s">
        <v>6201</v>
      </c>
      <c r="B4352" s="1">
        <v>45981</v>
      </c>
      <c r="C4352" t="s">
        <v>4557</v>
      </c>
      <c r="D4352" t="s">
        <v>35</v>
      </c>
      <c r="E4352" t="s">
        <v>69</v>
      </c>
      <c r="F4352" t="s">
        <v>55</v>
      </c>
      <c r="G4352" t="s">
        <v>155</v>
      </c>
      <c r="H4352" t="s">
        <v>158</v>
      </c>
      <c r="I4352">
        <v>1</v>
      </c>
      <c r="J4352">
        <v>59617.760000000002</v>
      </c>
      <c r="K4352">
        <v>15</v>
      </c>
      <c r="L4352">
        <v>50675.1</v>
      </c>
      <c r="M4352">
        <v>3795.72</v>
      </c>
    </row>
    <row r="4353" spans="1:13" x14ac:dyDescent="0.3">
      <c r="A4353" t="s">
        <v>6202</v>
      </c>
      <c r="B4353" s="1">
        <v>45575</v>
      </c>
      <c r="C4353" t="s">
        <v>1497</v>
      </c>
      <c r="D4353" t="s">
        <v>22</v>
      </c>
      <c r="E4353" t="s">
        <v>16</v>
      </c>
      <c r="F4353" t="s">
        <v>30</v>
      </c>
      <c r="G4353" t="s">
        <v>31</v>
      </c>
      <c r="H4353" t="s">
        <v>19</v>
      </c>
      <c r="I4353">
        <v>11</v>
      </c>
      <c r="J4353">
        <v>23133.96</v>
      </c>
      <c r="K4353">
        <v>25</v>
      </c>
      <c r="L4353">
        <v>190855.17</v>
      </c>
      <c r="M4353">
        <v>-12016.67</v>
      </c>
    </row>
    <row r="4354" spans="1:13" x14ac:dyDescent="0.3">
      <c r="A4354" t="s">
        <v>6203</v>
      </c>
      <c r="B4354" s="1">
        <v>45463</v>
      </c>
      <c r="C4354" t="s">
        <v>5919</v>
      </c>
      <c r="D4354" t="s">
        <v>22</v>
      </c>
      <c r="E4354" t="s">
        <v>69</v>
      </c>
      <c r="F4354" t="s">
        <v>24</v>
      </c>
      <c r="G4354" t="s">
        <v>92</v>
      </c>
      <c r="H4354" t="s">
        <v>158</v>
      </c>
      <c r="I4354">
        <v>7</v>
      </c>
      <c r="J4354">
        <v>74377.600000000006</v>
      </c>
      <c r="K4354">
        <v>10</v>
      </c>
      <c r="L4354">
        <v>468578.88</v>
      </c>
      <c r="M4354">
        <v>91863.66</v>
      </c>
    </row>
    <row r="4355" spans="1:13" x14ac:dyDescent="0.3">
      <c r="A4355" t="s">
        <v>6204</v>
      </c>
      <c r="B4355" s="1">
        <v>45518</v>
      </c>
      <c r="C4355" t="s">
        <v>887</v>
      </c>
      <c r="D4355" t="s">
        <v>22</v>
      </c>
      <c r="E4355" t="s">
        <v>16</v>
      </c>
      <c r="F4355" t="s">
        <v>17</v>
      </c>
      <c r="G4355" t="s">
        <v>95</v>
      </c>
      <c r="H4355" t="s">
        <v>60</v>
      </c>
      <c r="I4355">
        <v>4</v>
      </c>
      <c r="J4355">
        <v>53793.26</v>
      </c>
      <c r="K4355">
        <v>10</v>
      </c>
      <c r="L4355">
        <v>193655.74</v>
      </c>
      <c r="M4355">
        <v>-3958.34</v>
      </c>
    </row>
    <row r="4356" spans="1:13" x14ac:dyDescent="0.3">
      <c r="A4356" t="s">
        <v>6205</v>
      </c>
      <c r="B4356" s="1">
        <v>45904</v>
      </c>
      <c r="C4356" t="s">
        <v>527</v>
      </c>
      <c r="D4356" t="s">
        <v>22</v>
      </c>
      <c r="E4356" t="s">
        <v>23</v>
      </c>
      <c r="F4356" t="s">
        <v>30</v>
      </c>
      <c r="G4356" t="s">
        <v>59</v>
      </c>
      <c r="H4356" t="s">
        <v>45</v>
      </c>
      <c r="I4356">
        <v>14</v>
      </c>
      <c r="J4356">
        <v>73486.509999999995</v>
      </c>
      <c r="K4356">
        <v>5</v>
      </c>
      <c r="L4356">
        <v>977370.58</v>
      </c>
      <c r="M4356">
        <v>223481.82</v>
      </c>
    </row>
    <row r="4357" spans="1:13" x14ac:dyDescent="0.3">
      <c r="A4357" t="s">
        <v>6206</v>
      </c>
      <c r="B4357" s="1">
        <v>45314</v>
      </c>
      <c r="C4357" t="s">
        <v>6207</v>
      </c>
      <c r="D4357" t="s">
        <v>63</v>
      </c>
      <c r="E4357" t="s">
        <v>16</v>
      </c>
      <c r="F4357" t="s">
        <v>30</v>
      </c>
      <c r="G4357" t="s">
        <v>44</v>
      </c>
      <c r="H4357" t="s">
        <v>60</v>
      </c>
      <c r="I4357">
        <v>12</v>
      </c>
      <c r="J4357">
        <v>29034.77</v>
      </c>
      <c r="K4357">
        <v>25</v>
      </c>
      <c r="L4357">
        <v>261312.93</v>
      </c>
      <c r="M4357">
        <v>56627.53</v>
      </c>
    </row>
    <row r="4358" spans="1:13" x14ac:dyDescent="0.3">
      <c r="A4358" t="s">
        <v>6208</v>
      </c>
      <c r="B4358" s="1">
        <v>45595</v>
      </c>
      <c r="C4358" t="s">
        <v>559</v>
      </c>
      <c r="D4358" t="s">
        <v>63</v>
      </c>
      <c r="E4358" t="s">
        <v>69</v>
      </c>
      <c r="F4358" t="s">
        <v>55</v>
      </c>
      <c r="G4358" t="s">
        <v>109</v>
      </c>
      <c r="H4358" t="s">
        <v>19</v>
      </c>
      <c r="I4358">
        <v>13</v>
      </c>
      <c r="J4358">
        <v>56438.5</v>
      </c>
      <c r="K4358">
        <v>5</v>
      </c>
      <c r="L4358">
        <v>697015.47</v>
      </c>
      <c r="M4358">
        <v>-8149.46</v>
      </c>
    </row>
    <row r="4359" spans="1:13" x14ac:dyDescent="0.3">
      <c r="A4359" t="s">
        <v>6209</v>
      </c>
      <c r="B4359" s="1">
        <v>45591</v>
      </c>
      <c r="C4359" t="s">
        <v>1404</v>
      </c>
      <c r="D4359" t="s">
        <v>126</v>
      </c>
      <c r="E4359" t="s">
        <v>23</v>
      </c>
      <c r="F4359" t="s">
        <v>55</v>
      </c>
      <c r="G4359" t="s">
        <v>155</v>
      </c>
      <c r="H4359" t="s">
        <v>60</v>
      </c>
      <c r="I4359">
        <v>10</v>
      </c>
      <c r="J4359">
        <v>4142.3500000000004</v>
      </c>
      <c r="K4359">
        <v>10</v>
      </c>
      <c r="L4359">
        <v>37281.15</v>
      </c>
      <c r="M4359">
        <v>10425.43</v>
      </c>
    </row>
    <row r="4360" spans="1:13" x14ac:dyDescent="0.3">
      <c r="A4360" t="s">
        <v>6210</v>
      </c>
      <c r="B4360" s="1">
        <v>45361</v>
      </c>
      <c r="C4360" t="s">
        <v>3352</v>
      </c>
      <c r="D4360" t="s">
        <v>118</v>
      </c>
      <c r="E4360" t="s">
        <v>29</v>
      </c>
      <c r="F4360" t="s">
        <v>24</v>
      </c>
      <c r="G4360" t="s">
        <v>36</v>
      </c>
      <c r="H4360" t="s">
        <v>75</v>
      </c>
      <c r="I4360">
        <v>9</v>
      </c>
      <c r="J4360">
        <v>26138.19</v>
      </c>
      <c r="K4360">
        <v>30</v>
      </c>
      <c r="L4360">
        <v>164670.6</v>
      </c>
      <c r="M4360">
        <v>18010.52</v>
      </c>
    </row>
    <row r="4361" spans="1:13" x14ac:dyDescent="0.3">
      <c r="A4361" t="s">
        <v>6211</v>
      </c>
      <c r="B4361" s="1">
        <v>45819</v>
      </c>
      <c r="C4361" t="s">
        <v>671</v>
      </c>
      <c r="D4361" t="s">
        <v>126</v>
      </c>
      <c r="E4361" t="s">
        <v>69</v>
      </c>
      <c r="F4361" t="s">
        <v>55</v>
      </c>
      <c r="G4361" t="s">
        <v>155</v>
      </c>
      <c r="H4361" t="s">
        <v>37</v>
      </c>
      <c r="I4361">
        <v>7</v>
      </c>
      <c r="J4361">
        <v>53672.78</v>
      </c>
      <c r="K4361">
        <v>30</v>
      </c>
      <c r="L4361">
        <v>262996.62</v>
      </c>
      <c r="M4361">
        <v>1125.18</v>
      </c>
    </row>
    <row r="4362" spans="1:13" x14ac:dyDescent="0.3">
      <c r="A4362" t="s">
        <v>6212</v>
      </c>
      <c r="B4362" s="1">
        <v>45388</v>
      </c>
      <c r="C4362" t="s">
        <v>6213</v>
      </c>
      <c r="D4362" t="s">
        <v>118</v>
      </c>
      <c r="E4362" t="s">
        <v>16</v>
      </c>
      <c r="F4362" t="s">
        <v>55</v>
      </c>
      <c r="G4362" t="s">
        <v>223</v>
      </c>
      <c r="H4362" t="s">
        <v>32</v>
      </c>
      <c r="I4362">
        <v>13</v>
      </c>
      <c r="J4362">
        <v>6664.1</v>
      </c>
      <c r="K4362">
        <v>10</v>
      </c>
      <c r="L4362">
        <v>77969.97</v>
      </c>
      <c r="M4362">
        <v>24650.13</v>
      </c>
    </row>
    <row r="4363" spans="1:13" x14ac:dyDescent="0.3">
      <c r="A4363" t="s">
        <v>6214</v>
      </c>
      <c r="B4363" s="1">
        <v>45932</v>
      </c>
      <c r="C4363" t="s">
        <v>1041</v>
      </c>
      <c r="D4363" t="s">
        <v>74</v>
      </c>
      <c r="E4363" t="s">
        <v>23</v>
      </c>
      <c r="F4363" t="s">
        <v>30</v>
      </c>
      <c r="G4363" t="s">
        <v>31</v>
      </c>
      <c r="H4363" t="s">
        <v>32</v>
      </c>
      <c r="I4363">
        <v>4</v>
      </c>
      <c r="J4363">
        <v>45983</v>
      </c>
      <c r="K4363">
        <v>30</v>
      </c>
      <c r="L4363">
        <v>128752.4</v>
      </c>
      <c r="M4363">
        <v>12442.54</v>
      </c>
    </row>
    <row r="4364" spans="1:13" x14ac:dyDescent="0.3">
      <c r="A4364" t="s">
        <v>6215</v>
      </c>
      <c r="B4364" s="1">
        <v>45629</v>
      </c>
      <c r="C4364" t="s">
        <v>3736</v>
      </c>
      <c r="D4364" t="s">
        <v>63</v>
      </c>
      <c r="E4364" t="s">
        <v>16</v>
      </c>
      <c r="F4364" t="s">
        <v>24</v>
      </c>
      <c r="G4364" t="s">
        <v>123</v>
      </c>
      <c r="H4364" t="s">
        <v>37</v>
      </c>
      <c r="I4364">
        <v>5</v>
      </c>
      <c r="J4364">
        <v>42252.1</v>
      </c>
      <c r="K4364">
        <v>0</v>
      </c>
      <c r="L4364">
        <v>211260.5</v>
      </c>
      <c r="M4364">
        <v>4700.7</v>
      </c>
    </row>
    <row r="4365" spans="1:13" x14ac:dyDescent="0.3">
      <c r="A4365" t="s">
        <v>6216</v>
      </c>
      <c r="B4365" s="1">
        <v>45521</v>
      </c>
      <c r="C4365" t="s">
        <v>212</v>
      </c>
      <c r="D4365" t="s">
        <v>98</v>
      </c>
      <c r="E4365" t="s">
        <v>23</v>
      </c>
      <c r="F4365" t="s">
        <v>30</v>
      </c>
      <c r="G4365" t="s">
        <v>103</v>
      </c>
      <c r="H4365" t="s">
        <v>41</v>
      </c>
      <c r="I4365">
        <v>9</v>
      </c>
      <c r="J4365">
        <v>8012.99</v>
      </c>
      <c r="K4365">
        <v>25</v>
      </c>
      <c r="L4365">
        <v>54087.68</v>
      </c>
      <c r="M4365">
        <v>4492.2</v>
      </c>
    </row>
    <row r="4366" spans="1:13" x14ac:dyDescent="0.3">
      <c r="A4366" t="s">
        <v>6217</v>
      </c>
      <c r="B4366" s="1">
        <v>45677</v>
      </c>
      <c r="C4366" t="s">
        <v>5225</v>
      </c>
      <c r="D4366" t="s">
        <v>98</v>
      </c>
      <c r="E4366" t="s">
        <v>23</v>
      </c>
      <c r="F4366" t="s">
        <v>30</v>
      </c>
      <c r="G4366" t="s">
        <v>31</v>
      </c>
      <c r="H4366" t="s">
        <v>81</v>
      </c>
      <c r="I4366">
        <v>13</v>
      </c>
      <c r="J4366">
        <v>57960.22</v>
      </c>
      <c r="K4366">
        <v>5</v>
      </c>
      <c r="L4366">
        <v>715808.72</v>
      </c>
      <c r="M4366">
        <v>25350.92</v>
      </c>
    </row>
    <row r="4367" spans="1:13" x14ac:dyDescent="0.3">
      <c r="A4367" t="s">
        <v>6218</v>
      </c>
      <c r="B4367" s="1">
        <v>46006</v>
      </c>
      <c r="C4367" t="s">
        <v>196</v>
      </c>
      <c r="D4367" t="s">
        <v>63</v>
      </c>
      <c r="E4367" t="s">
        <v>69</v>
      </c>
      <c r="F4367" t="s">
        <v>24</v>
      </c>
      <c r="G4367" t="s">
        <v>25</v>
      </c>
      <c r="H4367" t="s">
        <v>32</v>
      </c>
      <c r="I4367">
        <v>5</v>
      </c>
      <c r="J4367">
        <v>11194.25</v>
      </c>
      <c r="K4367">
        <v>5</v>
      </c>
      <c r="L4367">
        <v>53172.69</v>
      </c>
      <c r="M4367">
        <v>13983.69</v>
      </c>
    </row>
    <row r="4368" spans="1:13" x14ac:dyDescent="0.3">
      <c r="A4368" t="s">
        <v>6219</v>
      </c>
      <c r="B4368" s="1">
        <v>45533</v>
      </c>
      <c r="C4368" t="s">
        <v>5423</v>
      </c>
      <c r="D4368" t="s">
        <v>74</v>
      </c>
      <c r="E4368" t="s">
        <v>29</v>
      </c>
      <c r="F4368" t="s">
        <v>55</v>
      </c>
      <c r="G4368" t="s">
        <v>109</v>
      </c>
      <c r="H4368" t="s">
        <v>19</v>
      </c>
      <c r="I4368">
        <v>14</v>
      </c>
      <c r="J4368">
        <v>10675.56</v>
      </c>
      <c r="K4368">
        <v>0</v>
      </c>
      <c r="L4368">
        <v>149457.84</v>
      </c>
      <c r="M4368">
        <v>48253.47</v>
      </c>
    </row>
    <row r="4369" spans="1:13" x14ac:dyDescent="0.3">
      <c r="A4369" t="s">
        <v>6220</v>
      </c>
      <c r="B4369" s="1">
        <v>45509</v>
      </c>
      <c r="C4369" t="s">
        <v>6221</v>
      </c>
      <c r="D4369" t="s">
        <v>22</v>
      </c>
      <c r="E4369" t="s">
        <v>69</v>
      </c>
      <c r="F4369" t="s">
        <v>55</v>
      </c>
      <c r="G4369" t="s">
        <v>223</v>
      </c>
      <c r="H4369" t="s">
        <v>19</v>
      </c>
      <c r="I4369">
        <v>9</v>
      </c>
      <c r="J4369">
        <v>25970.14</v>
      </c>
      <c r="K4369">
        <v>15</v>
      </c>
      <c r="L4369">
        <v>198671.57</v>
      </c>
      <c r="M4369">
        <v>48666.58</v>
      </c>
    </row>
    <row r="4370" spans="1:13" x14ac:dyDescent="0.3">
      <c r="A4370" t="s">
        <v>6222</v>
      </c>
      <c r="B4370" s="1">
        <v>45838</v>
      </c>
      <c r="C4370" t="s">
        <v>927</v>
      </c>
      <c r="D4370" t="s">
        <v>63</v>
      </c>
      <c r="E4370" t="s">
        <v>16</v>
      </c>
      <c r="F4370" t="s">
        <v>30</v>
      </c>
      <c r="G4370" t="s">
        <v>59</v>
      </c>
      <c r="H4370" t="s">
        <v>45</v>
      </c>
      <c r="I4370">
        <v>6</v>
      </c>
      <c r="J4370">
        <v>57129.37</v>
      </c>
      <c r="K4370">
        <v>5</v>
      </c>
      <c r="L4370">
        <v>325637.40999999997</v>
      </c>
      <c r="M4370">
        <v>12106.21</v>
      </c>
    </row>
    <row r="4371" spans="1:13" x14ac:dyDescent="0.3">
      <c r="A4371" t="s">
        <v>6223</v>
      </c>
      <c r="B4371" s="1">
        <v>45519</v>
      </c>
      <c r="C4371" t="s">
        <v>6224</v>
      </c>
      <c r="D4371" t="s">
        <v>22</v>
      </c>
      <c r="E4371" t="s">
        <v>69</v>
      </c>
      <c r="F4371" t="s">
        <v>17</v>
      </c>
      <c r="G4371" t="s">
        <v>18</v>
      </c>
      <c r="H4371" t="s">
        <v>26</v>
      </c>
      <c r="I4371">
        <v>7</v>
      </c>
      <c r="J4371">
        <v>59155.28</v>
      </c>
      <c r="K4371">
        <v>20</v>
      </c>
      <c r="L4371">
        <v>331269.57</v>
      </c>
      <c r="M4371">
        <v>31299.21</v>
      </c>
    </row>
    <row r="4372" spans="1:13" x14ac:dyDescent="0.3">
      <c r="A4372" t="s">
        <v>6225</v>
      </c>
      <c r="B4372" s="1">
        <v>45832</v>
      </c>
      <c r="C4372" t="s">
        <v>1666</v>
      </c>
      <c r="D4372" t="s">
        <v>86</v>
      </c>
      <c r="E4372" t="s">
        <v>29</v>
      </c>
      <c r="F4372" t="s">
        <v>55</v>
      </c>
      <c r="G4372" t="s">
        <v>155</v>
      </c>
      <c r="H4372" t="s">
        <v>158</v>
      </c>
      <c r="I4372">
        <v>13</v>
      </c>
      <c r="J4372">
        <v>31120.7</v>
      </c>
      <c r="K4372">
        <v>0</v>
      </c>
      <c r="L4372">
        <v>404569.1</v>
      </c>
      <c r="M4372">
        <v>139086.41</v>
      </c>
    </row>
    <row r="4373" spans="1:13" x14ac:dyDescent="0.3">
      <c r="A4373" t="s">
        <v>6226</v>
      </c>
      <c r="B4373" s="1">
        <v>45563</v>
      </c>
      <c r="C4373" t="s">
        <v>2633</v>
      </c>
      <c r="D4373" t="s">
        <v>126</v>
      </c>
      <c r="E4373" t="s">
        <v>16</v>
      </c>
      <c r="F4373" t="s">
        <v>30</v>
      </c>
      <c r="G4373" t="s">
        <v>31</v>
      </c>
      <c r="H4373" t="s">
        <v>158</v>
      </c>
      <c r="I4373">
        <v>10</v>
      </c>
      <c r="J4373">
        <v>30416.62</v>
      </c>
      <c r="K4373">
        <v>0</v>
      </c>
      <c r="L4373">
        <v>304166.2</v>
      </c>
      <c r="M4373">
        <v>29155.91</v>
      </c>
    </row>
    <row r="4374" spans="1:13" x14ac:dyDescent="0.3">
      <c r="A4374" t="s">
        <v>6227</v>
      </c>
      <c r="B4374" s="1">
        <v>45580</v>
      </c>
      <c r="C4374" t="s">
        <v>1113</v>
      </c>
      <c r="D4374" t="s">
        <v>98</v>
      </c>
      <c r="E4374" t="s">
        <v>29</v>
      </c>
      <c r="F4374" t="s">
        <v>30</v>
      </c>
      <c r="G4374" t="s">
        <v>59</v>
      </c>
      <c r="H4374" t="s">
        <v>37</v>
      </c>
      <c r="I4374">
        <v>7</v>
      </c>
      <c r="J4374">
        <v>24686.78</v>
      </c>
      <c r="K4374">
        <v>15</v>
      </c>
      <c r="L4374">
        <v>146886.34</v>
      </c>
      <c r="M4374">
        <v>50772.09</v>
      </c>
    </row>
    <row r="4375" spans="1:13" x14ac:dyDescent="0.3">
      <c r="A4375" t="s">
        <v>6228</v>
      </c>
      <c r="B4375" s="1">
        <v>45665</v>
      </c>
      <c r="C4375" t="s">
        <v>3467</v>
      </c>
      <c r="D4375" t="s">
        <v>74</v>
      </c>
      <c r="E4375" t="s">
        <v>16</v>
      </c>
      <c r="F4375" t="s">
        <v>24</v>
      </c>
      <c r="G4375" t="s">
        <v>50</v>
      </c>
      <c r="H4375" t="s">
        <v>75</v>
      </c>
      <c r="I4375">
        <v>12</v>
      </c>
      <c r="J4375">
        <v>64962.82</v>
      </c>
      <c r="K4375">
        <v>15</v>
      </c>
      <c r="L4375">
        <v>662620.76</v>
      </c>
      <c r="M4375">
        <v>10804.4</v>
      </c>
    </row>
    <row r="4376" spans="1:13" x14ac:dyDescent="0.3">
      <c r="A4376" t="s">
        <v>6229</v>
      </c>
      <c r="B4376" s="1">
        <v>45710</v>
      </c>
      <c r="C4376" t="s">
        <v>157</v>
      </c>
      <c r="D4376" t="s">
        <v>78</v>
      </c>
      <c r="E4376" t="s">
        <v>29</v>
      </c>
      <c r="F4376" t="s">
        <v>17</v>
      </c>
      <c r="G4376" t="s">
        <v>40</v>
      </c>
      <c r="H4376" t="s">
        <v>51</v>
      </c>
      <c r="I4376">
        <v>9</v>
      </c>
      <c r="J4376">
        <v>71080.600000000006</v>
      </c>
      <c r="K4376">
        <v>30</v>
      </c>
      <c r="L4376">
        <v>447807.78</v>
      </c>
      <c r="M4376">
        <v>-16752.689999999999</v>
      </c>
    </row>
    <row r="4377" spans="1:13" x14ac:dyDescent="0.3">
      <c r="A4377" t="s">
        <v>6230</v>
      </c>
      <c r="B4377" s="1">
        <v>45505</v>
      </c>
      <c r="C4377" t="s">
        <v>6231</v>
      </c>
      <c r="D4377" t="s">
        <v>86</v>
      </c>
      <c r="E4377" t="s">
        <v>23</v>
      </c>
      <c r="F4377" t="s">
        <v>17</v>
      </c>
      <c r="G4377" t="s">
        <v>121</v>
      </c>
      <c r="H4377" t="s">
        <v>158</v>
      </c>
      <c r="I4377">
        <v>15</v>
      </c>
      <c r="J4377">
        <v>68379.009999999995</v>
      </c>
      <c r="K4377">
        <v>10</v>
      </c>
      <c r="L4377">
        <v>923116.63</v>
      </c>
      <c r="M4377">
        <v>105576.69</v>
      </c>
    </row>
    <row r="4378" spans="1:13" x14ac:dyDescent="0.3">
      <c r="A4378" t="s">
        <v>6232</v>
      </c>
      <c r="B4378" s="1">
        <v>45593</v>
      </c>
      <c r="C4378" t="s">
        <v>62</v>
      </c>
      <c r="D4378" t="s">
        <v>63</v>
      </c>
      <c r="E4378" t="s">
        <v>29</v>
      </c>
      <c r="F4378" t="s">
        <v>24</v>
      </c>
      <c r="G4378" t="s">
        <v>25</v>
      </c>
      <c r="H4378" t="s">
        <v>81</v>
      </c>
      <c r="I4378">
        <v>2</v>
      </c>
      <c r="J4378">
        <v>43572.02</v>
      </c>
      <c r="K4378">
        <v>15</v>
      </c>
      <c r="L4378">
        <v>74072.429999999993</v>
      </c>
      <c r="M4378">
        <v>17812.439999999999</v>
      </c>
    </row>
    <row r="4379" spans="1:13" x14ac:dyDescent="0.3">
      <c r="A4379" t="s">
        <v>6233</v>
      </c>
      <c r="B4379" s="1">
        <v>45897</v>
      </c>
      <c r="C4379" t="s">
        <v>2409</v>
      </c>
      <c r="D4379" t="s">
        <v>63</v>
      </c>
      <c r="E4379" t="s">
        <v>29</v>
      </c>
      <c r="F4379" t="s">
        <v>24</v>
      </c>
      <c r="G4379" t="s">
        <v>92</v>
      </c>
      <c r="H4379" t="s">
        <v>104</v>
      </c>
      <c r="I4379">
        <v>5</v>
      </c>
      <c r="J4379">
        <v>3076.46</v>
      </c>
      <c r="K4379">
        <v>5</v>
      </c>
      <c r="L4379">
        <v>14613.18</v>
      </c>
      <c r="M4379">
        <v>4600.66</v>
      </c>
    </row>
    <row r="4380" spans="1:13" x14ac:dyDescent="0.3">
      <c r="A4380" t="s">
        <v>6234</v>
      </c>
      <c r="B4380" s="1">
        <v>45655</v>
      </c>
      <c r="C4380" t="s">
        <v>4964</v>
      </c>
      <c r="D4380" t="s">
        <v>22</v>
      </c>
      <c r="E4380" t="s">
        <v>16</v>
      </c>
      <c r="F4380" t="s">
        <v>55</v>
      </c>
      <c r="G4380" t="s">
        <v>56</v>
      </c>
      <c r="H4380" t="s">
        <v>26</v>
      </c>
      <c r="I4380">
        <v>4</v>
      </c>
      <c r="J4380">
        <v>42972.72</v>
      </c>
      <c r="K4380">
        <v>0</v>
      </c>
      <c r="L4380">
        <v>171890.88</v>
      </c>
      <c r="M4380">
        <v>-10127.18</v>
      </c>
    </row>
    <row r="4381" spans="1:13" x14ac:dyDescent="0.3">
      <c r="A4381" t="s">
        <v>6235</v>
      </c>
      <c r="B4381" s="1">
        <v>45952</v>
      </c>
      <c r="C4381" t="s">
        <v>357</v>
      </c>
      <c r="D4381" t="s">
        <v>98</v>
      </c>
      <c r="E4381" t="s">
        <v>69</v>
      </c>
      <c r="F4381" t="s">
        <v>17</v>
      </c>
      <c r="G4381" t="s">
        <v>18</v>
      </c>
      <c r="H4381" t="s">
        <v>158</v>
      </c>
      <c r="I4381">
        <v>6</v>
      </c>
      <c r="J4381">
        <v>26547.94</v>
      </c>
      <c r="K4381">
        <v>20</v>
      </c>
      <c r="L4381">
        <v>127430.11</v>
      </c>
      <c r="M4381">
        <v>-1176.48</v>
      </c>
    </row>
    <row r="4382" spans="1:13" x14ac:dyDescent="0.3">
      <c r="A4382" t="s">
        <v>6236</v>
      </c>
      <c r="B4382" s="1">
        <v>45805</v>
      </c>
      <c r="C4382" t="s">
        <v>1032</v>
      </c>
      <c r="D4382" t="s">
        <v>63</v>
      </c>
      <c r="E4382" t="s">
        <v>23</v>
      </c>
      <c r="F4382" t="s">
        <v>55</v>
      </c>
      <c r="G4382" t="s">
        <v>109</v>
      </c>
      <c r="H4382" t="s">
        <v>158</v>
      </c>
      <c r="I4382">
        <v>3</v>
      </c>
      <c r="J4382">
        <v>6907.71</v>
      </c>
      <c r="K4382">
        <v>25</v>
      </c>
      <c r="L4382">
        <v>15542.35</v>
      </c>
      <c r="M4382">
        <v>1720.98</v>
      </c>
    </row>
    <row r="4383" spans="1:13" x14ac:dyDescent="0.3">
      <c r="A4383" t="s">
        <v>6237</v>
      </c>
      <c r="B4383" s="1">
        <v>45460</v>
      </c>
      <c r="C4383" t="s">
        <v>606</v>
      </c>
      <c r="D4383" t="s">
        <v>78</v>
      </c>
      <c r="E4383" t="s">
        <v>29</v>
      </c>
      <c r="F4383" t="s">
        <v>55</v>
      </c>
      <c r="G4383" t="s">
        <v>223</v>
      </c>
      <c r="H4383" t="s">
        <v>45</v>
      </c>
      <c r="I4383">
        <v>13</v>
      </c>
      <c r="J4383">
        <v>56312.98</v>
      </c>
      <c r="K4383">
        <v>10</v>
      </c>
      <c r="L4383">
        <v>658861.87</v>
      </c>
      <c r="M4383">
        <v>147248.53</v>
      </c>
    </row>
    <row r="4384" spans="1:13" x14ac:dyDescent="0.3">
      <c r="A4384" t="s">
        <v>6238</v>
      </c>
      <c r="B4384" s="1">
        <v>45320</v>
      </c>
      <c r="C4384" t="s">
        <v>5208</v>
      </c>
      <c r="D4384" t="s">
        <v>63</v>
      </c>
      <c r="E4384" t="s">
        <v>69</v>
      </c>
      <c r="F4384" t="s">
        <v>24</v>
      </c>
      <c r="G4384" t="s">
        <v>25</v>
      </c>
      <c r="H4384" t="s">
        <v>158</v>
      </c>
      <c r="I4384">
        <v>8</v>
      </c>
      <c r="J4384">
        <v>26823.1</v>
      </c>
      <c r="K4384">
        <v>20</v>
      </c>
      <c r="L4384">
        <v>171667.84</v>
      </c>
      <c r="M4384">
        <v>7162.02</v>
      </c>
    </row>
    <row r="4385" spans="1:13" x14ac:dyDescent="0.3">
      <c r="A4385" t="s">
        <v>6239</v>
      </c>
      <c r="B4385" s="1">
        <v>45385</v>
      </c>
      <c r="C4385" t="s">
        <v>387</v>
      </c>
      <c r="D4385" t="s">
        <v>80</v>
      </c>
      <c r="E4385" t="s">
        <v>16</v>
      </c>
      <c r="F4385" t="s">
        <v>55</v>
      </c>
      <c r="G4385" t="s">
        <v>109</v>
      </c>
      <c r="H4385" t="s">
        <v>75</v>
      </c>
      <c r="I4385">
        <v>8</v>
      </c>
      <c r="J4385">
        <v>71515.009999999995</v>
      </c>
      <c r="K4385">
        <v>30</v>
      </c>
      <c r="L4385">
        <v>400484.06</v>
      </c>
      <c r="M4385">
        <v>93080.26</v>
      </c>
    </row>
    <row r="4386" spans="1:13" x14ac:dyDescent="0.3">
      <c r="A4386" t="s">
        <v>6240</v>
      </c>
      <c r="B4386" s="1">
        <v>45514</v>
      </c>
      <c r="C4386" t="s">
        <v>5250</v>
      </c>
      <c r="D4386" t="s">
        <v>54</v>
      </c>
      <c r="E4386" t="s">
        <v>23</v>
      </c>
      <c r="F4386" t="s">
        <v>24</v>
      </c>
      <c r="G4386" t="s">
        <v>50</v>
      </c>
      <c r="H4386" t="s">
        <v>19</v>
      </c>
      <c r="I4386">
        <v>9</v>
      </c>
      <c r="J4386">
        <v>58485.2</v>
      </c>
      <c r="K4386">
        <v>5</v>
      </c>
      <c r="L4386">
        <v>500048.46</v>
      </c>
      <c r="M4386">
        <v>28749.07</v>
      </c>
    </row>
    <row r="4387" spans="1:13" x14ac:dyDescent="0.3">
      <c r="A4387" t="s">
        <v>6241</v>
      </c>
      <c r="B4387" s="1">
        <v>45904</v>
      </c>
      <c r="C4387" t="s">
        <v>614</v>
      </c>
      <c r="D4387" t="s">
        <v>54</v>
      </c>
      <c r="E4387" t="s">
        <v>23</v>
      </c>
      <c r="F4387" t="s">
        <v>55</v>
      </c>
      <c r="G4387" t="s">
        <v>66</v>
      </c>
      <c r="H4387" t="s">
        <v>37</v>
      </c>
      <c r="I4387">
        <v>5</v>
      </c>
      <c r="J4387">
        <v>69458.350000000006</v>
      </c>
      <c r="K4387">
        <v>30</v>
      </c>
      <c r="L4387">
        <v>243104.22</v>
      </c>
      <c r="M4387">
        <v>10945.97</v>
      </c>
    </row>
    <row r="4388" spans="1:13" x14ac:dyDescent="0.3">
      <c r="A4388" t="s">
        <v>6242</v>
      </c>
      <c r="B4388" s="1">
        <v>45972</v>
      </c>
      <c r="C4388" t="s">
        <v>1365</v>
      </c>
      <c r="D4388" t="s">
        <v>80</v>
      </c>
      <c r="E4388" t="s">
        <v>29</v>
      </c>
      <c r="F4388" t="s">
        <v>30</v>
      </c>
      <c r="G4388" t="s">
        <v>44</v>
      </c>
      <c r="H4388" t="s">
        <v>51</v>
      </c>
      <c r="I4388">
        <v>2</v>
      </c>
      <c r="J4388">
        <v>66618.03</v>
      </c>
      <c r="K4388">
        <v>30</v>
      </c>
      <c r="L4388">
        <v>93265.24</v>
      </c>
      <c r="M4388">
        <v>-5842.07</v>
      </c>
    </row>
    <row r="4389" spans="1:13" x14ac:dyDescent="0.3">
      <c r="A4389" t="s">
        <v>6243</v>
      </c>
      <c r="B4389" s="1">
        <v>45405</v>
      </c>
      <c r="C4389" t="s">
        <v>1124</v>
      </c>
      <c r="D4389" t="s">
        <v>78</v>
      </c>
      <c r="E4389" t="s">
        <v>29</v>
      </c>
      <c r="F4389" t="s">
        <v>17</v>
      </c>
      <c r="G4389" t="s">
        <v>121</v>
      </c>
      <c r="H4389" t="s">
        <v>26</v>
      </c>
      <c r="I4389">
        <v>8</v>
      </c>
      <c r="J4389">
        <v>17056.650000000001</v>
      </c>
      <c r="K4389">
        <v>10</v>
      </c>
      <c r="L4389">
        <v>122807.88</v>
      </c>
      <c r="M4389">
        <v>8950.91</v>
      </c>
    </row>
    <row r="4390" spans="1:13" x14ac:dyDescent="0.3">
      <c r="A4390" t="s">
        <v>6244</v>
      </c>
      <c r="B4390" s="1">
        <v>45411</v>
      </c>
      <c r="C4390" t="s">
        <v>1423</v>
      </c>
      <c r="D4390" t="s">
        <v>63</v>
      </c>
      <c r="E4390" t="s">
        <v>23</v>
      </c>
      <c r="F4390" t="s">
        <v>55</v>
      </c>
      <c r="G4390" t="s">
        <v>155</v>
      </c>
      <c r="H4390" t="s">
        <v>41</v>
      </c>
      <c r="I4390">
        <v>15</v>
      </c>
      <c r="J4390">
        <v>37066.99</v>
      </c>
      <c r="K4390">
        <v>20</v>
      </c>
      <c r="L4390">
        <v>444803.88</v>
      </c>
      <c r="M4390">
        <v>76708.100000000006</v>
      </c>
    </row>
    <row r="4391" spans="1:13" x14ac:dyDescent="0.3">
      <c r="A4391" t="s">
        <v>6245</v>
      </c>
      <c r="B4391" s="1">
        <v>45753</v>
      </c>
      <c r="C4391" t="s">
        <v>4958</v>
      </c>
      <c r="D4391" t="s">
        <v>63</v>
      </c>
      <c r="E4391" t="s">
        <v>29</v>
      </c>
      <c r="F4391" t="s">
        <v>17</v>
      </c>
      <c r="G4391" t="s">
        <v>89</v>
      </c>
      <c r="H4391" t="s">
        <v>26</v>
      </c>
      <c r="I4391">
        <v>3</v>
      </c>
      <c r="J4391">
        <v>29878.27</v>
      </c>
      <c r="K4391">
        <v>15</v>
      </c>
      <c r="L4391">
        <v>76189.59</v>
      </c>
      <c r="M4391">
        <v>8701.5499999999993</v>
      </c>
    </row>
    <row r="4392" spans="1:13" x14ac:dyDescent="0.3">
      <c r="A4392" t="s">
        <v>6246</v>
      </c>
      <c r="B4392" s="1">
        <v>45646</v>
      </c>
      <c r="C4392" t="s">
        <v>827</v>
      </c>
      <c r="D4392" t="s">
        <v>22</v>
      </c>
      <c r="E4392" t="s">
        <v>29</v>
      </c>
      <c r="F4392" t="s">
        <v>55</v>
      </c>
      <c r="G4392" t="s">
        <v>155</v>
      </c>
      <c r="H4392" t="s">
        <v>41</v>
      </c>
      <c r="I4392">
        <v>14</v>
      </c>
      <c r="J4392">
        <v>12308.87</v>
      </c>
      <c r="K4392">
        <v>5</v>
      </c>
      <c r="L4392">
        <v>163707.97</v>
      </c>
      <c r="M4392">
        <v>41747.9</v>
      </c>
    </row>
    <row r="4393" spans="1:13" x14ac:dyDescent="0.3">
      <c r="A4393" t="s">
        <v>6247</v>
      </c>
      <c r="B4393" s="1">
        <v>45994</v>
      </c>
      <c r="C4393" t="s">
        <v>735</v>
      </c>
      <c r="D4393" t="s">
        <v>22</v>
      </c>
      <c r="E4393" t="s">
        <v>23</v>
      </c>
      <c r="F4393" t="s">
        <v>24</v>
      </c>
      <c r="G4393" t="s">
        <v>50</v>
      </c>
      <c r="H4393" t="s">
        <v>45</v>
      </c>
      <c r="I4393">
        <v>1</v>
      </c>
      <c r="J4393">
        <v>25063.91</v>
      </c>
      <c r="K4393">
        <v>10</v>
      </c>
      <c r="L4393">
        <v>22557.52</v>
      </c>
      <c r="M4393">
        <v>5342.52</v>
      </c>
    </row>
    <row r="4394" spans="1:13" x14ac:dyDescent="0.3">
      <c r="A4394" t="s">
        <v>6248</v>
      </c>
      <c r="B4394" s="1">
        <v>45669</v>
      </c>
      <c r="C4394" t="s">
        <v>2427</v>
      </c>
      <c r="D4394" t="s">
        <v>15</v>
      </c>
      <c r="E4394" t="s">
        <v>23</v>
      </c>
      <c r="F4394" t="s">
        <v>17</v>
      </c>
      <c r="G4394" t="s">
        <v>121</v>
      </c>
      <c r="H4394" t="s">
        <v>45</v>
      </c>
      <c r="I4394">
        <v>13</v>
      </c>
      <c r="J4394">
        <v>49204.2</v>
      </c>
      <c r="K4394">
        <v>20</v>
      </c>
      <c r="L4394">
        <v>511723.68</v>
      </c>
      <c r="M4394">
        <v>35455.730000000003</v>
      </c>
    </row>
    <row r="4395" spans="1:13" x14ac:dyDescent="0.3">
      <c r="A4395" t="s">
        <v>6249</v>
      </c>
      <c r="B4395" s="1">
        <v>46011</v>
      </c>
      <c r="C4395" t="s">
        <v>1794</v>
      </c>
      <c r="D4395" t="s">
        <v>78</v>
      </c>
      <c r="E4395" t="s">
        <v>29</v>
      </c>
      <c r="F4395" t="s">
        <v>30</v>
      </c>
      <c r="G4395" t="s">
        <v>146</v>
      </c>
      <c r="H4395" t="s">
        <v>75</v>
      </c>
      <c r="I4395">
        <v>8</v>
      </c>
      <c r="J4395">
        <v>10120.42</v>
      </c>
      <c r="K4395">
        <v>30</v>
      </c>
      <c r="L4395">
        <v>56674.35</v>
      </c>
      <c r="M4395">
        <v>7867.13</v>
      </c>
    </row>
    <row r="4396" spans="1:13" x14ac:dyDescent="0.3">
      <c r="A4396" t="s">
        <v>6250</v>
      </c>
      <c r="B4396" s="1">
        <v>45743</v>
      </c>
      <c r="C4396" t="s">
        <v>5797</v>
      </c>
      <c r="D4396" t="s">
        <v>98</v>
      </c>
      <c r="E4396" t="s">
        <v>29</v>
      </c>
      <c r="F4396" t="s">
        <v>30</v>
      </c>
      <c r="G4396" t="s">
        <v>103</v>
      </c>
      <c r="H4396" t="s">
        <v>158</v>
      </c>
      <c r="I4396">
        <v>10</v>
      </c>
      <c r="J4396">
        <v>60771.88</v>
      </c>
      <c r="K4396">
        <v>20</v>
      </c>
      <c r="L4396">
        <v>486175.04</v>
      </c>
      <c r="M4396">
        <v>66545.509999999995</v>
      </c>
    </row>
    <row r="4397" spans="1:13" x14ac:dyDescent="0.3">
      <c r="A4397" t="s">
        <v>6251</v>
      </c>
      <c r="B4397" s="1">
        <v>45509</v>
      </c>
      <c r="C4397" t="s">
        <v>6252</v>
      </c>
      <c r="D4397" t="s">
        <v>74</v>
      </c>
      <c r="E4397" t="s">
        <v>69</v>
      </c>
      <c r="F4397" t="s">
        <v>24</v>
      </c>
      <c r="G4397" t="s">
        <v>36</v>
      </c>
      <c r="H4397" t="s">
        <v>41</v>
      </c>
      <c r="I4397">
        <v>6</v>
      </c>
      <c r="J4397">
        <v>39055.67</v>
      </c>
      <c r="K4397">
        <v>10</v>
      </c>
      <c r="L4397">
        <v>210900.62</v>
      </c>
      <c r="M4397">
        <v>6940.99</v>
      </c>
    </row>
    <row r="4398" spans="1:13" x14ac:dyDescent="0.3">
      <c r="A4398" t="s">
        <v>6253</v>
      </c>
      <c r="B4398" s="1">
        <v>45346</v>
      </c>
      <c r="C4398" t="s">
        <v>1350</v>
      </c>
      <c r="D4398" t="s">
        <v>35</v>
      </c>
      <c r="E4398" t="s">
        <v>23</v>
      </c>
      <c r="F4398" t="s">
        <v>30</v>
      </c>
      <c r="G4398" t="s">
        <v>146</v>
      </c>
      <c r="H4398" t="s">
        <v>26</v>
      </c>
      <c r="I4398">
        <v>10</v>
      </c>
      <c r="J4398">
        <v>48740.5</v>
      </c>
      <c r="K4398">
        <v>20</v>
      </c>
      <c r="L4398">
        <v>389924</v>
      </c>
      <c r="M4398">
        <v>23004.7</v>
      </c>
    </row>
    <row r="4399" spans="1:13" x14ac:dyDescent="0.3">
      <c r="A4399" t="s">
        <v>6254</v>
      </c>
      <c r="B4399" s="1">
        <v>45867</v>
      </c>
      <c r="C4399" t="s">
        <v>1716</v>
      </c>
      <c r="D4399" t="s">
        <v>78</v>
      </c>
      <c r="E4399" t="s">
        <v>16</v>
      </c>
      <c r="F4399" t="s">
        <v>24</v>
      </c>
      <c r="G4399" t="s">
        <v>123</v>
      </c>
      <c r="H4399" t="s">
        <v>81</v>
      </c>
      <c r="I4399">
        <v>8</v>
      </c>
      <c r="J4399">
        <v>47483.9</v>
      </c>
      <c r="K4399">
        <v>5</v>
      </c>
      <c r="L4399">
        <v>360877.64</v>
      </c>
      <c r="M4399">
        <v>-9349.91</v>
      </c>
    </row>
    <row r="4400" spans="1:13" x14ac:dyDescent="0.3">
      <c r="A4400" t="s">
        <v>6255</v>
      </c>
      <c r="B4400" s="1">
        <v>45387</v>
      </c>
      <c r="C4400" t="s">
        <v>2153</v>
      </c>
      <c r="D4400" t="s">
        <v>78</v>
      </c>
      <c r="E4400" t="s">
        <v>16</v>
      </c>
      <c r="F4400" t="s">
        <v>17</v>
      </c>
      <c r="G4400" t="s">
        <v>40</v>
      </c>
      <c r="H4400" t="s">
        <v>51</v>
      </c>
      <c r="I4400">
        <v>15</v>
      </c>
      <c r="J4400">
        <v>6523.93</v>
      </c>
      <c r="K4400">
        <v>0</v>
      </c>
      <c r="L4400">
        <v>97858.95</v>
      </c>
      <c r="M4400">
        <v>30211.82</v>
      </c>
    </row>
    <row r="4401" spans="1:13" x14ac:dyDescent="0.3">
      <c r="A4401" t="s">
        <v>6256</v>
      </c>
      <c r="B4401" s="1">
        <v>45925</v>
      </c>
      <c r="C4401" t="s">
        <v>1555</v>
      </c>
      <c r="D4401" t="s">
        <v>118</v>
      </c>
      <c r="E4401" t="s">
        <v>29</v>
      </c>
      <c r="F4401" t="s">
        <v>30</v>
      </c>
      <c r="G4401" t="s">
        <v>103</v>
      </c>
      <c r="H4401" t="s">
        <v>37</v>
      </c>
      <c r="I4401">
        <v>2</v>
      </c>
      <c r="J4401">
        <v>3181.83</v>
      </c>
      <c r="K4401">
        <v>5</v>
      </c>
      <c r="L4401">
        <v>6045.48</v>
      </c>
      <c r="M4401">
        <v>79.64</v>
      </c>
    </row>
    <row r="4402" spans="1:13" x14ac:dyDescent="0.3">
      <c r="A4402" t="s">
        <v>6257</v>
      </c>
      <c r="B4402" s="1">
        <v>45465</v>
      </c>
      <c r="C4402" t="s">
        <v>4979</v>
      </c>
      <c r="D4402" t="s">
        <v>22</v>
      </c>
      <c r="E4402" t="s">
        <v>69</v>
      </c>
      <c r="F4402" t="s">
        <v>55</v>
      </c>
      <c r="G4402" t="s">
        <v>56</v>
      </c>
      <c r="H4402" t="s">
        <v>75</v>
      </c>
      <c r="I4402">
        <v>6</v>
      </c>
      <c r="J4402">
        <v>73893.94</v>
      </c>
      <c r="K4402">
        <v>0</v>
      </c>
      <c r="L4402">
        <v>443363.64</v>
      </c>
      <c r="M4402">
        <v>100854.72</v>
      </c>
    </row>
    <row r="4403" spans="1:13" x14ac:dyDescent="0.3">
      <c r="A4403" t="s">
        <v>6258</v>
      </c>
      <c r="B4403" s="1">
        <v>45805</v>
      </c>
      <c r="C4403" t="s">
        <v>5895</v>
      </c>
      <c r="D4403" t="s">
        <v>78</v>
      </c>
      <c r="E4403" t="s">
        <v>29</v>
      </c>
      <c r="F4403" t="s">
        <v>24</v>
      </c>
      <c r="G4403" t="s">
        <v>123</v>
      </c>
      <c r="H4403" t="s">
        <v>60</v>
      </c>
      <c r="I4403">
        <v>3</v>
      </c>
      <c r="J4403">
        <v>68020.78</v>
      </c>
      <c r="K4403">
        <v>25</v>
      </c>
      <c r="L4403">
        <v>153046.76</v>
      </c>
      <c r="M4403">
        <v>41826.07</v>
      </c>
    </row>
    <row r="4404" spans="1:13" x14ac:dyDescent="0.3">
      <c r="A4404" t="s">
        <v>6259</v>
      </c>
      <c r="B4404" s="1">
        <v>45949</v>
      </c>
      <c r="C4404" t="s">
        <v>2065</v>
      </c>
      <c r="D4404" t="s">
        <v>22</v>
      </c>
      <c r="E4404" t="s">
        <v>16</v>
      </c>
      <c r="F4404" t="s">
        <v>17</v>
      </c>
      <c r="G4404" t="s">
        <v>18</v>
      </c>
      <c r="H4404" t="s">
        <v>104</v>
      </c>
      <c r="I4404">
        <v>12</v>
      </c>
      <c r="J4404">
        <v>55175.8</v>
      </c>
      <c r="K4404">
        <v>15</v>
      </c>
      <c r="L4404">
        <v>562793.16</v>
      </c>
      <c r="M4404">
        <v>-38616.199999999997</v>
      </c>
    </row>
    <row r="4405" spans="1:13" x14ac:dyDescent="0.3">
      <c r="A4405" t="s">
        <v>6260</v>
      </c>
      <c r="B4405" s="1">
        <v>45758</v>
      </c>
      <c r="C4405" t="s">
        <v>3862</v>
      </c>
      <c r="D4405" t="s">
        <v>86</v>
      </c>
      <c r="E4405" t="s">
        <v>29</v>
      </c>
      <c r="F4405" t="s">
        <v>55</v>
      </c>
      <c r="G4405" t="s">
        <v>56</v>
      </c>
      <c r="H4405" t="s">
        <v>26</v>
      </c>
      <c r="I4405">
        <v>7</v>
      </c>
      <c r="J4405">
        <v>31544.36</v>
      </c>
      <c r="K4405">
        <v>0</v>
      </c>
      <c r="L4405">
        <v>220810.52</v>
      </c>
      <c r="M4405">
        <v>9035.67</v>
      </c>
    </row>
    <row r="4406" spans="1:13" x14ac:dyDescent="0.3">
      <c r="A4406" t="s">
        <v>6261</v>
      </c>
      <c r="B4406" s="1">
        <v>45561</v>
      </c>
      <c r="C4406" t="s">
        <v>308</v>
      </c>
      <c r="D4406" t="s">
        <v>35</v>
      </c>
      <c r="E4406" t="s">
        <v>23</v>
      </c>
      <c r="F4406" t="s">
        <v>24</v>
      </c>
      <c r="G4406" t="s">
        <v>25</v>
      </c>
      <c r="H4406" t="s">
        <v>26</v>
      </c>
      <c r="I4406">
        <v>2</v>
      </c>
      <c r="J4406">
        <v>35249.19</v>
      </c>
      <c r="K4406">
        <v>30</v>
      </c>
      <c r="L4406">
        <v>49348.87</v>
      </c>
      <c r="M4406">
        <v>-3467.24</v>
      </c>
    </row>
    <row r="4407" spans="1:13" x14ac:dyDescent="0.3">
      <c r="A4407" t="s">
        <v>6262</v>
      </c>
      <c r="B4407" s="1">
        <v>45537</v>
      </c>
      <c r="C4407" t="s">
        <v>2930</v>
      </c>
      <c r="D4407" t="s">
        <v>118</v>
      </c>
      <c r="E4407" t="s">
        <v>29</v>
      </c>
      <c r="F4407" t="s">
        <v>30</v>
      </c>
      <c r="G4407" t="s">
        <v>59</v>
      </c>
      <c r="H4407" t="s">
        <v>75</v>
      </c>
      <c r="I4407">
        <v>12</v>
      </c>
      <c r="J4407">
        <v>31592.3</v>
      </c>
      <c r="K4407">
        <v>0</v>
      </c>
      <c r="L4407">
        <v>379107.6</v>
      </c>
      <c r="M4407">
        <v>82397.53</v>
      </c>
    </row>
    <row r="4408" spans="1:13" x14ac:dyDescent="0.3">
      <c r="A4408" t="s">
        <v>6263</v>
      </c>
      <c r="B4408" s="1">
        <v>45345</v>
      </c>
      <c r="C4408" t="s">
        <v>6264</v>
      </c>
      <c r="D4408" t="s">
        <v>98</v>
      </c>
      <c r="E4408" t="s">
        <v>69</v>
      </c>
      <c r="F4408" t="s">
        <v>30</v>
      </c>
      <c r="G4408" t="s">
        <v>59</v>
      </c>
      <c r="H4408" t="s">
        <v>26</v>
      </c>
      <c r="I4408">
        <v>10</v>
      </c>
      <c r="J4408">
        <v>33885.15</v>
      </c>
      <c r="K4408">
        <v>15</v>
      </c>
      <c r="L4408">
        <v>288023.77</v>
      </c>
      <c r="M4408">
        <v>97549.84</v>
      </c>
    </row>
    <row r="4409" spans="1:13" x14ac:dyDescent="0.3">
      <c r="A4409" t="s">
        <v>6265</v>
      </c>
      <c r="B4409" s="1">
        <v>45347</v>
      </c>
      <c r="C4409" t="s">
        <v>5225</v>
      </c>
      <c r="D4409" t="s">
        <v>63</v>
      </c>
      <c r="E4409" t="s">
        <v>29</v>
      </c>
      <c r="F4409" t="s">
        <v>30</v>
      </c>
      <c r="G4409" t="s">
        <v>44</v>
      </c>
      <c r="H4409" t="s">
        <v>26</v>
      </c>
      <c r="I4409">
        <v>10</v>
      </c>
      <c r="J4409">
        <v>8207.2999999999993</v>
      </c>
      <c r="K4409">
        <v>10</v>
      </c>
      <c r="L4409">
        <v>73865.7</v>
      </c>
      <c r="M4409">
        <v>13246.35</v>
      </c>
    </row>
    <row r="4410" spans="1:13" x14ac:dyDescent="0.3">
      <c r="A4410" t="s">
        <v>6266</v>
      </c>
      <c r="B4410" s="1">
        <v>45720</v>
      </c>
      <c r="C4410" t="s">
        <v>411</v>
      </c>
      <c r="D4410" t="s">
        <v>54</v>
      </c>
      <c r="E4410" t="s">
        <v>16</v>
      </c>
      <c r="F4410" t="s">
        <v>30</v>
      </c>
      <c r="G4410" t="s">
        <v>59</v>
      </c>
      <c r="H4410" t="s">
        <v>51</v>
      </c>
      <c r="I4410">
        <v>4</v>
      </c>
      <c r="J4410">
        <v>62917.43</v>
      </c>
      <c r="K4410">
        <v>0</v>
      </c>
      <c r="L4410">
        <v>251669.72</v>
      </c>
      <c r="M4410">
        <v>4352.09</v>
      </c>
    </row>
    <row r="4411" spans="1:13" x14ac:dyDescent="0.3">
      <c r="A4411" t="s">
        <v>6267</v>
      </c>
      <c r="B4411" s="1">
        <v>45638</v>
      </c>
      <c r="C4411" t="s">
        <v>11804</v>
      </c>
      <c r="D4411" t="s">
        <v>74</v>
      </c>
      <c r="E4411" t="s">
        <v>69</v>
      </c>
      <c r="F4411" t="s">
        <v>17</v>
      </c>
      <c r="G4411" t="s">
        <v>18</v>
      </c>
      <c r="H4411" t="s">
        <v>37</v>
      </c>
      <c r="I4411">
        <v>9</v>
      </c>
      <c r="J4411">
        <v>64313.57</v>
      </c>
      <c r="K4411">
        <v>10</v>
      </c>
      <c r="L4411">
        <v>520939.92</v>
      </c>
      <c r="M4411">
        <v>118232.09</v>
      </c>
    </row>
    <row r="4412" spans="1:13" x14ac:dyDescent="0.3">
      <c r="A4412" t="s">
        <v>6268</v>
      </c>
      <c r="B4412" s="1">
        <v>45569</v>
      </c>
      <c r="C4412" t="s">
        <v>1576</v>
      </c>
      <c r="D4412" t="s">
        <v>80</v>
      </c>
      <c r="E4412" t="s">
        <v>23</v>
      </c>
      <c r="F4412" t="s">
        <v>17</v>
      </c>
      <c r="G4412" t="s">
        <v>95</v>
      </c>
      <c r="H4412" t="s">
        <v>19</v>
      </c>
      <c r="I4412">
        <v>15</v>
      </c>
      <c r="J4412">
        <v>58172.38</v>
      </c>
      <c r="K4412">
        <v>0</v>
      </c>
      <c r="L4412">
        <v>872585.7</v>
      </c>
      <c r="M4412">
        <v>211905.91</v>
      </c>
    </row>
    <row r="4413" spans="1:13" x14ac:dyDescent="0.3">
      <c r="A4413" t="s">
        <v>6269</v>
      </c>
      <c r="B4413" s="1">
        <v>45898</v>
      </c>
      <c r="C4413" t="s">
        <v>848</v>
      </c>
      <c r="D4413" t="s">
        <v>126</v>
      </c>
      <c r="E4413" t="s">
        <v>29</v>
      </c>
      <c r="F4413" t="s">
        <v>55</v>
      </c>
      <c r="G4413" t="s">
        <v>56</v>
      </c>
      <c r="H4413" t="s">
        <v>19</v>
      </c>
      <c r="I4413">
        <v>5</v>
      </c>
      <c r="J4413">
        <v>50002.93</v>
      </c>
      <c r="K4413">
        <v>25</v>
      </c>
      <c r="L4413">
        <v>187510.99</v>
      </c>
      <c r="M4413">
        <v>29328.720000000001</v>
      </c>
    </row>
    <row r="4414" spans="1:13" x14ac:dyDescent="0.3">
      <c r="A4414" t="s">
        <v>6270</v>
      </c>
      <c r="B4414" s="1">
        <v>45620</v>
      </c>
      <c r="C4414" t="s">
        <v>501</v>
      </c>
      <c r="D4414" t="s">
        <v>22</v>
      </c>
      <c r="E4414" t="s">
        <v>29</v>
      </c>
      <c r="F4414" t="s">
        <v>24</v>
      </c>
      <c r="G4414" t="s">
        <v>92</v>
      </c>
      <c r="H4414" t="s">
        <v>32</v>
      </c>
      <c r="I4414">
        <v>5</v>
      </c>
      <c r="J4414">
        <v>11063.68</v>
      </c>
      <c r="K4414">
        <v>20</v>
      </c>
      <c r="L4414">
        <v>44254.720000000001</v>
      </c>
      <c r="M4414">
        <v>9097.94</v>
      </c>
    </row>
    <row r="4415" spans="1:13" x14ac:dyDescent="0.3">
      <c r="A4415" t="s">
        <v>6271</v>
      </c>
      <c r="B4415" s="1">
        <v>45741</v>
      </c>
      <c r="C4415" t="s">
        <v>2361</v>
      </c>
      <c r="D4415" t="s">
        <v>98</v>
      </c>
      <c r="E4415" t="s">
        <v>29</v>
      </c>
      <c r="F4415" t="s">
        <v>30</v>
      </c>
      <c r="G4415" t="s">
        <v>146</v>
      </c>
      <c r="H4415" t="s">
        <v>19</v>
      </c>
      <c r="I4415">
        <v>12</v>
      </c>
      <c r="J4415">
        <v>97.87</v>
      </c>
      <c r="K4415">
        <v>0</v>
      </c>
      <c r="L4415">
        <v>1174.44</v>
      </c>
      <c r="M4415">
        <v>-60.01</v>
      </c>
    </row>
    <row r="4416" spans="1:13" x14ac:dyDescent="0.3">
      <c r="A4416" t="s">
        <v>6272</v>
      </c>
      <c r="B4416" s="1">
        <v>45295</v>
      </c>
      <c r="C4416" t="s">
        <v>242</v>
      </c>
      <c r="D4416" t="s">
        <v>98</v>
      </c>
      <c r="E4416" t="s">
        <v>16</v>
      </c>
      <c r="F4416" t="s">
        <v>17</v>
      </c>
      <c r="G4416" t="s">
        <v>95</v>
      </c>
      <c r="H4416" t="s">
        <v>37</v>
      </c>
      <c r="I4416">
        <v>8</v>
      </c>
      <c r="J4416">
        <v>64344.9</v>
      </c>
      <c r="K4416">
        <v>25</v>
      </c>
      <c r="L4416">
        <v>386069.4</v>
      </c>
      <c r="M4416">
        <v>15357.14</v>
      </c>
    </row>
    <row r="4417" spans="1:13" x14ac:dyDescent="0.3">
      <c r="A4417" t="s">
        <v>6273</v>
      </c>
      <c r="B4417" s="1">
        <v>45655</v>
      </c>
      <c r="C4417" t="s">
        <v>1758</v>
      </c>
      <c r="D4417" t="s">
        <v>74</v>
      </c>
      <c r="E4417" t="s">
        <v>29</v>
      </c>
      <c r="F4417" t="s">
        <v>24</v>
      </c>
      <c r="G4417" t="s">
        <v>123</v>
      </c>
      <c r="H4417" t="s">
        <v>32</v>
      </c>
      <c r="I4417">
        <v>1</v>
      </c>
      <c r="J4417">
        <v>10606.69</v>
      </c>
      <c r="K4417">
        <v>15</v>
      </c>
      <c r="L4417">
        <v>9015.69</v>
      </c>
      <c r="M4417">
        <v>1562.71</v>
      </c>
    </row>
    <row r="4418" spans="1:13" x14ac:dyDescent="0.3">
      <c r="A4418" t="s">
        <v>6274</v>
      </c>
      <c r="B4418" s="1">
        <v>45751</v>
      </c>
      <c r="C4418" t="s">
        <v>5516</v>
      </c>
      <c r="D4418" t="s">
        <v>15</v>
      </c>
      <c r="E4418" t="s">
        <v>23</v>
      </c>
      <c r="F4418" t="s">
        <v>30</v>
      </c>
      <c r="G4418" t="s">
        <v>59</v>
      </c>
      <c r="H4418" t="s">
        <v>158</v>
      </c>
      <c r="I4418">
        <v>7</v>
      </c>
      <c r="J4418">
        <v>263.02</v>
      </c>
      <c r="K4418">
        <v>25</v>
      </c>
      <c r="L4418">
        <v>1380.86</v>
      </c>
      <c r="M4418">
        <v>404.1</v>
      </c>
    </row>
    <row r="4419" spans="1:13" x14ac:dyDescent="0.3">
      <c r="A4419" t="s">
        <v>6275</v>
      </c>
      <c r="B4419" s="1">
        <v>45867</v>
      </c>
      <c r="C4419" t="s">
        <v>1992</v>
      </c>
      <c r="D4419" t="s">
        <v>63</v>
      </c>
      <c r="E4419" t="s">
        <v>16</v>
      </c>
      <c r="F4419" t="s">
        <v>55</v>
      </c>
      <c r="G4419" t="s">
        <v>56</v>
      </c>
      <c r="H4419" t="s">
        <v>60</v>
      </c>
      <c r="I4419">
        <v>12</v>
      </c>
      <c r="J4419">
        <v>22766.39</v>
      </c>
      <c r="K4419">
        <v>30</v>
      </c>
      <c r="L4419">
        <v>191237.68</v>
      </c>
      <c r="M4419">
        <v>11313.56</v>
      </c>
    </row>
    <row r="4420" spans="1:13" x14ac:dyDescent="0.3">
      <c r="A4420" t="s">
        <v>6276</v>
      </c>
      <c r="B4420" s="1">
        <v>45971</v>
      </c>
      <c r="C4420" t="s">
        <v>561</v>
      </c>
      <c r="D4420" t="s">
        <v>22</v>
      </c>
      <c r="E4420" t="s">
        <v>16</v>
      </c>
      <c r="F4420" t="s">
        <v>30</v>
      </c>
      <c r="G4420" t="s">
        <v>103</v>
      </c>
      <c r="H4420" t="s">
        <v>158</v>
      </c>
      <c r="I4420">
        <v>11</v>
      </c>
      <c r="J4420">
        <v>46543.78</v>
      </c>
      <c r="K4420">
        <v>30</v>
      </c>
      <c r="L4420">
        <v>358387.11</v>
      </c>
      <c r="M4420">
        <v>8800.07</v>
      </c>
    </row>
    <row r="4421" spans="1:13" x14ac:dyDescent="0.3">
      <c r="A4421" t="s">
        <v>6277</v>
      </c>
      <c r="B4421" s="1">
        <v>45481</v>
      </c>
      <c r="C4421" t="s">
        <v>4931</v>
      </c>
      <c r="D4421" t="s">
        <v>98</v>
      </c>
      <c r="E4421" t="s">
        <v>29</v>
      </c>
      <c r="F4421" t="s">
        <v>55</v>
      </c>
      <c r="G4421" t="s">
        <v>56</v>
      </c>
      <c r="H4421" t="s">
        <v>41</v>
      </c>
      <c r="I4421">
        <v>4</v>
      </c>
      <c r="J4421">
        <v>13631.62</v>
      </c>
      <c r="K4421">
        <v>30</v>
      </c>
      <c r="L4421">
        <v>38168.54</v>
      </c>
      <c r="M4421">
        <v>1461.19</v>
      </c>
    </row>
    <row r="4422" spans="1:13" x14ac:dyDescent="0.3">
      <c r="A4422" t="s">
        <v>6278</v>
      </c>
      <c r="B4422" s="1">
        <v>45592</v>
      </c>
      <c r="C4422" t="s">
        <v>1129</v>
      </c>
      <c r="D4422" t="s">
        <v>80</v>
      </c>
      <c r="E4422" t="s">
        <v>29</v>
      </c>
      <c r="F4422" t="s">
        <v>55</v>
      </c>
      <c r="G4422" t="s">
        <v>56</v>
      </c>
      <c r="H4422" t="s">
        <v>51</v>
      </c>
      <c r="I4422">
        <v>5</v>
      </c>
      <c r="J4422">
        <v>40048.089999999997</v>
      </c>
      <c r="K4422">
        <v>0</v>
      </c>
      <c r="L4422">
        <v>200240.45</v>
      </c>
      <c r="M4422">
        <v>49077.38</v>
      </c>
    </row>
    <row r="4423" spans="1:13" x14ac:dyDescent="0.3">
      <c r="A4423" t="s">
        <v>6279</v>
      </c>
      <c r="B4423" s="1">
        <v>45849</v>
      </c>
      <c r="C4423" t="s">
        <v>6280</v>
      </c>
      <c r="D4423" t="s">
        <v>35</v>
      </c>
      <c r="E4423" t="s">
        <v>16</v>
      </c>
      <c r="F4423" t="s">
        <v>55</v>
      </c>
      <c r="G4423" t="s">
        <v>66</v>
      </c>
      <c r="H4423" t="s">
        <v>75</v>
      </c>
      <c r="I4423">
        <v>11</v>
      </c>
      <c r="J4423">
        <v>60216.22</v>
      </c>
      <c r="K4423">
        <v>0</v>
      </c>
      <c r="L4423">
        <v>662378.42000000004</v>
      </c>
      <c r="M4423">
        <v>-30928.92</v>
      </c>
    </row>
    <row r="4424" spans="1:13" x14ac:dyDescent="0.3">
      <c r="A4424" t="s">
        <v>6281</v>
      </c>
      <c r="B4424" s="1">
        <v>45815</v>
      </c>
      <c r="C4424" t="s">
        <v>88</v>
      </c>
      <c r="D4424" t="s">
        <v>86</v>
      </c>
      <c r="E4424" t="s">
        <v>23</v>
      </c>
      <c r="F4424" t="s">
        <v>30</v>
      </c>
      <c r="G4424" t="s">
        <v>146</v>
      </c>
      <c r="H4424" t="s">
        <v>104</v>
      </c>
      <c r="I4424">
        <v>6</v>
      </c>
      <c r="J4424">
        <v>68786.600000000006</v>
      </c>
      <c r="K4424">
        <v>30</v>
      </c>
      <c r="L4424">
        <v>288903.71999999997</v>
      </c>
      <c r="M4424">
        <v>79500.58</v>
      </c>
    </row>
    <row r="4425" spans="1:13" x14ac:dyDescent="0.3">
      <c r="A4425" t="s">
        <v>6282</v>
      </c>
      <c r="B4425" s="1">
        <v>45957</v>
      </c>
      <c r="C4425" t="s">
        <v>2108</v>
      </c>
      <c r="D4425" t="s">
        <v>22</v>
      </c>
      <c r="E4425" t="s">
        <v>16</v>
      </c>
      <c r="F4425" t="s">
        <v>55</v>
      </c>
      <c r="G4425" t="s">
        <v>66</v>
      </c>
      <c r="H4425" t="s">
        <v>32</v>
      </c>
      <c r="I4425">
        <v>10</v>
      </c>
      <c r="J4425">
        <v>3104.29</v>
      </c>
      <c r="K4425">
        <v>5</v>
      </c>
      <c r="L4425">
        <v>29490.76</v>
      </c>
      <c r="M4425">
        <v>7082.43</v>
      </c>
    </row>
    <row r="4426" spans="1:13" x14ac:dyDescent="0.3">
      <c r="A4426" t="s">
        <v>6283</v>
      </c>
      <c r="B4426" s="1">
        <v>45527</v>
      </c>
      <c r="C4426" t="s">
        <v>6284</v>
      </c>
      <c r="D4426" t="s">
        <v>78</v>
      </c>
      <c r="E4426" t="s">
        <v>69</v>
      </c>
      <c r="F4426" t="s">
        <v>24</v>
      </c>
      <c r="G4426" t="s">
        <v>50</v>
      </c>
      <c r="H4426" t="s">
        <v>158</v>
      </c>
      <c r="I4426">
        <v>11</v>
      </c>
      <c r="J4426">
        <v>7001.94</v>
      </c>
      <c r="K4426">
        <v>30</v>
      </c>
      <c r="L4426">
        <v>53914.94</v>
      </c>
      <c r="M4426">
        <v>719.71</v>
      </c>
    </row>
    <row r="4427" spans="1:13" x14ac:dyDescent="0.3">
      <c r="A4427" t="s">
        <v>6285</v>
      </c>
      <c r="B4427" s="1">
        <v>45632</v>
      </c>
      <c r="C4427" t="s">
        <v>5449</v>
      </c>
      <c r="D4427" t="s">
        <v>98</v>
      </c>
      <c r="E4427" t="s">
        <v>16</v>
      </c>
      <c r="F4427" t="s">
        <v>30</v>
      </c>
      <c r="G4427" t="s">
        <v>103</v>
      </c>
      <c r="H4427" t="s">
        <v>104</v>
      </c>
      <c r="I4427">
        <v>2</v>
      </c>
      <c r="J4427">
        <v>7062.07</v>
      </c>
      <c r="K4427">
        <v>25</v>
      </c>
      <c r="L4427">
        <v>10593.1</v>
      </c>
      <c r="M4427">
        <v>12.99</v>
      </c>
    </row>
    <row r="4428" spans="1:13" x14ac:dyDescent="0.3">
      <c r="A4428" t="s">
        <v>6286</v>
      </c>
      <c r="B4428" s="1">
        <v>45733</v>
      </c>
      <c r="C4428" t="s">
        <v>1425</v>
      </c>
      <c r="D4428" t="s">
        <v>78</v>
      </c>
      <c r="E4428" t="s">
        <v>69</v>
      </c>
      <c r="F4428" t="s">
        <v>24</v>
      </c>
      <c r="G4428" t="s">
        <v>25</v>
      </c>
      <c r="H4428" t="s">
        <v>41</v>
      </c>
      <c r="I4428">
        <v>3</v>
      </c>
      <c r="J4428">
        <v>39324.06</v>
      </c>
      <c r="K4428">
        <v>10</v>
      </c>
      <c r="L4428">
        <v>106174.96</v>
      </c>
      <c r="M4428">
        <v>-3534.08</v>
      </c>
    </row>
    <row r="4429" spans="1:13" x14ac:dyDescent="0.3">
      <c r="A4429" t="s">
        <v>6287</v>
      </c>
      <c r="B4429" s="1">
        <v>45432</v>
      </c>
      <c r="C4429" t="s">
        <v>308</v>
      </c>
      <c r="D4429" t="s">
        <v>78</v>
      </c>
      <c r="E4429" t="s">
        <v>69</v>
      </c>
      <c r="F4429" t="s">
        <v>17</v>
      </c>
      <c r="G4429" t="s">
        <v>95</v>
      </c>
      <c r="H4429" t="s">
        <v>75</v>
      </c>
      <c r="I4429">
        <v>5</v>
      </c>
      <c r="J4429">
        <v>16248.08</v>
      </c>
      <c r="K4429">
        <v>10</v>
      </c>
      <c r="L4429">
        <v>73116.36</v>
      </c>
      <c r="M4429">
        <v>16112.15</v>
      </c>
    </row>
    <row r="4430" spans="1:13" x14ac:dyDescent="0.3">
      <c r="A4430" t="s">
        <v>6288</v>
      </c>
      <c r="B4430" s="1">
        <v>45397</v>
      </c>
      <c r="C4430" t="s">
        <v>1126</v>
      </c>
      <c r="D4430" t="s">
        <v>78</v>
      </c>
      <c r="E4430" t="s">
        <v>29</v>
      </c>
      <c r="F4430" t="s">
        <v>55</v>
      </c>
      <c r="G4430" t="s">
        <v>223</v>
      </c>
      <c r="H4430" t="s">
        <v>104</v>
      </c>
      <c r="I4430">
        <v>11</v>
      </c>
      <c r="J4430">
        <v>16567.86</v>
      </c>
      <c r="K4430">
        <v>30</v>
      </c>
      <c r="L4430">
        <v>127572.52</v>
      </c>
      <c r="M4430">
        <v>783.95</v>
      </c>
    </row>
    <row r="4431" spans="1:13" x14ac:dyDescent="0.3">
      <c r="A4431" t="s">
        <v>6289</v>
      </c>
      <c r="B4431" s="1">
        <v>45343</v>
      </c>
      <c r="C4431" t="s">
        <v>2086</v>
      </c>
      <c r="D4431" t="s">
        <v>22</v>
      </c>
      <c r="E4431" t="s">
        <v>23</v>
      </c>
      <c r="F4431" t="s">
        <v>55</v>
      </c>
      <c r="G4431" t="s">
        <v>66</v>
      </c>
      <c r="H4431" t="s">
        <v>60</v>
      </c>
      <c r="I4431">
        <v>3</v>
      </c>
      <c r="J4431">
        <v>74322.27</v>
      </c>
      <c r="K4431">
        <v>5</v>
      </c>
      <c r="L4431">
        <v>211818.47</v>
      </c>
      <c r="M4431">
        <v>57839.64</v>
      </c>
    </row>
    <row r="4432" spans="1:13" x14ac:dyDescent="0.3">
      <c r="A4432" t="s">
        <v>6290</v>
      </c>
      <c r="B4432" s="1">
        <v>45670</v>
      </c>
      <c r="C4432" t="s">
        <v>3662</v>
      </c>
      <c r="D4432" t="s">
        <v>98</v>
      </c>
      <c r="E4432" t="s">
        <v>16</v>
      </c>
      <c r="F4432" t="s">
        <v>17</v>
      </c>
      <c r="G4432" t="s">
        <v>95</v>
      </c>
      <c r="H4432" t="s">
        <v>81</v>
      </c>
      <c r="I4432">
        <v>5</v>
      </c>
      <c r="J4432">
        <v>31874.21</v>
      </c>
      <c r="K4432">
        <v>20</v>
      </c>
      <c r="L4432">
        <v>127496.84</v>
      </c>
      <c r="M4432">
        <v>35577.25</v>
      </c>
    </row>
    <row r="4433" spans="1:13" x14ac:dyDescent="0.3">
      <c r="A4433" t="s">
        <v>6291</v>
      </c>
      <c r="B4433" s="1">
        <v>45470</v>
      </c>
      <c r="C4433" t="s">
        <v>5027</v>
      </c>
      <c r="D4433" t="s">
        <v>15</v>
      </c>
      <c r="E4433" t="s">
        <v>16</v>
      </c>
      <c r="F4433" t="s">
        <v>17</v>
      </c>
      <c r="G4433" t="s">
        <v>18</v>
      </c>
      <c r="H4433" t="s">
        <v>104</v>
      </c>
      <c r="I4433">
        <v>13</v>
      </c>
      <c r="J4433">
        <v>47922.91</v>
      </c>
      <c r="K4433">
        <v>10</v>
      </c>
      <c r="L4433">
        <v>560698.05000000005</v>
      </c>
      <c r="M4433">
        <v>-5807.68</v>
      </c>
    </row>
    <row r="4434" spans="1:13" x14ac:dyDescent="0.3">
      <c r="A4434" t="s">
        <v>6292</v>
      </c>
      <c r="B4434" s="1">
        <v>45682</v>
      </c>
      <c r="C4434" t="s">
        <v>6293</v>
      </c>
      <c r="D4434" t="s">
        <v>98</v>
      </c>
      <c r="E4434" t="s">
        <v>69</v>
      </c>
      <c r="F4434" t="s">
        <v>30</v>
      </c>
      <c r="G4434" t="s">
        <v>31</v>
      </c>
      <c r="H4434" t="s">
        <v>75</v>
      </c>
      <c r="I4434">
        <v>3</v>
      </c>
      <c r="J4434">
        <v>73598.570000000007</v>
      </c>
      <c r="K4434">
        <v>25</v>
      </c>
      <c r="L4434">
        <v>165596.78</v>
      </c>
      <c r="M4434">
        <v>30135.7</v>
      </c>
    </row>
    <row r="4435" spans="1:13" x14ac:dyDescent="0.3">
      <c r="A4435" t="s">
        <v>6294</v>
      </c>
      <c r="B4435" s="1">
        <v>45455</v>
      </c>
      <c r="C4435" t="s">
        <v>868</v>
      </c>
      <c r="D4435" t="s">
        <v>126</v>
      </c>
      <c r="E4435" t="s">
        <v>16</v>
      </c>
      <c r="F4435" t="s">
        <v>24</v>
      </c>
      <c r="G4435" t="s">
        <v>25</v>
      </c>
      <c r="H4435" t="s">
        <v>45</v>
      </c>
      <c r="I4435">
        <v>10</v>
      </c>
      <c r="J4435">
        <v>15992.92</v>
      </c>
      <c r="K4435">
        <v>0</v>
      </c>
      <c r="L4435">
        <v>159929.20000000001</v>
      </c>
      <c r="M4435">
        <v>12930.78</v>
      </c>
    </row>
    <row r="4436" spans="1:13" x14ac:dyDescent="0.3">
      <c r="A4436" t="s">
        <v>6295</v>
      </c>
      <c r="B4436" s="1">
        <v>45873</v>
      </c>
      <c r="C4436" t="s">
        <v>6296</v>
      </c>
      <c r="D4436" t="s">
        <v>74</v>
      </c>
      <c r="E4436" t="s">
        <v>29</v>
      </c>
      <c r="F4436" t="s">
        <v>30</v>
      </c>
      <c r="G4436" t="s">
        <v>44</v>
      </c>
      <c r="H4436" t="s">
        <v>41</v>
      </c>
      <c r="I4436">
        <v>15</v>
      </c>
      <c r="J4436">
        <v>9274.81</v>
      </c>
      <c r="K4436">
        <v>30</v>
      </c>
      <c r="L4436">
        <v>97385.5</v>
      </c>
      <c r="M4436">
        <v>30681.22</v>
      </c>
    </row>
    <row r="4437" spans="1:13" x14ac:dyDescent="0.3">
      <c r="A4437" t="s">
        <v>6297</v>
      </c>
      <c r="B4437" s="1">
        <v>45996</v>
      </c>
      <c r="C4437" t="s">
        <v>6298</v>
      </c>
      <c r="D4437" t="s">
        <v>22</v>
      </c>
      <c r="E4437" t="s">
        <v>16</v>
      </c>
      <c r="F4437" t="s">
        <v>17</v>
      </c>
      <c r="G4437" t="s">
        <v>121</v>
      </c>
      <c r="H4437" t="s">
        <v>60</v>
      </c>
      <c r="I4437">
        <v>9</v>
      </c>
      <c r="J4437">
        <v>34181.300000000003</v>
      </c>
      <c r="K4437">
        <v>0</v>
      </c>
      <c r="L4437">
        <v>307631.7</v>
      </c>
      <c r="M4437">
        <v>77622.86</v>
      </c>
    </row>
    <row r="4438" spans="1:13" x14ac:dyDescent="0.3">
      <c r="A4438" t="s">
        <v>6299</v>
      </c>
      <c r="B4438" s="1">
        <v>45379</v>
      </c>
      <c r="C4438" t="s">
        <v>687</v>
      </c>
      <c r="D4438" t="s">
        <v>15</v>
      </c>
      <c r="E4438" t="s">
        <v>23</v>
      </c>
      <c r="F4438" t="s">
        <v>24</v>
      </c>
      <c r="G4438" t="s">
        <v>25</v>
      </c>
      <c r="H4438" t="s">
        <v>75</v>
      </c>
      <c r="I4438">
        <v>10</v>
      </c>
      <c r="J4438">
        <v>57814.91</v>
      </c>
      <c r="K4438">
        <v>25</v>
      </c>
      <c r="L4438">
        <v>433611.83</v>
      </c>
      <c r="M4438">
        <v>-14555.42</v>
      </c>
    </row>
    <row r="4439" spans="1:13" x14ac:dyDescent="0.3">
      <c r="A4439" t="s">
        <v>6300</v>
      </c>
      <c r="B4439" s="1">
        <v>45920</v>
      </c>
      <c r="C4439" t="s">
        <v>627</v>
      </c>
      <c r="D4439" t="s">
        <v>126</v>
      </c>
      <c r="E4439" t="s">
        <v>23</v>
      </c>
      <c r="F4439" t="s">
        <v>55</v>
      </c>
      <c r="G4439" t="s">
        <v>109</v>
      </c>
      <c r="H4439" t="s">
        <v>37</v>
      </c>
      <c r="I4439">
        <v>12</v>
      </c>
      <c r="J4439">
        <v>2396.1</v>
      </c>
      <c r="K4439">
        <v>0</v>
      </c>
      <c r="L4439">
        <v>28753.200000000001</v>
      </c>
      <c r="M4439">
        <v>9569.2199999999993</v>
      </c>
    </row>
    <row r="4440" spans="1:13" x14ac:dyDescent="0.3">
      <c r="A4440" t="s">
        <v>6301</v>
      </c>
      <c r="B4440" s="1">
        <v>45707</v>
      </c>
      <c r="C4440" t="s">
        <v>1190</v>
      </c>
      <c r="D4440" t="s">
        <v>80</v>
      </c>
      <c r="E4440" t="s">
        <v>29</v>
      </c>
      <c r="F4440" t="s">
        <v>24</v>
      </c>
      <c r="G4440" t="s">
        <v>92</v>
      </c>
      <c r="H4440" t="s">
        <v>19</v>
      </c>
      <c r="I4440">
        <v>14</v>
      </c>
      <c r="J4440">
        <v>19113.259999999998</v>
      </c>
      <c r="K4440">
        <v>25</v>
      </c>
      <c r="L4440">
        <v>200689.23</v>
      </c>
      <c r="M4440">
        <v>56947.88</v>
      </c>
    </row>
    <row r="4441" spans="1:13" x14ac:dyDescent="0.3">
      <c r="A4441" t="s">
        <v>6302</v>
      </c>
      <c r="B4441" s="1">
        <v>45765</v>
      </c>
      <c r="C4441" t="s">
        <v>341</v>
      </c>
      <c r="D4441" t="s">
        <v>118</v>
      </c>
      <c r="E4441" t="s">
        <v>69</v>
      </c>
      <c r="F4441" t="s">
        <v>30</v>
      </c>
      <c r="G4441" t="s">
        <v>31</v>
      </c>
      <c r="H4441" t="s">
        <v>45</v>
      </c>
      <c r="I4441">
        <v>11</v>
      </c>
      <c r="J4441">
        <v>37084.81</v>
      </c>
      <c r="K4441">
        <v>20</v>
      </c>
      <c r="L4441">
        <v>326346.33</v>
      </c>
      <c r="M4441">
        <v>61554.06</v>
      </c>
    </row>
    <row r="4442" spans="1:13" x14ac:dyDescent="0.3">
      <c r="A4442" t="s">
        <v>6303</v>
      </c>
      <c r="B4442" s="1">
        <v>45373</v>
      </c>
      <c r="C4442" t="s">
        <v>2652</v>
      </c>
      <c r="D4442" t="s">
        <v>22</v>
      </c>
      <c r="E4442" t="s">
        <v>69</v>
      </c>
      <c r="F4442" t="s">
        <v>30</v>
      </c>
      <c r="G4442" t="s">
        <v>146</v>
      </c>
      <c r="H4442" t="s">
        <v>51</v>
      </c>
      <c r="I4442">
        <v>3</v>
      </c>
      <c r="J4442">
        <v>10750.32</v>
      </c>
      <c r="K4442">
        <v>0</v>
      </c>
      <c r="L4442">
        <v>32250.959999999999</v>
      </c>
      <c r="M4442">
        <v>9761.56</v>
      </c>
    </row>
    <row r="4443" spans="1:13" x14ac:dyDescent="0.3">
      <c r="A4443" t="s">
        <v>6304</v>
      </c>
      <c r="B4443" s="1">
        <v>45928</v>
      </c>
      <c r="C4443" t="s">
        <v>4010</v>
      </c>
      <c r="D4443" t="s">
        <v>74</v>
      </c>
      <c r="E4443" t="s">
        <v>29</v>
      </c>
      <c r="F4443" t="s">
        <v>24</v>
      </c>
      <c r="G4443" t="s">
        <v>123</v>
      </c>
      <c r="H4443" t="s">
        <v>37</v>
      </c>
      <c r="I4443">
        <v>8</v>
      </c>
      <c r="J4443">
        <v>25290.57</v>
      </c>
      <c r="K4443">
        <v>0</v>
      </c>
      <c r="L4443">
        <v>202324.56</v>
      </c>
      <c r="M4443">
        <v>55822.28</v>
      </c>
    </row>
    <row r="4444" spans="1:13" x14ac:dyDescent="0.3">
      <c r="A4444" t="s">
        <v>6305</v>
      </c>
      <c r="B4444" s="1">
        <v>45295</v>
      </c>
      <c r="C4444" t="s">
        <v>3414</v>
      </c>
      <c r="D4444" t="s">
        <v>126</v>
      </c>
      <c r="E4444" t="s">
        <v>29</v>
      </c>
      <c r="F4444" t="s">
        <v>24</v>
      </c>
      <c r="G4444" t="s">
        <v>92</v>
      </c>
      <c r="H4444" t="s">
        <v>81</v>
      </c>
      <c r="I4444">
        <v>14</v>
      </c>
      <c r="J4444">
        <v>3294.32</v>
      </c>
      <c r="K4444">
        <v>30</v>
      </c>
      <c r="L4444">
        <v>32284.34</v>
      </c>
      <c r="M4444">
        <v>8605.43</v>
      </c>
    </row>
    <row r="4445" spans="1:13" x14ac:dyDescent="0.3">
      <c r="A4445" t="s">
        <v>6306</v>
      </c>
      <c r="B4445" s="1">
        <v>45928</v>
      </c>
      <c r="C4445" t="s">
        <v>6293</v>
      </c>
      <c r="D4445" t="s">
        <v>15</v>
      </c>
      <c r="E4445" t="s">
        <v>29</v>
      </c>
      <c r="F4445" t="s">
        <v>55</v>
      </c>
      <c r="G4445" t="s">
        <v>223</v>
      </c>
      <c r="H4445" t="s">
        <v>75</v>
      </c>
      <c r="I4445">
        <v>1</v>
      </c>
      <c r="J4445">
        <v>19810.57</v>
      </c>
      <c r="K4445">
        <v>10</v>
      </c>
      <c r="L4445">
        <v>17829.509999999998</v>
      </c>
      <c r="M4445">
        <v>2232.31</v>
      </c>
    </row>
    <row r="4446" spans="1:13" x14ac:dyDescent="0.3">
      <c r="A4446" t="s">
        <v>6307</v>
      </c>
      <c r="B4446" s="1">
        <v>45466</v>
      </c>
      <c r="C4446" t="s">
        <v>4504</v>
      </c>
      <c r="D4446" t="s">
        <v>86</v>
      </c>
      <c r="E4446" t="s">
        <v>16</v>
      </c>
      <c r="F4446" t="s">
        <v>24</v>
      </c>
      <c r="G4446" t="s">
        <v>92</v>
      </c>
      <c r="H4446" t="s">
        <v>51</v>
      </c>
      <c r="I4446">
        <v>1</v>
      </c>
      <c r="J4446">
        <v>17236.95</v>
      </c>
      <c r="K4446">
        <v>30</v>
      </c>
      <c r="L4446">
        <v>12065.86</v>
      </c>
      <c r="M4446">
        <v>-394.5</v>
      </c>
    </row>
    <row r="4447" spans="1:13" x14ac:dyDescent="0.3">
      <c r="A4447" t="s">
        <v>6308</v>
      </c>
      <c r="B4447" s="1">
        <v>45859</v>
      </c>
      <c r="C4447" t="s">
        <v>1304</v>
      </c>
      <c r="D4447" t="s">
        <v>22</v>
      </c>
      <c r="E4447" t="s">
        <v>16</v>
      </c>
      <c r="F4447" t="s">
        <v>24</v>
      </c>
      <c r="G4447" t="s">
        <v>50</v>
      </c>
      <c r="H4447" t="s">
        <v>104</v>
      </c>
      <c r="I4447">
        <v>1</v>
      </c>
      <c r="J4447">
        <v>23780.51</v>
      </c>
      <c r="K4447">
        <v>5</v>
      </c>
      <c r="L4447">
        <v>22591.48</v>
      </c>
      <c r="M4447">
        <v>-1301.57</v>
      </c>
    </row>
    <row r="4448" spans="1:13" x14ac:dyDescent="0.3">
      <c r="A4448" t="s">
        <v>6309</v>
      </c>
      <c r="B4448" s="1">
        <v>45345</v>
      </c>
      <c r="C4448" t="s">
        <v>2909</v>
      </c>
      <c r="D4448" t="s">
        <v>63</v>
      </c>
      <c r="E4448" t="s">
        <v>23</v>
      </c>
      <c r="F4448" t="s">
        <v>30</v>
      </c>
      <c r="G4448" t="s">
        <v>44</v>
      </c>
      <c r="H4448" t="s">
        <v>75</v>
      </c>
      <c r="I4448">
        <v>9</v>
      </c>
      <c r="J4448">
        <v>69565.100000000006</v>
      </c>
      <c r="K4448">
        <v>5</v>
      </c>
      <c r="L4448">
        <v>594781.6</v>
      </c>
      <c r="M4448">
        <v>22174.14</v>
      </c>
    </row>
    <row r="4449" spans="1:13" x14ac:dyDescent="0.3">
      <c r="A4449" t="s">
        <v>6310</v>
      </c>
      <c r="B4449" s="1">
        <v>45941</v>
      </c>
      <c r="C4449" t="s">
        <v>6311</v>
      </c>
      <c r="D4449" t="s">
        <v>126</v>
      </c>
      <c r="E4449" t="s">
        <v>29</v>
      </c>
      <c r="F4449" t="s">
        <v>24</v>
      </c>
      <c r="G4449" t="s">
        <v>50</v>
      </c>
      <c r="H4449" t="s">
        <v>41</v>
      </c>
      <c r="I4449">
        <v>14</v>
      </c>
      <c r="J4449">
        <v>57731.3</v>
      </c>
      <c r="K4449">
        <v>20</v>
      </c>
      <c r="L4449">
        <v>646590.56000000006</v>
      </c>
      <c r="M4449">
        <v>-44687.5</v>
      </c>
    </row>
    <row r="4450" spans="1:13" x14ac:dyDescent="0.3">
      <c r="A4450" t="s">
        <v>6312</v>
      </c>
      <c r="B4450" s="1">
        <v>45525</v>
      </c>
      <c r="C4450" t="s">
        <v>2955</v>
      </c>
      <c r="D4450" t="s">
        <v>22</v>
      </c>
      <c r="E4450" t="s">
        <v>29</v>
      </c>
      <c r="F4450" t="s">
        <v>30</v>
      </c>
      <c r="G4450" t="s">
        <v>103</v>
      </c>
      <c r="H4450" t="s">
        <v>37</v>
      </c>
      <c r="I4450">
        <v>15</v>
      </c>
      <c r="J4450">
        <v>8135.52</v>
      </c>
      <c r="K4450">
        <v>0</v>
      </c>
      <c r="L4450">
        <v>122032.8</v>
      </c>
      <c r="M4450">
        <v>932</v>
      </c>
    </row>
    <row r="4451" spans="1:13" x14ac:dyDescent="0.3">
      <c r="A4451" t="s">
        <v>6313</v>
      </c>
      <c r="B4451" s="1">
        <v>45555</v>
      </c>
      <c r="C4451" t="s">
        <v>330</v>
      </c>
      <c r="D4451" t="s">
        <v>22</v>
      </c>
      <c r="E4451" t="s">
        <v>29</v>
      </c>
      <c r="F4451" t="s">
        <v>30</v>
      </c>
      <c r="G4451" t="s">
        <v>59</v>
      </c>
      <c r="H4451" t="s">
        <v>19</v>
      </c>
      <c r="I4451">
        <v>12</v>
      </c>
      <c r="J4451">
        <v>9566.34</v>
      </c>
      <c r="K4451">
        <v>25</v>
      </c>
      <c r="L4451">
        <v>86097.06</v>
      </c>
      <c r="M4451">
        <v>9758.9599999999991</v>
      </c>
    </row>
    <row r="4452" spans="1:13" x14ac:dyDescent="0.3">
      <c r="A4452" t="s">
        <v>6314</v>
      </c>
      <c r="B4452" s="1">
        <v>45803</v>
      </c>
      <c r="C4452" t="s">
        <v>1831</v>
      </c>
      <c r="D4452" t="s">
        <v>54</v>
      </c>
      <c r="E4452" t="s">
        <v>69</v>
      </c>
      <c r="F4452" t="s">
        <v>55</v>
      </c>
      <c r="G4452" t="s">
        <v>66</v>
      </c>
      <c r="H4452" t="s">
        <v>75</v>
      </c>
      <c r="I4452">
        <v>15</v>
      </c>
      <c r="J4452">
        <v>43014.98</v>
      </c>
      <c r="K4452">
        <v>10</v>
      </c>
      <c r="L4452">
        <v>580702.23</v>
      </c>
      <c r="M4452">
        <v>120884.61</v>
      </c>
    </row>
    <row r="4453" spans="1:13" x14ac:dyDescent="0.3">
      <c r="A4453" t="s">
        <v>6315</v>
      </c>
      <c r="B4453" s="1">
        <v>45432</v>
      </c>
      <c r="C4453" t="s">
        <v>1217</v>
      </c>
      <c r="D4453" t="s">
        <v>54</v>
      </c>
      <c r="E4453" t="s">
        <v>29</v>
      </c>
      <c r="F4453" t="s">
        <v>55</v>
      </c>
      <c r="G4453" t="s">
        <v>223</v>
      </c>
      <c r="H4453" t="s">
        <v>158</v>
      </c>
      <c r="I4453">
        <v>5</v>
      </c>
      <c r="J4453">
        <v>64744.15</v>
      </c>
      <c r="K4453">
        <v>10</v>
      </c>
      <c r="L4453">
        <v>291348.67</v>
      </c>
      <c r="M4453">
        <v>9460.4599999999991</v>
      </c>
    </row>
    <row r="4454" spans="1:13" x14ac:dyDescent="0.3">
      <c r="A4454" t="s">
        <v>6316</v>
      </c>
      <c r="B4454" s="1">
        <v>45541</v>
      </c>
      <c r="C4454" t="s">
        <v>2659</v>
      </c>
      <c r="D4454" t="s">
        <v>63</v>
      </c>
      <c r="E4454" t="s">
        <v>29</v>
      </c>
      <c r="F4454" t="s">
        <v>55</v>
      </c>
      <c r="G4454" t="s">
        <v>109</v>
      </c>
      <c r="H4454" t="s">
        <v>60</v>
      </c>
      <c r="I4454">
        <v>9</v>
      </c>
      <c r="J4454">
        <v>60956.98</v>
      </c>
      <c r="K4454">
        <v>5</v>
      </c>
      <c r="L4454">
        <v>521182.18</v>
      </c>
      <c r="M4454">
        <v>58418.01</v>
      </c>
    </row>
    <row r="4455" spans="1:13" x14ac:dyDescent="0.3">
      <c r="A4455" t="s">
        <v>6317</v>
      </c>
      <c r="B4455" s="1">
        <v>45349</v>
      </c>
      <c r="C4455" t="s">
        <v>2765</v>
      </c>
      <c r="D4455" t="s">
        <v>126</v>
      </c>
      <c r="E4455" t="s">
        <v>69</v>
      </c>
      <c r="F4455" t="s">
        <v>30</v>
      </c>
      <c r="G4455" t="s">
        <v>103</v>
      </c>
      <c r="H4455" t="s">
        <v>45</v>
      </c>
      <c r="I4455">
        <v>12</v>
      </c>
      <c r="J4455">
        <v>35616.14</v>
      </c>
      <c r="K4455">
        <v>5</v>
      </c>
      <c r="L4455">
        <v>406024</v>
      </c>
      <c r="M4455">
        <v>135700.99</v>
      </c>
    </row>
    <row r="4456" spans="1:13" x14ac:dyDescent="0.3">
      <c r="A4456" t="s">
        <v>6318</v>
      </c>
      <c r="B4456" s="1">
        <v>45452</v>
      </c>
      <c r="C4456" t="s">
        <v>1625</v>
      </c>
      <c r="D4456" t="s">
        <v>126</v>
      </c>
      <c r="E4456" t="s">
        <v>29</v>
      </c>
      <c r="F4456" t="s">
        <v>17</v>
      </c>
      <c r="G4456" t="s">
        <v>89</v>
      </c>
      <c r="H4456" t="s">
        <v>158</v>
      </c>
      <c r="I4456">
        <v>13</v>
      </c>
      <c r="J4456">
        <v>66332.570000000007</v>
      </c>
      <c r="K4456">
        <v>15</v>
      </c>
      <c r="L4456">
        <v>732974.9</v>
      </c>
      <c r="M4456">
        <v>-25663.23</v>
      </c>
    </row>
    <row r="4457" spans="1:13" x14ac:dyDescent="0.3">
      <c r="A4457" t="s">
        <v>6319</v>
      </c>
      <c r="B4457" s="1">
        <v>45450</v>
      </c>
      <c r="C4457" t="s">
        <v>741</v>
      </c>
      <c r="D4457" t="s">
        <v>80</v>
      </c>
      <c r="E4457" t="s">
        <v>29</v>
      </c>
      <c r="F4457" t="s">
        <v>55</v>
      </c>
      <c r="G4457" t="s">
        <v>155</v>
      </c>
      <c r="H4457" t="s">
        <v>37</v>
      </c>
      <c r="I4457">
        <v>12</v>
      </c>
      <c r="J4457">
        <v>66633.87</v>
      </c>
      <c r="K4457">
        <v>25</v>
      </c>
      <c r="L4457">
        <v>599704.82999999996</v>
      </c>
      <c r="M4457">
        <v>28019.37</v>
      </c>
    </row>
    <row r="4458" spans="1:13" x14ac:dyDescent="0.3">
      <c r="A4458" t="s">
        <v>6320</v>
      </c>
      <c r="B4458" s="1">
        <v>45571</v>
      </c>
      <c r="C4458" t="s">
        <v>1028</v>
      </c>
      <c r="D4458" t="s">
        <v>86</v>
      </c>
      <c r="E4458" t="s">
        <v>16</v>
      </c>
      <c r="F4458" t="s">
        <v>17</v>
      </c>
      <c r="G4458" t="s">
        <v>121</v>
      </c>
      <c r="H4458" t="s">
        <v>19</v>
      </c>
      <c r="I4458">
        <v>4</v>
      </c>
      <c r="J4458">
        <v>26532.76</v>
      </c>
      <c r="K4458">
        <v>10</v>
      </c>
      <c r="L4458">
        <v>95517.94</v>
      </c>
      <c r="M4458">
        <v>26535.7</v>
      </c>
    </row>
    <row r="4459" spans="1:13" x14ac:dyDescent="0.3">
      <c r="A4459" t="s">
        <v>6321</v>
      </c>
      <c r="B4459" s="1">
        <v>45595</v>
      </c>
      <c r="C4459" t="s">
        <v>6322</v>
      </c>
      <c r="D4459" t="s">
        <v>22</v>
      </c>
      <c r="E4459" t="s">
        <v>29</v>
      </c>
      <c r="F4459" t="s">
        <v>30</v>
      </c>
      <c r="G4459" t="s">
        <v>31</v>
      </c>
      <c r="H4459" t="s">
        <v>45</v>
      </c>
      <c r="I4459">
        <v>8</v>
      </c>
      <c r="J4459">
        <v>48668.4</v>
      </c>
      <c r="K4459">
        <v>0</v>
      </c>
      <c r="L4459">
        <v>389347.2</v>
      </c>
      <c r="M4459">
        <v>73500.66</v>
      </c>
    </row>
    <row r="4460" spans="1:13" x14ac:dyDescent="0.3">
      <c r="A4460" t="s">
        <v>6323</v>
      </c>
      <c r="B4460" s="1">
        <v>45903</v>
      </c>
      <c r="C4460" t="s">
        <v>1113</v>
      </c>
      <c r="D4460" t="s">
        <v>22</v>
      </c>
      <c r="E4460" t="s">
        <v>16</v>
      </c>
      <c r="F4460" t="s">
        <v>30</v>
      </c>
      <c r="G4460" t="s">
        <v>44</v>
      </c>
      <c r="H4460" t="s">
        <v>104</v>
      </c>
      <c r="I4460">
        <v>13</v>
      </c>
      <c r="J4460">
        <v>8878.76</v>
      </c>
      <c r="K4460">
        <v>10</v>
      </c>
      <c r="L4460">
        <v>103881.49</v>
      </c>
      <c r="M4460">
        <v>32315.55</v>
      </c>
    </row>
    <row r="4461" spans="1:13" x14ac:dyDescent="0.3">
      <c r="A4461" t="s">
        <v>6324</v>
      </c>
      <c r="B4461" s="1">
        <v>45328</v>
      </c>
      <c r="C4461" t="s">
        <v>1228</v>
      </c>
      <c r="D4461" t="s">
        <v>63</v>
      </c>
      <c r="E4461" t="s">
        <v>29</v>
      </c>
      <c r="F4461" t="s">
        <v>17</v>
      </c>
      <c r="G4461" t="s">
        <v>95</v>
      </c>
      <c r="H4461" t="s">
        <v>75</v>
      </c>
      <c r="I4461">
        <v>13</v>
      </c>
      <c r="J4461">
        <v>66344.81</v>
      </c>
      <c r="K4461">
        <v>30</v>
      </c>
      <c r="L4461">
        <v>603737.77</v>
      </c>
      <c r="M4461">
        <v>-25711.87</v>
      </c>
    </row>
    <row r="4462" spans="1:13" x14ac:dyDescent="0.3">
      <c r="A4462" t="s">
        <v>6325</v>
      </c>
      <c r="B4462" s="1">
        <v>45560</v>
      </c>
      <c r="C4462" t="s">
        <v>39</v>
      </c>
      <c r="D4462" t="s">
        <v>86</v>
      </c>
      <c r="E4462" t="s">
        <v>29</v>
      </c>
      <c r="F4462" t="s">
        <v>24</v>
      </c>
      <c r="G4462" t="s">
        <v>25</v>
      </c>
      <c r="H4462" t="s">
        <v>19</v>
      </c>
      <c r="I4462">
        <v>14</v>
      </c>
      <c r="J4462">
        <v>51912.21</v>
      </c>
      <c r="K4462">
        <v>15</v>
      </c>
      <c r="L4462">
        <v>617755.30000000005</v>
      </c>
      <c r="M4462">
        <v>148659.35</v>
      </c>
    </row>
    <row r="4463" spans="1:13" x14ac:dyDescent="0.3">
      <c r="A4463" t="s">
        <v>6326</v>
      </c>
      <c r="B4463" s="1">
        <v>45331</v>
      </c>
      <c r="C4463" t="s">
        <v>6327</v>
      </c>
      <c r="D4463" t="s">
        <v>35</v>
      </c>
      <c r="E4463" t="s">
        <v>69</v>
      </c>
      <c r="F4463" t="s">
        <v>55</v>
      </c>
      <c r="G4463" t="s">
        <v>109</v>
      </c>
      <c r="H4463" t="s">
        <v>37</v>
      </c>
      <c r="I4463">
        <v>12</v>
      </c>
      <c r="J4463">
        <v>58957.69</v>
      </c>
      <c r="K4463">
        <v>0</v>
      </c>
      <c r="L4463">
        <v>707492.28</v>
      </c>
      <c r="M4463">
        <v>174860.26</v>
      </c>
    </row>
    <row r="4464" spans="1:13" x14ac:dyDescent="0.3">
      <c r="A4464" t="s">
        <v>6328</v>
      </c>
      <c r="B4464" s="1">
        <v>45657</v>
      </c>
      <c r="C4464" t="s">
        <v>389</v>
      </c>
      <c r="D4464" t="s">
        <v>74</v>
      </c>
      <c r="E4464" t="s">
        <v>16</v>
      </c>
      <c r="F4464" t="s">
        <v>17</v>
      </c>
      <c r="G4464" t="s">
        <v>121</v>
      </c>
      <c r="H4464" t="s">
        <v>41</v>
      </c>
      <c r="I4464">
        <v>6</v>
      </c>
      <c r="J4464">
        <v>29605.59</v>
      </c>
      <c r="K4464">
        <v>0</v>
      </c>
      <c r="L4464">
        <v>177633.54</v>
      </c>
      <c r="M4464">
        <v>-4874.93</v>
      </c>
    </row>
    <row r="4465" spans="1:13" x14ac:dyDescent="0.3">
      <c r="A4465" t="s">
        <v>6329</v>
      </c>
      <c r="B4465" s="1">
        <v>45772</v>
      </c>
      <c r="C4465" t="s">
        <v>4716</v>
      </c>
      <c r="D4465" t="s">
        <v>63</v>
      </c>
      <c r="E4465" t="s">
        <v>16</v>
      </c>
      <c r="F4465" t="s">
        <v>17</v>
      </c>
      <c r="G4465" t="s">
        <v>121</v>
      </c>
      <c r="H4465" t="s">
        <v>41</v>
      </c>
      <c r="I4465">
        <v>8</v>
      </c>
      <c r="J4465">
        <v>48534.36</v>
      </c>
      <c r="K4465">
        <v>25</v>
      </c>
      <c r="L4465">
        <v>291206.15999999997</v>
      </c>
      <c r="M4465">
        <v>35727.9</v>
      </c>
    </row>
    <row r="4466" spans="1:13" x14ac:dyDescent="0.3">
      <c r="A4466" t="s">
        <v>6330</v>
      </c>
      <c r="B4466" s="1">
        <v>45927</v>
      </c>
      <c r="C4466" t="s">
        <v>1071</v>
      </c>
      <c r="D4466" t="s">
        <v>63</v>
      </c>
      <c r="E4466" t="s">
        <v>69</v>
      </c>
      <c r="F4466" t="s">
        <v>24</v>
      </c>
      <c r="G4466" t="s">
        <v>92</v>
      </c>
      <c r="H4466" t="s">
        <v>60</v>
      </c>
      <c r="I4466">
        <v>8</v>
      </c>
      <c r="J4466">
        <v>39857.35</v>
      </c>
      <c r="K4466">
        <v>25</v>
      </c>
      <c r="L4466">
        <v>239144.1</v>
      </c>
      <c r="M4466">
        <v>3450.29</v>
      </c>
    </row>
    <row r="4467" spans="1:13" x14ac:dyDescent="0.3">
      <c r="A4467" t="s">
        <v>6331</v>
      </c>
      <c r="B4467" s="1">
        <v>45530</v>
      </c>
      <c r="C4467" t="s">
        <v>1785</v>
      </c>
      <c r="D4467" t="s">
        <v>35</v>
      </c>
      <c r="E4467" t="s">
        <v>69</v>
      </c>
      <c r="F4467" t="s">
        <v>24</v>
      </c>
      <c r="G4467" t="s">
        <v>25</v>
      </c>
      <c r="H4467" t="s">
        <v>75</v>
      </c>
      <c r="I4467">
        <v>14</v>
      </c>
      <c r="J4467">
        <v>36858.339999999997</v>
      </c>
      <c r="K4467">
        <v>15</v>
      </c>
      <c r="L4467">
        <v>438614.25</v>
      </c>
      <c r="M4467">
        <v>101401.22</v>
      </c>
    </row>
    <row r="4468" spans="1:13" x14ac:dyDescent="0.3">
      <c r="A4468" t="s">
        <v>6332</v>
      </c>
      <c r="B4468" s="1">
        <v>45901</v>
      </c>
      <c r="C4468" t="s">
        <v>11804</v>
      </c>
      <c r="D4468" t="s">
        <v>78</v>
      </c>
      <c r="E4468" t="s">
        <v>69</v>
      </c>
      <c r="F4468" t="s">
        <v>24</v>
      </c>
      <c r="G4468" t="s">
        <v>92</v>
      </c>
      <c r="H4468" t="s">
        <v>19</v>
      </c>
      <c r="I4468">
        <v>8</v>
      </c>
      <c r="J4468">
        <v>10765.5</v>
      </c>
      <c r="K4468">
        <v>5</v>
      </c>
      <c r="L4468">
        <v>81817.8</v>
      </c>
      <c r="M4468">
        <v>12273.66</v>
      </c>
    </row>
    <row r="4469" spans="1:13" x14ac:dyDescent="0.3">
      <c r="A4469" t="s">
        <v>6333</v>
      </c>
      <c r="B4469" s="1">
        <v>45354</v>
      </c>
      <c r="C4469" t="s">
        <v>1746</v>
      </c>
      <c r="D4469" t="s">
        <v>86</v>
      </c>
      <c r="E4469" t="s">
        <v>16</v>
      </c>
      <c r="F4469" t="s">
        <v>24</v>
      </c>
      <c r="G4469" t="s">
        <v>25</v>
      </c>
      <c r="H4469" t="s">
        <v>75</v>
      </c>
      <c r="I4469">
        <v>11</v>
      </c>
      <c r="J4469">
        <v>69508.479999999996</v>
      </c>
      <c r="K4469">
        <v>25</v>
      </c>
      <c r="L4469">
        <v>573444.96</v>
      </c>
      <c r="M4469">
        <v>155322.95000000001</v>
      </c>
    </row>
    <row r="4470" spans="1:13" x14ac:dyDescent="0.3">
      <c r="A4470" t="s">
        <v>6334</v>
      </c>
      <c r="B4470" s="1">
        <v>45657</v>
      </c>
      <c r="C4470" t="s">
        <v>5175</v>
      </c>
      <c r="D4470" t="s">
        <v>63</v>
      </c>
      <c r="E4470" t="s">
        <v>23</v>
      </c>
      <c r="F4470" t="s">
        <v>30</v>
      </c>
      <c r="G4470" t="s">
        <v>31</v>
      </c>
      <c r="H4470" t="s">
        <v>104</v>
      </c>
      <c r="I4470">
        <v>1</v>
      </c>
      <c r="J4470">
        <v>12210.92</v>
      </c>
      <c r="K4470">
        <v>15</v>
      </c>
      <c r="L4470">
        <v>10379.280000000001</v>
      </c>
      <c r="M4470">
        <v>3072.21</v>
      </c>
    </row>
    <row r="4471" spans="1:13" x14ac:dyDescent="0.3">
      <c r="A4471" t="s">
        <v>6335</v>
      </c>
      <c r="B4471" s="1">
        <v>45315</v>
      </c>
      <c r="C4471" t="s">
        <v>4025</v>
      </c>
      <c r="D4471" t="s">
        <v>86</v>
      </c>
      <c r="E4471" t="s">
        <v>69</v>
      </c>
      <c r="F4471" t="s">
        <v>30</v>
      </c>
      <c r="G4471" t="s">
        <v>146</v>
      </c>
      <c r="H4471" t="s">
        <v>45</v>
      </c>
      <c r="I4471">
        <v>4</v>
      </c>
      <c r="J4471">
        <v>32802.99</v>
      </c>
      <c r="K4471">
        <v>25</v>
      </c>
      <c r="L4471">
        <v>98408.97</v>
      </c>
      <c r="M4471">
        <v>7157.09</v>
      </c>
    </row>
    <row r="4472" spans="1:13" x14ac:dyDescent="0.3">
      <c r="A4472" t="s">
        <v>6336</v>
      </c>
      <c r="B4472" s="1">
        <v>45489</v>
      </c>
      <c r="C4472" t="s">
        <v>653</v>
      </c>
      <c r="D4472" t="s">
        <v>22</v>
      </c>
      <c r="E4472" t="s">
        <v>16</v>
      </c>
      <c r="F4472" t="s">
        <v>30</v>
      </c>
      <c r="G4472" t="s">
        <v>146</v>
      </c>
      <c r="H4472" t="s">
        <v>104</v>
      </c>
      <c r="I4472">
        <v>1</v>
      </c>
      <c r="J4472">
        <v>48302.14</v>
      </c>
      <c r="K4472">
        <v>30</v>
      </c>
      <c r="L4472">
        <v>33811.5</v>
      </c>
      <c r="M4472">
        <v>6748.46</v>
      </c>
    </row>
    <row r="4473" spans="1:13" x14ac:dyDescent="0.3">
      <c r="A4473" t="s">
        <v>6337</v>
      </c>
      <c r="B4473" s="1">
        <v>45363</v>
      </c>
      <c r="C4473" t="s">
        <v>6338</v>
      </c>
      <c r="D4473" t="s">
        <v>98</v>
      </c>
      <c r="E4473" t="s">
        <v>23</v>
      </c>
      <c r="F4473" t="s">
        <v>24</v>
      </c>
      <c r="G4473" t="s">
        <v>25</v>
      </c>
      <c r="H4473" t="s">
        <v>158</v>
      </c>
      <c r="I4473">
        <v>6</v>
      </c>
      <c r="J4473">
        <v>9468.9500000000007</v>
      </c>
      <c r="K4473">
        <v>30</v>
      </c>
      <c r="L4473">
        <v>39769.589999999997</v>
      </c>
      <c r="M4473">
        <v>757.42</v>
      </c>
    </row>
    <row r="4474" spans="1:13" x14ac:dyDescent="0.3">
      <c r="A4474" t="s">
        <v>6339</v>
      </c>
      <c r="B4474" s="1">
        <v>45772</v>
      </c>
      <c r="C4474" t="s">
        <v>4025</v>
      </c>
      <c r="D4474" t="s">
        <v>98</v>
      </c>
      <c r="E4474" t="s">
        <v>29</v>
      </c>
      <c r="F4474" t="s">
        <v>17</v>
      </c>
      <c r="G4474" t="s">
        <v>95</v>
      </c>
      <c r="H4474" t="s">
        <v>81</v>
      </c>
      <c r="I4474">
        <v>10</v>
      </c>
      <c r="J4474">
        <v>17034.62</v>
      </c>
      <c r="K4474">
        <v>15</v>
      </c>
      <c r="L4474">
        <v>144794.26999999999</v>
      </c>
      <c r="M4474">
        <v>-1011.52</v>
      </c>
    </row>
    <row r="4475" spans="1:13" x14ac:dyDescent="0.3">
      <c r="A4475" t="s">
        <v>6340</v>
      </c>
      <c r="B4475" s="1">
        <v>45585</v>
      </c>
      <c r="C4475" t="s">
        <v>6101</v>
      </c>
      <c r="D4475" t="s">
        <v>118</v>
      </c>
      <c r="E4475" t="s">
        <v>29</v>
      </c>
      <c r="F4475" t="s">
        <v>55</v>
      </c>
      <c r="G4475" t="s">
        <v>155</v>
      </c>
      <c r="H4475" t="s">
        <v>19</v>
      </c>
      <c r="I4475">
        <v>4</v>
      </c>
      <c r="J4475">
        <v>38461.800000000003</v>
      </c>
      <c r="K4475">
        <v>0</v>
      </c>
      <c r="L4475">
        <v>153847.20000000001</v>
      </c>
      <c r="M4475">
        <v>49008.47</v>
      </c>
    </row>
    <row r="4476" spans="1:13" x14ac:dyDescent="0.3">
      <c r="A4476" t="s">
        <v>6341</v>
      </c>
      <c r="B4476" s="1">
        <v>45327</v>
      </c>
      <c r="C4476" t="s">
        <v>83</v>
      </c>
      <c r="D4476" t="s">
        <v>35</v>
      </c>
      <c r="E4476" t="s">
        <v>69</v>
      </c>
      <c r="F4476" t="s">
        <v>55</v>
      </c>
      <c r="G4476" t="s">
        <v>223</v>
      </c>
      <c r="H4476" t="s">
        <v>104</v>
      </c>
      <c r="I4476">
        <v>3</v>
      </c>
      <c r="J4476">
        <v>68295.94</v>
      </c>
      <c r="K4476">
        <v>0</v>
      </c>
      <c r="L4476">
        <v>204887.82</v>
      </c>
      <c r="M4476">
        <v>33146.42</v>
      </c>
    </row>
    <row r="4477" spans="1:13" x14ac:dyDescent="0.3">
      <c r="A4477" t="s">
        <v>6342</v>
      </c>
      <c r="B4477" s="1">
        <v>45347</v>
      </c>
      <c r="C4477" t="s">
        <v>111</v>
      </c>
      <c r="D4477" t="s">
        <v>15</v>
      </c>
      <c r="E4477" t="s">
        <v>29</v>
      </c>
      <c r="F4477" t="s">
        <v>24</v>
      </c>
      <c r="G4477" t="s">
        <v>25</v>
      </c>
      <c r="H4477" t="s">
        <v>37</v>
      </c>
      <c r="I4477">
        <v>3</v>
      </c>
      <c r="J4477">
        <v>35039.410000000003</v>
      </c>
      <c r="K4477">
        <v>10</v>
      </c>
      <c r="L4477">
        <v>94606.41</v>
      </c>
      <c r="M4477">
        <v>9782.5300000000007</v>
      </c>
    </row>
    <row r="4478" spans="1:13" x14ac:dyDescent="0.3">
      <c r="A4478" t="s">
        <v>6343</v>
      </c>
      <c r="B4478" s="1">
        <v>45648</v>
      </c>
      <c r="C4478" t="s">
        <v>3136</v>
      </c>
      <c r="D4478" t="s">
        <v>54</v>
      </c>
      <c r="E4478" t="s">
        <v>16</v>
      </c>
      <c r="F4478" t="s">
        <v>55</v>
      </c>
      <c r="G4478" t="s">
        <v>223</v>
      </c>
      <c r="H4478" t="s">
        <v>37</v>
      </c>
      <c r="I4478">
        <v>15</v>
      </c>
      <c r="J4478">
        <v>15319.33</v>
      </c>
      <c r="K4478">
        <v>5</v>
      </c>
      <c r="L4478">
        <v>218300.45</v>
      </c>
      <c r="M4478">
        <v>26530.78</v>
      </c>
    </row>
    <row r="4479" spans="1:13" x14ac:dyDescent="0.3">
      <c r="A4479" t="s">
        <v>6344</v>
      </c>
      <c r="B4479" s="1">
        <v>45520</v>
      </c>
      <c r="C4479" t="s">
        <v>4713</v>
      </c>
      <c r="D4479" t="s">
        <v>74</v>
      </c>
      <c r="E4479" t="s">
        <v>29</v>
      </c>
      <c r="F4479" t="s">
        <v>30</v>
      </c>
      <c r="G4479" t="s">
        <v>59</v>
      </c>
      <c r="H4479" t="s">
        <v>41</v>
      </c>
      <c r="I4479">
        <v>11</v>
      </c>
      <c r="J4479">
        <v>48449.57</v>
      </c>
      <c r="K4479">
        <v>15</v>
      </c>
      <c r="L4479">
        <v>453003.48</v>
      </c>
      <c r="M4479">
        <v>-35488.300000000003</v>
      </c>
    </row>
    <row r="4480" spans="1:13" x14ac:dyDescent="0.3">
      <c r="A4480" t="s">
        <v>6345</v>
      </c>
      <c r="B4480" s="1">
        <v>45681</v>
      </c>
      <c r="C4480" t="s">
        <v>2712</v>
      </c>
      <c r="D4480" t="s">
        <v>118</v>
      </c>
      <c r="E4480" t="s">
        <v>29</v>
      </c>
      <c r="F4480" t="s">
        <v>30</v>
      </c>
      <c r="G4480" t="s">
        <v>31</v>
      </c>
      <c r="H4480" t="s">
        <v>104</v>
      </c>
      <c r="I4480">
        <v>13</v>
      </c>
      <c r="J4480">
        <v>70948.38</v>
      </c>
      <c r="K4480">
        <v>0</v>
      </c>
      <c r="L4480">
        <v>922328.94</v>
      </c>
      <c r="M4480">
        <v>300490.62</v>
      </c>
    </row>
    <row r="4481" spans="1:13" x14ac:dyDescent="0.3">
      <c r="A4481" t="s">
        <v>6346</v>
      </c>
      <c r="B4481" s="1">
        <v>45362</v>
      </c>
      <c r="C4481" t="s">
        <v>2638</v>
      </c>
      <c r="D4481" t="s">
        <v>80</v>
      </c>
      <c r="E4481" t="s">
        <v>23</v>
      </c>
      <c r="F4481" t="s">
        <v>55</v>
      </c>
      <c r="G4481" t="s">
        <v>109</v>
      </c>
      <c r="H4481" t="s">
        <v>60</v>
      </c>
      <c r="I4481">
        <v>13</v>
      </c>
      <c r="J4481">
        <v>53035.44</v>
      </c>
      <c r="K4481">
        <v>0</v>
      </c>
      <c r="L4481">
        <v>689460.72</v>
      </c>
      <c r="M4481">
        <v>32473.39</v>
      </c>
    </row>
    <row r="4482" spans="1:13" x14ac:dyDescent="0.3">
      <c r="A4482" t="s">
        <v>6347</v>
      </c>
      <c r="B4482" s="1">
        <v>45371</v>
      </c>
      <c r="C4482" t="s">
        <v>68</v>
      </c>
      <c r="D4482" t="s">
        <v>63</v>
      </c>
      <c r="E4482" t="s">
        <v>16</v>
      </c>
      <c r="F4482" t="s">
        <v>24</v>
      </c>
      <c r="G4482" t="s">
        <v>92</v>
      </c>
      <c r="H4482" t="s">
        <v>158</v>
      </c>
      <c r="I4482">
        <v>13</v>
      </c>
      <c r="J4482">
        <v>36685.22</v>
      </c>
      <c r="K4482">
        <v>5</v>
      </c>
      <c r="L4482">
        <v>453062.47</v>
      </c>
      <c r="M4482">
        <v>141845.51</v>
      </c>
    </row>
    <row r="4483" spans="1:13" x14ac:dyDescent="0.3">
      <c r="A4483" t="s">
        <v>6348</v>
      </c>
      <c r="B4483" s="1">
        <v>45908</v>
      </c>
      <c r="C4483" t="s">
        <v>4567</v>
      </c>
      <c r="D4483" t="s">
        <v>54</v>
      </c>
      <c r="E4483" t="s">
        <v>29</v>
      </c>
      <c r="F4483" t="s">
        <v>30</v>
      </c>
      <c r="G4483" t="s">
        <v>44</v>
      </c>
      <c r="H4483" t="s">
        <v>37</v>
      </c>
      <c r="I4483">
        <v>10</v>
      </c>
      <c r="J4483">
        <v>72796.72</v>
      </c>
      <c r="K4483">
        <v>5</v>
      </c>
      <c r="L4483">
        <v>691568.84</v>
      </c>
      <c r="M4483">
        <v>116827.44</v>
      </c>
    </row>
    <row r="4484" spans="1:13" x14ac:dyDescent="0.3">
      <c r="A4484" t="s">
        <v>6349</v>
      </c>
      <c r="B4484" s="1">
        <v>45658</v>
      </c>
      <c r="C4484" t="s">
        <v>6350</v>
      </c>
      <c r="D4484" t="s">
        <v>63</v>
      </c>
      <c r="E4484" t="s">
        <v>29</v>
      </c>
      <c r="F4484" t="s">
        <v>24</v>
      </c>
      <c r="G4484" t="s">
        <v>36</v>
      </c>
      <c r="H4484" t="s">
        <v>19</v>
      </c>
      <c r="I4484">
        <v>7</v>
      </c>
      <c r="J4484">
        <v>54060.34</v>
      </c>
      <c r="K4484">
        <v>5</v>
      </c>
      <c r="L4484">
        <v>359501.26</v>
      </c>
      <c r="M4484">
        <v>111175.6</v>
      </c>
    </row>
    <row r="4485" spans="1:13" x14ac:dyDescent="0.3">
      <c r="A4485" t="s">
        <v>6351</v>
      </c>
      <c r="B4485" s="1">
        <v>46006</v>
      </c>
      <c r="C4485" t="s">
        <v>6352</v>
      </c>
      <c r="D4485" t="s">
        <v>118</v>
      </c>
      <c r="E4485" t="s">
        <v>69</v>
      </c>
      <c r="F4485" t="s">
        <v>55</v>
      </c>
      <c r="G4485" t="s">
        <v>56</v>
      </c>
      <c r="H4485" t="s">
        <v>75</v>
      </c>
      <c r="I4485">
        <v>6</v>
      </c>
      <c r="J4485">
        <v>66791.759999999995</v>
      </c>
      <c r="K4485">
        <v>20</v>
      </c>
      <c r="L4485">
        <v>320600.45</v>
      </c>
      <c r="M4485">
        <v>53980.959999999999</v>
      </c>
    </row>
    <row r="4486" spans="1:13" x14ac:dyDescent="0.3">
      <c r="A4486" t="s">
        <v>6353</v>
      </c>
      <c r="B4486" s="1">
        <v>45786</v>
      </c>
      <c r="C4486" t="s">
        <v>409</v>
      </c>
      <c r="D4486" t="s">
        <v>35</v>
      </c>
      <c r="E4486" t="s">
        <v>16</v>
      </c>
      <c r="F4486" t="s">
        <v>17</v>
      </c>
      <c r="G4486" t="s">
        <v>40</v>
      </c>
      <c r="H4486" t="s">
        <v>19</v>
      </c>
      <c r="I4486">
        <v>5</v>
      </c>
      <c r="J4486">
        <v>43176.12</v>
      </c>
      <c r="K4486">
        <v>25</v>
      </c>
      <c r="L4486">
        <v>161910.45000000001</v>
      </c>
      <c r="M4486">
        <v>51795.58</v>
      </c>
    </row>
    <row r="4487" spans="1:13" x14ac:dyDescent="0.3">
      <c r="A4487" t="s">
        <v>6354</v>
      </c>
      <c r="B4487" s="1">
        <v>45567</v>
      </c>
      <c r="C4487" t="s">
        <v>11804</v>
      </c>
      <c r="D4487" t="s">
        <v>22</v>
      </c>
      <c r="E4487" t="s">
        <v>23</v>
      </c>
      <c r="F4487" t="s">
        <v>30</v>
      </c>
      <c r="G4487" t="s">
        <v>31</v>
      </c>
      <c r="H4487" t="s">
        <v>19</v>
      </c>
      <c r="I4487">
        <v>10</v>
      </c>
      <c r="J4487">
        <v>46206.89</v>
      </c>
      <c r="K4487">
        <v>30</v>
      </c>
      <c r="L4487">
        <v>323448.23</v>
      </c>
      <c r="M4487">
        <v>69744.289999999994</v>
      </c>
    </row>
    <row r="4488" spans="1:13" x14ac:dyDescent="0.3">
      <c r="A4488" t="s">
        <v>6355</v>
      </c>
      <c r="B4488" s="1">
        <v>45674</v>
      </c>
      <c r="C4488" t="s">
        <v>5091</v>
      </c>
      <c r="D4488" t="s">
        <v>98</v>
      </c>
      <c r="E4488" t="s">
        <v>69</v>
      </c>
      <c r="F4488" t="s">
        <v>24</v>
      </c>
      <c r="G4488" t="s">
        <v>92</v>
      </c>
      <c r="H4488" t="s">
        <v>60</v>
      </c>
      <c r="I4488">
        <v>9</v>
      </c>
      <c r="J4488">
        <v>68093.289999999994</v>
      </c>
      <c r="K4488">
        <v>30</v>
      </c>
      <c r="L4488">
        <v>428987.73</v>
      </c>
      <c r="M4488">
        <v>20261.53</v>
      </c>
    </row>
    <row r="4489" spans="1:13" x14ac:dyDescent="0.3">
      <c r="A4489" t="s">
        <v>6356</v>
      </c>
      <c r="B4489" s="1">
        <v>45496</v>
      </c>
      <c r="C4489" t="s">
        <v>6357</v>
      </c>
      <c r="D4489" t="s">
        <v>98</v>
      </c>
      <c r="E4489" t="s">
        <v>29</v>
      </c>
      <c r="F4489" t="s">
        <v>30</v>
      </c>
      <c r="G4489" t="s">
        <v>59</v>
      </c>
      <c r="H4489" t="s">
        <v>32</v>
      </c>
      <c r="I4489">
        <v>14</v>
      </c>
      <c r="J4489">
        <v>9268</v>
      </c>
      <c r="K4489">
        <v>10</v>
      </c>
      <c r="L4489">
        <v>116776.8</v>
      </c>
      <c r="M4489">
        <v>26289.39</v>
      </c>
    </row>
    <row r="4490" spans="1:13" x14ac:dyDescent="0.3">
      <c r="A4490" t="s">
        <v>6358</v>
      </c>
      <c r="B4490" s="1">
        <v>45909</v>
      </c>
      <c r="C4490" t="s">
        <v>1486</v>
      </c>
      <c r="D4490" t="s">
        <v>22</v>
      </c>
      <c r="E4490" t="s">
        <v>69</v>
      </c>
      <c r="F4490" t="s">
        <v>55</v>
      </c>
      <c r="G4490" t="s">
        <v>223</v>
      </c>
      <c r="H4490" t="s">
        <v>60</v>
      </c>
      <c r="I4490">
        <v>11</v>
      </c>
      <c r="J4490">
        <v>17028.48</v>
      </c>
      <c r="K4490">
        <v>15</v>
      </c>
      <c r="L4490">
        <v>159216.29</v>
      </c>
      <c r="M4490">
        <v>15099.59</v>
      </c>
    </row>
    <row r="4491" spans="1:13" x14ac:dyDescent="0.3">
      <c r="A4491" t="s">
        <v>6359</v>
      </c>
      <c r="B4491" s="1">
        <v>45333</v>
      </c>
      <c r="C4491" t="s">
        <v>355</v>
      </c>
      <c r="D4491" t="s">
        <v>63</v>
      </c>
      <c r="E4491" t="s">
        <v>16</v>
      </c>
      <c r="F4491" t="s">
        <v>30</v>
      </c>
      <c r="G4491" t="s">
        <v>59</v>
      </c>
      <c r="H4491" t="s">
        <v>19</v>
      </c>
      <c r="I4491">
        <v>13</v>
      </c>
      <c r="J4491">
        <v>11642.99</v>
      </c>
      <c r="K4491">
        <v>30</v>
      </c>
      <c r="L4491">
        <v>105951.21</v>
      </c>
      <c r="M4491">
        <v>19792.71</v>
      </c>
    </row>
    <row r="4492" spans="1:13" x14ac:dyDescent="0.3">
      <c r="A4492" t="s">
        <v>6360</v>
      </c>
      <c r="B4492" s="1">
        <v>45498</v>
      </c>
      <c r="C4492" t="s">
        <v>1548</v>
      </c>
      <c r="D4492" t="s">
        <v>22</v>
      </c>
      <c r="E4492" t="s">
        <v>16</v>
      </c>
      <c r="F4492" t="s">
        <v>24</v>
      </c>
      <c r="G4492" t="s">
        <v>92</v>
      </c>
      <c r="H4492" t="s">
        <v>51</v>
      </c>
      <c r="I4492">
        <v>12</v>
      </c>
      <c r="J4492">
        <v>54581.37</v>
      </c>
      <c r="K4492">
        <v>15</v>
      </c>
      <c r="L4492">
        <v>556729.97</v>
      </c>
      <c r="M4492">
        <v>121133.53</v>
      </c>
    </row>
    <row r="4493" spans="1:13" x14ac:dyDescent="0.3">
      <c r="A4493" t="s">
        <v>6361</v>
      </c>
      <c r="B4493" s="1">
        <v>45788</v>
      </c>
      <c r="C4493" t="s">
        <v>5469</v>
      </c>
      <c r="D4493" t="s">
        <v>15</v>
      </c>
      <c r="E4493" t="s">
        <v>29</v>
      </c>
      <c r="F4493" t="s">
        <v>30</v>
      </c>
      <c r="G4493" t="s">
        <v>44</v>
      </c>
      <c r="H4493" t="s">
        <v>158</v>
      </c>
      <c r="I4493">
        <v>6</v>
      </c>
      <c r="J4493">
        <v>26658.560000000001</v>
      </c>
      <c r="K4493">
        <v>15</v>
      </c>
      <c r="L4493">
        <v>135958.66</v>
      </c>
      <c r="M4493">
        <v>18573.23</v>
      </c>
    </row>
    <row r="4494" spans="1:13" x14ac:dyDescent="0.3">
      <c r="A4494" t="s">
        <v>6362</v>
      </c>
      <c r="B4494" s="1">
        <v>45301</v>
      </c>
      <c r="C4494" t="s">
        <v>5467</v>
      </c>
      <c r="D4494" t="s">
        <v>15</v>
      </c>
      <c r="E4494" t="s">
        <v>69</v>
      </c>
      <c r="F4494" t="s">
        <v>17</v>
      </c>
      <c r="G4494" t="s">
        <v>95</v>
      </c>
      <c r="H4494" t="s">
        <v>32</v>
      </c>
      <c r="I4494">
        <v>12</v>
      </c>
      <c r="J4494">
        <v>62788.28</v>
      </c>
      <c r="K4494">
        <v>5</v>
      </c>
      <c r="L4494">
        <v>715786.39</v>
      </c>
      <c r="M4494">
        <v>248446.92</v>
      </c>
    </row>
    <row r="4495" spans="1:13" x14ac:dyDescent="0.3">
      <c r="A4495" t="s">
        <v>6363</v>
      </c>
      <c r="B4495" s="1">
        <v>45822</v>
      </c>
      <c r="C4495" t="s">
        <v>1388</v>
      </c>
      <c r="D4495" t="s">
        <v>63</v>
      </c>
      <c r="E4495" t="s">
        <v>23</v>
      </c>
      <c r="F4495" t="s">
        <v>24</v>
      </c>
      <c r="G4495" t="s">
        <v>36</v>
      </c>
      <c r="H4495" t="s">
        <v>45</v>
      </c>
      <c r="I4495">
        <v>5</v>
      </c>
      <c r="J4495">
        <v>52889.53</v>
      </c>
      <c r="K4495">
        <v>30</v>
      </c>
      <c r="L4495">
        <v>185113.36</v>
      </c>
      <c r="M4495">
        <v>57066.42</v>
      </c>
    </row>
    <row r="4496" spans="1:13" x14ac:dyDescent="0.3">
      <c r="A4496" t="s">
        <v>6364</v>
      </c>
      <c r="B4496" s="1">
        <v>45400</v>
      </c>
      <c r="C4496" t="s">
        <v>3896</v>
      </c>
      <c r="D4496" t="s">
        <v>98</v>
      </c>
      <c r="E4496" t="s">
        <v>29</v>
      </c>
      <c r="F4496" t="s">
        <v>24</v>
      </c>
      <c r="G4496" t="s">
        <v>25</v>
      </c>
      <c r="H4496" t="s">
        <v>32</v>
      </c>
      <c r="I4496">
        <v>5</v>
      </c>
      <c r="J4496">
        <v>54865.13</v>
      </c>
      <c r="K4496">
        <v>15</v>
      </c>
      <c r="L4496">
        <v>233176.8</v>
      </c>
      <c r="M4496">
        <v>8205.09</v>
      </c>
    </row>
    <row r="4497" spans="1:13" x14ac:dyDescent="0.3">
      <c r="A4497" t="s">
        <v>6366</v>
      </c>
      <c r="B4497" s="1">
        <v>45640</v>
      </c>
      <c r="C4497" t="s">
        <v>1177</v>
      </c>
      <c r="D4497" t="s">
        <v>126</v>
      </c>
      <c r="E4497" t="s">
        <v>23</v>
      </c>
      <c r="F4497" t="s">
        <v>24</v>
      </c>
      <c r="G4497" t="s">
        <v>25</v>
      </c>
      <c r="H4497" t="s">
        <v>37</v>
      </c>
      <c r="I4497">
        <v>9</v>
      </c>
      <c r="J4497">
        <v>29615.95</v>
      </c>
      <c r="K4497">
        <v>15</v>
      </c>
      <c r="L4497">
        <v>226562.02</v>
      </c>
      <c r="M4497">
        <v>34444.74</v>
      </c>
    </row>
    <row r="4498" spans="1:13" x14ac:dyDescent="0.3">
      <c r="A4498" t="s">
        <v>6367</v>
      </c>
      <c r="B4498" s="1">
        <v>45319</v>
      </c>
      <c r="C4498" t="s">
        <v>4836</v>
      </c>
      <c r="D4498" t="s">
        <v>22</v>
      </c>
      <c r="E4498" t="s">
        <v>16</v>
      </c>
      <c r="F4498" t="s">
        <v>30</v>
      </c>
      <c r="G4498" t="s">
        <v>103</v>
      </c>
      <c r="H4498" t="s">
        <v>104</v>
      </c>
      <c r="I4498">
        <v>3</v>
      </c>
      <c r="J4498">
        <v>65121.43</v>
      </c>
      <c r="K4498">
        <v>5</v>
      </c>
      <c r="L4498">
        <v>185596.08</v>
      </c>
      <c r="M4498">
        <v>20450.310000000001</v>
      </c>
    </row>
    <row r="4499" spans="1:13" x14ac:dyDescent="0.3">
      <c r="A4499" t="s">
        <v>6368</v>
      </c>
      <c r="B4499" s="1">
        <v>45386</v>
      </c>
      <c r="C4499" t="s">
        <v>6369</v>
      </c>
      <c r="D4499" t="s">
        <v>80</v>
      </c>
      <c r="E4499" t="s">
        <v>29</v>
      </c>
      <c r="F4499" t="s">
        <v>24</v>
      </c>
      <c r="G4499" t="s">
        <v>50</v>
      </c>
      <c r="H4499" t="s">
        <v>60</v>
      </c>
      <c r="I4499">
        <v>14</v>
      </c>
      <c r="J4499">
        <v>29399.71</v>
      </c>
      <c r="K4499">
        <v>10</v>
      </c>
      <c r="L4499">
        <v>370436.35</v>
      </c>
      <c r="M4499">
        <v>122011.16</v>
      </c>
    </row>
    <row r="4500" spans="1:13" x14ac:dyDescent="0.3">
      <c r="A4500" t="s">
        <v>6370</v>
      </c>
      <c r="B4500" s="1">
        <v>45538</v>
      </c>
      <c r="C4500" t="s">
        <v>5216</v>
      </c>
      <c r="D4500" t="s">
        <v>74</v>
      </c>
      <c r="E4500" t="s">
        <v>29</v>
      </c>
      <c r="F4500" t="s">
        <v>17</v>
      </c>
      <c r="G4500" t="s">
        <v>18</v>
      </c>
      <c r="H4500" t="s">
        <v>45</v>
      </c>
      <c r="I4500">
        <v>3</v>
      </c>
      <c r="J4500">
        <v>8538.6299999999992</v>
      </c>
      <c r="K4500">
        <v>20</v>
      </c>
      <c r="L4500">
        <v>20492.71</v>
      </c>
      <c r="M4500">
        <v>1508.61</v>
      </c>
    </row>
    <row r="4501" spans="1:13" x14ac:dyDescent="0.3">
      <c r="A4501" t="s">
        <v>6371</v>
      </c>
      <c r="B4501" s="1">
        <v>45858</v>
      </c>
      <c r="C4501" t="s">
        <v>6372</v>
      </c>
      <c r="D4501" t="s">
        <v>78</v>
      </c>
      <c r="E4501" t="s">
        <v>69</v>
      </c>
      <c r="F4501" t="s">
        <v>24</v>
      </c>
      <c r="G4501" t="s">
        <v>123</v>
      </c>
      <c r="H4501" t="s">
        <v>81</v>
      </c>
      <c r="I4501">
        <v>12</v>
      </c>
      <c r="J4501">
        <v>28026.560000000001</v>
      </c>
      <c r="K4501">
        <v>30</v>
      </c>
      <c r="L4501">
        <v>235423.1</v>
      </c>
      <c r="M4501">
        <v>76694.559999999998</v>
      </c>
    </row>
    <row r="4502" spans="1:13" x14ac:dyDescent="0.3">
      <c r="A4502" t="s">
        <v>6373</v>
      </c>
      <c r="B4502" s="1">
        <v>45748</v>
      </c>
      <c r="C4502" t="s">
        <v>6374</v>
      </c>
      <c r="D4502" t="s">
        <v>63</v>
      </c>
      <c r="E4502" t="s">
        <v>69</v>
      </c>
      <c r="F4502" t="s">
        <v>30</v>
      </c>
      <c r="G4502" t="s">
        <v>31</v>
      </c>
      <c r="H4502" t="s">
        <v>19</v>
      </c>
      <c r="I4502">
        <v>6</v>
      </c>
      <c r="J4502">
        <v>21190.91</v>
      </c>
      <c r="K4502">
        <v>5</v>
      </c>
      <c r="L4502">
        <v>120788.19</v>
      </c>
      <c r="M4502">
        <v>-1777.03</v>
      </c>
    </row>
    <row r="4503" spans="1:13" x14ac:dyDescent="0.3">
      <c r="A4503" t="s">
        <v>6375</v>
      </c>
      <c r="B4503" s="1">
        <v>45543</v>
      </c>
      <c r="C4503" t="s">
        <v>6376</v>
      </c>
      <c r="D4503" t="s">
        <v>98</v>
      </c>
      <c r="E4503" t="s">
        <v>23</v>
      </c>
      <c r="F4503" t="s">
        <v>24</v>
      </c>
      <c r="G4503" t="s">
        <v>92</v>
      </c>
      <c r="H4503" t="s">
        <v>32</v>
      </c>
      <c r="I4503">
        <v>8</v>
      </c>
      <c r="J4503">
        <v>38499.86</v>
      </c>
      <c r="K4503">
        <v>20</v>
      </c>
      <c r="L4503">
        <v>246399.1</v>
      </c>
      <c r="M4503">
        <v>74747.14</v>
      </c>
    </row>
    <row r="4504" spans="1:13" x14ac:dyDescent="0.3">
      <c r="A4504" t="s">
        <v>6377</v>
      </c>
      <c r="B4504" s="1">
        <v>45428</v>
      </c>
      <c r="C4504" t="s">
        <v>1010</v>
      </c>
      <c r="D4504" t="s">
        <v>54</v>
      </c>
      <c r="E4504" t="s">
        <v>16</v>
      </c>
      <c r="F4504" t="s">
        <v>17</v>
      </c>
      <c r="G4504" t="s">
        <v>18</v>
      </c>
      <c r="H4504" t="s">
        <v>158</v>
      </c>
      <c r="I4504">
        <v>7</v>
      </c>
      <c r="J4504">
        <v>1239.6400000000001</v>
      </c>
      <c r="K4504">
        <v>0</v>
      </c>
      <c r="L4504">
        <v>8677.48</v>
      </c>
      <c r="M4504">
        <v>1279.94</v>
      </c>
    </row>
    <row r="4505" spans="1:13" x14ac:dyDescent="0.3">
      <c r="A4505" t="s">
        <v>6378</v>
      </c>
      <c r="B4505" s="1">
        <v>46002</v>
      </c>
      <c r="C4505" t="s">
        <v>1157</v>
      </c>
      <c r="D4505" t="s">
        <v>35</v>
      </c>
      <c r="E4505" t="s">
        <v>23</v>
      </c>
      <c r="F4505" t="s">
        <v>30</v>
      </c>
      <c r="G4505" t="s">
        <v>31</v>
      </c>
      <c r="H4505" t="s">
        <v>60</v>
      </c>
      <c r="I4505">
        <v>6</v>
      </c>
      <c r="J4505">
        <v>19173.82</v>
      </c>
      <c r="K4505">
        <v>15</v>
      </c>
      <c r="L4505">
        <v>97786.48</v>
      </c>
      <c r="M4505">
        <v>987.62</v>
      </c>
    </row>
    <row r="4506" spans="1:13" x14ac:dyDescent="0.3">
      <c r="A4506" t="s">
        <v>6379</v>
      </c>
      <c r="B4506" s="1">
        <v>45583</v>
      </c>
      <c r="C4506" t="s">
        <v>3309</v>
      </c>
      <c r="D4506" t="s">
        <v>35</v>
      </c>
      <c r="E4506" t="s">
        <v>29</v>
      </c>
      <c r="F4506" t="s">
        <v>24</v>
      </c>
      <c r="G4506" t="s">
        <v>50</v>
      </c>
      <c r="H4506" t="s">
        <v>37</v>
      </c>
      <c r="I4506">
        <v>9</v>
      </c>
      <c r="J4506">
        <v>28108.92</v>
      </c>
      <c r="K4506">
        <v>30</v>
      </c>
      <c r="L4506">
        <v>177086.2</v>
      </c>
      <c r="M4506">
        <v>48420.81</v>
      </c>
    </row>
    <row r="4507" spans="1:13" x14ac:dyDescent="0.3">
      <c r="A4507" t="s">
        <v>6380</v>
      </c>
      <c r="B4507" s="1">
        <v>45309</v>
      </c>
      <c r="C4507" t="s">
        <v>2468</v>
      </c>
      <c r="D4507" t="s">
        <v>86</v>
      </c>
      <c r="E4507" t="s">
        <v>69</v>
      </c>
      <c r="F4507" t="s">
        <v>24</v>
      </c>
      <c r="G4507" t="s">
        <v>50</v>
      </c>
      <c r="H4507" t="s">
        <v>37</v>
      </c>
      <c r="I4507">
        <v>2</v>
      </c>
      <c r="J4507">
        <v>47261.09</v>
      </c>
      <c r="K4507">
        <v>25</v>
      </c>
      <c r="L4507">
        <v>70891.63</v>
      </c>
      <c r="M4507">
        <v>9453.17</v>
      </c>
    </row>
    <row r="4508" spans="1:13" x14ac:dyDescent="0.3">
      <c r="A4508" t="s">
        <v>6381</v>
      </c>
      <c r="B4508" s="1">
        <v>45431</v>
      </c>
      <c r="C4508" t="s">
        <v>1831</v>
      </c>
      <c r="D4508" t="s">
        <v>22</v>
      </c>
      <c r="E4508" t="s">
        <v>29</v>
      </c>
      <c r="F4508" t="s">
        <v>30</v>
      </c>
      <c r="G4508" t="s">
        <v>146</v>
      </c>
      <c r="H4508" t="s">
        <v>158</v>
      </c>
      <c r="I4508">
        <v>11</v>
      </c>
      <c r="J4508">
        <v>16007.19</v>
      </c>
      <c r="K4508">
        <v>10</v>
      </c>
      <c r="L4508">
        <v>158471.18</v>
      </c>
      <c r="M4508">
        <v>9649.9599999999991</v>
      </c>
    </row>
    <row r="4509" spans="1:13" x14ac:dyDescent="0.3">
      <c r="A4509" t="s">
        <v>6382</v>
      </c>
      <c r="B4509" s="1">
        <v>45464</v>
      </c>
      <c r="C4509" t="s">
        <v>532</v>
      </c>
      <c r="D4509" t="s">
        <v>80</v>
      </c>
      <c r="E4509" t="s">
        <v>16</v>
      </c>
      <c r="F4509" t="s">
        <v>24</v>
      </c>
      <c r="G4509" t="s">
        <v>25</v>
      </c>
      <c r="H4509" t="s">
        <v>75</v>
      </c>
      <c r="I4509">
        <v>11</v>
      </c>
      <c r="J4509">
        <v>56314.82</v>
      </c>
      <c r="K4509">
        <v>0</v>
      </c>
      <c r="L4509">
        <v>619463.02</v>
      </c>
      <c r="M4509">
        <v>79919.740000000005</v>
      </c>
    </row>
    <row r="4510" spans="1:13" x14ac:dyDescent="0.3">
      <c r="A4510" t="s">
        <v>6383</v>
      </c>
      <c r="B4510" s="1">
        <v>45967</v>
      </c>
      <c r="C4510" t="s">
        <v>1623</v>
      </c>
      <c r="D4510" t="s">
        <v>118</v>
      </c>
      <c r="E4510" t="s">
        <v>69</v>
      </c>
      <c r="F4510" t="s">
        <v>17</v>
      </c>
      <c r="G4510" t="s">
        <v>95</v>
      </c>
      <c r="H4510" t="s">
        <v>75</v>
      </c>
      <c r="I4510">
        <v>4</v>
      </c>
      <c r="J4510">
        <v>3770.37</v>
      </c>
      <c r="K4510">
        <v>30</v>
      </c>
      <c r="L4510">
        <v>10557.04</v>
      </c>
      <c r="M4510">
        <v>675.55</v>
      </c>
    </row>
    <row r="4511" spans="1:13" x14ac:dyDescent="0.3">
      <c r="A4511" t="s">
        <v>6384</v>
      </c>
      <c r="B4511" s="1">
        <v>45303</v>
      </c>
      <c r="C4511" t="s">
        <v>167</v>
      </c>
      <c r="D4511" t="s">
        <v>74</v>
      </c>
      <c r="E4511" t="s">
        <v>16</v>
      </c>
      <c r="F4511" t="s">
        <v>17</v>
      </c>
      <c r="G4511" t="s">
        <v>40</v>
      </c>
      <c r="H4511" t="s">
        <v>45</v>
      </c>
      <c r="I4511">
        <v>13</v>
      </c>
      <c r="J4511">
        <v>3095.08</v>
      </c>
      <c r="K4511">
        <v>0</v>
      </c>
      <c r="L4511">
        <v>40236.04</v>
      </c>
      <c r="M4511">
        <v>8413.74</v>
      </c>
    </row>
    <row r="4512" spans="1:13" x14ac:dyDescent="0.3">
      <c r="A4512" t="s">
        <v>6385</v>
      </c>
      <c r="B4512" s="1">
        <v>45518</v>
      </c>
      <c r="C4512" t="s">
        <v>5553</v>
      </c>
      <c r="D4512" t="s">
        <v>22</v>
      </c>
      <c r="E4512" t="s">
        <v>29</v>
      </c>
      <c r="F4512" t="s">
        <v>24</v>
      </c>
      <c r="G4512" t="s">
        <v>123</v>
      </c>
      <c r="H4512" t="s">
        <v>37</v>
      </c>
      <c r="I4512">
        <v>2</v>
      </c>
      <c r="J4512">
        <v>17250.93</v>
      </c>
      <c r="K4512">
        <v>25</v>
      </c>
      <c r="L4512">
        <v>25876.400000000001</v>
      </c>
      <c r="M4512">
        <v>8135.7</v>
      </c>
    </row>
    <row r="4513" spans="1:13" x14ac:dyDescent="0.3">
      <c r="A4513" t="s">
        <v>6386</v>
      </c>
      <c r="B4513" s="1">
        <v>45974</v>
      </c>
      <c r="C4513" t="s">
        <v>1904</v>
      </c>
      <c r="D4513" t="s">
        <v>63</v>
      </c>
      <c r="E4513" t="s">
        <v>29</v>
      </c>
      <c r="F4513" t="s">
        <v>24</v>
      </c>
      <c r="G4513" t="s">
        <v>50</v>
      </c>
      <c r="H4513" t="s">
        <v>41</v>
      </c>
      <c r="I4513">
        <v>13</v>
      </c>
      <c r="J4513">
        <v>23219.57</v>
      </c>
      <c r="K4513">
        <v>30</v>
      </c>
      <c r="L4513">
        <v>211298.09</v>
      </c>
      <c r="M4513">
        <v>47782.1</v>
      </c>
    </row>
    <row r="4514" spans="1:13" x14ac:dyDescent="0.3">
      <c r="A4514" t="s">
        <v>6387</v>
      </c>
      <c r="B4514" s="1">
        <v>45741</v>
      </c>
      <c r="C4514" t="s">
        <v>11804</v>
      </c>
      <c r="D4514" t="s">
        <v>63</v>
      </c>
      <c r="E4514" t="s">
        <v>69</v>
      </c>
      <c r="F4514" t="s">
        <v>30</v>
      </c>
      <c r="G4514" t="s">
        <v>146</v>
      </c>
      <c r="H4514" t="s">
        <v>41</v>
      </c>
      <c r="I4514">
        <v>13</v>
      </c>
      <c r="J4514">
        <v>38509.99</v>
      </c>
      <c r="K4514">
        <v>15</v>
      </c>
      <c r="L4514">
        <v>425535.39</v>
      </c>
      <c r="M4514">
        <v>41499.129999999997</v>
      </c>
    </row>
    <row r="4515" spans="1:13" x14ac:dyDescent="0.3">
      <c r="A4515" t="s">
        <v>6388</v>
      </c>
      <c r="B4515" s="1">
        <v>45355</v>
      </c>
      <c r="C4515" t="s">
        <v>3390</v>
      </c>
      <c r="D4515" t="s">
        <v>22</v>
      </c>
      <c r="E4515" t="s">
        <v>23</v>
      </c>
      <c r="F4515" t="s">
        <v>24</v>
      </c>
      <c r="G4515" t="s">
        <v>92</v>
      </c>
      <c r="H4515" t="s">
        <v>104</v>
      </c>
      <c r="I4515">
        <v>9</v>
      </c>
      <c r="J4515">
        <v>40421.75</v>
      </c>
      <c r="K4515">
        <v>20</v>
      </c>
      <c r="L4515">
        <v>291036.59999999998</v>
      </c>
      <c r="M4515">
        <v>29847.39</v>
      </c>
    </row>
    <row r="4516" spans="1:13" x14ac:dyDescent="0.3">
      <c r="A4516" t="s">
        <v>6389</v>
      </c>
      <c r="B4516" s="1">
        <v>45369</v>
      </c>
      <c r="C4516" t="s">
        <v>1947</v>
      </c>
      <c r="D4516" t="s">
        <v>118</v>
      </c>
      <c r="E4516" t="s">
        <v>23</v>
      </c>
      <c r="F4516" t="s">
        <v>55</v>
      </c>
      <c r="G4516" t="s">
        <v>66</v>
      </c>
      <c r="H4516" t="s">
        <v>81</v>
      </c>
      <c r="I4516">
        <v>15</v>
      </c>
      <c r="J4516">
        <v>3658.6</v>
      </c>
      <c r="K4516">
        <v>20</v>
      </c>
      <c r="L4516">
        <v>43903.199999999997</v>
      </c>
      <c r="M4516">
        <v>5475.06</v>
      </c>
    </row>
    <row r="4517" spans="1:13" x14ac:dyDescent="0.3">
      <c r="A4517" t="s">
        <v>6390</v>
      </c>
      <c r="B4517" s="1">
        <v>45449</v>
      </c>
      <c r="C4517" t="s">
        <v>6391</v>
      </c>
      <c r="D4517" t="s">
        <v>126</v>
      </c>
      <c r="E4517" t="s">
        <v>16</v>
      </c>
      <c r="F4517" t="s">
        <v>24</v>
      </c>
      <c r="G4517" t="s">
        <v>36</v>
      </c>
      <c r="H4517" t="s">
        <v>41</v>
      </c>
      <c r="I4517">
        <v>2</v>
      </c>
      <c r="J4517">
        <v>64665.42</v>
      </c>
      <c r="K4517">
        <v>5</v>
      </c>
      <c r="L4517">
        <v>122864.3</v>
      </c>
      <c r="M4517">
        <v>6239.75</v>
      </c>
    </row>
    <row r="4518" spans="1:13" x14ac:dyDescent="0.3">
      <c r="A4518" t="s">
        <v>6392</v>
      </c>
      <c r="B4518" s="1">
        <v>45952</v>
      </c>
      <c r="C4518" t="s">
        <v>469</v>
      </c>
      <c r="D4518" t="s">
        <v>78</v>
      </c>
      <c r="E4518" t="s">
        <v>29</v>
      </c>
      <c r="F4518" t="s">
        <v>17</v>
      </c>
      <c r="G4518" t="s">
        <v>89</v>
      </c>
      <c r="H4518" t="s">
        <v>41</v>
      </c>
      <c r="I4518">
        <v>14</v>
      </c>
      <c r="J4518">
        <v>70500.759999999995</v>
      </c>
      <c r="K4518">
        <v>0</v>
      </c>
      <c r="L4518">
        <v>987010.64</v>
      </c>
      <c r="M4518">
        <v>238023.73</v>
      </c>
    </row>
    <row r="4519" spans="1:13" x14ac:dyDescent="0.3">
      <c r="A4519" t="s">
        <v>6393</v>
      </c>
      <c r="B4519" s="1">
        <v>45607</v>
      </c>
      <c r="C4519" t="s">
        <v>2923</v>
      </c>
      <c r="D4519" t="s">
        <v>22</v>
      </c>
      <c r="E4519" t="s">
        <v>23</v>
      </c>
      <c r="F4519" t="s">
        <v>17</v>
      </c>
      <c r="G4519" t="s">
        <v>121</v>
      </c>
      <c r="H4519" t="s">
        <v>32</v>
      </c>
      <c r="I4519">
        <v>7</v>
      </c>
      <c r="J4519">
        <v>36989.49</v>
      </c>
      <c r="K4519">
        <v>30</v>
      </c>
      <c r="L4519">
        <v>181248.5</v>
      </c>
      <c r="M4519">
        <v>52717.66</v>
      </c>
    </row>
    <row r="4520" spans="1:13" x14ac:dyDescent="0.3">
      <c r="A4520" t="s">
        <v>6394</v>
      </c>
      <c r="B4520" s="1">
        <v>45821</v>
      </c>
      <c r="C4520" t="s">
        <v>5346</v>
      </c>
      <c r="D4520" t="s">
        <v>63</v>
      </c>
      <c r="E4520" t="s">
        <v>23</v>
      </c>
      <c r="F4520" t="s">
        <v>55</v>
      </c>
      <c r="G4520" t="s">
        <v>155</v>
      </c>
      <c r="H4520" t="s">
        <v>37</v>
      </c>
      <c r="I4520">
        <v>4</v>
      </c>
      <c r="J4520">
        <v>39496.39</v>
      </c>
      <c r="K4520">
        <v>30</v>
      </c>
      <c r="L4520">
        <v>110589.89</v>
      </c>
      <c r="M4520">
        <v>18507.48</v>
      </c>
    </row>
    <row r="4521" spans="1:13" x14ac:dyDescent="0.3">
      <c r="A4521" t="s">
        <v>6395</v>
      </c>
      <c r="B4521" s="1">
        <v>45567</v>
      </c>
      <c r="C4521" t="s">
        <v>5412</v>
      </c>
      <c r="D4521" t="s">
        <v>22</v>
      </c>
      <c r="E4521" t="s">
        <v>29</v>
      </c>
      <c r="F4521" t="s">
        <v>24</v>
      </c>
      <c r="G4521" t="s">
        <v>36</v>
      </c>
      <c r="H4521" t="s">
        <v>26</v>
      </c>
      <c r="I4521">
        <v>10</v>
      </c>
      <c r="J4521">
        <v>53157.32</v>
      </c>
      <c r="K4521">
        <v>0</v>
      </c>
      <c r="L4521">
        <v>531573.19999999995</v>
      </c>
      <c r="M4521">
        <v>63754.01</v>
      </c>
    </row>
    <row r="4522" spans="1:13" x14ac:dyDescent="0.3">
      <c r="A4522" t="s">
        <v>6396</v>
      </c>
      <c r="B4522" s="1">
        <v>45820</v>
      </c>
      <c r="C4522" t="s">
        <v>5860</v>
      </c>
      <c r="D4522" t="s">
        <v>126</v>
      </c>
      <c r="E4522" t="s">
        <v>29</v>
      </c>
      <c r="F4522" t="s">
        <v>30</v>
      </c>
      <c r="G4522" t="s">
        <v>31</v>
      </c>
      <c r="H4522" t="s">
        <v>75</v>
      </c>
      <c r="I4522">
        <v>9</v>
      </c>
      <c r="J4522">
        <v>45633.33</v>
      </c>
      <c r="K4522">
        <v>10</v>
      </c>
      <c r="L4522">
        <v>369629.97</v>
      </c>
      <c r="M4522">
        <v>103505.60000000001</v>
      </c>
    </row>
    <row r="4523" spans="1:13" x14ac:dyDescent="0.3">
      <c r="A4523" t="s">
        <v>6397</v>
      </c>
      <c r="B4523" s="1">
        <v>45307</v>
      </c>
      <c r="C4523" t="s">
        <v>1587</v>
      </c>
      <c r="D4523" t="s">
        <v>80</v>
      </c>
      <c r="E4523" t="s">
        <v>23</v>
      </c>
      <c r="F4523" t="s">
        <v>24</v>
      </c>
      <c r="G4523" t="s">
        <v>92</v>
      </c>
      <c r="H4523" t="s">
        <v>75</v>
      </c>
      <c r="I4523">
        <v>2</v>
      </c>
      <c r="J4523">
        <v>30095.57</v>
      </c>
      <c r="K4523">
        <v>30</v>
      </c>
      <c r="L4523">
        <v>42133.8</v>
      </c>
      <c r="M4523">
        <v>7398.65</v>
      </c>
    </row>
    <row r="4524" spans="1:13" x14ac:dyDescent="0.3">
      <c r="A4524" t="s">
        <v>6398</v>
      </c>
      <c r="B4524" s="1">
        <v>45428</v>
      </c>
      <c r="C4524" t="s">
        <v>3947</v>
      </c>
      <c r="D4524" t="s">
        <v>15</v>
      </c>
      <c r="E4524" t="s">
        <v>16</v>
      </c>
      <c r="F4524" t="s">
        <v>30</v>
      </c>
      <c r="G4524" t="s">
        <v>44</v>
      </c>
      <c r="H4524" t="s">
        <v>60</v>
      </c>
      <c r="I4524">
        <v>4</v>
      </c>
      <c r="J4524">
        <v>13756.66</v>
      </c>
      <c r="K4524">
        <v>5</v>
      </c>
      <c r="L4524">
        <v>52275.31</v>
      </c>
      <c r="M4524">
        <v>16837.21</v>
      </c>
    </row>
    <row r="4525" spans="1:13" x14ac:dyDescent="0.3">
      <c r="A4525" t="s">
        <v>6399</v>
      </c>
      <c r="B4525" s="1">
        <v>45302</v>
      </c>
      <c r="C4525" t="s">
        <v>1693</v>
      </c>
      <c r="D4525" t="s">
        <v>22</v>
      </c>
      <c r="E4525" t="s">
        <v>23</v>
      </c>
      <c r="F4525" t="s">
        <v>55</v>
      </c>
      <c r="G4525" t="s">
        <v>223</v>
      </c>
      <c r="H4525" t="s">
        <v>158</v>
      </c>
      <c r="I4525">
        <v>9</v>
      </c>
      <c r="J4525">
        <v>45165.99</v>
      </c>
      <c r="K4525">
        <v>5</v>
      </c>
      <c r="L4525">
        <v>386169.21</v>
      </c>
      <c r="M4525">
        <v>88763.77</v>
      </c>
    </row>
    <row r="4526" spans="1:13" x14ac:dyDescent="0.3">
      <c r="A4526" t="s">
        <v>6400</v>
      </c>
      <c r="B4526" s="1">
        <v>45441</v>
      </c>
      <c r="C4526" t="s">
        <v>6401</v>
      </c>
      <c r="D4526" t="s">
        <v>118</v>
      </c>
      <c r="E4526" t="s">
        <v>29</v>
      </c>
      <c r="F4526" t="s">
        <v>55</v>
      </c>
      <c r="G4526" t="s">
        <v>109</v>
      </c>
      <c r="H4526" t="s">
        <v>19</v>
      </c>
      <c r="I4526">
        <v>6</v>
      </c>
      <c r="J4526">
        <v>32679.97</v>
      </c>
      <c r="K4526">
        <v>0</v>
      </c>
      <c r="L4526">
        <v>196079.82</v>
      </c>
      <c r="M4526">
        <v>49917.36</v>
      </c>
    </row>
    <row r="4527" spans="1:13" x14ac:dyDescent="0.3">
      <c r="A4527" t="s">
        <v>6402</v>
      </c>
      <c r="B4527" s="1">
        <v>45713</v>
      </c>
      <c r="C4527" t="s">
        <v>5529</v>
      </c>
      <c r="D4527" t="s">
        <v>22</v>
      </c>
      <c r="E4527" t="s">
        <v>69</v>
      </c>
      <c r="F4527" t="s">
        <v>55</v>
      </c>
      <c r="G4527" t="s">
        <v>223</v>
      </c>
      <c r="H4527" t="s">
        <v>158</v>
      </c>
      <c r="I4527">
        <v>13</v>
      </c>
      <c r="J4527">
        <v>32181.25</v>
      </c>
      <c r="K4527">
        <v>20</v>
      </c>
      <c r="L4527">
        <v>334685</v>
      </c>
      <c r="M4527">
        <v>-9642.7199999999993</v>
      </c>
    </row>
    <row r="4528" spans="1:13" x14ac:dyDescent="0.3">
      <c r="A4528" t="s">
        <v>6403</v>
      </c>
      <c r="B4528" s="1">
        <v>45626</v>
      </c>
      <c r="C4528" t="s">
        <v>1017</v>
      </c>
      <c r="D4528" t="s">
        <v>63</v>
      </c>
      <c r="E4528" t="s">
        <v>16</v>
      </c>
      <c r="F4528" t="s">
        <v>30</v>
      </c>
      <c r="G4528" t="s">
        <v>31</v>
      </c>
      <c r="H4528" t="s">
        <v>81</v>
      </c>
      <c r="I4528">
        <v>7</v>
      </c>
      <c r="J4528">
        <v>53232.22</v>
      </c>
      <c r="K4528">
        <v>25</v>
      </c>
      <c r="L4528">
        <v>279469.15999999997</v>
      </c>
      <c r="M4528">
        <v>-11633.67</v>
      </c>
    </row>
    <row r="4529" spans="1:13" x14ac:dyDescent="0.3">
      <c r="A4529" t="s">
        <v>6404</v>
      </c>
      <c r="B4529" s="1">
        <v>45440</v>
      </c>
      <c r="C4529" t="s">
        <v>995</v>
      </c>
      <c r="D4529" t="s">
        <v>126</v>
      </c>
      <c r="E4529" t="s">
        <v>69</v>
      </c>
      <c r="F4529" t="s">
        <v>55</v>
      </c>
      <c r="G4529" t="s">
        <v>155</v>
      </c>
      <c r="H4529" t="s">
        <v>26</v>
      </c>
      <c r="I4529">
        <v>4</v>
      </c>
      <c r="J4529">
        <v>34257.550000000003</v>
      </c>
      <c r="K4529">
        <v>30</v>
      </c>
      <c r="L4529">
        <v>95921.14</v>
      </c>
      <c r="M4529">
        <v>9591.33</v>
      </c>
    </row>
    <row r="4530" spans="1:13" x14ac:dyDescent="0.3">
      <c r="A4530" t="s">
        <v>6405</v>
      </c>
      <c r="B4530" s="1">
        <v>45706</v>
      </c>
      <c r="C4530" t="s">
        <v>3432</v>
      </c>
      <c r="D4530" t="s">
        <v>22</v>
      </c>
      <c r="E4530" t="s">
        <v>29</v>
      </c>
      <c r="F4530" t="s">
        <v>30</v>
      </c>
      <c r="G4530" t="s">
        <v>59</v>
      </c>
      <c r="H4530" t="s">
        <v>104</v>
      </c>
      <c r="I4530">
        <v>15</v>
      </c>
      <c r="J4530">
        <v>65731.09</v>
      </c>
      <c r="K4530">
        <v>0</v>
      </c>
      <c r="L4530">
        <v>985966.35</v>
      </c>
      <c r="M4530">
        <v>154334.01999999999</v>
      </c>
    </row>
    <row r="4531" spans="1:13" x14ac:dyDescent="0.3">
      <c r="A4531" t="s">
        <v>6406</v>
      </c>
      <c r="B4531" s="1">
        <v>45352</v>
      </c>
      <c r="C4531" t="s">
        <v>11804</v>
      </c>
      <c r="D4531" t="s">
        <v>54</v>
      </c>
      <c r="E4531" t="s">
        <v>29</v>
      </c>
      <c r="F4531" t="s">
        <v>55</v>
      </c>
      <c r="G4531" t="s">
        <v>223</v>
      </c>
      <c r="H4531" t="s">
        <v>51</v>
      </c>
      <c r="I4531">
        <v>8</v>
      </c>
      <c r="J4531">
        <v>2306.4499999999998</v>
      </c>
      <c r="K4531">
        <v>25</v>
      </c>
      <c r="L4531">
        <v>13838.7</v>
      </c>
      <c r="M4531">
        <v>1935.78</v>
      </c>
    </row>
    <row r="4532" spans="1:13" x14ac:dyDescent="0.3">
      <c r="A4532" t="s">
        <v>6407</v>
      </c>
      <c r="B4532" s="1">
        <v>45638</v>
      </c>
      <c r="C4532" t="s">
        <v>4908</v>
      </c>
      <c r="D4532" t="s">
        <v>63</v>
      </c>
      <c r="E4532" t="s">
        <v>16</v>
      </c>
      <c r="F4532" t="s">
        <v>17</v>
      </c>
      <c r="G4532" t="s">
        <v>40</v>
      </c>
      <c r="H4532" t="s">
        <v>26</v>
      </c>
      <c r="I4532">
        <v>8</v>
      </c>
      <c r="J4532">
        <v>30541.22</v>
      </c>
      <c r="K4532">
        <v>5</v>
      </c>
      <c r="L4532">
        <v>232113.27</v>
      </c>
      <c r="M4532">
        <v>-9786.99</v>
      </c>
    </row>
    <row r="4533" spans="1:13" x14ac:dyDescent="0.3">
      <c r="A4533" t="s">
        <v>6408</v>
      </c>
      <c r="B4533" s="1">
        <v>45502</v>
      </c>
      <c r="C4533" t="s">
        <v>4195</v>
      </c>
      <c r="D4533" t="s">
        <v>118</v>
      </c>
      <c r="E4533" t="s">
        <v>29</v>
      </c>
      <c r="F4533" t="s">
        <v>17</v>
      </c>
      <c r="G4533" t="s">
        <v>40</v>
      </c>
      <c r="H4533" t="s">
        <v>51</v>
      </c>
      <c r="I4533">
        <v>2</v>
      </c>
      <c r="J4533">
        <v>22540.71</v>
      </c>
      <c r="K4533">
        <v>30</v>
      </c>
      <c r="L4533">
        <v>31556.99</v>
      </c>
      <c r="M4533">
        <v>10011.26</v>
      </c>
    </row>
    <row r="4534" spans="1:13" x14ac:dyDescent="0.3">
      <c r="A4534" t="s">
        <v>6409</v>
      </c>
      <c r="B4534" s="1">
        <v>45321</v>
      </c>
      <c r="C4534" t="s">
        <v>3623</v>
      </c>
      <c r="D4534" t="s">
        <v>22</v>
      </c>
      <c r="E4534" t="s">
        <v>69</v>
      </c>
      <c r="F4534" t="s">
        <v>17</v>
      </c>
      <c r="G4534" t="s">
        <v>40</v>
      </c>
      <c r="H4534" t="s">
        <v>75</v>
      </c>
      <c r="I4534">
        <v>14</v>
      </c>
      <c r="J4534">
        <v>51074.55</v>
      </c>
      <c r="K4534">
        <v>25</v>
      </c>
      <c r="L4534">
        <v>536282.78</v>
      </c>
      <c r="M4534">
        <v>121042.85</v>
      </c>
    </row>
    <row r="4535" spans="1:13" x14ac:dyDescent="0.3">
      <c r="A4535" t="s">
        <v>6410</v>
      </c>
      <c r="B4535" s="1">
        <v>45852</v>
      </c>
      <c r="C4535" t="s">
        <v>855</v>
      </c>
      <c r="D4535" t="s">
        <v>118</v>
      </c>
      <c r="E4535" t="s">
        <v>23</v>
      </c>
      <c r="F4535" t="s">
        <v>17</v>
      </c>
      <c r="G4535" t="s">
        <v>89</v>
      </c>
      <c r="H4535" t="s">
        <v>104</v>
      </c>
      <c r="I4535">
        <v>2</v>
      </c>
      <c r="J4535">
        <v>71740.479999999996</v>
      </c>
      <c r="K4535">
        <v>5</v>
      </c>
      <c r="L4535">
        <v>136306.91</v>
      </c>
      <c r="M4535">
        <v>15508.84</v>
      </c>
    </row>
    <row r="4536" spans="1:13" x14ac:dyDescent="0.3">
      <c r="A4536" t="s">
        <v>6411</v>
      </c>
      <c r="B4536" s="1">
        <v>45673</v>
      </c>
      <c r="C4536" t="s">
        <v>3045</v>
      </c>
      <c r="D4536" t="s">
        <v>63</v>
      </c>
      <c r="E4536" t="s">
        <v>16</v>
      </c>
      <c r="F4536" t="s">
        <v>17</v>
      </c>
      <c r="G4536" t="s">
        <v>95</v>
      </c>
      <c r="H4536" t="s">
        <v>75</v>
      </c>
      <c r="I4536">
        <v>6</v>
      </c>
      <c r="J4536">
        <v>26391.63</v>
      </c>
      <c r="K4536">
        <v>30</v>
      </c>
      <c r="L4536">
        <v>110844.85</v>
      </c>
      <c r="M4536">
        <v>11380.83</v>
      </c>
    </row>
    <row r="4537" spans="1:13" x14ac:dyDescent="0.3">
      <c r="A4537" t="s">
        <v>6412</v>
      </c>
      <c r="B4537" s="1">
        <v>45801</v>
      </c>
      <c r="C4537" t="s">
        <v>552</v>
      </c>
      <c r="D4537" t="s">
        <v>78</v>
      </c>
      <c r="E4537" t="s">
        <v>23</v>
      </c>
      <c r="F4537" t="s">
        <v>17</v>
      </c>
      <c r="G4537" t="s">
        <v>18</v>
      </c>
      <c r="H4537" t="s">
        <v>19</v>
      </c>
      <c r="I4537">
        <v>5</v>
      </c>
      <c r="J4537">
        <v>29759.35</v>
      </c>
      <c r="K4537">
        <v>25</v>
      </c>
      <c r="L4537">
        <v>111597.56</v>
      </c>
      <c r="M4537">
        <v>28318.49</v>
      </c>
    </row>
    <row r="4538" spans="1:13" x14ac:dyDescent="0.3">
      <c r="A4538" t="s">
        <v>6413</v>
      </c>
      <c r="B4538" s="1">
        <v>45760</v>
      </c>
      <c r="C4538" t="s">
        <v>6414</v>
      </c>
      <c r="D4538" t="s">
        <v>78</v>
      </c>
      <c r="E4538" t="s">
        <v>16</v>
      </c>
      <c r="F4538" t="s">
        <v>17</v>
      </c>
      <c r="G4538" t="s">
        <v>89</v>
      </c>
      <c r="H4538" t="s">
        <v>104</v>
      </c>
      <c r="I4538">
        <v>12</v>
      </c>
      <c r="J4538">
        <v>74422.87</v>
      </c>
      <c r="K4538">
        <v>0</v>
      </c>
      <c r="L4538">
        <v>893074.44</v>
      </c>
      <c r="M4538">
        <v>283842.58</v>
      </c>
    </row>
    <row r="4539" spans="1:13" x14ac:dyDescent="0.3">
      <c r="A4539" t="s">
        <v>6415</v>
      </c>
      <c r="B4539" s="1">
        <v>45494</v>
      </c>
      <c r="C4539" t="s">
        <v>542</v>
      </c>
      <c r="D4539" t="s">
        <v>86</v>
      </c>
      <c r="E4539" t="s">
        <v>23</v>
      </c>
      <c r="F4539" t="s">
        <v>30</v>
      </c>
      <c r="G4539" t="s">
        <v>31</v>
      </c>
      <c r="H4539" t="s">
        <v>26</v>
      </c>
      <c r="I4539">
        <v>7</v>
      </c>
      <c r="J4539">
        <v>60534.69</v>
      </c>
      <c r="K4539">
        <v>30</v>
      </c>
      <c r="L4539">
        <v>296619.98</v>
      </c>
      <c r="M4539">
        <v>18266.509999999998</v>
      </c>
    </row>
    <row r="4540" spans="1:13" x14ac:dyDescent="0.3">
      <c r="A4540" t="s">
        <v>6416</v>
      </c>
      <c r="B4540" s="1">
        <v>45449</v>
      </c>
      <c r="C4540" t="s">
        <v>11804</v>
      </c>
      <c r="D4540" t="s">
        <v>78</v>
      </c>
      <c r="E4540" t="s">
        <v>16</v>
      </c>
      <c r="F4540" t="s">
        <v>24</v>
      </c>
      <c r="G4540" t="s">
        <v>36</v>
      </c>
      <c r="H4540" t="s">
        <v>37</v>
      </c>
      <c r="I4540">
        <v>4</v>
      </c>
      <c r="J4540">
        <v>48340.99</v>
      </c>
      <c r="K4540">
        <v>20</v>
      </c>
      <c r="L4540">
        <v>154691.17000000001</v>
      </c>
      <c r="M4540">
        <v>-11149.47</v>
      </c>
    </row>
    <row r="4541" spans="1:13" x14ac:dyDescent="0.3">
      <c r="A4541" t="s">
        <v>6417</v>
      </c>
      <c r="B4541" s="1">
        <v>45816</v>
      </c>
      <c r="C4541" t="s">
        <v>505</v>
      </c>
      <c r="D4541" t="s">
        <v>63</v>
      </c>
      <c r="E4541" t="s">
        <v>69</v>
      </c>
      <c r="F4541" t="s">
        <v>24</v>
      </c>
      <c r="G4541" t="s">
        <v>36</v>
      </c>
      <c r="H4541" t="s">
        <v>81</v>
      </c>
      <c r="I4541">
        <v>4</v>
      </c>
      <c r="J4541">
        <v>67936.350000000006</v>
      </c>
      <c r="K4541">
        <v>25</v>
      </c>
      <c r="L4541">
        <v>203809.05</v>
      </c>
      <c r="M4541">
        <v>58374.43</v>
      </c>
    </row>
    <row r="4542" spans="1:13" x14ac:dyDescent="0.3">
      <c r="A4542" t="s">
        <v>6418</v>
      </c>
      <c r="B4542" s="1">
        <v>45364</v>
      </c>
      <c r="C4542" t="s">
        <v>2702</v>
      </c>
      <c r="D4542" t="s">
        <v>118</v>
      </c>
      <c r="E4542" t="s">
        <v>29</v>
      </c>
      <c r="F4542" t="s">
        <v>17</v>
      </c>
      <c r="G4542" t="s">
        <v>89</v>
      </c>
      <c r="H4542" t="s">
        <v>75</v>
      </c>
      <c r="I4542">
        <v>2</v>
      </c>
      <c r="J4542">
        <v>25466.67</v>
      </c>
      <c r="K4542">
        <v>0</v>
      </c>
      <c r="L4542">
        <v>50933.34</v>
      </c>
      <c r="M4542">
        <v>4754.08</v>
      </c>
    </row>
    <row r="4543" spans="1:13" x14ac:dyDescent="0.3">
      <c r="A4543" t="s">
        <v>6419</v>
      </c>
      <c r="B4543" s="1">
        <v>45771</v>
      </c>
      <c r="C4543" t="s">
        <v>1409</v>
      </c>
      <c r="D4543" t="s">
        <v>98</v>
      </c>
      <c r="E4543" t="s">
        <v>16</v>
      </c>
      <c r="F4543" t="s">
        <v>24</v>
      </c>
      <c r="G4543" t="s">
        <v>123</v>
      </c>
      <c r="H4543" t="s">
        <v>19</v>
      </c>
      <c r="I4543">
        <v>11</v>
      </c>
      <c r="J4543">
        <v>20035.38</v>
      </c>
      <c r="K4543">
        <v>15</v>
      </c>
      <c r="L4543">
        <v>187330.8</v>
      </c>
      <c r="M4543">
        <v>40340.660000000003</v>
      </c>
    </row>
    <row r="4544" spans="1:13" x14ac:dyDescent="0.3">
      <c r="A4544" t="s">
        <v>6420</v>
      </c>
      <c r="B4544" s="1">
        <v>45520</v>
      </c>
      <c r="C4544" t="s">
        <v>6421</v>
      </c>
      <c r="D4544" t="s">
        <v>22</v>
      </c>
      <c r="E4544" t="s">
        <v>23</v>
      </c>
      <c r="F4544" t="s">
        <v>30</v>
      </c>
      <c r="G4544" t="s">
        <v>44</v>
      </c>
      <c r="H4544" t="s">
        <v>158</v>
      </c>
      <c r="I4544">
        <v>5</v>
      </c>
      <c r="J4544">
        <v>69675.94</v>
      </c>
      <c r="K4544">
        <v>30</v>
      </c>
      <c r="L4544">
        <v>243865.79</v>
      </c>
      <c r="M4544">
        <v>3168.22</v>
      </c>
    </row>
    <row r="4545" spans="1:13" x14ac:dyDescent="0.3">
      <c r="A4545" t="s">
        <v>6422</v>
      </c>
      <c r="B4545" s="1">
        <v>45387</v>
      </c>
      <c r="C4545" t="s">
        <v>3077</v>
      </c>
      <c r="D4545" t="s">
        <v>98</v>
      </c>
      <c r="E4545" t="s">
        <v>23</v>
      </c>
      <c r="F4545" t="s">
        <v>55</v>
      </c>
      <c r="G4545" t="s">
        <v>155</v>
      </c>
      <c r="H4545" t="s">
        <v>75</v>
      </c>
      <c r="I4545">
        <v>9</v>
      </c>
      <c r="J4545">
        <v>58194.59</v>
      </c>
      <c r="K4545">
        <v>30</v>
      </c>
      <c r="L4545">
        <v>366625.92</v>
      </c>
      <c r="M4545">
        <v>-2673.67</v>
      </c>
    </row>
    <row r="4546" spans="1:13" x14ac:dyDescent="0.3">
      <c r="A4546" t="s">
        <v>6423</v>
      </c>
      <c r="B4546" s="1">
        <v>45911</v>
      </c>
      <c r="C4546" t="s">
        <v>6424</v>
      </c>
      <c r="D4546" t="s">
        <v>126</v>
      </c>
      <c r="E4546" t="s">
        <v>23</v>
      </c>
      <c r="F4546" t="s">
        <v>17</v>
      </c>
      <c r="G4546" t="s">
        <v>89</v>
      </c>
      <c r="H4546" t="s">
        <v>26</v>
      </c>
      <c r="I4546">
        <v>1</v>
      </c>
      <c r="J4546">
        <v>69911.75</v>
      </c>
      <c r="K4546">
        <v>10</v>
      </c>
      <c r="L4546">
        <v>62920.58</v>
      </c>
      <c r="M4546">
        <v>3677.62</v>
      </c>
    </row>
    <row r="4547" spans="1:13" x14ac:dyDescent="0.3">
      <c r="A4547" t="s">
        <v>6425</v>
      </c>
      <c r="B4547" s="1">
        <v>45294</v>
      </c>
      <c r="C4547" t="s">
        <v>6426</v>
      </c>
      <c r="D4547" t="s">
        <v>78</v>
      </c>
      <c r="E4547" t="s">
        <v>69</v>
      </c>
      <c r="F4547" t="s">
        <v>30</v>
      </c>
      <c r="G4547" t="s">
        <v>59</v>
      </c>
      <c r="H4547" t="s">
        <v>60</v>
      </c>
      <c r="I4547">
        <v>11</v>
      </c>
      <c r="J4547">
        <v>43001.78</v>
      </c>
      <c r="K4547">
        <v>30</v>
      </c>
      <c r="L4547">
        <v>331113.71000000002</v>
      </c>
      <c r="M4547">
        <v>75534.12</v>
      </c>
    </row>
    <row r="4548" spans="1:13" x14ac:dyDescent="0.3">
      <c r="A4548" t="s">
        <v>6427</v>
      </c>
      <c r="B4548" s="1">
        <v>45900</v>
      </c>
      <c r="C4548" t="s">
        <v>4581</v>
      </c>
      <c r="D4548" t="s">
        <v>118</v>
      </c>
      <c r="E4548" t="s">
        <v>16</v>
      </c>
      <c r="F4548" t="s">
        <v>55</v>
      </c>
      <c r="G4548" t="s">
        <v>155</v>
      </c>
      <c r="H4548" t="s">
        <v>60</v>
      </c>
      <c r="I4548">
        <v>11</v>
      </c>
      <c r="J4548">
        <v>64160.54</v>
      </c>
      <c r="K4548">
        <v>25</v>
      </c>
      <c r="L4548">
        <v>529324.46</v>
      </c>
      <c r="M4548">
        <v>-405.68</v>
      </c>
    </row>
    <row r="4549" spans="1:13" x14ac:dyDescent="0.3">
      <c r="A4549" t="s">
        <v>6428</v>
      </c>
      <c r="B4549" s="1">
        <v>45441</v>
      </c>
      <c r="C4549" t="s">
        <v>3882</v>
      </c>
      <c r="D4549" t="s">
        <v>86</v>
      </c>
      <c r="E4549" t="s">
        <v>69</v>
      </c>
      <c r="F4549" t="s">
        <v>24</v>
      </c>
      <c r="G4549" t="s">
        <v>50</v>
      </c>
      <c r="H4549" t="s">
        <v>32</v>
      </c>
      <c r="I4549">
        <v>11</v>
      </c>
      <c r="J4549">
        <v>23489.82</v>
      </c>
      <c r="K4549">
        <v>25</v>
      </c>
      <c r="L4549">
        <v>193791.01</v>
      </c>
      <c r="M4549">
        <v>-10451.68</v>
      </c>
    </row>
    <row r="4550" spans="1:13" x14ac:dyDescent="0.3">
      <c r="A4550" t="s">
        <v>6429</v>
      </c>
      <c r="B4550" s="1">
        <v>45996</v>
      </c>
      <c r="C4550" t="s">
        <v>965</v>
      </c>
      <c r="D4550" t="s">
        <v>98</v>
      </c>
      <c r="E4550" t="s">
        <v>69</v>
      </c>
      <c r="F4550" t="s">
        <v>55</v>
      </c>
      <c r="G4550" t="s">
        <v>66</v>
      </c>
      <c r="H4550" t="s">
        <v>26</v>
      </c>
      <c r="I4550">
        <v>7</v>
      </c>
      <c r="J4550">
        <v>36503.17</v>
      </c>
      <c r="K4550">
        <v>30</v>
      </c>
      <c r="L4550">
        <v>178865.53</v>
      </c>
      <c r="M4550">
        <v>19700.330000000002</v>
      </c>
    </row>
    <row r="4551" spans="1:13" x14ac:dyDescent="0.3">
      <c r="A4551" t="s">
        <v>6430</v>
      </c>
      <c r="B4551" s="1">
        <v>45455</v>
      </c>
      <c r="C4551" t="s">
        <v>1879</v>
      </c>
      <c r="D4551" t="s">
        <v>15</v>
      </c>
      <c r="E4551" t="s">
        <v>69</v>
      </c>
      <c r="F4551" t="s">
        <v>55</v>
      </c>
      <c r="G4551" t="s">
        <v>66</v>
      </c>
      <c r="H4551" t="s">
        <v>75</v>
      </c>
      <c r="I4551">
        <v>15</v>
      </c>
      <c r="J4551">
        <v>74042.3</v>
      </c>
      <c r="K4551">
        <v>20</v>
      </c>
      <c r="L4551">
        <v>888507.6</v>
      </c>
      <c r="M4551">
        <v>118148.79</v>
      </c>
    </row>
    <row r="4552" spans="1:13" x14ac:dyDescent="0.3">
      <c r="A4552" t="s">
        <v>6431</v>
      </c>
      <c r="B4552" s="1">
        <v>45414</v>
      </c>
      <c r="C4552" t="s">
        <v>632</v>
      </c>
      <c r="D4552" t="s">
        <v>54</v>
      </c>
      <c r="E4552" t="s">
        <v>29</v>
      </c>
      <c r="F4552" t="s">
        <v>30</v>
      </c>
      <c r="G4552" t="s">
        <v>31</v>
      </c>
      <c r="H4552" t="s">
        <v>81</v>
      </c>
      <c r="I4552">
        <v>11</v>
      </c>
      <c r="J4552">
        <v>6182.27</v>
      </c>
      <c r="K4552">
        <v>0</v>
      </c>
      <c r="L4552">
        <v>68004.97</v>
      </c>
      <c r="M4552">
        <v>1129.8</v>
      </c>
    </row>
    <row r="4553" spans="1:13" x14ac:dyDescent="0.3">
      <c r="A4553" t="s">
        <v>6432</v>
      </c>
      <c r="B4553" s="1">
        <v>45408</v>
      </c>
      <c r="C4553" t="s">
        <v>982</v>
      </c>
      <c r="D4553" t="s">
        <v>15</v>
      </c>
      <c r="E4553" t="s">
        <v>69</v>
      </c>
      <c r="F4553" t="s">
        <v>24</v>
      </c>
      <c r="G4553" t="s">
        <v>123</v>
      </c>
      <c r="H4553" t="s">
        <v>32</v>
      </c>
      <c r="I4553">
        <v>15</v>
      </c>
      <c r="J4553">
        <v>16168.22</v>
      </c>
      <c r="K4553">
        <v>0</v>
      </c>
      <c r="L4553">
        <v>242523.3</v>
      </c>
      <c r="M4553">
        <v>63356.57</v>
      </c>
    </row>
    <row r="4554" spans="1:13" x14ac:dyDescent="0.3">
      <c r="A4554" t="s">
        <v>6433</v>
      </c>
      <c r="B4554" s="1">
        <v>45741</v>
      </c>
      <c r="C4554" t="s">
        <v>2296</v>
      </c>
      <c r="D4554" t="s">
        <v>22</v>
      </c>
      <c r="E4554" t="s">
        <v>29</v>
      </c>
      <c r="F4554" t="s">
        <v>17</v>
      </c>
      <c r="G4554" t="s">
        <v>89</v>
      </c>
      <c r="H4554" t="s">
        <v>75</v>
      </c>
      <c r="I4554">
        <v>11</v>
      </c>
      <c r="J4554">
        <v>2707</v>
      </c>
      <c r="K4554">
        <v>30</v>
      </c>
      <c r="L4554">
        <v>20843.900000000001</v>
      </c>
      <c r="M4554">
        <v>5313.71</v>
      </c>
    </row>
    <row r="4555" spans="1:13" x14ac:dyDescent="0.3">
      <c r="A4555" t="s">
        <v>6434</v>
      </c>
      <c r="B4555" s="1">
        <v>45879</v>
      </c>
      <c r="C4555" t="s">
        <v>6352</v>
      </c>
      <c r="D4555" t="s">
        <v>98</v>
      </c>
      <c r="E4555" t="s">
        <v>16</v>
      </c>
      <c r="F4555" t="s">
        <v>17</v>
      </c>
      <c r="G4555" t="s">
        <v>40</v>
      </c>
      <c r="H4555" t="s">
        <v>37</v>
      </c>
      <c r="I4555">
        <v>9</v>
      </c>
      <c r="J4555">
        <v>2128.96</v>
      </c>
      <c r="K4555">
        <v>5</v>
      </c>
      <c r="L4555">
        <v>18202.61</v>
      </c>
      <c r="M4555">
        <v>3108.93</v>
      </c>
    </row>
    <row r="4556" spans="1:13" x14ac:dyDescent="0.3">
      <c r="A4556" t="s">
        <v>6435</v>
      </c>
      <c r="B4556" s="1">
        <v>45410</v>
      </c>
      <c r="C4556" t="s">
        <v>2694</v>
      </c>
      <c r="D4556" t="s">
        <v>15</v>
      </c>
      <c r="E4556" t="s">
        <v>29</v>
      </c>
      <c r="F4556" t="s">
        <v>55</v>
      </c>
      <c r="G4556" t="s">
        <v>66</v>
      </c>
      <c r="H4556" t="s">
        <v>19</v>
      </c>
      <c r="I4556">
        <v>1</v>
      </c>
      <c r="J4556">
        <v>11804.76</v>
      </c>
      <c r="K4556">
        <v>15</v>
      </c>
      <c r="L4556">
        <v>10034.049999999999</v>
      </c>
      <c r="M4556">
        <v>2693.44</v>
      </c>
    </row>
    <row r="4557" spans="1:13" x14ac:dyDescent="0.3">
      <c r="A4557" t="s">
        <v>6436</v>
      </c>
      <c r="B4557" s="1">
        <v>45412</v>
      </c>
      <c r="C4557" t="s">
        <v>604</v>
      </c>
      <c r="D4557" t="s">
        <v>74</v>
      </c>
      <c r="E4557" t="s">
        <v>23</v>
      </c>
      <c r="F4557" t="s">
        <v>17</v>
      </c>
      <c r="G4557" t="s">
        <v>18</v>
      </c>
      <c r="H4557" t="s">
        <v>60</v>
      </c>
      <c r="I4557">
        <v>2</v>
      </c>
      <c r="J4557">
        <v>38244.04</v>
      </c>
      <c r="K4557">
        <v>30</v>
      </c>
      <c r="L4557">
        <v>53541.66</v>
      </c>
      <c r="M4557">
        <v>-1001.22</v>
      </c>
    </row>
    <row r="4558" spans="1:13" x14ac:dyDescent="0.3">
      <c r="A4558" t="s">
        <v>6437</v>
      </c>
      <c r="B4558" s="1">
        <v>45526</v>
      </c>
      <c r="C4558" t="s">
        <v>5976</v>
      </c>
      <c r="D4558" t="s">
        <v>54</v>
      </c>
      <c r="E4558" t="s">
        <v>16</v>
      </c>
      <c r="F4558" t="s">
        <v>24</v>
      </c>
      <c r="G4558" t="s">
        <v>25</v>
      </c>
      <c r="H4558" t="s">
        <v>26</v>
      </c>
      <c r="I4558">
        <v>11</v>
      </c>
      <c r="J4558">
        <v>70662.16</v>
      </c>
      <c r="K4558">
        <v>0</v>
      </c>
      <c r="L4558">
        <v>777283.76</v>
      </c>
      <c r="M4558">
        <v>226855.67999999999</v>
      </c>
    </row>
    <row r="4559" spans="1:13" x14ac:dyDescent="0.3">
      <c r="A4559" t="s">
        <v>6438</v>
      </c>
      <c r="B4559" s="1">
        <v>45356</v>
      </c>
      <c r="C4559" t="s">
        <v>1423</v>
      </c>
      <c r="D4559" t="s">
        <v>22</v>
      </c>
      <c r="E4559" t="s">
        <v>29</v>
      </c>
      <c r="F4559" t="s">
        <v>17</v>
      </c>
      <c r="G4559" t="s">
        <v>40</v>
      </c>
      <c r="H4559" t="s">
        <v>26</v>
      </c>
      <c r="I4559">
        <v>13</v>
      </c>
      <c r="J4559">
        <v>8488.8700000000008</v>
      </c>
      <c r="K4559">
        <v>15</v>
      </c>
      <c r="L4559">
        <v>93802.01</v>
      </c>
      <c r="M4559">
        <v>8797.64</v>
      </c>
    </row>
    <row r="4560" spans="1:13" x14ac:dyDescent="0.3">
      <c r="A4560" t="s">
        <v>6439</v>
      </c>
      <c r="B4560" s="1">
        <v>45671</v>
      </c>
      <c r="C4560" t="s">
        <v>1297</v>
      </c>
      <c r="D4560" t="s">
        <v>86</v>
      </c>
      <c r="E4560" t="s">
        <v>16</v>
      </c>
      <c r="F4560" t="s">
        <v>55</v>
      </c>
      <c r="G4560" t="s">
        <v>56</v>
      </c>
      <c r="H4560" t="s">
        <v>32</v>
      </c>
      <c r="I4560">
        <v>4</v>
      </c>
      <c r="J4560">
        <v>24852.9</v>
      </c>
      <c r="K4560">
        <v>25</v>
      </c>
      <c r="L4560">
        <v>74558.7</v>
      </c>
      <c r="M4560">
        <v>14688.48</v>
      </c>
    </row>
    <row r="4561" spans="1:13" x14ac:dyDescent="0.3">
      <c r="A4561" t="s">
        <v>6440</v>
      </c>
      <c r="B4561" s="1">
        <v>45310</v>
      </c>
      <c r="C4561" t="s">
        <v>339</v>
      </c>
      <c r="D4561" t="s">
        <v>15</v>
      </c>
      <c r="E4561" t="s">
        <v>69</v>
      </c>
      <c r="F4561" t="s">
        <v>24</v>
      </c>
      <c r="G4561" t="s">
        <v>25</v>
      </c>
      <c r="H4561" t="s">
        <v>51</v>
      </c>
      <c r="I4561">
        <v>9</v>
      </c>
      <c r="J4561">
        <v>32604.799999999999</v>
      </c>
      <c r="K4561">
        <v>20</v>
      </c>
      <c r="L4561">
        <v>234754.56</v>
      </c>
      <c r="M4561">
        <v>70099.59</v>
      </c>
    </row>
    <row r="4562" spans="1:13" x14ac:dyDescent="0.3">
      <c r="A4562" t="s">
        <v>6441</v>
      </c>
      <c r="B4562" s="1">
        <v>45424</v>
      </c>
      <c r="C4562" t="s">
        <v>3984</v>
      </c>
      <c r="D4562" t="s">
        <v>15</v>
      </c>
      <c r="E4562" t="s">
        <v>29</v>
      </c>
      <c r="F4562" t="s">
        <v>30</v>
      </c>
      <c r="G4562" t="s">
        <v>44</v>
      </c>
      <c r="H4562" t="s">
        <v>32</v>
      </c>
      <c r="I4562">
        <v>5</v>
      </c>
      <c r="J4562">
        <v>26177.99</v>
      </c>
      <c r="K4562">
        <v>15</v>
      </c>
      <c r="L4562">
        <v>111256.46</v>
      </c>
      <c r="M4562">
        <v>25677.75</v>
      </c>
    </row>
    <row r="4563" spans="1:13" x14ac:dyDescent="0.3">
      <c r="A4563" t="s">
        <v>6442</v>
      </c>
      <c r="B4563" s="1">
        <v>45484</v>
      </c>
      <c r="C4563" t="s">
        <v>651</v>
      </c>
      <c r="D4563" t="s">
        <v>98</v>
      </c>
      <c r="E4563" t="s">
        <v>29</v>
      </c>
      <c r="F4563" t="s">
        <v>17</v>
      </c>
      <c r="G4563" t="s">
        <v>95</v>
      </c>
      <c r="H4563" t="s">
        <v>51</v>
      </c>
      <c r="I4563">
        <v>1</v>
      </c>
      <c r="J4563">
        <v>72308.27</v>
      </c>
      <c r="K4563">
        <v>30</v>
      </c>
      <c r="L4563">
        <v>50615.79</v>
      </c>
      <c r="M4563">
        <v>16859.07</v>
      </c>
    </row>
    <row r="4564" spans="1:13" x14ac:dyDescent="0.3">
      <c r="A4564" t="s">
        <v>6443</v>
      </c>
      <c r="B4564" s="1">
        <v>45780</v>
      </c>
      <c r="C4564" t="s">
        <v>1720</v>
      </c>
      <c r="D4564" t="s">
        <v>54</v>
      </c>
      <c r="E4564" t="s">
        <v>23</v>
      </c>
      <c r="F4564" t="s">
        <v>17</v>
      </c>
      <c r="G4564" t="s">
        <v>18</v>
      </c>
      <c r="H4564" t="s">
        <v>158</v>
      </c>
      <c r="I4564">
        <v>1</v>
      </c>
      <c r="J4564">
        <v>21654.28</v>
      </c>
      <c r="K4564">
        <v>5</v>
      </c>
      <c r="L4564">
        <v>20571.57</v>
      </c>
      <c r="M4564">
        <v>1791.69</v>
      </c>
    </row>
    <row r="4565" spans="1:13" x14ac:dyDescent="0.3">
      <c r="A4565" t="s">
        <v>6444</v>
      </c>
      <c r="B4565" s="1">
        <v>45995</v>
      </c>
      <c r="C4565" t="s">
        <v>1194</v>
      </c>
      <c r="D4565" t="s">
        <v>15</v>
      </c>
      <c r="E4565" t="s">
        <v>69</v>
      </c>
      <c r="F4565" t="s">
        <v>30</v>
      </c>
      <c r="G4565" t="s">
        <v>146</v>
      </c>
      <c r="H4565" t="s">
        <v>75</v>
      </c>
      <c r="I4565">
        <v>6</v>
      </c>
      <c r="J4565">
        <v>60200.34</v>
      </c>
      <c r="K4565">
        <v>10</v>
      </c>
      <c r="L4565">
        <v>325081.84000000003</v>
      </c>
      <c r="M4565">
        <v>15848.48</v>
      </c>
    </row>
    <row r="4566" spans="1:13" x14ac:dyDescent="0.3">
      <c r="A4566" t="s">
        <v>6445</v>
      </c>
      <c r="B4566" s="1">
        <v>45730</v>
      </c>
      <c r="C4566" t="s">
        <v>4293</v>
      </c>
      <c r="D4566" t="s">
        <v>98</v>
      </c>
      <c r="E4566" t="s">
        <v>69</v>
      </c>
      <c r="F4566" t="s">
        <v>17</v>
      </c>
      <c r="G4566" t="s">
        <v>95</v>
      </c>
      <c r="H4566" t="s">
        <v>51</v>
      </c>
      <c r="I4566">
        <v>15</v>
      </c>
      <c r="J4566">
        <v>42891.73</v>
      </c>
      <c r="K4566">
        <v>25</v>
      </c>
      <c r="L4566">
        <v>482531.96</v>
      </c>
      <c r="M4566">
        <v>16286.44</v>
      </c>
    </row>
    <row r="4567" spans="1:13" x14ac:dyDescent="0.3">
      <c r="A4567" t="s">
        <v>6446</v>
      </c>
      <c r="B4567" s="1">
        <v>46016</v>
      </c>
      <c r="C4567" t="s">
        <v>6148</v>
      </c>
      <c r="D4567" t="s">
        <v>22</v>
      </c>
      <c r="E4567" t="s">
        <v>23</v>
      </c>
      <c r="F4567" t="s">
        <v>17</v>
      </c>
      <c r="G4567" t="s">
        <v>121</v>
      </c>
      <c r="H4567" t="s">
        <v>81</v>
      </c>
      <c r="I4567">
        <v>11</v>
      </c>
      <c r="J4567">
        <v>63499</v>
      </c>
      <c r="K4567">
        <v>15</v>
      </c>
      <c r="L4567">
        <v>593715.65</v>
      </c>
      <c r="M4567">
        <v>118442.51</v>
      </c>
    </row>
    <row r="4568" spans="1:13" x14ac:dyDescent="0.3">
      <c r="A4568" t="s">
        <v>6447</v>
      </c>
      <c r="B4568" s="1">
        <v>45838</v>
      </c>
      <c r="C4568" t="s">
        <v>2479</v>
      </c>
      <c r="D4568" t="s">
        <v>63</v>
      </c>
      <c r="E4568" t="s">
        <v>29</v>
      </c>
      <c r="F4568" t="s">
        <v>30</v>
      </c>
      <c r="G4568" t="s">
        <v>44</v>
      </c>
      <c r="H4568" t="s">
        <v>37</v>
      </c>
      <c r="I4568">
        <v>10</v>
      </c>
      <c r="J4568">
        <v>38280.03</v>
      </c>
      <c r="K4568">
        <v>30</v>
      </c>
      <c r="L4568">
        <v>267960.21000000002</v>
      </c>
      <c r="M4568">
        <v>52058.97</v>
      </c>
    </row>
    <row r="4569" spans="1:13" x14ac:dyDescent="0.3">
      <c r="A4569" t="s">
        <v>6448</v>
      </c>
      <c r="B4569" s="1">
        <v>45714</v>
      </c>
      <c r="C4569" t="s">
        <v>927</v>
      </c>
      <c r="D4569" t="s">
        <v>126</v>
      </c>
      <c r="E4569" t="s">
        <v>16</v>
      </c>
      <c r="F4569" t="s">
        <v>30</v>
      </c>
      <c r="G4569" t="s">
        <v>59</v>
      </c>
      <c r="H4569" t="s">
        <v>26</v>
      </c>
      <c r="I4569">
        <v>4</v>
      </c>
      <c r="J4569">
        <v>6479.1</v>
      </c>
      <c r="K4569">
        <v>20</v>
      </c>
      <c r="L4569">
        <v>20733.12</v>
      </c>
      <c r="M4569">
        <v>7248.37</v>
      </c>
    </row>
    <row r="4570" spans="1:13" x14ac:dyDescent="0.3">
      <c r="A4570" t="s">
        <v>6449</v>
      </c>
      <c r="B4570" s="1">
        <v>45702</v>
      </c>
      <c r="C4570" t="s">
        <v>3285</v>
      </c>
      <c r="D4570" t="s">
        <v>78</v>
      </c>
      <c r="E4570" t="s">
        <v>23</v>
      </c>
      <c r="F4570" t="s">
        <v>55</v>
      </c>
      <c r="G4570" t="s">
        <v>223</v>
      </c>
      <c r="H4570" t="s">
        <v>104</v>
      </c>
      <c r="I4570">
        <v>2</v>
      </c>
      <c r="J4570">
        <v>42440.38</v>
      </c>
      <c r="K4570">
        <v>20</v>
      </c>
      <c r="L4570">
        <v>67904.61</v>
      </c>
      <c r="M4570">
        <v>19539.21</v>
      </c>
    </row>
    <row r="4571" spans="1:13" x14ac:dyDescent="0.3">
      <c r="A4571" t="s">
        <v>6450</v>
      </c>
      <c r="B4571" s="1">
        <v>45397</v>
      </c>
      <c r="C4571" t="s">
        <v>1796</v>
      </c>
      <c r="D4571" t="s">
        <v>98</v>
      </c>
      <c r="E4571" t="s">
        <v>23</v>
      </c>
      <c r="F4571" t="s">
        <v>17</v>
      </c>
      <c r="G4571" t="s">
        <v>18</v>
      </c>
      <c r="H4571" t="s">
        <v>81</v>
      </c>
      <c r="I4571">
        <v>1</v>
      </c>
      <c r="J4571">
        <v>6777.76</v>
      </c>
      <c r="K4571">
        <v>5</v>
      </c>
      <c r="L4571">
        <v>6438.87</v>
      </c>
      <c r="M4571">
        <v>1002.92</v>
      </c>
    </row>
    <row r="4572" spans="1:13" x14ac:dyDescent="0.3">
      <c r="A4572" t="s">
        <v>6451</v>
      </c>
      <c r="B4572" s="1">
        <v>45863</v>
      </c>
      <c r="C4572" t="s">
        <v>2487</v>
      </c>
      <c r="D4572" t="s">
        <v>98</v>
      </c>
      <c r="E4572" t="s">
        <v>29</v>
      </c>
      <c r="F4572" t="s">
        <v>24</v>
      </c>
      <c r="G4572" t="s">
        <v>50</v>
      </c>
      <c r="H4572" t="s">
        <v>60</v>
      </c>
      <c r="I4572">
        <v>14</v>
      </c>
      <c r="J4572">
        <v>19633.259999999998</v>
      </c>
      <c r="K4572">
        <v>20</v>
      </c>
      <c r="L4572">
        <v>219892.51</v>
      </c>
      <c r="M4572">
        <v>16126.99</v>
      </c>
    </row>
    <row r="4573" spans="1:13" x14ac:dyDescent="0.3">
      <c r="A4573" t="s">
        <v>6452</v>
      </c>
      <c r="B4573" s="1">
        <v>45865</v>
      </c>
      <c r="C4573" t="s">
        <v>3205</v>
      </c>
      <c r="D4573" t="s">
        <v>86</v>
      </c>
      <c r="E4573" t="s">
        <v>69</v>
      </c>
      <c r="F4573" t="s">
        <v>55</v>
      </c>
      <c r="G4573" t="s">
        <v>155</v>
      </c>
      <c r="H4573" t="s">
        <v>158</v>
      </c>
      <c r="I4573">
        <v>3</v>
      </c>
      <c r="J4573">
        <v>60518.94</v>
      </c>
      <c r="K4573">
        <v>30</v>
      </c>
      <c r="L4573">
        <v>127089.77</v>
      </c>
      <c r="M4573">
        <v>39956.660000000003</v>
      </c>
    </row>
    <row r="4574" spans="1:13" x14ac:dyDescent="0.3">
      <c r="A4574" t="s">
        <v>6453</v>
      </c>
      <c r="B4574" s="1">
        <v>45928</v>
      </c>
      <c r="C4574" t="s">
        <v>4859</v>
      </c>
      <c r="D4574" t="s">
        <v>63</v>
      </c>
      <c r="E4574" t="s">
        <v>29</v>
      </c>
      <c r="F4574" t="s">
        <v>17</v>
      </c>
      <c r="G4574" t="s">
        <v>95</v>
      </c>
      <c r="H4574" t="s">
        <v>104</v>
      </c>
      <c r="I4574">
        <v>2</v>
      </c>
      <c r="J4574">
        <v>59562.559999999998</v>
      </c>
      <c r="K4574">
        <v>25</v>
      </c>
      <c r="L4574">
        <v>89343.84</v>
      </c>
      <c r="M4574">
        <v>3303.14</v>
      </c>
    </row>
    <row r="4575" spans="1:13" x14ac:dyDescent="0.3">
      <c r="A4575" t="s">
        <v>6454</v>
      </c>
      <c r="B4575" s="1">
        <v>45966</v>
      </c>
      <c r="C4575" t="s">
        <v>3516</v>
      </c>
      <c r="D4575" t="s">
        <v>118</v>
      </c>
      <c r="E4575" t="s">
        <v>29</v>
      </c>
      <c r="F4575" t="s">
        <v>17</v>
      </c>
      <c r="G4575" t="s">
        <v>18</v>
      </c>
      <c r="H4575" t="s">
        <v>37</v>
      </c>
      <c r="I4575">
        <v>5</v>
      </c>
      <c r="J4575">
        <v>22403.86</v>
      </c>
      <c r="K4575">
        <v>10</v>
      </c>
      <c r="L4575">
        <v>100817.37</v>
      </c>
      <c r="M4575">
        <v>24630.9</v>
      </c>
    </row>
    <row r="4576" spans="1:13" x14ac:dyDescent="0.3">
      <c r="A4576" t="s">
        <v>6455</v>
      </c>
      <c r="B4576" s="1">
        <v>45623</v>
      </c>
      <c r="C4576" t="s">
        <v>140</v>
      </c>
      <c r="D4576" t="s">
        <v>86</v>
      </c>
      <c r="E4576" t="s">
        <v>69</v>
      </c>
      <c r="F4576" t="s">
        <v>24</v>
      </c>
      <c r="G4576" t="s">
        <v>25</v>
      </c>
      <c r="H4576" t="s">
        <v>60</v>
      </c>
      <c r="I4576">
        <v>3</v>
      </c>
      <c r="J4576">
        <v>28650.61</v>
      </c>
      <c r="K4576">
        <v>15</v>
      </c>
      <c r="L4576">
        <v>73059.06</v>
      </c>
      <c r="M4576">
        <v>8579.01</v>
      </c>
    </row>
    <row r="4577" spans="1:13" x14ac:dyDescent="0.3">
      <c r="A4577" t="s">
        <v>6456</v>
      </c>
      <c r="B4577" s="1">
        <v>45699</v>
      </c>
      <c r="C4577" t="s">
        <v>6457</v>
      </c>
      <c r="D4577" t="s">
        <v>63</v>
      </c>
      <c r="E4577" t="s">
        <v>16</v>
      </c>
      <c r="F4577" t="s">
        <v>24</v>
      </c>
      <c r="G4577" t="s">
        <v>25</v>
      </c>
      <c r="H4577" t="s">
        <v>26</v>
      </c>
      <c r="I4577">
        <v>13</v>
      </c>
      <c r="J4577">
        <v>38897.1</v>
      </c>
      <c r="K4577">
        <v>25</v>
      </c>
      <c r="L4577">
        <v>379246.72</v>
      </c>
      <c r="M4577">
        <v>125938.47</v>
      </c>
    </row>
    <row r="4578" spans="1:13" x14ac:dyDescent="0.3">
      <c r="A4578" t="s">
        <v>6458</v>
      </c>
      <c r="B4578" s="1">
        <v>45437</v>
      </c>
      <c r="C4578" t="s">
        <v>550</v>
      </c>
      <c r="D4578" t="s">
        <v>86</v>
      </c>
      <c r="E4578" t="s">
        <v>29</v>
      </c>
      <c r="F4578" t="s">
        <v>17</v>
      </c>
      <c r="G4578" t="s">
        <v>95</v>
      </c>
      <c r="H4578" t="s">
        <v>41</v>
      </c>
      <c r="I4578">
        <v>13</v>
      </c>
      <c r="J4578">
        <v>57784.37</v>
      </c>
      <c r="K4578">
        <v>0</v>
      </c>
      <c r="L4578">
        <v>751196.81</v>
      </c>
      <c r="M4578">
        <v>110162.81</v>
      </c>
    </row>
    <row r="4579" spans="1:13" x14ac:dyDescent="0.3">
      <c r="A4579" t="s">
        <v>6459</v>
      </c>
      <c r="B4579" s="1">
        <v>45867</v>
      </c>
      <c r="C4579" t="s">
        <v>202</v>
      </c>
      <c r="D4579" t="s">
        <v>74</v>
      </c>
      <c r="E4579" t="s">
        <v>23</v>
      </c>
      <c r="F4579" t="s">
        <v>30</v>
      </c>
      <c r="G4579" t="s">
        <v>31</v>
      </c>
      <c r="H4579" t="s">
        <v>60</v>
      </c>
      <c r="I4579">
        <v>9</v>
      </c>
      <c r="J4579">
        <v>60088.31</v>
      </c>
      <c r="K4579">
        <v>15</v>
      </c>
      <c r="L4579">
        <v>459675.57</v>
      </c>
      <c r="M4579">
        <v>101467.33</v>
      </c>
    </row>
    <row r="4580" spans="1:13" x14ac:dyDescent="0.3">
      <c r="A4580" t="s">
        <v>6460</v>
      </c>
      <c r="B4580" s="1">
        <v>45578</v>
      </c>
      <c r="C4580" t="s">
        <v>229</v>
      </c>
      <c r="D4580" t="s">
        <v>63</v>
      </c>
      <c r="E4580" t="s">
        <v>29</v>
      </c>
      <c r="F4580" t="s">
        <v>55</v>
      </c>
      <c r="G4580" t="s">
        <v>56</v>
      </c>
      <c r="H4580" t="s">
        <v>41</v>
      </c>
      <c r="I4580">
        <v>7</v>
      </c>
      <c r="J4580">
        <v>22940.81</v>
      </c>
      <c r="K4580">
        <v>10</v>
      </c>
      <c r="L4580">
        <v>144527.1</v>
      </c>
      <c r="M4580">
        <v>44124.02</v>
      </c>
    </row>
    <row r="4581" spans="1:13" x14ac:dyDescent="0.3">
      <c r="A4581" t="s">
        <v>6461</v>
      </c>
      <c r="B4581" s="1">
        <v>45532</v>
      </c>
      <c r="C4581" t="s">
        <v>6462</v>
      </c>
      <c r="D4581" t="s">
        <v>126</v>
      </c>
      <c r="E4581" t="s">
        <v>69</v>
      </c>
      <c r="F4581" t="s">
        <v>30</v>
      </c>
      <c r="G4581" t="s">
        <v>103</v>
      </c>
      <c r="H4581" t="s">
        <v>104</v>
      </c>
      <c r="I4581">
        <v>5</v>
      </c>
      <c r="J4581">
        <v>68032.56</v>
      </c>
      <c r="K4581">
        <v>25</v>
      </c>
      <c r="L4581">
        <v>255122.1</v>
      </c>
      <c r="M4581">
        <v>80249.179999999993</v>
      </c>
    </row>
    <row r="4582" spans="1:13" x14ac:dyDescent="0.3">
      <c r="A4582" t="s">
        <v>6463</v>
      </c>
      <c r="B4582" s="1">
        <v>45369</v>
      </c>
      <c r="C4582" t="s">
        <v>1877</v>
      </c>
      <c r="D4582" t="s">
        <v>78</v>
      </c>
      <c r="E4582" t="s">
        <v>29</v>
      </c>
      <c r="F4582" t="s">
        <v>55</v>
      </c>
      <c r="G4582" t="s">
        <v>66</v>
      </c>
      <c r="H4582" t="s">
        <v>51</v>
      </c>
      <c r="I4582">
        <v>14</v>
      </c>
      <c r="J4582">
        <v>49041.29</v>
      </c>
      <c r="K4582">
        <v>25</v>
      </c>
      <c r="L4582">
        <v>514933.55</v>
      </c>
      <c r="M4582">
        <v>178179.13</v>
      </c>
    </row>
    <row r="4583" spans="1:13" x14ac:dyDescent="0.3">
      <c r="A4583" t="s">
        <v>6464</v>
      </c>
      <c r="B4583" s="1">
        <v>45892</v>
      </c>
      <c r="C4583" t="s">
        <v>6080</v>
      </c>
      <c r="D4583" t="s">
        <v>98</v>
      </c>
      <c r="E4583" t="s">
        <v>16</v>
      </c>
      <c r="F4583" t="s">
        <v>55</v>
      </c>
      <c r="G4583" t="s">
        <v>66</v>
      </c>
      <c r="H4583" t="s">
        <v>41</v>
      </c>
      <c r="I4583">
        <v>8</v>
      </c>
      <c r="J4583">
        <v>26529.42</v>
      </c>
      <c r="K4583">
        <v>30</v>
      </c>
      <c r="L4583">
        <v>148564.75</v>
      </c>
      <c r="M4583">
        <v>42944.25</v>
      </c>
    </row>
    <row r="4584" spans="1:13" x14ac:dyDescent="0.3">
      <c r="A4584" t="s">
        <v>6465</v>
      </c>
      <c r="B4584" s="1">
        <v>45602</v>
      </c>
      <c r="C4584" t="s">
        <v>370</v>
      </c>
      <c r="D4584" t="s">
        <v>22</v>
      </c>
      <c r="E4584" t="s">
        <v>16</v>
      </c>
      <c r="F4584" t="s">
        <v>17</v>
      </c>
      <c r="G4584" t="s">
        <v>89</v>
      </c>
      <c r="H4584" t="s">
        <v>51</v>
      </c>
      <c r="I4584">
        <v>1</v>
      </c>
      <c r="J4584">
        <v>13987.21</v>
      </c>
      <c r="K4584">
        <v>15</v>
      </c>
      <c r="L4584">
        <v>11889.13</v>
      </c>
      <c r="M4584">
        <v>3393.25</v>
      </c>
    </row>
    <row r="4585" spans="1:13" x14ac:dyDescent="0.3">
      <c r="A4585" t="s">
        <v>6466</v>
      </c>
      <c r="B4585" s="1">
        <v>45474</v>
      </c>
      <c r="C4585" t="s">
        <v>6467</v>
      </c>
      <c r="D4585" t="s">
        <v>35</v>
      </c>
      <c r="E4585" t="s">
        <v>23</v>
      </c>
      <c r="F4585" t="s">
        <v>17</v>
      </c>
      <c r="G4585" t="s">
        <v>40</v>
      </c>
      <c r="H4585" t="s">
        <v>104</v>
      </c>
      <c r="I4585">
        <v>6</v>
      </c>
      <c r="J4585">
        <v>3927.04</v>
      </c>
      <c r="K4585">
        <v>5</v>
      </c>
      <c r="L4585">
        <v>22384.13</v>
      </c>
      <c r="M4585">
        <v>2859.76</v>
      </c>
    </row>
    <row r="4586" spans="1:13" x14ac:dyDescent="0.3">
      <c r="A4586" t="s">
        <v>6468</v>
      </c>
      <c r="B4586" s="1">
        <v>45828</v>
      </c>
      <c r="C4586" t="s">
        <v>3965</v>
      </c>
      <c r="D4586" t="s">
        <v>35</v>
      </c>
      <c r="E4586" t="s">
        <v>16</v>
      </c>
      <c r="F4586" t="s">
        <v>30</v>
      </c>
      <c r="G4586" t="s">
        <v>31</v>
      </c>
      <c r="H4586" t="s">
        <v>51</v>
      </c>
      <c r="I4586">
        <v>9</v>
      </c>
      <c r="J4586">
        <v>14987.64</v>
      </c>
      <c r="K4586">
        <v>30</v>
      </c>
      <c r="L4586">
        <v>94422.13</v>
      </c>
      <c r="M4586">
        <v>8787.4599999999991</v>
      </c>
    </row>
    <row r="4587" spans="1:13" x14ac:dyDescent="0.3">
      <c r="A4587" t="s">
        <v>6469</v>
      </c>
      <c r="B4587" s="1">
        <v>45418</v>
      </c>
      <c r="C4587" t="s">
        <v>5216</v>
      </c>
      <c r="D4587" t="s">
        <v>98</v>
      </c>
      <c r="E4587" t="s">
        <v>16</v>
      </c>
      <c r="F4587" t="s">
        <v>17</v>
      </c>
      <c r="G4587" t="s">
        <v>121</v>
      </c>
      <c r="H4587" t="s">
        <v>41</v>
      </c>
      <c r="I4587">
        <v>10</v>
      </c>
      <c r="J4587">
        <v>3989.45</v>
      </c>
      <c r="K4587">
        <v>20</v>
      </c>
      <c r="L4587">
        <v>31915.599999999999</v>
      </c>
      <c r="M4587">
        <v>441.77</v>
      </c>
    </row>
    <row r="4588" spans="1:13" x14ac:dyDescent="0.3">
      <c r="A4588" t="s">
        <v>6470</v>
      </c>
      <c r="B4588" s="1">
        <v>45961</v>
      </c>
      <c r="C4588" t="s">
        <v>2102</v>
      </c>
      <c r="D4588" t="s">
        <v>118</v>
      </c>
      <c r="E4588" t="s">
        <v>69</v>
      </c>
      <c r="F4588" t="s">
        <v>55</v>
      </c>
      <c r="G4588" t="s">
        <v>66</v>
      </c>
      <c r="H4588" t="s">
        <v>41</v>
      </c>
      <c r="I4588">
        <v>1</v>
      </c>
      <c r="J4588">
        <v>42214.400000000001</v>
      </c>
      <c r="K4588">
        <v>5</v>
      </c>
      <c r="L4588">
        <v>40103.68</v>
      </c>
      <c r="M4588">
        <v>1449.87</v>
      </c>
    </row>
    <row r="4589" spans="1:13" x14ac:dyDescent="0.3">
      <c r="A4589" t="s">
        <v>6471</v>
      </c>
      <c r="B4589" s="1">
        <v>45520</v>
      </c>
      <c r="C4589" t="s">
        <v>895</v>
      </c>
      <c r="D4589" t="s">
        <v>63</v>
      </c>
      <c r="E4589" t="s">
        <v>23</v>
      </c>
      <c r="F4589" t="s">
        <v>17</v>
      </c>
      <c r="G4589" t="s">
        <v>40</v>
      </c>
      <c r="H4589" t="s">
        <v>81</v>
      </c>
      <c r="I4589">
        <v>3</v>
      </c>
      <c r="J4589">
        <v>71448.06</v>
      </c>
      <c r="K4589">
        <v>30</v>
      </c>
      <c r="L4589">
        <v>150040.93</v>
      </c>
      <c r="M4589">
        <v>13684.12</v>
      </c>
    </row>
    <row r="4590" spans="1:13" x14ac:dyDescent="0.3">
      <c r="A4590" t="s">
        <v>6472</v>
      </c>
      <c r="B4590" s="1">
        <v>45978</v>
      </c>
      <c r="C4590" t="s">
        <v>3251</v>
      </c>
      <c r="D4590" t="s">
        <v>118</v>
      </c>
      <c r="E4590" t="s">
        <v>69</v>
      </c>
      <c r="F4590" t="s">
        <v>55</v>
      </c>
      <c r="G4590" t="s">
        <v>223</v>
      </c>
      <c r="H4590" t="s">
        <v>41</v>
      </c>
      <c r="I4590">
        <v>4</v>
      </c>
      <c r="J4590">
        <v>49916.51</v>
      </c>
      <c r="K4590">
        <v>5</v>
      </c>
      <c r="L4590">
        <v>189682.74</v>
      </c>
      <c r="M4590">
        <v>18131.599999999999</v>
      </c>
    </row>
    <row r="4591" spans="1:13" x14ac:dyDescent="0.3">
      <c r="A4591" t="s">
        <v>6473</v>
      </c>
      <c r="B4591" s="1">
        <v>45367</v>
      </c>
      <c r="C4591" t="s">
        <v>325</v>
      </c>
      <c r="D4591" t="s">
        <v>74</v>
      </c>
      <c r="E4591" t="s">
        <v>23</v>
      </c>
      <c r="F4591" t="s">
        <v>17</v>
      </c>
      <c r="G4591" t="s">
        <v>89</v>
      </c>
      <c r="H4591" t="s">
        <v>81</v>
      </c>
      <c r="I4591">
        <v>9</v>
      </c>
      <c r="J4591">
        <v>62627.14</v>
      </c>
      <c r="K4591">
        <v>5</v>
      </c>
      <c r="L4591">
        <v>535462.05000000005</v>
      </c>
      <c r="M4591">
        <v>154932.71</v>
      </c>
    </row>
    <row r="4592" spans="1:13" x14ac:dyDescent="0.3">
      <c r="A4592" t="s">
        <v>6474</v>
      </c>
      <c r="B4592" s="1">
        <v>45615</v>
      </c>
      <c r="C4592" t="s">
        <v>5794</v>
      </c>
      <c r="D4592" t="s">
        <v>35</v>
      </c>
      <c r="E4592" t="s">
        <v>69</v>
      </c>
      <c r="F4592" t="s">
        <v>17</v>
      </c>
      <c r="G4592" t="s">
        <v>89</v>
      </c>
      <c r="H4592" t="s">
        <v>45</v>
      </c>
      <c r="I4592">
        <v>7</v>
      </c>
      <c r="J4592">
        <v>30084.78</v>
      </c>
      <c r="K4592">
        <v>10</v>
      </c>
      <c r="L4592">
        <v>189534.11</v>
      </c>
      <c r="M4592">
        <v>48966.38</v>
      </c>
    </row>
    <row r="4593" spans="1:13" x14ac:dyDescent="0.3">
      <c r="A4593" t="s">
        <v>6475</v>
      </c>
      <c r="B4593" s="1">
        <v>45395</v>
      </c>
      <c r="C4593" t="s">
        <v>1789</v>
      </c>
      <c r="D4593" t="s">
        <v>80</v>
      </c>
      <c r="E4593" t="s">
        <v>23</v>
      </c>
      <c r="F4593" t="s">
        <v>55</v>
      </c>
      <c r="G4593" t="s">
        <v>56</v>
      </c>
      <c r="H4593" t="s">
        <v>45</v>
      </c>
      <c r="I4593">
        <v>15</v>
      </c>
      <c r="J4593">
        <v>8613.0300000000007</v>
      </c>
      <c r="K4593">
        <v>20</v>
      </c>
      <c r="L4593">
        <v>103356.36</v>
      </c>
      <c r="M4593">
        <v>7424.25</v>
      </c>
    </row>
    <row r="4594" spans="1:13" x14ac:dyDescent="0.3">
      <c r="A4594" t="s">
        <v>6476</v>
      </c>
      <c r="B4594" s="1">
        <v>45834</v>
      </c>
      <c r="C4594" t="s">
        <v>846</v>
      </c>
      <c r="D4594" t="s">
        <v>74</v>
      </c>
      <c r="E4594" t="s">
        <v>16</v>
      </c>
      <c r="F4594" t="s">
        <v>30</v>
      </c>
      <c r="G4594" t="s">
        <v>103</v>
      </c>
      <c r="H4594" t="s">
        <v>41</v>
      </c>
      <c r="I4594">
        <v>13</v>
      </c>
      <c r="J4594">
        <v>6558.02</v>
      </c>
      <c r="K4594">
        <v>10</v>
      </c>
      <c r="L4594">
        <v>76728.83</v>
      </c>
      <c r="M4594">
        <v>16347.64</v>
      </c>
    </row>
    <row r="4595" spans="1:13" x14ac:dyDescent="0.3">
      <c r="A4595" t="s">
        <v>6477</v>
      </c>
      <c r="B4595" s="1">
        <v>45650</v>
      </c>
      <c r="C4595" t="s">
        <v>6352</v>
      </c>
      <c r="D4595" t="s">
        <v>22</v>
      </c>
      <c r="E4595" t="s">
        <v>29</v>
      </c>
      <c r="F4595" t="s">
        <v>17</v>
      </c>
      <c r="G4595" t="s">
        <v>121</v>
      </c>
      <c r="H4595" t="s">
        <v>81</v>
      </c>
      <c r="I4595">
        <v>15</v>
      </c>
      <c r="J4595">
        <v>16923.45</v>
      </c>
      <c r="K4595">
        <v>5</v>
      </c>
      <c r="L4595">
        <v>241159.16</v>
      </c>
      <c r="M4595">
        <v>42631.8</v>
      </c>
    </row>
    <row r="4596" spans="1:13" x14ac:dyDescent="0.3">
      <c r="A4596" t="s">
        <v>6478</v>
      </c>
      <c r="B4596" s="1">
        <v>45724</v>
      </c>
      <c r="C4596" t="s">
        <v>3165</v>
      </c>
      <c r="D4596" t="s">
        <v>35</v>
      </c>
      <c r="E4596" t="s">
        <v>16</v>
      </c>
      <c r="F4596" t="s">
        <v>24</v>
      </c>
      <c r="G4596" t="s">
        <v>92</v>
      </c>
      <c r="H4596" t="s">
        <v>37</v>
      </c>
      <c r="I4596">
        <v>6</v>
      </c>
      <c r="J4596">
        <v>41237.79</v>
      </c>
      <c r="K4596">
        <v>30</v>
      </c>
      <c r="L4596">
        <v>173198.72</v>
      </c>
      <c r="M4596">
        <v>17438.71</v>
      </c>
    </row>
    <row r="4597" spans="1:13" x14ac:dyDescent="0.3">
      <c r="A4597" t="s">
        <v>6479</v>
      </c>
      <c r="B4597" s="1">
        <v>45750</v>
      </c>
      <c r="C4597" t="s">
        <v>6480</v>
      </c>
      <c r="D4597" t="s">
        <v>63</v>
      </c>
      <c r="E4597" t="s">
        <v>23</v>
      </c>
      <c r="F4597" t="s">
        <v>30</v>
      </c>
      <c r="G4597" t="s">
        <v>59</v>
      </c>
      <c r="H4597" t="s">
        <v>75</v>
      </c>
      <c r="I4597">
        <v>6</v>
      </c>
      <c r="J4597">
        <v>69201.08</v>
      </c>
      <c r="K4597">
        <v>20</v>
      </c>
      <c r="L4597">
        <v>332165.18</v>
      </c>
      <c r="M4597">
        <v>90401.33</v>
      </c>
    </row>
    <row r="4598" spans="1:13" x14ac:dyDescent="0.3">
      <c r="A4598" t="s">
        <v>6481</v>
      </c>
      <c r="B4598" s="1">
        <v>45420</v>
      </c>
      <c r="C4598" t="s">
        <v>1175</v>
      </c>
      <c r="D4598" t="s">
        <v>86</v>
      </c>
      <c r="E4598" t="s">
        <v>29</v>
      </c>
      <c r="F4598" t="s">
        <v>55</v>
      </c>
      <c r="G4598" t="s">
        <v>56</v>
      </c>
      <c r="H4598" t="s">
        <v>158</v>
      </c>
      <c r="I4598">
        <v>11</v>
      </c>
      <c r="J4598">
        <v>23963.59</v>
      </c>
      <c r="K4598">
        <v>0</v>
      </c>
      <c r="L4598">
        <v>263599.49</v>
      </c>
      <c r="M4598">
        <v>19834.46</v>
      </c>
    </row>
    <row r="4599" spans="1:13" x14ac:dyDescent="0.3">
      <c r="A4599" t="s">
        <v>6482</v>
      </c>
      <c r="B4599" s="1">
        <v>45542</v>
      </c>
      <c r="C4599" t="s">
        <v>3756</v>
      </c>
      <c r="D4599" t="s">
        <v>22</v>
      </c>
      <c r="E4599" t="s">
        <v>23</v>
      </c>
      <c r="F4599" t="s">
        <v>30</v>
      </c>
      <c r="G4599" t="s">
        <v>44</v>
      </c>
      <c r="H4599" t="s">
        <v>51</v>
      </c>
      <c r="I4599">
        <v>4</v>
      </c>
      <c r="J4599">
        <v>35391.49</v>
      </c>
      <c r="K4599">
        <v>25</v>
      </c>
      <c r="L4599">
        <v>106174.47</v>
      </c>
      <c r="M4599">
        <v>2619.62</v>
      </c>
    </row>
    <row r="4600" spans="1:13" x14ac:dyDescent="0.3">
      <c r="A4600" t="s">
        <v>6483</v>
      </c>
      <c r="B4600" s="1">
        <v>45551</v>
      </c>
      <c r="C4600" t="s">
        <v>1245</v>
      </c>
      <c r="D4600" t="s">
        <v>118</v>
      </c>
      <c r="E4600" t="s">
        <v>23</v>
      </c>
      <c r="F4600" t="s">
        <v>30</v>
      </c>
      <c r="G4600" t="s">
        <v>44</v>
      </c>
      <c r="H4600" t="s">
        <v>51</v>
      </c>
      <c r="I4600">
        <v>14</v>
      </c>
      <c r="J4600">
        <v>9551.81</v>
      </c>
      <c r="K4600">
        <v>20</v>
      </c>
      <c r="L4600">
        <v>106980.27</v>
      </c>
      <c r="M4600">
        <v>19249.72</v>
      </c>
    </row>
    <row r="4601" spans="1:13" x14ac:dyDescent="0.3">
      <c r="A4601" t="s">
        <v>6484</v>
      </c>
      <c r="B4601" s="1">
        <v>45936</v>
      </c>
      <c r="C4601" t="s">
        <v>4836</v>
      </c>
      <c r="D4601" t="s">
        <v>126</v>
      </c>
      <c r="E4601" t="s">
        <v>16</v>
      </c>
      <c r="F4601" t="s">
        <v>30</v>
      </c>
      <c r="G4601" t="s">
        <v>103</v>
      </c>
      <c r="H4601" t="s">
        <v>60</v>
      </c>
      <c r="I4601">
        <v>15</v>
      </c>
      <c r="J4601">
        <v>5057.51</v>
      </c>
      <c r="K4601">
        <v>15</v>
      </c>
      <c r="L4601">
        <v>64483.25</v>
      </c>
      <c r="M4601">
        <v>17427.349999999999</v>
      </c>
    </row>
    <row r="4602" spans="1:13" x14ac:dyDescent="0.3">
      <c r="A4602" t="s">
        <v>6485</v>
      </c>
      <c r="B4602" s="1">
        <v>45759</v>
      </c>
      <c r="C4602" t="s">
        <v>6401</v>
      </c>
      <c r="D4602" t="s">
        <v>15</v>
      </c>
      <c r="E4602" t="s">
        <v>16</v>
      </c>
      <c r="F4602" t="s">
        <v>24</v>
      </c>
      <c r="G4602" t="s">
        <v>36</v>
      </c>
      <c r="H4602" t="s">
        <v>32</v>
      </c>
      <c r="I4602">
        <v>9</v>
      </c>
      <c r="J4602">
        <v>64547</v>
      </c>
      <c r="K4602">
        <v>5</v>
      </c>
      <c r="L4602">
        <v>551876.85</v>
      </c>
      <c r="M4602">
        <v>51953.3</v>
      </c>
    </row>
    <row r="4603" spans="1:13" x14ac:dyDescent="0.3">
      <c r="A4603" t="s">
        <v>6486</v>
      </c>
      <c r="B4603" s="1">
        <v>45622</v>
      </c>
      <c r="C4603" t="s">
        <v>1867</v>
      </c>
      <c r="D4603" t="s">
        <v>22</v>
      </c>
      <c r="E4603" t="s">
        <v>29</v>
      </c>
      <c r="F4603" t="s">
        <v>55</v>
      </c>
      <c r="G4603" t="s">
        <v>66</v>
      </c>
      <c r="H4603" t="s">
        <v>158</v>
      </c>
      <c r="I4603">
        <v>1</v>
      </c>
      <c r="J4603">
        <v>44431.81</v>
      </c>
      <c r="K4603">
        <v>15</v>
      </c>
      <c r="L4603">
        <v>37767.040000000001</v>
      </c>
      <c r="M4603">
        <v>9731.91</v>
      </c>
    </row>
    <row r="4604" spans="1:13" x14ac:dyDescent="0.3">
      <c r="A4604" t="s">
        <v>6487</v>
      </c>
      <c r="B4604" s="1">
        <v>45853</v>
      </c>
      <c r="C4604" t="s">
        <v>3821</v>
      </c>
      <c r="D4604" t="s">
        <v>54</v>
      </c>
      <c r="E4604" t="s">
        <v>69</v>
      </c>
      <c r="F4604" t="s">
        <v>55</v>
      </c>
      <c r="G4604" t="s">
        <v>223</v>
      </c>
      <c r="H4604" t="s">
        <v>81</v>
      </c>
      <c r="I4604">
        <v>8</v>
      </c>
      <c r="J4604">
        <v>240.72</v>
      </c>
      <c r="K4604">
        <v>25</v>
      </c>
      <c r="L4604">
        <v>1444.32</v>
      </c>
      <c r="M4604">
        <v>214.88</v>
      </c>
    </row>
    <row r="4605" spans="1:13" x14ac:dyDescent="0.3">
      <c r="A4605" t="s">
        <v>6488</v>
      </c>
      <c r="B4605" s="1">
        <v>45867</v>
      </c>
      <c r="C4605" t="s">
        <v>1785</v>
      </c>
      <c r="D4605" t="s">
        <v>63</v>
      </c>
      <c r="E4605" t="s">
        <v>29</v>
      </c>
      <c r="F4605" t="s">
        <v>17</v>
      </c>
      <c r="G4605" t="s">
        <v>18</v>
      </c>
      <c r="H4605" t="s">
        <v>41</v>
      </c>
      <c r="I4605">
        <v>6</v>
      </c>
      <c r="J4605">
        <v>25226.85</v>
      </c>
      <c r="K4605">
        <v>30</v>
      </c>
      <c r="L4605">
        <v>105952.77</v>
      </c>
      <c r="M4605">
        <v>-6663.67</v>
      </c>
    </row>
    <row r="4606" spans="1:13" x14ac:dyDescent="0.3">
      <c r="A4606" t="s">
        <v>6489</v>
      </c>
      <c r="B4606" s="1">
        <v>46016</v>
      </c>
      <c r="C4606" t="s">
        <v>651</v>
      </c>
      <c r="D4606" t="s">
        <v>63</v>
      </c>
      <c r="E4606" t="s">
        <v>69</v>
      </c>
      <c r="F4606" t="s">
        <v>55</v>
      </c>
      <c r="G4606" t="s">
        <v>223</v>
      </c>
      <c r="H4606" t="s">
        <v>32</v>
      </c>
      <c r="I4606">
        <v>11</v>
      </c>
      <c r="J4606">
        <v>67587.47</v>
      </c>
      <c r="K4606">
        <v>30</v>
      </c>
      <c r="L4606">
        <v>520423.52</v>
      </c>
      <c r="M4606">
        <v>171165.84</v>
      </c>
    </row>
    <row r="4607" spans="1:13" x14ac:dyDescent="0.3">
      <c r="A4607" t="s">
        <v>6490</v>
      </c>
      <c r="B4607" s="1">
        <v>45421</v>
      </c>
      <c r="C4607" t="s">
        <v>3608</v>
      </c>
      <c r="D4607" t="s">
        <v>80</v>
      </c>
      <c r="E4607" t="s">
        <v>16</v>
      </c>
      <c r="F4607" t="s">
        <v>30</v>
      </c>
      <c r="G4607" t="s">
        <v>146</v>
      </c>
      <c r="H4607" t="s">
        <v>104</v>
      </c>
      <c r="I4607">
        <v>4</v>
      </c>
      <c r="J4607">
        <v>60833.61</v>
      </c>
      <c r="K4607">
        <v>10</v>
      </c>
      <c r="L4607">
        <v>219001</v>
      </c>
      <c r="M4607">
        <v>12300.9</v>
      </c>
    </row>
    <row r="4608" spans="1:13" x14ac:dyDescent="0.3">
      <c r="A4608" t="s">
        <v>6491</v>
      </c>
      <c r="B4608" s="1">
        <v>45784</v>
      </c>
      <c r="C4608" t="s">
        <v>6492</v>
      </c>
      <c r="D4608" t="s">
        <v>78</v>
      </c>
      <c r="E4608" t="s">
        <v>23</v>
      </c>
      <c r="F4608" t="s">
        <v>55</v>
      </c>
      <c r="G4608" t="s">
        <v>109</v>
      </c>
      <c r="H4608" t="s">
        <v>45</v>
      </c>
      <c r="I4608">
        <v>10</v>
      </c>
      <c r="J4608">
        <v>50087.519999999997</v>
      </c>
      <c r="K4608">
        <v>10</v>
      </c>
      <c r="L4608">
        <v>450787.68</v>
      </c>
      <c r="M4608">
        <v>31023.58</v>
      </c>
    </row>
    <row r="4609" spans="1:13" x14ac:dyDescent="0.3">
      <c r="A4609" t="s">
        <v>6493</v>
      </c>
      <c r="B4609" s="1">
        <v>45566</v>
      </c>
      <c r="C4609" t="s">
        <v>6004</v>
      </c>
      <c r="D4609" t="s">
        <v>80</v>
      </c>
      <c r="E4609" t="s">
        <v>69</v>
      </c>
      <c r="F4609" t="s">
        <v>30</v>
      </c>
      <c r="G4609" t="s">
        <v>44</v>
      </c>
      <c r="H4609" t="s">
        <v>158</v>
      </c>
      <c r="I4609">
        <v>15</v>
      </c>
      <c r="J4609">
        <v>6685.6</v>
      </c>
      <c r="K4609">
        <v>5</v>
      </c>
      <c r="L4609">
        <v>95269.8</v>
      </c>
      <c r="M4609">
        <v>31148.25</v>
      </c>
    </row>
    <row r="4610" spans="1:13" x14ac:dyDescent="0.3">
      <c r="A4610" t="s">
        <v>6494</v>
      </c>
      <c r="B4610" s="1">
        <v>46006</v>
      </c>
      <c r="C4610" t="s">
        <v>878</v>
      </c>
      <c r="D4610" t="s">
        <v>54</v>
      </c>
      <c r="E4610" t="s">
        <v>16</v>
      </c>
      <c r="F4610" t="s">
        <v>24</v>
      </c>
      <c r="G4610" t="s">
        <v>25</v>
      </c>
      <c r="H4610" t="s">
        <v>75</v>
      </c>
      <c r="I4610">
        <v>10</v>
      </c>
      <c r="J4610">
        <v>29729.37</v>
      </c>
      <c r="K4610">
        <v>5</v>
      </c>
      <c r="L4610">
        <v>282429.02</v>
      </c>
      <c r="M4610">
        <v>-8419.98</v>
      </c>
    </row>
    <row r="4611" spans="1:13" x14ac:dyDescent="0.3">
      <c r="A4611" t="s">
        <v>6495</v>
      </c>
      <c r="B4611" s="1">
        <v>45504</v>
      </c>
      <c r="C4611" t="s">
        <v>2177</v>
      </c>
      <c r="D4611" t="s">
        <v>126</v>
      </c>
      <c r="E4611" t="s">
        <v>29</v>
      </c>
      <c r="F4611" t="s">
        <v>55</v>
      </c>
      <c r="G4611" t="s">
        <v>109</v>
      </c>
      <c r="H4611" t="s">
        <v>158</v>
      </c>
      <c r="I4611">
        <v>6</v>
      </c>
      <c r="J4611">
        <v>8618.58</v>
      </c>
      <c r="K4611">
        <v>15</v>
      </c>
      <c r="L4611">
        <v>43954.76</v>
      </c>
      <c r="M4611">
        <v>14589.44</v>
      </c>
    </row>
    <row r="4612" spans="1:13" x14ac:dyDescent="0.3">
      <c r="A4612" t="s">
        <v>6496</v>
      </c>
      <c r="B4612" s="1">
        <v>45324</v>
      </c>
      <c r="C4612" t="s">
        <v>11804</v>
      </c>
      <c r="D4612" t="s">
        <v>35</v>
      </c>
      <c r="E4612" t="s">
        <v>69</v>
      </c>
      <c r="F4612" t="s">
        <v>30</v>
      </c>
      <c r="G4612" t="s">
        <v>44</v>
      </c>
      <c r="H4612" t="s">
        <v>45</v>
      </c>
      <c r="I4612">
        <v>6</v>
      </c>
      <c r="J4612">
        <v>63186.15</v>
      </c>
      <c r="K4612">
        <v>30</v>
      </c>
      <c r="L4612">
        <v>265381.83</v>
      </c>
      <c r="M4612">
        <v>90989.95</v>
      </c>
    </row>
    <row r="4613" spans="1:13" x14ac:dyDescent="0.3">
      <c r="A4613" t="s">
        <v>6497</v>
      </c>
      <c r="B4613" s="1">
        <v>45588</v>
      </c>
      <c r="C4613" t="s">
        <v>2409</v>
      </c>
      <c r="D4613" t="s">
        <v>80</v>
      </c>
      <c r="E4613" t="s">
        <v>69</v>
      </c>
      <c r="F4613" t="s">
        <v>55</v>
      </c>
      <c r="G4613" t="s">
        <v>56</v>
      </c>
      <c r="H4613" t="s">
        <v>19</v>
      </c>
      <c r="I4613">
        <v>9</v>
      </c>
      <c r="J4613">
        <v>57700.01</v>
      </c>
      <c r="K4613">
        <v>20</v>
      </c>
      <c r="L4613">
        <v>415440.07</v>
      </c>
      <c r="M4613">
        <v>-1852.51</v>
      </c>
    </row>
    <row r="4614" spans="1:13" x14ac:dyDescent="0.3">
      <c r="A4614" t="s">
        <v>6498</v>
      </c>
      <c r="B4614" s="1">
        <v>45700</v>
      </c>
      <c r="C4614" t="s">
        <v>1923</v>
      </c>
      <c r="D4614" t="s">
        <v>22</v>
      </c>
      <c r="E4614" t="s">
        <v>16</v>
      </c>
      <c r="F4614" t="s">
        <v>30</v>
      </c>
      <c r="G4614" t="s">
        <v>59</v>
      </c>
      <c r="H4614" t="s">
        <v>104</v>
      </c>
      <c r="I4614">
        <v>14</v>
      </c>
      <c r="J4614">
        <v>12201.56</v>
      </c>
      <c r="K4614">
        <v>30</v>
      </c>
      <c r="L4614">
        <v>119575.29</v>
      </c>
      <c r="M4614">
        <v>23353.31</v>
      </c>
    </row>
    <row r="4615" spans="1:13" x14ac:dyDescent="0.3">
      <c r="A4615" t="s">
        <v>6499</v>
      </c>
      <c r="B4615" s="1">
        <v>45953</v>
      </c>
      <c r="C4615" t="s">
        <v>11804</v>
      </c>
      <c r="D4615" t="s">
        <v>80</v>
      </c>
      <c r="E4615" t="s">
        <v>16</v>
      </c>
      <c r="F4615" t="s">
        <v>30</v>
      </c>
      <c r="G4615" t="s">
        <v>31</v>
      </c>
      <c r="H4615" t="s">
        <v>26</v>
      </c>
      <c r="I4615">
        <v>2</v>
      </c>
      <c r="J4615">
        <v>5389.28</v>
      </c>
      <c r="K4615">
        <v>10</v>
      </c>
      <c r="L4615">
        <v>9700.7000000000007</v>
      </c>
      <c r="M4615">
        <v>-51.38</v>
      </c>
    </row>
    <row r="4616" spans="1:13" x14ac:dyDescent="0.3">
      <c r="A4616" t="s">
        <v>6500</v>
      </c>
      <c r="B4616" s="1">
        <v>45395</v>
      </c>
      <c r="C4616" t="s">
        <v>4186</v>
      </c>
      <c r="D4616" t="s">
        <v>63</v>
      </c>
      <c r="E4616" t="s">
        <v>69</v>
      </c>
      <c r="F4616" t="s">
        <v>17</v>
      </c>
      <c r="G4616" t="s">
        <v>95</v>
      </c>
      <c r="H4616" t="s">
        <v>45</v>
      </c>
      <c r="I4616">
        <v>12</v>
      </c>
      <c r="J4616">
        <v>7251.93</v>
      </c>
      <c r="K4616">
        <v>5</v>
      </c>
      <c r="L4616">
        <v>82672</v>
      </c>
      <c r="M4616">
        <v>8732.4500000000007</v>
      </c>
    </row>
    <row r="4617" spans="1:13" x14ac:dyDescent="0.3">
      <c r="A4617" t="s">
        <v>6501</v>
      </c>
      <c r="B4617" s="1">
        <v>45924</v>
      </c>
      <c r="C4617" t="s">
        <v>2548</v>
      </c>
      <c r="D4617" t="s">
        <v>63</v>
      </c>
      <c r="E4617" t="s">
        <v>16</v>
      </c>
      <c r="F4617" t="s">
        <v>24</v>
      </c>
      <c r="G4617" t="s">
        <v>92</v>
      </c>
      <c r="H4617" t="s">
        <v>81</v>
      </c>
      <c r="I4617">
        <v>15</v>
      </c>
      <c r="J4617">
        <v>73776.42</v>
      </c>
      <c r="K4617">
        <v>30</v>
      </c>
      <c r="L4617">
        <v>774652.41</v>
      </c>
      <c r="M4617">
        <v>146429.89000000001</v>
      </c>
    </row>
    <row r="4618" spans="1:13" x14ac:dyDescent="0.3">
      <c r="A4618" t="s">
        <v>6502</v>
      </c>
      <c r="B4618" s="1">
        <v>45758</v>
      </c>
      <c r="C4618" t="s">
        <v>2289</v>
      </c>
      <c r="D4618" t="s">
        <v>80</v>
      </c>
      <c r="E4618" t="s">
        <v>29</v>
      </c>
      <c r="F4618" t="s">
        <v>24</v>
      </c>
      <c r="G4618" t="s">
        <v>36</v>
      </c>
      <c r="H4618" t="s">
        <v>45</v>
      </c>
      <c r="I4618">
        <v>13</v>
      </c>
      <c r="J4618">
        <v>69909.39</v>
      </c>
      <c r="K4618">
        <v>30</v>
      </c>
      <c r="L4618">
        <v>636175.44999999995</v>
      </c>
      <c r="M4618">
        <v>29358.29</v>
      </c>
    </row>
    <row r="4619" spans="1:13" x14ac:dyDescent="0.3">
      <c r="A4619" t="s">
        <v>6503</v>
      </c>
      <c r="B4619" s="1">
        <v>45784</v>
      </c>
      <c r="C4619" t="s">
        <v>1141</v>
      </c>
      <c r="D4619" t="s">
        <v>80</v>
      </c>
      <c r="E4619" t="s">
        <v>29</v>
      </c>
      <c r="F4619" t="s">
        <v>30</v>
      </c>
      <c r="G4619" t="s">
        <v>146</v>
      </c>
      <c r="H4619" t="s">
        <v>51</v>
      </c>
      <c r="I4619">
        <v>11</v>
      </c>
      <c r="J4619">
        <v>49143.14</v>
      </c>
      <c r="K4619">
        <v>25</v>
      </c>
      <c r="L4619">
        <v>405430.91</v>
      </c>
      <c r="M4619">
        <v>107608.52</v>
      </c>
    </row>
    <row r="4620" spans="1:13" x14ac:dyDescent="0.3">
      <c r="A4620" t="s">
        <v>6504</v>
      </c>
      <c r="B4620" s="1">
        <v>45827</v>
      </c>
      <c r="C4620" t="s">
        <v>6505</v>
      </c>
      <c r="D4620" t="s">
        <v>126</v>
      </c>
      <c r="E4620" t="s">
        <v>29</v>
      </c>
      <c r="F4620" t="s">
        <v>17</v>
      </c>
      <c r="G4620" t="s">
        <v>121</v>
      </c>
      <c r="H4620" t="s">
        <v>26</v>
      </c>
      <c r="I4620">
        <v>14</v>
      </c>
      <c r="J4620">
        <v>22741.78</v>
      </c>
      <c r="K4620">
        <v>30</v>
      </c>
      <c r="L4620">
        <v>222869.44</v>
      </c>
      <c r="M4620">
        <v>74002.210000000006</v>
      </c>
    </row>
    <row r="4621" spans="1:13" x14ac:dyDescent="0.3">
      <c r="A4621" t="s">
        <v>6506</v>
      </c>
      <c r="B4621" s="1">
        <v>45343</v>
      </c>
      <c r="C4621" t="s">
        <v>2346</v>
      </c>
      <c r="D4621" t="s">
        <v>80</v>
      </c>
      <c r="E4621" t="s">
        <v>69</v>
      </c>
      <c r="F4621" t="s">
        <v>30</v>
      </c>
      <c r="G4621" t="s">
        <v>31</v>
      </c>
      <c r="H4621" t="s">
        <v>158</v>
      </c>
      <c r="I4621">
        <v>12</v>
      </c>
      <c r="J4621">
        <v>39243.230000000003</v>
      </c>
      <c r="K4621">
        <v>25</v>
      </c>
      <c r="L4621">
        <v>353189.07</v>
      </c>
      <c r="M4621">
        <v>-4107.07</v>
      </c>
    </row>
    <row r="4622" spans="1:13" x14ac:dyDescent="0.3">
      <c r="A4622" t="s">
        <v>6507</v>
      </c>
      <c r="B4622" s="1">
        <v>45735</v>
      </c>
      <c r="C4622" t="s">
        <v>4811</v>
      </c>
      <c r="D4622" t="s">
        <v>54</v>
      </c>
      <c r="E4622" t="s">
        <v>29</v>
      </c>
      <c r="F4622" t="s">
        <v>17</v>
      </c>
      <c r="G4622" t="s">
        <v>95</v>
      </c>
      <c r="H4622" t="s">
        <v>37</v>
      </c>
      <c r="I4622">
        <v>3</v>
      </c>
      <c r="J4622">
        <v>6735.51</v>
      </c>
      <c r="K4622">
        <v>30</v>
      </c>
      <c r="L4622">
        <v>14144.57</v>
      </c>
      <c r="M4622">
        <v>1215.29</v>
      </c>
    </row>
    <row r="4623" spans="1:13" x14ac:dyDescent="0.3">
      <c r="A4623" t="s">
        <v>6508</v>
      </c>
      <c r="B4623" s="1">
        <v>45884</v>
      </c>
      <c r="C4623" t="s">
        <v>2917</v>
      </c>
      <c r="D4623" t="s">
        <v>35</v>
      </c>
      <c r="E4623" t="s">
        <v>69</v>
      </c>
      <c r="F4623" t="s">
        <v>30</v>
      </c>
      <c r="G4623" t="s">
        <v>44</v>
      </c>
      <c r="H4623" t="s">
        <v>81</v>
      </c>
      <c r="I4623">
        <v>6</v>
      </c>
      <c r="J4623">
        <v>72481.41</v>
      </c>
      <c r="K4623">
        <v>15</v>
      </c>
      <c r="L4623">
        <v>369655.19</v>
      </c>
      <c r="M4623">
        <v>-867.8</v>
      </c>
    </row>
    <row r="4624" spans="1:13" x14ac:dyDescent="0.3">
      <c r="A4624" t="s">
        <v>6509</v>
      </c>
      <c r="B4624" s="1">
        <v>45832</v>
      </c>
      <c r="C4624" t="s">
        <v>6510</v>
      </c>
      <c r="D4624" t="s">
        <v>86</v>
      </c>
      <c r="E4624" t="s">
        <v>23</v>
      </c>
      <c r="F4624" t="s">
        <v>17</v>
      </c>
      <c r="G4624" t="s">
        <v>40</v>
      </c>
      <c r="H4624" t="s">
        <v>75</v>
      </c>
      <c r="I4624">
        <v>4</v>
      </c>
      <c r="J4624">
        <v>47729.13</v>
      </c>
      <c r="K4624">
        <v>30</v>
      </c>
      <c r="L4624">
        <v>133641.56</v>
      </c>
      <c r="M4624">
        <v>37807.919999999998</v>
      </c>
    </row>
    <row r="4625" spans="1:13" x14ac:dyDescent="0.3">
      <c r="A4625" t="s">
        <v>6511</v>
      </c>
      <c r="B4625" s="1">
        <v>45784</v>
      </c>
      <c r="C4625" t="s">
        <v>1524</v>
      </c>
      <c r="D4625" t="s">
        <v>63</v>
      </c>
      <c r="E4625" t="s">
        <v>23</v>
      </c>
      <c r="F4625" t="s">
        <v>24</v>
      </c>
      <c r="G4625" t="s">
        <v>50</v>
      </c>
      <c r="H4625" t="s">
        <v>51</v>
      </c>
      <c r="I4625">
        <v>4</v>
      </c>
      <c r="J4625">
        <v>36507.01</v>
      </c>
      <c r="K4625">
        <v>20</v>
      </c>
      <c r="L4625">
        <v>116822.43</v>
      </c>
      <c r="M4625">
        <v>28147.72</v>
      </c>
    </row>
    <row r="4626" spans="1:13" x14ac:dyDescent="0.3">
      <c r="A4626" t="s">
        <v>6512</v>
      </c>
      <c r="B4626" s="1">
        <v>45427</v>
      </c>
      <c r="C4626" t="s">
        <v>1771</v>
      </c>
      <c r="D4626" t="s">
        <v>63</v>
      </c>
      <c r="E4626" t="s">
        <v>16</v>
      </c>
      <c r="F4626" t="s">
        <v>30</v>
      </c>
      <c r="G4626" t="s">
        <v>103</v>
      </c>
      <c r="H4626" t="s">
        <v>104</v>
      </c>
      <c r="I4626">
        <v>2</v>
      </c>
      <c r="J4626">
        <v>40063.94</v>
      </c>
      <c r="K4626">
        <v>25</v>
      </c>
      <c r="L4626">
        <v>60095.91</v>
      </c>
      <c r="M4626">
        <v>-2801.64</v>
      </c>
    </row>
    <row r="4627" spans="1:13" x14ac:dyDescent="0.3">
      <c r="A4627" t="s">
        <v>6513</v>
      </c>
      <c r="B4627" s="1">
        <v>45860</v>
      </c>
      <c r="C4627" t="s">
        <v>802</v>
      </c>
      <c r="D4627" t="s">
        <v>22</v>
      </c>
      <c r="E4627" t="s">
        <v>29</v>
      </c>
      <c r="F4627" t="s">
        <v>17</v>
      </c>
      <c r="G4627" t="s">
        <v>89</v>
      </c>
      <c r="H4627" t="s">
        <v>26</v>
      </c>
      <c r="I4627">
        <v>2</v>
      </c>
      <c r="J4627">
        <v>67540.86</v>
      </c>
      <c r="K4627">
        <v>30</v>
      </c>
      <c r="L4627">
        <v>94557.2</v>
      </c>
      <c r="M4627">
        <v>-1063.33</v>
      </c>
    </row>
    <row r="4628" spans="1:13" x14ac:dyDescent="0.3">
      <c r="A4628" t="s">
        <v>6514</v>
      </c>
      <c r="B4628" s="1">
        <v>45701</v>
      </c>
      <c r="C4628" t="s">
        <v>538</v>
      </c>
      <c r="D4628" t="s">
        <v>74</v>
      </c>
      <c r="E4628" t="s">
        <v>23</v>
      </c>
      <c r="F4628" t="s">
        <v>30</v>
      </c>
      <c r="G4628" t="s">
        <v>146</v>
      </c>
      <c r="H4628" t="s">
        <v>104</v>
      </c>
      <c r="I4628">
        <v>13</v>
      </c>
      <c r="J4628">
        <v>41638.199999999997</v>
      </c>
      <c r="K4628">
        <v>25</v>
      </c>
      <c r="L4628">
        <v>405972.45</v>
      </c>
      <c r="M4628">
        <v>67992.509999999995</v>
      </c>
    </row>
    <row r="4629" spans="1:13" x14ac:dyDescent="0.3">
      <c r="A4629" t="s">
        <v>6515</v>
      </c>
      <c r="B4629" s="1">
        <v>45626</v>
      </c>
      <c r="C4629" t="s">
        <v>2007</v>
      </c>
      <c r="D4629" t="s">
        <v>54</v>
      </c>
      <c r="E4629" t="s">
        <v>16</v>
      </c>
      <c r="F4629" t="s">
        <v>55</v>
      </c>
      <c r="G4629" t="s">
        <v>56</v>
      </c>
      <c r="H4629" t="s">
        <v>41</v>
      </c>
      <c r="I4629">
        <v>9</v>
      </c>
      <c r="J4629">
        <v>16153.19</v>
      </c>
      <c r="K4629">
        <v>20</v>
      </c>
      <c r="L4629">
        <v>116302.97</v>
      </c>
      <c r="M4629">
        <v>11215.92</v>
      </c>
    </row>
    <row r="4630" spans="1:13" x14ac:dyDescent="0.3">
      <c r="A4630" t="s">
        <v>6516</v>
      </c>
      <c r="B4630" s="1">
        <v>45611</v>
      </c>
      <c r="C4630" t="s">
        <v>4377</v>
      </c>
      <c r="D4630" t="s">
        <v>78</v>
      </c>
      <c r="E4630" t="s">
        <v>16</v>
      </c>
      <c r="F4630" t="s">
        <v>30</v>
      </c>
      <c r="G4630" t="s">
        <v>103</v>
      </c>
      <c r="H4630" t="s">
        <v>45</v>
      </c>
      <c r="I4630">
        <v>11</v>
      </c>
      <c r="J4630">
        <v>26913.57</v>
      </c>
      <c r="K4630">
        <v>30</v>
      </c>
      <c r="L4630">
        <v>207234.49</v>
      </c>
      <c r="M4630">
        <v>61764.65</v>
      </c>
    </row>
    <row r="4631" spans="1:13" x14ac:dyDescent="0.3">
      <c r="A4631" t="s">
        <v>6517</v>
      </c>
      <c r="B4631" s="1">
        <v>45654</v>
      </c>
      <c r="C4631" t="s">
        <v>1134</v>
      </c>
      <c r="D4631" t="s">
        <v>63</v>
      </c>
      <c r="E4631" t="s">
        <v>29</v>
      </c>
      <c r="F4631" t="s">
        <v>30</v>
      </c>
      <c r="G4631" t="s">
        <v>103</v>
      </c>
      <c r="H4631" t="s">
        <v>32</v>
      </c>
      <c r="I4631">
        <v>8</v>
      </c>
      <c r="J4631">
        <v>51689.79</v>
      </c>
      <c r="K4631">
        <v>20</v>
      </c>
      <c r="L4631">
        <v>330814.65999999997</v>
      </c>
      <c r="M4631">
        <v>-1172.3</v>
      </c>
    </row>
    <row r="4632" spans="1:13" x14ac:dyDescent="0.3">
      <c r="A4632" t="s">
        <v>6518</v>
      </c>
      <c r="B4632" s="1">
        <v>45313</v>
      </c>
      <c r="C4632" t="s">
        <v>4509</v>
      </c>
      <c r="D4632" t="s">
        <v>63</v>
      </c>
      <c r="E4632" t="s">
        <v>69</v>
      </c>
      <c r="F4632" t="s">
        <v>55</v>
      </c>
      <c r="G4632" t="s">
        <v>56</v>
      </c>
      <c r="H4632" t="s">
        <v>41</v>
      </c>
      <c r="I4632">
        <v>5</v>
      </c>
      <c r="J4632">
        <v>51982.5</v>
      </c>
      <c r="K4632">
        <v>0</v>
      </c>
      <c r="L4632">
        <v>259912.5</v>
      </c>
      <c r="M4632">
        <v>33537.019999999997</v>
      </c>
    </row>
    <row r="4633" spans="1:13" x14ac:dyDescent="0.3">
      <c r="A4633" t="s">
        <v>6519</v>
      </c>
      <c r="B4633" s="1">
        <v>45420</v>
      </c>
      <c r="C4633" t="s">
        <v>2010</v>
      </c>
      <c r="D4633" t="s">
        <v>78</v>
      </c>
      <c r="E4633" t="s">
        <v>23</v>
      </c>
      <c r="F4633" t="s">
        <v>24</v>
      </c>
      <c r="G4633" t="s">
        <v>50</v>
      </c>
      <c r="H4633" t="s">
        <v>45</v>
      </c>
      <c r="I4633">
        <v>1</v>
      </c>
      <c r="J4633">
        <v>49747.15</v>
      </c>
      <c r="K4633">
        <v>30</v>
      </c>
      <c r="L4633">
        <v>34823</v>
      </c>
      <c r="M4633">
        <v>1642.68</v>
      </c>
    </row>
    <row r="4634" spans="1:13" x14ac:dyDescent="0.3">
      <c r="A4634" t="s">
        <v>6520</v>
      </c>
      <c r="B4634" s="1">
        <v>45462</v>
      </c>
      <c r="C4634" t="s">
        <v>638</v>
      </c>
      <c r="D4634" t="s">
        <v>98</v>
      </c>
      <c r="E4634" t="s">
        <v>69</v>
      </c>
      <c r="F4634" t="s">
        <v>24</v>
      </c>
      <c r="G4634" t="s">
        <v>50</v>
      </c>
      <c r="H4634" t="s">
        <v>41</v>
      </c>
      <c r="I4634">
        <v>1</v>
      </c>
      <c r="J4634">
        <v>399.11</v>
      </c>
      <c r="K4634">
        <v>5</v>
      </c>
      <c r="L4634">
        <v>379.15</v>
      </c>
      <c r="M4634">
        <v>67.239999999999995</v>
      </c>
    </row>
    <row r="4635" spans="1:13" x14ac:dyDescent="0.3">
      <c r="A4635" t="s">
        <v>6521</v>
      </c>
      <c r="B4635" s="1">
        <v>45441</v>
      </c>
      <c r="C4635" t="s">
        <v>83</v>
      </c>
      <c r="D4635" t="s">
        <v>15</v>
      </c>
      <c r="E4635" t="s">
        <v>29</v>
      </c>
      <c r="F4635" t="s">
        <v>55</v>
      </c>
      <c r="G4635" t="s">
        <v>109</v>
      </c>
      <c r="H4635" t="s">
        <v>19</v>
      </c>
      <c r="I4635">
        <v>12</v>
      </c>
      <c r="J4635">
        <v>51186.03</v>
      </c>
      <c r="K4635">
        <v>30</v>
      </c>
      <c r="L4635">
        <v>429962.65</v>
      </c>
      <c r="M4635">
        <v>-21756.99</v>
      </c>
    </row>
    <row r="4636" spans="1:13" x14ac:dyDescent="0.3">
      <c r="A4636" t="s">
        <v>6522</v>
      </c>
      <c r="B4636" s="1">
        <v>45907</v>
      </c>
      <c r="C4636" t="s">
        <v>4919</v>
      </c>
      <c r="D4636" t="s">
        <v>54</v>
      </c>
      <c r="E4636" t="s">
        <v>69</v>
      </c>
      <c r="F4636" t="s">
        <v>24</v>
      </c>
      <c r="G4636" t="s">
        <v>25</v>
      </c>
      <c r="H4636" t="s">
        <v>32</v>
      </c>
      <c r="I4636">
        <v>8</v>
      </c>
      <c r="J4636">
        <v>11248.15</v>
      </c>
      <c r="K4636">
        <v>5</v>
      </c>
      <c r="L4636">
        <v>85485.94</v>
      </c>
      <c r="M4636">
        <v>2400.9499999999998</v>
      </c>
    </row>
    <row r="4637" spans="1:13" x14ac:dyDescent="0.3">
      <c r="A4637" t="s">
        <v>6523</v>
      </c>
      <c r="B4637" s="1">
        <v>45950</v>
      </c>
      <c r="C4637" t="s">
        <v>1550</v>
      </c>
      <c r="D4637" t="s">
        <v>78</v>
      </c>
      <c r="E4637" t="s">
        <v>69</v>
      </c>
      <c r="F4637" t="s">
        <v>55</v>
      </c>
      <c r="G4637" t="s">
        <v>223</v>
      </c>
      <c r="H4637" t="s">
        <v>51</v>
      </c>
      <c r="I4637">
        <v>5</v>
      </c>
      <c r="J4637">
        <v>1064.27</v>
      </c>
      <c r="K4637">
        <v>10</v>
      </c>
      <c r="L4637">
        <v>4789.22</v>
      </c>
      <c r="M4637">
        <v>1360.32</v>
      </c>
    </row>
    <row r="4638" spans="1:13" x14ac:dyDescent="0.3">
      <c r="A4638" t="s">
        <v>6524</v>
      </c>
      <c r="B4638" s="1">
        <v>45684</v>
      </c>
      <c r="C4638" t="s">
        <v>1597</v>
      </c>
      <c r="D4638" t="s">
        <v>63</v>
      </c>
      <c r="E4638" t="s">
        <v>29</v>
      </c>
      <c r="F4638" t="s">
        <v>24</v>
      </c>
      <c r="G4638" t="s">
        <v>50</v>
      </c>
      <c r="H4638" t="s">
        <v>51</v>
      </c>
      <c r="I4638">
        <v>9</v>
      </c>
      <c r="J4638">
        <v>44542.39</v>
      </c>
      <c r="K4638">
        <v>5</v>
      </c>
      <c r="L4638">
        <v>380837.43</v>
      </c>
      <c r="M4638">
        <v>50515.08</v>
      </c>
    </row>
    <row r="4639" spans="1:13" x14ac:dyDescent="0.3">
      <c r="A4639" t="s">
        <v>6525</v>
      </c>
      <c r="B4639" s="1">
        <v>45413</v>
      </c>
      <c r="C4639" t="s">
        <v>658</v>
      </c>
      <c r="D4639" t="s">
        <v>74</v>
      </c>
      <c r="E4639" t="s">
        <v>23</v>
      </c>
      <c r="F4639" t="s">
        <v>30</v>
      </c>
      <c r="G4639" t="s">
        <v>44</v>
      </c>
      <c r="H4639" t="s">
        <v>41</v>
      </c>
      <c r="I4639">
        <v>15</v>
      </c>
      <c r="J4639">
        <v>49270.67</v>
      </c>
      <c r="K4639">
        <v>15</v>
      </c>
      <c r="L4639">
        <v>628201.04</v>
      </c>
      <c r="M4639">
        <v>99209.7</v>
      </c>
    </row>
    <row r="4640" spans="1:13" x14ac:dyDescent="0.3">
      <c r="A4640" t="s">
        <v>6526</v>
      </c>
      <c r="B4640" s="1">
        <v>45992</v>
      </c>
      <c r="C4640" t="s">
        <v>6152</v>
      </c>
      <c r="D4640" t="s">
        <v>35</v>
      </c>
      <c r="E4640" t="s">
        <v>16</v>
      </c>
      <c r="F4640" t="s">
        <v>24</v>
      </c>
      <c r="G4640" t="s">
        <v>123</v>
      </c>
      <c r="H4640" t="s">
        <v>32</v>
      </c>
      <c r="I4640">
        <v>10</v>
      </c>
      <c r="J4640">
        <v>67828.009999999995</v>
      </c>
      <c r="K4640">
        <v>30</v>
      </c>
      <c r="L4640">
        <v>474796.07</v>
      </c>
      <c r="M4640">
        <v>116401</v>
      </c>
    </row>
    <row r="4641" spans="1:13" x14ac:dyDescent="0.3">
      <c r="A4641" t="s">
        <v>6527</v>
      </c>
      <c r="B4641" s="1">
        <v>45405</v>
      </c>
      <c r="C4641" t="s">
        <v>3809</v>
      </c>
      <c r="D4641" t="s">
        <v>98</v>
      </c>
      <c r="E4641" t="s">
        <v>23</v>
      </c>
      <c r="F4641" t="s">
        <v>30</v>
      </c>
      <c r="G4641" t="s">
        <v>103</v>
      </c>
      <c r="H4641" t="s">
        <v>104</v>
      </c>
      <c r="I4641">
        <v>6</v>
      </c>
      <c r="J4641">
        <v>60161.120000000003</v>
      </c>
      <c r="K4641">
        <v>0</v>
      </c>
      <c r="L4641">
        <v>360966.72</v>
      </c>
      <c r="M4641">
        <v>120487</v>
      </c>
    </row>
    <row r="4642" spans="1:13" x14ac:dyDescent="0.3">
      <c r="A4642" t="s">
        <v>6528</v>
      </c>
      <c r="B4642" s="1">
        <v>45455</v>
      </c>
      <c r="C4642" t="s">
        <v>397</v>
      </c>
      <c r="D4642" t="s">
        <v>22</v>
      </c>
      <c r="E4642" t="s">
        <v>29</v>
      </c>
      <c r="F4642" t="s">
        <v>24</v>
      </c>
      <c r="G4642" t="s">
        <v>92</v>
      </c>
      <c r="H4642" t="s">
        <v>32</v>
      </c>
      <c r="I4642">
        <v>15</v>
      </c>
      <c r="J4642">
        <v>67789.97</v>
      </c>
      <c r="K4642">
        <v>30</v>
      </c>
      <c r="L4642">
        <v>711794.68</v>
      </c>
      <c r="M4642">
        <v>-56744.47</v>
      </c>
    </row>
    <row r="4643" spans="1:13" x14ac:dyDescent="0.3">
      <c r="A4643" t="s">
        <v>6529</v>
      </c>
      <c r="B4643" s="1">
        <v>45742</v>
      </c>
      <c r="C4643" t="s">
        <v>1852</v>
      </c>
      <c r="D4643" t="s">
        <v>15</v>
      </c>
      <c r="E4643" t="s">
        <v>16</v>
      </c>
      <c r="F4643" t="s">
        <v>24</v>
      </c>
      <c r="G4643" t="s">
        <v>25</v>
      </c>
      <c r="H4643" t="s">
        <v>26</v>
      </c>
      <c r="I4643">
        <v>3</v>
      </c>
      <c r="J4643">
        <v>35997.25</v>
      </c>
      <c r="K4643">
        <v>30</v>
      </c>
      <c r="L4643">
        <v>75594.22</v>
      </c>
      <c r="M4643">
        <v>4445.79</v>
      </c>
    </row>
    <row r="4644" spans="1:13" x14ac:dyDescent="0.3">
      <c r="A4644" t="s">
        <v>6530</v>
      </c>
      <c r="B4644" s="1">
        <v>45925</v>
      </c>
      <c r="C4644" t="s">
        <v>3274</v>
      </c>
      <c r="D4644" t="s">
        <v>98</v>
      </c>
      <c r="E4644" t="s">
        <v>29</v>
      </c>
      <c r="F4644" t="s">
        <v>17</v>
      </c>
      <c r="G4644" t="s">
        <v>89</v>
      </c>
      <c r="H4644" t="s">
        <v>32</v>
      </c>
      <c r="I4644">
        <v>7</v>
      </c>
      <c r="J4644">
        <v>3348.75</v>
      </c>
      <c r="K4644">
        <v>25</v>
      </c>
      <c r="L4644">
        <v>17580.939999999999</v>
      </c>
      <c r="M4644">
        <v>1004.21</v>
      </c>
    </row>
    <row r="4645" spans="1:13" x14ac:dyDescent="0.3">
      <c r="A4645" t="s">
        <v>6531</v>
      </c>
      <c r="B4645" s="1">
        <v>45383</v>
      </c>
      <c r="C4645" t="s">
        <v>327</v>
      </c>
      <c r="D4645" t="s">
        <v>22</v>
      </c>
      <c r="E4645" t="s">
        <v>23</v>
      </c>
      <c r="F4645" t="s">
        <v>55</v>
      </c>
      <c r="G4645" t="s">
        <v>56</v>
      </c>
      <c r="H4645" t="s">
        <v>51</v>
      </c>
      <c r="I4645">
        <v>3</v>
      </c>
      <c r="J4645">
        <v>72654.83</v>
      </c>
      <c r="K4645">
        <v>20</v>
      </c>
      <c r="L4645">
        <v>174371.59</v>
      </c>
      <c r="M4645">
        <v>24151.9</v>
      </c>
    </row>
    <row r="4646" spans="1:13" x14ac:dyDescent="0.3">
      <c r="A4646" t="s">
        <v>6532</v>
      </c>
      <c r="B4646" s="1">
        <v>45858</v>
      </c>
      <c r="C4646" t="s">
        <v>4662</v>
      </c>
      <c r="D4646" t="s">
        <v>126</v>
      </c>
      <c r="E4646" t="s">
        <v>16</v>
      </c>
      <c r="F4646" t="s">
        <v>17</v>
      </c>
      <c r="G4646" t="s">
        <v>121</v>
      </c>
      <c r="H4646" t="s">
        <v>41</v>
      </c>
      <c r="I4646">
        <v>5</v>
      </c>
      <c r="J4646">
        <v>17522</v>
      </c>
      <c r="K4646">
        <v>5</v>
      </c>
      <c r="L4646">
        <v>83229.5</v>
      </c>
      <c r="M4646">
        <v>19119.21</v>
      </c>
    </row>
    <row r="4647" spans="1:13" x14ac:dyDescent="0.3">
      <c r="A4647" t="s">
        <v>6533</v>
      </c>
      <c r="B4647" s="1">
        <v>46018</v>
      </c>
      <c r="C4647" t="s">
        <v>2131</v>
      </c>
      <c r="D4647" t="s">
        <v>35</v>
      </c>
      <c r="E4647" t="s">
        <v>69</v>
      </c>
      <c r="F4647" t="s">
        <v>55</v>
      </c>
      <c r="G4647" t="s">
        <v>109</v>
      </c>
      <c r="H4647" t="s">
        <v>37</v>
      </c>
      <c r="I4647">
        <v>5</v>
      </c>
      <c r="J4647">
        <v>57283.51</v>
      </c>
      <c r="K4647">
        <v>10</v>
      </c>
      <c r="L4647">
        <v>257775.79</v>
      </c>
      <c r="M4647">
        <v>-3997.67</v>
      </c>
    </row>
    <row r="4648" spans="1:13" x14ac:dyDescent="0.3">
      <c r="A4648" t="s">
        <v>6534</v>
      </c>
      <c r="B4648" s="1">
        <v>46002</v>
      </c>
      <c r="C4648" t="s">
        <v>836</v>
      </c>
      <c r="D4648" t="s">
        <v>74</v>
      </c>
      <c r="E4648" t="s">
        <v>16</v>
      </c>
      <c r="F4648" t="s">
        <v>24</v>
      </c>
      <c r="G4648" t="s">
        <v>36</v>
      </c>
      <c r="H4648" t="s">
        <v>51</v>
      </c>
      <c r="I4648">
        <v>6</v>
      </c>
      <c r="J4648">
        <v>32638.45</v>
      </c>
      <c r="K4648">
        <v>30</v>
      </c>
      <c r="L4648">
        <v>137081.49</v>
      </c>
      <c r="M4648">
        <v>10185.870000000001</v>
      </c>
    </row>
    <row r="4649" spans="1:13" x14ac:dyDescent="0.3">
      <c r="A4649" t="s">
        <v>6535</v>
      </c>
      <c r="B4649" s="1">
        <v>45716</v>
      </c>
      <c r="C4649" t="s">
        <v>3105</v>
      </c>
      <c r="D4649" t="s">
        <v>98</v>
      </c>
      <c r="E4649" t="s">
        <v>16</v>
      </c>
      <c r="F4649" t="s">
        <v>17</v>
      </c>
      <c r="G4649" t="s">
        <v>95</v>
      </c>
      <c r="H4649" t="s">
        <v>41</v>
      </c>
      <c r="I4649">
        <v>12</v>
      </c>
      <c r="J4649">
        <v>60757.4</v>
      </c>
      <c r="K4649">
        <v>25</v>
      </c>
      <c r="L4649">
        <v>546816.6</v>
      </c>
      <c r="M4649">
        <v>76269.289999999994</v>
      </c>
    </row>
    <row r="4650" spans="1:13" x14ac:dyDescent="0.3">
      <c r="A4650" t="s">
        <v>6536</v>
      </c>
      <c r="B4650" s="1">
        <v>45308</v>
      </c>
      <c r="C4650" t="s">
        <v>1232</v>
      </c>
      <c r="D4650" t="s">
        <v>126</v>
      </c>
      <c r="E4650" t="s">
        <v>23</v>
      </c>
      <c r="F4650" t="s">
        <v>30</v>
      </c>
      <c r="G4650" t="s">
        <v>44</v>
      </c>
      <c r="H4650" t="s">
        <v>60</v>
      </c>
      <c r="I4650">
        <v>10</v>
      </c>
      <c r="J4650">
        <v>50651.61</v>
      </c>
      <c r="K4650">
        <v>10</v>
      </c>
      <c r="L4650">
        <v>455864.49</v>
      </c>
      <c r="M4650">
        <v>122262.36</v>
      </c>
    </row>
    <row r="4651" spans="1:13" x14ac:dyDescent="0.3">
      <c r="A4651" t="s">
        <v>6537</v>
      </c>
      <c r="B4651" s="1">
        <v>45685</v>
      </c>
      <c r="C4651" t="s">
        <v>1559</v>
      </c>
      <c r="D4651" t="s">
        <v>78</v>
      </c>
      <c r="E4651" t="s">
        <v>23</v>
      </c>
      <c r="F4651" t="s">
        <v>55</v>
      </c>
      <c r="G4651" t="s">
        <v>223</v>
      </c>
      <c r="H4651" t="s">
        <v>51</v>
      </c>
      <c r="I4651">
        <v>4</v>
      </c>
      <c r="J4651">
        <v>36900.53</v>
      </c>
      <c r="K4651">
        <v>5</v>
      </c>
      <c r="L4651">
        <v>140222.01</v>
      </c>
      <c r="M4651">
        <v>30140.6</v>
      </c>
    </row>
    <row r="4652" spans="1:13" x14ac:dyDescent="0.3">
      <c r="A4652" t="s">
        <v>6538</v>
      </c>
      <c r="B4652" s="1">
        <v>45376</v>
      </c>
      <c r="C4652" t="s">
        <v>2640</v>
      </c>
      <c r="D4652" t="s">
        <v>63</v>
      </c>
      <c r="E4652" t="s">
        <v>29</v>
      </c>
      <c r="F4652" t="s">
        <v>30</v>
      </c>
      <c r="G4652" t="s">
        <v>31</v>
      </c>
      <c r="H4652" t="s">
        <v>32</v>
      </c>
      <c r="I4652">
        <v>14</v>
      </c>
      <c r="J4652">
        <v>11858.57</v>
      </c>
      <c r="K4652">
        <v>0</v>
      </c>
      <c r="L4652">
        <v>166019.98000000001</v>
      </c>
      <c r="M4652">
        <v>8234.68</v>
      </c>
    </row>
    <row r="4653" spans="1:13" x14ac:dyDescent="0.3">
      <c r="A4653" t="s">
        <v>6539</v>
      </c>
      <c r="B4653" s="1">
        <v>45632</v>
      </c>
      <c r="C4653" t="s">
        <v>6540</v>
      </c>
      <c r="D4653" t="s">
        <v>118</v>
      </c>
      <c r="E4653" t="s">
        <v>29</v>
      </c>
      <c r="F4653" t="s">
        <v>17</v>
      </c>
      <c r="G4653" t="s">
        <v>18</v>
      </c>
      <c r="H4653" t="s">
        <v>19</v>
      </c>
      <c r="I4653">
        <v>13</v>
      </c>
      <c r="J4653">
        <v>41383.300000000003</v>
      </c>
      <c r="K4653">
        <v>0</v>
      </c>
      <c r="L4653">
        <v>537982.9</v>
      </c>
      <c r="M4653">
        <v>-26021.61</v>
      </c>
    </row>
    <row r="4654" spans="1:13" x14ac:dyDescent="0.3">
      <c r="A4654" t="s">
        <v>6541</v>
      </c>
      <c r="B4654" s="1">
        <v>45817</v>
      </c>
      <c r="C4654" t="s">
        <v>399</v>
      </c>
      <c r="D4654" t="s">
        <v>126</v>
      </c>
      <c r="E4654" t="s">
        <v>23</v>
      </c>
      <c r="F4654" t="s">
        <v>17</v>
      </c>
      <c r="G4654" t="s">
        <v>18</v>
      </c>
      <c r="H4654" t="s">
        <v>81</v>
      </c>
      <c r="I4654">
        <v>2</v>
      </c>
      <c r="J4654">
        <v>40765.65</v>
      </c>
      <c r="K4654">
        <v>30</v>
      </c>
      <c r="L4654">
        <v>57071.91</v>
      </c>
      <c r="M4654">
        <v>747.12</v>
      </c>
    </row>
    <row r="4655" spans="1:13" x14ac:dyDescent="0.3">
      <c r="A4655" t="s">
        <v>6542</v>
      </c>
      <c r="B4655" s="1">
        <v>45325</v>
      </c>
      <c r="C4655" t="s">
        <v>1693</v>
      </c>
      <c r="D4655" t="s">
        <v>63</v>
      </c>
      <c r="E4655" t="s">
        <v>29</v>
      </c>
      <c r="F4655" t="s">
        <v>17</v>
      </c>
      <c r="G4655" t="s">
        <v>18</v>
      </c>
      <c r="H4655" t="s">
        <v>19</v>
      </c>
      <c r="I4655">
        <v>8</v>
      </c>
      <c r="J4655">
        <v>51658.31</v>
      </c>
      <c r="K4655">
        <v>15</v>
      </c>
      <c r="L4655">
        <v>351276.51</v>
      </c>
      <c r="M4655">
        <v>121949.77</v>
      </c>
    </row>
    <row r="4656" spans="1:13" x14ac:dyDescent="0.3">
      <c r="A4656" t="s">
        <v>6543</v>
      </c>
      <c r="B4656" s="1">
        <v>45510</v>
      </c>
      <c r="C4656" t="s">
        <v>4409</v>
      </c>
      <c r="D4656" t="s">
        <v>22</v>
      </c>
      <c r="E4656" t="s">
        <v>16</v>
      </c>
      <c r="F4656" t="s">
        <v>17</v>
      </c>
      <c r="G4656" t="s">
        <v>18</v>
      </c>
      <c r="H4656" t="s">
        <v>75</v>
      </c>
      <c r="I4656">
        <v>2</v>
      </c>
      <c r="J4656">
        <v>25234.47</v>
      </c>
      <c r="K4656">
        <v>25</v>
      </c>
      <c r="L4656">
        <v>37851.71</v>
      </c>
      <c r="M4656">
        <v>1218.77</v>
      </c>
    </row>
    <row r="4657" spans="1:13" x14ac:dyDescent="0.3">
      <c r="A4657" t="s">
        <v>6544</v>
      </c>
      <c r="B4657" s="1">
        <v>45441</v>
      </c>
      <c r="C4657" t="s">
        <v>1483</v>
      </c>
      <c r="D4657" t="s">
        <v>74</v>
      </c>
      <c r="E4657" t="s">
        <v>23</v>
      </c>
      <c r="F4657" t="s">
        <v>17</v>
      </c>
      <c r="G4657" t="s">
        <v>40</v>
      </c>
      <c r="H4657" t="s">
        <v>37</v>
      </c>
      <c r="I4657">
        <v>1</v>
      </c>
      <c r="J4657">
        <v>13900.79</v>
      </c>
      <c r="K4657">
        <v>20</v>
      </c>
      <c r="L4657">
        <v>11120.63</v>
      </c>
      <c r="M4657">
        <v>348.29</v>
      </c>
    </row>
    <row r="4658" spans="1:13" x14ac:dyDescent="0.3">
      <c r="A4658" t="s">
        <v>6545</v>
      </c>
      <c r="B4658" s="1">
        <v>45380</v>
      </c>
      <c r="C4658" t="s">
        <v>3018</v>
      </c>
      <c r="D4658" t="s">
        <v>15</v>
      </c>
      <c r="E4658" t="s">
        <v>29</v>
      </c>
      <c r="F4658" t="s">
        <v>55</v>
      </c>
      <c r="G4658" t="s">
        <v>56</v>
      </c>
      <c r="H4658" t="s">
        <v>41</v>
      </c>
      <c r="I4658">
        <v>14</v>
      </c>
      <c r="J4658">
        <v>50417.37</v>
      </c>
      <c r="K4658">
        <v>15</v>
      </c>
      <c r="L4658">
        <v>599966.69999999995</v>
      </c>
      <c r="M4658">
        <v>193351.34</v>
      </c>
    </row>
    <row r="4659" spans="1:13" x14ac:dyDescent="0.3">
      <c r="A4659" t="s">
        <v>6546</v>
      </c>
      <c r="B4659" s="1">
        <v>45904</v>
      </c>
      <c r="C4659" t="s">
        <v>5562</v>
      </c>
      <c r="D4659" t="s">
        <v>98</v>
      </c>
      <c r="E4659" t="s">
        <v>29</v>
      </c>
      <c r="F4659" t="s">
        <v>17</v>
      </c>
      <c r="G4659" t="s">
        <v>121</v>
      </c>
      <c r="H4659" t="s">
        <v>158</v>
      </c>
      <c r="I4659">
        <v>2</v>
      </c>
      <c r="J4659">
        <v>11892.64</v>
      </c>
      <c r="K4659">
        <v>0</v>
      </c>
      <c r="L4659">
        <v>23785.279999999999</v>
      </c>
      <c r="M4659">
        <v>1608.85</v>
      </c>
    </row>
    <row r="4660" spans="1:13" x14ac:dyDescent="0.3">
      <c r="A4660" t="s">
        <v>6547</v>
      </c>
      <c r="B4660" s="1">
        <v>45628</v>
      </c>
      <c r="C4660" t="s">
        <v>3569</v>
      </c>
      <c r="D4660" t="s">
        <v>22</v>
      </c>
      <c r="E4660" t="s">
        <v>69</v>
      </c>
      <c r="F4660" t="s">
        <v>30</v>
      </c>
      <c r="G4660" t="s">
        <v>44</v>
      </c>
      <c r="H4660" t="s">
        <v>81</v>
      </c>
      <c r="I4660">
        <v>15</v>
      </c>
      <c r="J4660">
        <v>15902.03</v>
      </c>
      <c r="K4660">
        <v>5</v>
      </c>
      <c r="L4660">
        <v>226603.93</v>
      </c>
      <c r="M4660">
        <v>67788.240000000005</v>
      </c>
    </row>
    <row r="4661" spans="1:13" x14ac:dyDescent="0.3">
      <c r="A4661" t="s">
        <v>6548</v>
      </c>
      <c r="B4661" s="1">
        <v>45692</v>
      </c>
      <c r="C4661" t="s">
        <v>2862</v>
      </c>
      <c r="D4661" t="s">
        <v>98</v>
      </c>
      <c r="E4661" t="s">
        <v>69</v>
      </c>
      <c r="F4661" t="s">
        <v>55</v>
      </c>
      <c r="G4661" t="s">
        <v>109</v>
      </c>
      <c r="H4661" t="s">
        <v>32</v>
      </c>
      <c r="I4661">
        <v>14</v>
      </c>
      <c r="J4661">
        <v>4520.6400000000003</v>
      </c>
      <c r="K4661">
        <v>30</v>
      </c>
      <c r="L4661">
        <v>44302.27</v>
      </c>
      <c r="M4661">
        <v>12771.83</v>
      </c>
    </row>
    <row r="4662" spans="1:13" x14ac:dyDescent="0.3">
      <c r="A4662" t="s">
        <v>6549</v>
      </c>
      <c r="B4662" s="1">
        <v>45651</v>
      </c>
      <c r="C4662" t="s">
        <v>2620</v>
      </c>
      <c r="D4662" t="s">
        <v>98</v>
      </c>
      <c r="E4662" t="s">
        <v>69</v>
      </c>
      <c r="F4662" t="s">
        <v>24</v>
      </c>
      <c r="G4662" t="s">
        <v>50</v>
      </c>
      <c r="H4662" t="s">
        <v>41</v>
      </c>
      <c r="I4662">
        <v>8</v>
      </c>
      <c r="J4662">
        <v>62214.06</v>
      </c>
      <c r="K4662">
        <v>20</v>
      </c>
      <c r="L4662">
        <v>398169.98</v>
      </c>
      <c r="M4662">
        <v>58316.31</v>
      </c>
    </row>
    <row r="4663" spans="1:13" x14ac:dyDescent="0.3">
      <c r="A4663" t="s">
        <v>6550</v>
      </c>
      <c r="B4663" s="1">
        <v>45682</v>
      </c>
      <c r="C4663" t="s">
        <v>3736</v>
      </c>
      <c r="D4663" t="s">
        <v>54</v>
      </c>
      <c r="E4663" t="s">
        <v>29</v>
      </c>
      <c r="F4663" t="s">
        <v>24</v>
      </c>
      <c r="G4663" t="s">
        <v>123</v>
      </c>
      <c r="H4663" t="s">
        <v>41</v>
      </c>
      <c r="I4663">
        <v>6</v>
      </c>
      <c r="J4663">
        <v>36392.83</v>
      </c>
      <c r="K4663">
        <v>30</v>
      </c>
      <c r="L4663">
        <v>152849.89000000001</v>
      </c>
      <c r="M4663">
        <v>10230.89</v>
      </c>
    </row>
    <row r="4664" spans="1:13" x14ac:dyDescent="0.3">
      <c r="A4664" t="s">
        <v>6551</v>
      </c>
      <c r="B4664" s="1">
        <v>45625</v>
      </c>
      <c r="C4664" t="s">
        <v>5357</v>
      </c>
      <c r="D4664" t="s">
        <v>78</v>
      </c>
      <c r="E4664" t="s">
        <v>16</v>
      </c>
      <c r="F4664" t="s">
        <v>17</v>
      </c>
      <c r="G4664" t="s">
        <v>40</v>
      </c>
      <c r="H4664" t="s">
        <v>26</v>
      </c>
      <c r="I4664">
        <v>10</v>
      </c>
      <c r="J4664">
        <v>44543.360000000001</v>
      </c>
      <c r="K4664">
        <v>15</v>
      </c>
      <c r="L4664">
        <v>378618.56</v>
      </c>
      <c r="M4664">
        <v>115946.19</v>
      </c>
    </row>
    <row r="4665" spans="1:13" x14ac:dyDescent="0.3">
      <c r="A4665" t="s">
        <v>6552</v>
      </c>
      <c r="B4665" s="1">
        <v>45860</v>
      </c>
      <c r="C4665" t="s">
        <v>6457</v>
      </c>
      <c r="D4665" t="s">
        <v>63</v>
      </c>
      <c r="E4665" t="s">
        <v>23</v>
      </c>
      <c r="F4665" t="s">
        <v>30</v>
      </c>
      <c r="G4665" t="s">
        <v>103</v>
      </c>
      <c r="H4665" t="s">
        <v>41</v>
      </c>
      <c r="I4665">
        <v>12</v>
      </c>
      <c r="J4665">
        <v>26607.49</v>
      </c>
      <c r="K4665">
        <v>20</v>
      </c>
      <c r="L4665">
        <v>255431.9</v>
      </c>
      <c r="M4665">
        <v>68888.31</v>
      </c>
    </row>
    <row r="4666" spans="1:13" x14ac:dyDescent="0.3">
      <c r="A4666" t="s">
        <v>6553</v>
      </c>
      <c r="B4666" s="1">
        <v>45935</v>
      </c>
      <c r="C4666" t="s">
        <v>2702</v>
      </c>
      <c r="D4666" t="s">
        <v>63</v>
      </c>
      <c r="E4666" t="s">
        <v>29</v>
      </c>
      <c r="F4666" t="s">
        <v>55</v>
      </c>
      <c r="G4666" t="s">
        <v>223</v>
      </c>
      <c r="H4666" t="s">
        <v>104</v>
      </c>
      <c r="I4666">
        <v>15</v>
      </c>
      <c r="J4666">
        <v>64283.19</v>
      </c>
      <c r="K4666">
        <v>25</v>
      </c>
      <c r="L4666">
        <v>723185.89</v>
      </c>
      <c r="M4666">
        <v>50980.7</v>
      </c>
    </row>
    <row r="4667" spans="1:13" x14ac:dyDescent="0.3">
      <c r="A4667" t="s">
        <v>6554</v>
      </c>
      <c r="B4667" s="1">
        <v>45897</v>
      </c>
      <c r="C4667" t="s">
        <v>6462</v>
      </c>
      <c r="D4667" t="s">
        <v>126</v>
      </c>
      <c r="E4667" t="s">
        <v>16</v>
      </c>
      <c r="F4667" t="s">
        <v>55</v>
      </c>
      <c r="G4667" t="s">
        <v>66</v>
      </c>
      <c r="H4667" t="s">
        <v>45</v>
      </c>
      <c r="I4667">
        <v>14</v>
      </c>
      <c r="J4667">
        <v>19471.919999999998</v>
      </c>
      <c r="K4667">
        <v>10</v>
      </c>
      <c r="L4667">
        <v>245346.19</v>
      </c>
      <c r="M4667">
        <v>-1192.02</v>
      </c>
    </row>
    <row r="4668" spans="1:13" x14ac:dyDescent="0.3">
      <c r="A4668" t="s">
        <v>6555</v>
      </c>
      <c r="B4668" s="1">
        <v>45758</v>
      </c>
      <c r="C4668" t="s">
        <v>3170</v>
      </c>
      <c r="D4668" t="s">
        <v>80</v>
      </c>
      <c r="E4668" t="s">
        <v>69</v>
      </c>
      <c r="F4668" t="s">
        <v>55</v>
      </c>
      <c r="G4668" t="s">
        <v>66</v>
      </c>
      <c r="H4668" t="s">
        <v>104</v>
      </c>
      <c r="I4668">
        <v>2</v>
      </c>
      <c r="J4668">
        <v>33756.720000000001</v>
      </c>
      <c r="K4668">
        <v>0</v>
      </c>
      <c r="L4668">
        <v>67513.440000000002</v>
      </c>
      <c r="M4668">
        <v>3775.32</v>
      </c>
    </row>
    <row r="4669" spans="1:13" x14ac:dyDescent="0.3">
      <c r="A4669" t="s">
        <v>6556</v>
      </c>
      <c r="B4669" s="1">
        <v>45443</v>
      </c>
      <c r="C4669" t="s">
        <v>6557</v>
      </c>
      <c r="D4669" t="s">
        <v>63</v>
      </c>
      <c r="E4669" t="s">
        <v>16</v>
      </c>
      <c r="F4669" t="s">
        <v>30</v>
      </c>
      <c r="G4669" t="s">
        <v>103</v>
      </c>
      <c r="H4669" t="s">
        <v>41</v>
      </c>
      <c r="I4669">
        <v>10</v>
      </c>
      <c r="J4669">
        <v>50056.94</v>
      </c>
      <c r="K4669">
        <v>20</v>
      </c>
      <c r="L4669">
        <v>400455.52</v>
      </c>
      <c r="M4669">
        <v>80908.69</v>
      </c>
    </row>
    <row r="4670" spans="1:13" x14ac:dyDescent="0.3">
      <c r="A4670" t="s">
        <v>6558</v>
      </c>
      <c r="B4670" s="1">
        <v>45974</v>
      </c>
      <c r="C4670" t="s">
        <v>2007</v>
      </c>
      <c r="D4670" t="s">
        <v>15</v>
      </c>
      <c r="E4670" t="s">
        <v>69</v>
      </c>
      <c r="F4670" t="s">
        <v>30</v>
      </c>
      <c r="G4670" t="s">
        <v>103</v>
      </c>
      <c r="H4670" t="s">
        <v>41</v>
      </c>
      <c r="I4670">
        <v>3</v>
      </c>
      <c r="J4670">
        <v>36945.760000000002</v>
      </c>
      <c r="K4670">
        <v>0</v>
      </c>
      <c r="L4670">
        <v>110837.28</v>
      </c>
      <c r="M4670">
        <v>21252.2</v>
      </c>
    </row>
    <row r="4671" spans="1:13" x14ac:dyDescent="0.3">
      <c r="A4671" t="s">
        <v>6559</v>
      </c>
      <c r="B4671" s="1">
        <v>45388</v>
      </c>
      <c r="C4671" t="s">
        <v>4182</v>
      </c>
      <c r="D4671" t="s">
        <v>63</v>
      </c>
      <c r="E4671" t="s">
        <v>29</v>
      </c>
      <c r="F4671" t="s">
        <v>17</v>
      </c>
      <c r="G4671" t="s">
        <v>121</v>
      </c>
      <c r="H4671" t="s">
        <v>81</v>
      </c>
      <c r="I4671">
        <v>7</v>
      </c>
      <c r="J4671">
        <v>34722.519999999997</v>
      </c>
      <c r="K4671">
        <v>5</v>
      </c>
      <c r="L4671">
        <v>230904.76</v>
      </c>
      <c r="M4671">
        <v>-11245.3</v>
      </c>
    </row>
    <row r="4672" spans="1:13" x14ac:dyDescent="0.3">
      <c r="A4672" t="s">
        <v>6560</v>
      </c>
      <c r="B4672" s="1">
        <v>45500</v>
      </c>
      <c r="C4672" t="s">
        <v>3857</v>
      </c>
      <c r="D4672" t="s">
        <v>35</v>
      </c>
      <c r="E4672" t="s">
        <v>69</v>
      </c>
      <c r="F4672" t="s">
        <v>30</v>
      </c>
      <c r="G4672" t="s">
        <v>59</v>
      </c>
      <c r="H4672" t="s">
        <v>26</v>
      </c>
      <c r="I4672">
        <v>1</v>
      </c>
      <c r="J4672">
        <v>57327</v>
      </c>
      <c r="K4672">
        <v>5</v>
      </c>
      <c r="L4672">
        <v>54460.65</v>
      </c>
      <c r="M4672">
        <v>16987.29</v>
      </c>
    </row>
    <row r="4673" spans="1:13" x14ac:dyDescent="0.3">
      <c r="A4673" t="s">
        <v>6561</v>
      </c>
      <c r="B4673" s="1">
        <v>45398</v>
      </c>
      <c r="C4673" t="s">
        <v>1299</v>
      </c>
      <c r="D4673" t="s">
        <v>118</v>
      </c>
      <c r="E4673" t="s">
        <v>23</v>
      </c>
      <c r="F4673" t="s">
        <v>17</v>
      </c>
      <c r="G4673" t="s">
        <v>18</v>
      </c>
      <c r="H4673" t="s">
        <v>104</v>
      </c>
      <c r="I4673">
        <v>2</v>
      </c>
      <c r="J4673">
        <v>3473.93</v>
      </c>
      <c r="K4673">
        <v>20</v>
      </c>
      <c r="L4673">
        <v>5558.29</v>
      </c>
      <c r="M4673">
        <v>537.91999999999996</v>
      </c>
    </row>
    <row r="4674" spans="1:13" x14ac:dyDescent="0.3">
      <c r="A4674" t="s">
        <v>6562</v>
      </c>
      <c r="B4674" s="1">
        <v>45600</v>
      </c>
      <c r="C4674" t="s">
        <v>5839</v>
      </c>
      <c r="D4674" t="s">
        <v>35</v>
      </c>
      <c r="E4674" t="s">
        <v>16</v>
      </c>
      <c r="F4674" t="s">
        <v>55</v>
      </c>
      <c r="G4674" t="s">
        <v>155</v>
      </c>
      <c r="H4674" t="s">
        <v>19</v>
      </c>
      <c r="I4674">
        <v>9</v>
      </c>
      <c r="J4674">
        <v>44605.13</v>
      </c>
      <c r="K4674">
        <v>30</v>
      </c>
      <c r="L4674">
        <v>281012.32</v>
      </c>
      <c r="M4674">
        <v>-13709.05</v>
      </c>
    </row>
    <row r="4675" spans="1:13" x14ac:dyDescent="0.3">
      <c r="A4675" t="s">
        <v>6563</v>
      </c>
      <c r="B4675" s="1">
        <v>45687</v>
      </c>
      <c r="C4675" t="s">
        <v>1091</v>
      </c>
      <c r="D4675" t="s">
        <v>74</v>
      </c>
      <c r="E4675" t="s">
        <v>69</v>
      </c>
      <c r="F4675" t="s">
        <v>17</v>
      </c>
      <c r="G4675" t="s">
        <v>95</v>
      </c>
      <c r="H4675" t="s">
        <v>19</v>
      </c>
      <c r="I4675">
        <v>1</v>
      </c>
      <c r="J4675">
        <v>65438.33</v>
      </c>
      <c r="K4675">
        <v>30</v>
      </c>
      <c r="L4675">
        <v>45806.83</v>
      </c>
      <c r="M4675">
        <v>13363.84</v>
      </c>
    </row>
    <row r="4676" spans="1:13" x14ac:dyDescent="0.3">
      <c r="A4676" t="s">
        <v>6564</v>
      </c>
      <c r="B4676" s="1">
        <v>45962</v>
      </c>
      <c r="C4676" t="s">
        <v>2067</v>
      </c>
      <c r="D4676" t="s">
        <v>80</v>
      </c>
      <c r="E4676" t="s">
        <v>29</v>
      </c>
      <c r="F4676" t="s">
        <v>30</v>
      </c>
      <c r="G4676" t="s">
        <v>146</v>
      </c>
      <c r="H4676" t="s">
        <v>51</v>
      </c>
      <c r="I4676">
        <v>11</v>
      </c>
      <c r="J4676">
        <v>19572.21</v>
      </c>
      <c r="K4676">
        <v>20</v>
      </c>
      <c r="L4676">
        <v>172235.45</v>
      </c>
      <c r="M4676">
        <v>585.30999999999995</v>
      </c>
    </row>
    <row r="4677" spans="1:13" x14ac:dyDescent="0.3">
      <c r="A4677" t="s">
        <v>6565</v>
      </c>
      <c r="B4677" s="1">
        <v>45893</v>
      </c>
      <c r="C4677" t="s">
        <v>825</v>
      </c>
      <c r="D4677" t="s">
        <v>35</v>
      </c>
      <c r="E4677" t="s">
        <v>16</v>
      </c>
      <c r="F4677" t="s">
        <v>17</v>
      </c>
      <c r="G4677" t="s">
        <v>95</v>
      </c>
      <c r="H4677" t="s">
        <v>45</v>
      </c>
      <c r="I4677">
        <v>13</v>
      </c>
      <c r="J4677">
        <v>9701.7800000000007</v>
      </c>
      <c r="K4677">
        <v>5</v>
      </c>
      <c r="L4677">
        <v>119816.98</v>
      </c>
      <c r="M4677">
        <v>9788.26</v>
      </c>
    </row>
    <row r="4678" spans="1:13" x14ac:dyDescent="0.3">
      <c r="A4678" t="s">
        <v>6566</v>
      </c>
      <c r="B4678" s="1">
        <v>45598</v>
      </c>
      <c r="C4678" t="s">
        <v>4823</v>
      </c>
      <c r="D4678" t="s">
        <v>22</v>
      </c>
      <c r="E4678" t="s">
        <v>16</v>
      </c>
      <c r="F4678" t="s">
        <v>24</v>
      </c>
      <c r="G4678" t="s">
        <v>50</v>
      </c>
      <c r="H4678" t="s">
        <v>104</v>
      </c>
      <c r="I4678">
        <v>3</v>
      </c>
      <c r="J4678">
        <v>33225.33</v>
      </c>
      <c r="K4678">
        <v>10</v>
      </c>
      <c r="L4678">
        <v>89708.39</v>
      </c>
      <c r="M4678">
        <v>29814.18</v>
      </c>
    </row>
    <row r="4679" spans="1:13" x14ac:dyDescent="0.3">
      <c r="A4679" t="s">
        <v>6567</v>
      </c>
      <c r="B4679" s="1">
        <v>45852</v>
      </c>
      <c r="C4679" t="s">
        <v>1582</v>
      </c>
      <c r="D4679" t="s">
        <v>126</v>
      </c>
      <c r="E4679" t="s">
        <v>69</v>
      </c>
      <c r="F4679" t="s">
        <v>30</v>
      </c>
      <c r="G4679" t="s">
        <v>103</v>
      </c>
      <c r="H4679" t="s">
        <v>75</v>
      </c>
      <c r="I4679">
        <v>2</v>
      </c>
      <c r="J4679">
        <v>41529.129999999997</v>
      </c>
      <c r="K4679">
        <v>15</v>
      </c>
      <c r="L4679">
        <v>70599.520000000004</v>
      </c>
      <c r="M4679">
        <v>-1792.56</v>
      </c>
    </row>
    <row r="4680" spans="1:13" x14ac:dyDescent="0.3">
      <c r="A4680" t="s">
        <v>6568</v>
      </c>
      <c r="B4680" s="1">
        <v>45760</v>
      </c>
      <c r="C4680" t="s">
        <v>3671</v>
      </c>
      <c r="D4680" t="s">
        <v>98</v>
      </c>
      <c r="E4680" t="s">
        <v>23</v>
      </c>
      <c r="F4680" t="s">
        <v>24</v>
      </c>
      <c r="G4680" t="s">
        <v>50</v>
      </c>
      <c r="H4680" t="s">
        <v>51</v>
      </c>
      <c r="I4680">
        <v>13</v>
      </c>
      <c r="J4680">
        <v>70845.100000000006</v>
      </c>
      <c r="K4680">
        <v>10</v>
      </c>
      <c r="L4680">
        <v>828887.67</v>
      </c>
      <c r="M4680">
        <v>-15637.52</v>
      </c>
    </row>
    <row r="4681" spans="1:13" x14ac:dyDescent="0.3">
      <c r="A4681" t="s">
        <v>6569</v>
      </c>
      <c r="B4681" s="1">
        <v>45740</v>
      </c>
      <c r="C4681" t="s">
        <v>2070</v>
      </c>
      <c r="D4681" t="s">
        <v>98</v>
      </c>
      <c r="E4681" t="s">
        <v>69</v>
      </c>
      <c r="F4681" t="s">
        <v>17</v>
      </c>
      <c r="G4681" t="s">
        <v>95</v>
      </c>
      <c r="H4681" t="s">
        <v>26</v>
      </c>
      <c r="I4681">
        <v>4</v>
      </c>
      <c r="J4681">
        <v>17508.43</v>
      </c>
      <c r="K4681">
        <v>30</v>
      </c>
      <c r="L4681">
        <v>49023.6</v>
      </c>
      <c r="M4681">
        <v>7416.45</v>
      </c>
    </row>
    <row r="4682" spans="1:13" x14ac:dyDescent="0.3">
      <c r="A4682" t="s">
        <v>6570</v>
      </c>
      <c r="B4682" s="1">
        <v>45833</v>
      </c>
      <c r="C4682" t="s">
        <v>349</v>
      </c>
      <c r="D4682" t="s">
        <v>80</v>
      </c>
      <c r="E4682" t="s">
        <v>16</v>
      </c>
      <c r="F4682" t="s">
        <v>17</v>
      </c>
      <c r="G4682" t="s">
        <v>95</v>
      </c>
      <c r="H4682" t="s">
        <v>37</v>
      </c>
      <c r="I4682">
        <v>4</v>
      </c>
      <c r="J4682">
        <v>2960.81</v>
      </c>
      <c r="K4682">
        <v>0</v>
      </c>
      <c r="L4682">
        <v>11843.24</v>
      </c>
      <c r="M4682">
        <v>104.41</v>
      </c>
    </row>
    <row r="4683" spans="1:13" x14ac:dyDescent="0.3">
      <c r="A4683" t="s">
        <v>6571</v>
      </c>
      <c r="B4683" s="1">
        <v>45718</v>
      </c>
      <c r="C4683" t="s">
        <v>5250</v>
      </c>
      <c r="D4683" t="s">
        <v>86</v>
      </c>
      <c r="E4683" t="s">
        <v>69</v>
      </c>
      <c r="F4683" t="s">
        <v>17</v>
      </c>
      <c r="G4683" t="s">
        <v>121</v>
      </c>
      <c r="H4683" t="s">
        <v>26</v>
      </c>
      <c r="I4683">
        <v>6</v>
      </c>
      <c r="J4683">
        <v>25974.85</v>
      </c>
      <c r="K4683">
        <v>0</v>
      </c>
      <c r="L4683">
        <v>155849.1</v>
      </c>
      <c r="M4683">
        <v>43765.13</v>
      </c>
    </row>
    <row r="4684" spans="1:13" x14ac:dyDescent="0.3">
      <c r="A4684" t="s">
        <v>6572</v>
      </c>
      <c r="B4684" s="1">
        <v>45691</v>
      </c>
      <c r="C4684" t="s">
        <v>1672</v>
      </c>
      <c r="D4684" t="s">
        <v>63</v>
      </c>
      <c r="E4684" t="s">
        <v>29</v>
      </c>
      <c r="F4684" t="s">
        <v>30</v>
      </c>
      <c r="G4684" t="s">
        <v>103</v>
      </c>
      <c r="H4684" t="s">
        <v>26</v>
      </c>
      <c r="I4684">
        <v>1</v>
      </c>
      <c r="J4684">
        <v>55917.87</v>
      </c>
      <c r="K4684">
        <v>5</v>
      </c>
      <c r="L4684">
        <v>53121.98</v>
      </c>
      <c r="M4684">
        <v>14446.94</v>
      </c>
    </row>
    <row r="4685" spans="1:13" x14ac:dyDescent="0.3">
      <c r="A4685" t="s">
        <v>6573</v>
      </c>
      <c r="B4685" s="1">
        <v>45561</v>
      </c>
      <c r="C4685" t="s">
        <v>920</v>
      </c>
      <c r="D4685" t="s">
        <v>54</v>
      </c>
      <c r="E4685" t="s">
        <v>23</v>
      </c>
      <c r="F4685" t="s">
        <v>24</v>
      </c>
      <c r="G4685" t="s">
        <v>25</v>
      </c>
      <c r="H4685" t="s">
        <v>32</v>
      </c>
      <c r="I4685">
        <v>10</v>
      </c>
      <c r="J4685">
        <v>34447.67</v>
      </c>
      <c r="K4685">
        <v>25</v>
      </c>
      <c r="L4685">
        <v>258357.52</v>
      </c>
      <c r="M4685">
        <v>12994.51</v>
      </c>
    </row>
    <row r="4686" spans="1:13" x14ac:dyDescent="0.3">
      <c r="A4686" t="s">
        <v>6574</v>
      </c>
      <c r="B4686" s="1">
        <v>45503</v>
      </c>
      <c r="C4686" t="s">
        <v>3598</v>
      </c>
      <c r="D4686" t="s">
        <v>118</v>
      </c>
      <c r="E4686" t="s">
        <v>29</v>
      </c>
      <c r="F4686" t="s">
        <v>55</v>
      </c>
      <c r="G4686" t="s">
        <v>56</v>
      </c>
      <c r="H4686" t="s">
        <v>41</v>
      </c>
      <c r="I4686">
        <v>3</v>
      </c>
      <c r="J4686">
        <v>69861.77</v>
      </c>
      <c r="K4686">
        <v>15</v>
      </c>
      <c r="L4686">
        <v>178147.51</v>
      </c>
      <c r="M4686">
        <v>36139.870000000003</v>
      </c>
    </row>
    <row r="4687" spans="1:13" x14ac:dyDescent="0.3">
      <c r="A4687" t="s">
        <v>6575</v>
      </c>
      <c r="B4687" s="1">
        <v>45519</v>
      </c>
      <c r="C4687" t="s">
        <v>4195</v>
      </c>
      <c r="D4687" t="s">
        <v>98</v>
      </c>
      <c r="E4687" t="s">
        <v>16</v>
      </c>
      <c r="F4687" t="s">
        <v>17</v>
      </c>
      <c r="G4687" t="s">
        <v>95</v>
      </c>
      <c r="H4687" t="s">
        <v>45</v>
      </c>
      <c r="I4687">
        <v>1</v>
      </c>
      <c r="J4687">
        <v>33954.6</v>
      </c>
      <c r="K4687">
        <v>25</v>
      </c>
      <c r="L4687">
        <v>25465.95</v>
      </c>
      <c r="M4687">
        <v>7242.67</v>
      </c>
    </row>
    <row r="4688" spans="1:13" x14ac:dyDescent="0.3">
      <c r="A4688" t="s">
        <v>6576</v>
      </c>
      <c r="B4688" s="1">
        <v>45772</v>
      </c>
      <c r="C4688" t="s">
        <v>152</v>
      </c>
      <c r="D4688" t="s">
        <v>22</v>
      </c>
      <c r="E4688" t="s">
        <v>23</v>
      </c>
      <c r="F4688" t="s">
        <v>17</v>
      </c>
      <c r="G4688" t="s">
        <v>89</v>
      </c>
      <c r="H4688" t="s">
        <v>51</v>
      </c>
      <c r="I4688">
        <v>9</v>
      </c>
      <c r="J4688">
        <v>46349.21</v>
      </c>
      <c r="K4688">
        <v>30</v>
      </c>
      <c r="L4688">
        <v>292000.02</v>
      </c>
      <c r="M4688">
        <v>28368.79</v>
      </c>
    </row>
    <row r="4689" spans="1:13" x14ac:dyDescent="0.3">
      <c r="A4689" t="s">
        <v>6577</v>
      </c>
      <c r="B4689" s="1">
        <v>45307</v>
      </c>
      <c r="C4689" t="s">
        <v>1183</v>
      </c>
      <c r="D4689" t="s">
        <v>86</v>
      </c>
      <c r="E4689" t="s">
        <v>69</v>
      </c>
      <c r="F4689" t="s">
        <v>30</v>
      </c>
      <c r="G4689" t="s">
        <v>146</v>
      </c>
      <c r="H4689" t="s">
        <v>45</v>
      </c>
      <c r="I4689">
        <v>13</v>
      </c>
      <c r="J4689">
        <v>19225.900000000001</v>
      </c>
      <c r="K4689">
        <v>15</v>
      </c>
      <c r="L4689">
        <v>212446.2</v>
      </c>
      <c r="M4689">
        <v>-1386.58</v>
      </c>
    </row>
    <row r="4690" spans="1:13" x14ac:dyDescent="0.3">
      <c r="A4690" t="s">
        <v>6578</v>
      </c>
      <c r="B4690" s="1">
        <v>45885</v>
      </c>
      <c r="C4690" t="s">
        <v>3093</v>
      </c>
      <c r="D4690" t="s">
        <v>15</v>
      </c>
      <c r="E4690" t="s">
        <v>69</v>
      </c>
      <c r="F4690" t="s">
        <v>30</v>
      </c>
      <c r="G4690" t="s">
        <v>44</v>
      </c>
      <c r="H4690" t="s">
        <v>45</v>
      </c>
      <c r="I4690">
        <v>11</v>
      </c>
      <c r="J4690">
        <v>70196.03</v>
      </c>
      <c r="K4690">
        <v>30</v>
      </c>
      <c r="L4690">
        <v>540509.43000000005</v>
      </c>
      <c r="M4690">
        <v>72443.53</v>
      </c>
    </row>
    <row r="4691" spans="1:13" x14ac:dyDescent="0.3">
      <c r="A4691" t="s">
        <v>6579</v>
      </c>
      <c r="B4691" s="1">
        <v>45508</v>
      </c>
      <c r="C4691" t="s">
        <v>1475</v>
      </c>
      <c r="D4691" t="s">
        <v>15</v>
      </c>
      <c r="E4691" t="s">
        <v>23</v>
      </c>
      <c r="F4691" t="s">
        <v>24</v>
      </c>
      <c r="G4691" t="s">
        <v>50</v>
      </c>
      <c r="H4691" t="s">
        <v>26</v>
      </c>
      <c r="I4691">
        <v>4</v>
      </c>
      <c r="J4691">
        <v>26388.42</v>
      </c>
      <c r="K4691">
        <v>30</v>
      </c>
      <c r="L4691">
        <v>73887.58</v>
      </c>
      <c r="M4691">
        <v>8963.98</v>
      </c>
    </row>
    <row r="4692" spans="1:13" x14ac:dyDescent="0.3">
      <c r="A4692" t="s">
        <v>6580</v>
      </c>
      <c r="B4692" s="1">
        <v>45732</v>
      </c>
      <c r="C4692" t="s">
        <v>1388</v>
      </c>
      <c r="D4692" t="s">
        <v>22</v>
      </c>
      <c r="E4692" t="s">
        <v>23</v>
      </c>
      <c r="F4692" t="s">
        <v>55</v>
      </c>
      <c r="G4692" t="s">
        <v>223</v>
      </c>
      <c r="H4692" t="s">
        <v>26</v>
      </c>
      <c r="I4692">
        <v>3</v>
      </c>
      <c r="J4692">
        <v>73047.509999999995</v>
      </c>
      <c r="K4692">
        <v>20</v>
      </c>
      <c r="L4692">
        <v>175314.02</v>
      </c>
      <c r="M4692">
        <v>30438.16</v>
      </c>
    </row>
    <row r="4693" spans="1:13" x14ac:dyDescent="0.3">
      <c r="A4693" t="s">
        <v>6581</v>
      </c>
      <c r="B4693" s="1">
        <v>45858</v>
      </c>
      <c r="C4693" t="s">
        <v>1062</v>
      </c>
      <c r="D4693" t="s">
        <v>126</v>
      </c>
      <c r="E4693" t="s">
        <v>23</v>
      </c>
      <c r="F4693" t="s">
        <v>24</v>
      </c>
      <c r="G4693" t="s">
        <v>36</v>
      </c>
      <c r="H4693" t="s">
        <v>75</v>
      </c>
      <c r="I4693">
        <v>8</v>
      </c>
      <c r="J4693">
        <v>69415.520000000004</v>
      </c>
      <c r="K4693">
        <v>15</v>
      </c>
      <c r="L4693">
        <v>472025.54</v>
      </c>
      <c r="M4693">
        <v>118530.86</v>
      </c>
    </row>
    <row r="4694" spans="1:13" x14ac:dyDescent="0.3">
      <c r="A4694" t="s">
        <v>6582</v>
      </c>
      <c r="B4694" s="1">
        <v>45611</v>
      </c>
      <c r="C4694" t="s">
        <v>647</v>
      </c>
      <c r="D4694" t="s">
        <v>78</v>
      </c>
      <c r="E4694" t="s">
        <v>29</v>
      </c>
      <c r="F4694" t="s">
        <v>30</v>
      </c>
      <c r="G4694" t="s">
        <v>146</v>
      </c>
      <c r="H4694" t="s">
        <v>45</v>
      </c>
      <c r="I4694">
        <v>9</v>
      </c>
      <c r="J4694">
        <v>62732.97</v>
      </c>
      <c r="K4694">
        <v>5</v>
      </c>
      <c r="L4694">
        <v>536366.89</v>
      </c>
      <c r="M4694">
        <v>75644.88</v>
      </c>
    </row>
    <row r="4695" spans="1:13" x14ac:dyDescent="0.3">
      <c r="A4695" t="s">
        <v>6583</v>
      </c>
      <c r="B4695" s="1">
        <v>45477</v>
      </c>
      <c r="C4695" t="s">
        <v>695</v>
      </c>
      <c r="D4695" t="s">
        <v>15</v>
      </c>
      <c r="E4695" t="s">
        <v>23</v>
      </c>
      <c r="F4695" t="s">
        <v>24</v>
      </c>
      <c r="G4695" t="s">
        <v>123</v>
      </c>
      <c r="H4695" t="s">
        <v>41</v>
      </c>
      <c r="I4695">
        <v>2</v>
      </c>
      <c r="J4695">
        <v>68254.289999999994</v>
      </c>
      <c r="K4695">
        <v>10</v>
      </c>
      <c r="L4695">
        <v>122857.72</v>
      </c>
      <c r="M4695">
        <v>5074.82</v>
      </c>
    </row>
    <row r="4696" spans="1:13" x14ac:dyDescent="0.3">
      <c r="A4696" t="s">
        <v>6584</v>
      </c>
      <c r="B4696" s="1">
        <v>45504</v>
      </c>
      <c r="C4696" t="s">
        <v>2749</v>
      </c>
      <c r="D4696" t="s">
        <v>63</v>
      </c>
      <c r="E4696" t="s">
        <v>23</v>
      </c>
      <c r="F4696" t="s">
        <v>17</v>
      </c>
      <c r="G4696" t="s">
        <v>121</v>
      </c>
      <c r="H4696" t="s">
        <v>60</v>
      </c>
      <c r="I4696">
        <v>5</v>
      </c>
      <c r="J4696">
        <v>73860.09</v>
      </c>
      <c r="K4696">
        <v>15</v>
      </c>
      <c r="L4696">
        <v>313905.38</v>
      </c>
      <c r="M4696">
        <v>66570.16</v>
      </c>
    </row>
    <row r="4697" spans="1:13" x14ac:dyDescent="0.3">
      <c r="A4697" t="s">
        <v>6585</v>
      </c>
      <c r="B4697" s="1">
        <v>45374</v>
      </c>
      <c r="C4697" t="s">
        <v>6586</v>
      </c>
      <c r="D4697" t="s">
        <v>98</v>
      </c>
      <c r="E4697" t="s">
        <v>69</v>
      </c>
      <c r="F4697" t="s">
        <v>30</v>
      </c>
      <c r="G4697" t="s">
        <v>146</v>
      </c>
      <c r="H4697" t="s">
        <v>158</v>
      </c>
      <c r="I4697">
        <v>8</v>
      </c>
      <c r="J4697">
        <v>26691.360000000001</v>
      </c>
      <c r="K4697">
        <v>10</v>
      </c>
      <c r="L4697">
        <v>192177.79</v>
      </c>
      <c r="M4697">
        <v>59744.81</v>
      </c>
    </row>
    <row r="4698" spans="1:13" x14ac:dyDescent="0.3">
      <c r="A4698" t="s">
        <v>6587</v>
      </c>
      <c r="B4698" s="1">
        <v>45596</v>
      </c>
      <c r="C4698" t="s">
        <v>2846</v>
      </c>
      <c r="D4698" t="s">
        <v>80</v>
      </c>
      <c r="E4698" t="s">
        <v>16</v>
      </c>
      <c r="F4698" t="s">
        <v>55</v>
      </c>
      <c r="G4698" t="s">
        <v>155</v>
      </c>
      <c r="H4698" t="s">
        <v>41</v>
      </c>
      <c r="I4698">
        <v>6</v>
      </c>
      <c r="J4698">
        <v>5960.06</v>
      </c>
      <c r="K4698">
        <v>25</v>
      </c>
      <c r="L4698">
        <v>26820.27</v>
      </c>
      <c r="M4698">
        <v>532.44000000000005</v>
      </c>
    </row>
    <row r="4699" spans="1:13" x14ac:dyDescent="0.3">
      <c r="A4699" t="s">
        <v>6588</v>
      </c>
      <c r="B4699" s="1">
        <v>45619</v>
      </c>
      <c r="C4699" t="s">
        <v>1954</v>
      </c>
      <c r="D4699" t="s">
        <v>118</v>
      </c>
      <c r="E4699" t="s">
        <v>29</v>
      </c>
      <c r="F4699" t="s">
        <v>55</v>
      </c>
      <c r="G4699" t="s">
        <v>155</v>
      </c>
      <c r="H4699" t="s">
        <v>81</v>
      </c>
      <c r="I4699">
        <v>4</v>
      </c>
      <c r="J4699">
        <v>10008.64</v>
      </c>
      <c r="K4699">
        <v>20</v>
      </c>
      <c r="L4699">
        <v>32027.65</v>
      </c>
      <c r="M4699">
        <v>7653.33</v>
      </c>
    </row>
    <row r="4700" spans="1:13" x14ac:dyDescent="0.3">
      <c r="A4700" t="s">
        <v>6589</v>
      </c>
      <c r="B4700" s="1">
        <v>45294</v>
      </c>
      <c r="C4700" t="s">
        <v>1940</v>
      </c>
      <c r="D4700" t="s">
        <v>63</v>
      </c>
      <c r="E4700" t="s">
        <v>23</v>
      </c>
      <c r="F4700" t="s">
        <v>55</v>
      </c>
      <c r="G4700" t="s">
        <v>109</v>
      </c>
      <c r="H4700" t="s">
        <v>45</v>
      </c>
      <c r="I4700">
        <v>14</v>
      </c>
      <c r="J4700">
        <v>22638.85</v>
      </c>
      <c r="K4700">
        <v>5</v>
      </c>
      <c r="L4700">
        <v>301096.7</v>
      </c>
      <c r="M4700">
        <v>52943.12</v>
      </c>
    </row>
    <row r="4701" spans="1:13" x14ac:dyDescent="0.3">
      <c r="A4701" t="s">
        <v>6590</v>
      </c>
      <c r="B4701" s="1">
        <v>45470</v>
      </c>
      <c r="C4701" t="s">
        <v>806</v>
      </c>
      <c r="D4701" t="s">
        <v>54</v>
      </c>
      <c r="E4701" t="s">
        <v>23</v>
      </c>
      <c r="F4701" t="s">
        <v>55</v>
      </c>
      <c r="G4701" t="s">
        <v>109</v>
      </c>
      <c r="H4701" t="s">
        <v>158</v>
      </c>
      <c r="I4701">
        <v>14</v>
      </c>
      <c r="J4701">
        <v>2071.86</v>
      </c>
      <c r="K4701">
        <v>15</v>
      </c>
      <c r="L4701">
        <v>24655.13</v>
      </c>
      <c r="M4701">
        <v>2068.0500000000002</v>
      </c>
    </row>
    <row r="4702" spans="1:13" x14ac:dyDescent="0.3">
      <c r="A4702" t="s">
        <v>6591</v>
      </c>
      <c r="B4702" s="1">
        <v>45744</v>
      </c>
      <c r="C4702" t="s">
        <v>132</v>
      </c>
      <c r="D4702" t="s">
        <v>98</v>
      </c>
      <c r="E4702" t="s">
        <v>16</v>
      </c>
      <c r="F4702" t="s">
        <v>55</v>
      </c>
      <c r="G4702" t="s">
        <v>66</v>
      </c>
      <c r="H4702" t="s">
        <v>60</v>
      </c>
      <c r="I4702">
        <v>7</v>
      </c>
      <c r="J4702">
        <v>16108.58</v>
      </c>
      <c r="K4702">
        <v>25</v>
      </c>
      <c r="L4702">
        <v>84570.04</v>
      </c>
      <c r="M4702">
        <v>155.82</v>
      </c>
    </row>
    <row r="4703" spans="1:13" x14ac:dyDescent="0.3">
      <c r="A4703" t="s">
        <v>6592</v>
      </c>
      <c r="B4703" s="1">
        <v>45834</v>
      </c>
      <c r="C4703" t="s">
        <v>1678</v>
      </c>
      <c r="D4703" t="s">
        <v>78</v>
      </c>
      <c r="E4703" t="s">
        <v>29</v>
      </c>
      <c r="F4703" t="s">
        <v>30</v>
      </c>
      <c r="G4703" t="s">
        <v>31</v>
      </c>
      <c r="H4703" t="s">
        <v>37</v>
      </c>
      <c r="I4703">
        <v>13</v>
      </c>
      <c r="J4703">
        <v>8403.69</v>
      </c>
      <c r="K4703">
        <v>30</v>
      </c>
      <c r="L4703">
        <v>76473.58</v>
      </c>
      <c r="M4703">
        <v>732.09</v>
      </c>
    </row>
    <row r="4704" spans="1:13" x14ac:dyDescent="0.3">
      <c r="A4704" t="s">
        <v>6593</v>
      </c>
      <c r="B4704" s="1">
        <v>45869</v>
      </c>
      <c r="C4704" t="s">
        <v>1450</v>
      </c>
      <c r="D4704" t="s">
        <v>63</v>
      </c>
      <c r="E4704" t="s">
        <v>69</v>
      </c>
      <c r="F4704" t="s">
        <v>30</v>
      </c>
      <c r="G4704" t="s">
        <v>146</v>
      </c>
      <c r="H4704" t="s">
        <v>81</v>
      </c>
      <c r="I4704">
        <v>1</v>
      </c>
      <c r="J4704">
        <v>13367.8</v>
      </c>
      <c r="K4704">
        <v>25</v>
      </c>
      <c r="L4704">
        <v>10025.85</v>
      </c>
      <c r="M4704">
        <v>2040.56</v>
      </c>
    </row>
    <row r="4705" spans="1:13" x14ac:dyDescent="0.3">
      <c r="A4705" t="s">
        <v>6594</v>
      </c>
      <c r="B4705" s="1">
        <v>45797</v>
      </c>
      <c r="C4705" t="s">
        <v>2187</v>
      </c>
      <c r="D4705" t="s">
        <v>54</v>
      </c>
      <c r="E4705" t="s">
        <v>16</v>
      </c>
      <c r="F4705" t="s">
        <v>17</v>
      </c>
      <c r="G4705" t="s">
        <v>95</v>
      </c>
      <c r="H4705" t="s">
        <v>37</v>
      </c>
      <c r="I4705">
        <v>11</v>
      </c>
      <c r="J4705">
        <v>66835.69</v>
      </c>
      <c r="K4705">
        <v>30</v>
      </c>
      <c r="L4705">
        <v>514634.81</v>
      </c>
      <c r="M4705">
        <v>166999.44</v>
      </c>
    </row>
    <row r="4706" spans="1:13" x14ac:dyDescent="0.3">
      <c r="A4706" t="s">
        <v>6595</v>
      </c>
      <c r="B4706" s="1">
        <v>45676</v>
      </c>
      <c r="C4706" t="s">
        <v>6424</v>
      </c>
      <c r="D4706" t="s">
        <v>22</v>
      </c>
      <c r="E4706" t="s">
        <v>69</v>
      </c>
      <c r="F4706" t="s">
        <v>24</v>
      </c>
      <c r="G4706" t="s">
        <v>36</v>
      </c>
      <c r="H4706" t="s">
        <v>41</v>
      </c>
      <c r="I4706">
        <v>3</v>
      </c>
      <c r="J4706">
        <v>33954.959999999999</v>
      </c>
      <c r="K4706">
        <v>10</v>
      </c>
      <c r="L4706">
        <v>91678.39</v>
      </c>
      <c r="M4706">
        <v>12695.4</v>
      </c>
    </row>
    <row r="4707" spans="1:13" x14ac:dyDescent="0.3">
      <c r="A4707" t="s">
        <v>6596</v>
      </c>
      <c r="B4707" s="1">
        <v>45526</v>
      </c>
      <c r="C4707" t="s">
        <v>4149</v>
      </c>
      <c r="D4707" t="s">
        <v>126</v>
      </c>
      <c r="E4707" t="s">
        <v>16</v>
      </c>
      <c r="F4707" t="s">
        <v>24</v>
      </c>
      <c r="G4707" t="s">
        <v>92</v>
      </c>
      <c r="H4707" t="s">
        <v>158</v>
      </c>
      <c r="I4707">
        <v>12</v>
      </c>
      <c r="J4707">
        <v>65727.95</v>
      </c>
      <c r="K4707">
        <v>15</v>
      </c>
      <c r="L4707">
        <v>670425.09</v>
      </c>
      <c r="M4707">
        <v>-35946.480000000003</v>
      </c>
    </row>
    <row r="4708" spans="1:13" x14ac:dyDescent="0.3">
      <c r="A4708" t="s">
        <v>6597</v>
      </c>
      <c r="B4708" s="1">
        <v>45314</v>
      </c>
      <c r="C4708" t="s">
        <v>306</v>
      </c>
      <c r="D4708" t="s">
        <v>54</v>
      </c>
      <c r="E4708" t="s">
        <v>16</v>
      </c>
      <c r="F4708" t="s">
        <v>30</v>
      </c>
      <c r="G4708" t="s">
        <v>59</v>
      </c>
      <c r="H4708" t="s">
        <v>104</v>
      </c>
      <c r="I4708">
        <v>15</v>
      </c>
      <c r="J4708">
        <v>15896.35</v>
      </c>
      <c r="K4708">
        <v>10</v>
      </c>
      <c r="L4708">
        <v>214600.73</v>
      </c>
      <c r="M4708">
        <v>23394.68</v>
      </c>
    </row>
    <row r="4709" spans="1:13" x14ac:dyDescent="0.3">
      <c r="A4709" t="s">
        <v>6598</v>
      </c>
      <c r="B4709" s="1">
        <v>45889</v>
      </c>
      <c r="C4709" t="s">
        <v>5916</v>
      </c>
      <c r="D4709" t="s">
        <v>63</v>
      </c>
      <c r="E4709" t="s">
        <v>29</v>
      </c>
      <c r="F4709" t="s">
        <v>55</v>
      </c>
      <c r="G4709" t="s">
        <v>66</v>
      </c>
      <c r="H4709" t="s">
        <v>19</v>
      </c>
      <c r="I4709">
        <v>10</v>
      </c>
      <c r="J4709">
        <v>20004.900000000001</v>
      </c>
      <c r="K4709">
        <v>10</v>
      </c>
      <c r="L4709">
        <v>180044.1</v>
      </c>
      <c r="M4709">
        <v>13288.52</v>
      </c>
    </row>
    <row r="4710" spans="1:13" x14ac:dyDescent="0.3">
      <c r="A4710" t="s">
        <v>6599</v>
      </c>
      <c r="B4710" s="1">
        <v>45500</v>
      </c>
      <c r="C4710" t="s">
        <v>2385</v>
      </c>
      <c r="D4710" t="s">
        <v>98</v>
      </c>
      <c r="E4710" t="s">
        <v>69</v>
      </c>
      <c r="F4710" t="s">
        <v>30</v>
      </c>
      <c r="G4710" t="s">
        <v>31</v>
      </c>
      <c r="H4710" t="s">
        <v>37</v>
      </c>
      <c r="I4710">
        <v>13</v>
      </c>
      <c r="J4710">
        <v>39664.97</v>
      </c>
      <c r="K4710">
        <v>10</v>
      </c>
      <c r="L4710">
        <v>464080.15</v>
      </c>
      <c r="M4710">
        <v>125507.4</v>
      </c>
    </row>
    <row r="4711" spans="1:13" x14ac:dyDescent="0.3">
      <c r="A4711" t="s">
        <v>6600</v>
      </c>
      <c r="B4711" s="1">
        <v>45697</v>
      </c>
      <c r="C4711" t="s">
        <v>2397</v>
      </c>
      <c r="D4711" t="s">
        <v>22</v>
      </c>
      <c r="E4711" t="s">
        <v>29</v>
      </c>
      <c r="F4711" t="s">
        <v>24</v>
      </c>
      <c r="G4711" t="s">
        <v>36</v>
      </c>
      <c r="H4711" t="s">
        <v>158</v>
      </c>
      <c r="I4711">
        <v>6</v>
      </c>
      <c r="J4711">
        <v>21952.240000000002</v>
      </c>
      <c r="K4711">
        <v>30</v>
      </c>
      <c r="L4711">
        <v>92199.41</v>
      </c>
      <c r="M4711">
        <v>18967.080000000002</v>
      </c>
    </row>
    <row r="4712" spans="1:13" x14ac:dyDescent="0.3">
      <c r="A4712" t="s">
        <v>6601</v>
      </c>
      <c r="B4712" s="1">
        <v>45718</v>
      </c>
      <c r="C4712" t="s">
        <v>3033</v>
      </c>
      <c r="D4712" t="s">
        <v>78</v>
      </c>
      <c r="E4712" t="s">
        <v>29</v>
      </c>
      <c r="F4712" t="s">
        <v>55</v>
      </c>
      <c r="G4712" t="s">
        <v>155</v>
      </c>
      <c r="H4712" t="s">
        <v>45</v>
      </c>
      <c r="I4712">
        <v>15</v>
      </c>
      <c r="J4712">
        <v>48878.09</v>
      </c>
      <c r="K4712">
        <v>0</v>
      </c>
      <c r="L4712">
        <v>733171.35</v>
      </c>
      <c r="M4712">
        <v>136125.13</v>
      </c>
    </row>
    <row r="4713" spans="1:13" x14ac:dyDescent="0.3">
      <c r="A4713" t="s">
        <v>6602</v>
      </c>
      <c r="B4713" s="1">
        <v>45970</v>
      </c>
      <c r="C4713" t="s">
        <v>6603</v>
      </c>
      <c r="D4713" t="s">
        <v>35</v>
      </c>
      <c r="E4713" t="s">
        <v>16</v>
      </c>
      <c r="F4713" t="s">
        <v>24</v>
      </c>
      <c r="G4713" t="s">
        <v>123</v>
      </c>
      <c r="H4713" t="s">
        <v>32</v>
      </c>
      <c r="I4713">
        <v>4</v>
      </c>
      <c r="J4713">
        <v>49403.4</v>
      </c>
      <c r="K4713">
        <v>25</v>
      </c>
      <c r="L4713">
        <v>148210.20000000001</v>
      </c>
      <c r="M4713">
        <v>21147.79</v>
      </c>
    </row>
    <row r="4714" spans="1:13" x14ac:dyDescent="0.3">
      <c r="A4714" t="s">
        <v>6604</v>
      </c>
      <c r="B4714" s="1">
        <v>45768</v>
      </c>
      <c r="C4714" t="s">
        <v>936</v>
      </c>
      <c r="D4714" t="s">
        <v>118</v>
      </c>
      <c r="E4714" t="s">
        <v>16</v>
      </c>
      <c r="F4714" t="s">
        <v>30</v>
      </c>
      <c r="G4714" t="s">
        <v>31</v>
      </c>
      <c r="H4714" t="s">
        <v>60</v>
      </c>
      <c r="I4714">
        <v>11</v>
      </c>
      <c r="J4714">
        <v>31854.86</v>
      </c>
      <c r="K4714">
        <v>10</v>
      </c>
      <c r="L4714">
        <v>315363.11</v>
      </c>
      <c r="M4714">
        <v>13897.77</v>
      </c>
    </row>
    <row r="4715" spans="1:13" x14ac:dyDescent="0.3">
      <c r="A4715" t="s">
        <v>6605</v>
      </c>
      <c r="B4715" s="1">
        <v>45791</v>
      </c>
      <c r="C4715" t="s">
        <v>1108</v>
      </c>
      <c r="D4715" t="s">
        <v>118</v>
      </c>
      <c r="E4715" t="s">
        <v>69</v>
      </c>
      <c r="F4715" t="s">
        <v>55</v>
      </c>
      <c r="G4715" t="s">
        <v>223</v>
      </c>
      <c r="H4715" t="s">
        <v>41</v>
      </c>
      <c r="I4715">
        <v>6</v>
      </c>
      <c r="J4715">
        <v>44389.49</v>
      </c>
      <c r="K4715">
        <v>30</v>
      </c>
      <c r="L4715">
        <v>186435.86</v>
      </c>
      <c r="M4715">
        <v>54075.61</v>
      </c>
    </row>
    <row r="4716" spans="1:13" x14ac:dyDescent="0.3">
      <c r="A4716" t="s">
        <v>6606</v>
      </c>
      <c r="B4716" s="1">
        <v>45574</v>
      </c>
      <c r="C4716" t="s">
        <v>695</v>
      </c>
      <c r="D4716" t="s">
        <v>86</v>
      </c>
      <c r="E4716" t="s">
        <v>69</v>
      </c>
      <c r="F4716" t="s">
        <v>30</v>
      </c>
      <c r="G4716" t="s">
        <v>146</v>
      </c>
      <c r="H4716" t="s">
        <v>60</v>
      </c>
      <c r="I4716">
        <v>4</v>
      </c>
      <c r="J4716">
        <v>42089.2</v>
      </c>
      <c r="K4716">
        <v>20</v>
      </c>
      <c r="L4716">
        <v>134685.44</v>
      </c>
      <c r="M4716">
        <v>-9026.59</v>
      </c>
    </row>
    <row r="4717" spans="1:13" x14ac:dyDescent="0.3">
      <c r="A4717" t="s">
        <v>6607</v>
      </c>
      <c r="B4717" s="1">
        <v>45311</v>
      </c>
      <c r="C4717" t="s">
        <v>192</v>
      </c>
      <c r="D4717" t="s">
        <v>74</v>
      </c>
      <c r="E4717" t="s">
        <v>69</v>
      </c>
      <c r="F4717" t="s">
        <v>24</v>
      </c>
      <c r="G4717" t="s">
        <v>92</v>
      </c>
      <c r="H4717" t="s">
        <v>75</v>
      </c>
      <c r="I4717">
        <v>7</v>
      </c>
      <c r="J4717">
        <v>43173.599999999999</v>
      </c>
      <c r="K4717">
        <v>30</v>
      </c>
      <c r="L4717">
        <v>211550.64</v>
      </c>
      <c r="M4717">
        <v>47619.64</v>
      </c>
    </row>
    <row r="4718" spans="1:13" x14ac:dyDescent="0.3">
      <c r="A4718" t="s">
        <v>6608</v>
      </c>
      <c r="B4718" s="1">
        <v>45972</v>
      </c>
      <c r="C4718" t="s">
        <v>701</v>
      </c>
      <c r="D4718" t="s">
        <v>118</v>
      </c>
      <c r="E4718" t="s">
        <v>16</v>
      </c>
      <c r="F4718" t="s">
        <v>17</v>
      </c>
      <c r="G4718" t="s">
        <v>89</v>
      </c>
      <c r="H4718" t="s">
        <v>104</v>
      </c>
      <c r="I4718">
        <v>15</v>
      </c>
      <c r="J4718">
        <v>70430.84</v>
      </c>
      <c r="K4718">
        <v>30</v>
      </c>
      <c r="L4718">
        <v>739523.82</v>
      </c>
      <c r="M4718">
        <v>202458.84</v>
      </c>
    </row>
    <row r="4719" spans="1:13" x14ac:dyDescent="0.3">
      <c r="A4719" t="s">
        <v>6609</v>
      </c>
      <c r="B4719" s="1">
        <v>45681</v>
      </c>
      <c r="C4719" t="s">
        <v>5449</v>
      </c>
      <c r="D4719" t="s">
        <v>118</v>
      </c>
      <c r="E4719" t="s">
        <v>69</v>
      </c>
      <c r="F4719" t="s">
        <v>24</v>
      </c>
      <c r="G4719" t="s">
        <v>50</v>
      </c>
      <c r="H4719" t="s">
        <v>32</v>
      </c>
      <c r="I4719">
        <v>2</v>
      </c>
      <c r="J4719">
        <v>44235.49</v>
      </c>
      <c r="K4719">
        <v>15</v>
      </c>
      <c r="L4719">
        <v>75200.33</v>
      </c>
      <c r="M4719">
        <v>5626.83</v>
      </c>
    </row>
    <row r="4720" spans="1:13" x14ac:dyDescent="0.3">
      <c r="A4720" t="s">
        <v>6610</v>
      </c>
      <c r="B4720" s="1">
        <v>45741</v>
      </c>
      <c r="C4720" t="s">
        <v>164</v>
      </c>
      <c r="D4720" t="s">
        <v>54</v>
      </c>
      <c r="E4720" t="s">
        <v>23</v>
      </c>
      <c r="F4720" t="s">
        <v>55</v>
      </c>
      <c r="G4720" t="s">
        <v>223</v>
      </c>
      <c r="H4720" t="s">
        <v>75</v>
      </c>
      <c r="I4720">
        <v>12</v>
      </c>
      <c r="J4720">
        <v>69428.929999999993</v>
      </c>
      <c r="K4720">
        <v>0</v>
      </c>
      <c r="L4720">
        <v>833147.16</v>
      </c>
      <c r="M4720">
        <v>124251.8</v>
      </c>
    </row>
    <row r="4721" spans="1:13" x14ac:dyDescent="0.3">
      <c r="A4721" t="s">
        <v>6611</v>
      </c>
      <c r="B4721" s="1">
        <v>45930</v>
      </c>
      <c r="C4721" t="s">
        <v>745</v>
      </c>
      <c r="D4721" t="s">
        <v>74</v>
      </c>
      <c r="E4721" t="s">
        <v>16</v>
      </c>
      <c r="F4721" t="s">
        <v>17</v>
      </c>
      <c r="G4721" t="s">
        <v>40</v>
      </c>
      <c r="H4721" t="s">
        <v>81</v>
      </c>
      <c r="I4721">
        <v>7</v>
      </c>
      <c r="J4721">
        <v>42938.13</v>
      </c>
      <c r="K4721">
        <v>20</v>
      </c>
      <c r="L4721">
        <v>240453.53</v>
      </c>
      <c r="M4721">
        <v>-2865.47</v>
      </c>
    </row>
    <row r="4722" spans="1:13" x14ac:dyDescent="0.3">
      <c r="A4722" t="s">
        <v>6612</v>
      </c>
      <c r="B4722" s="1">
        <v>45805</v>
      </c>
      <c r="C4722" t="s">
        <v>377</v>
      </c>
      <c r="D4722" t="s">
        <v>98</v>
      </c>
      <c r="E4722" t="s">
        <v>29</v>
      </c>
      <c r="F4722" t="s">
        <v>30</v>
      </c>
      <c r="G4722" t="s">
        <v>103</v>
      </c>
      <c r="H4722" t="s">
        <v>26</v>
      </c>
      <c r="I4722">
        <v>12</v>
      </c>
      <c r="J4722">
        <v>41759.56</v>
      </c>
      <c r="K4722">
        <v>20</v>
      </c>
      <c r="L4722">
        <v>400891.78</v>
      </c>
      <c r="M4722">
        <v>83602.11</v>
      </c>
    </row>
    <row r="4723" spans="1:13" x14ac:dyDescent="0.3">
      <c r="A4723" t="s">
        <v>6613</v>
      </c>
      <c r="B4723" s="1">
        <v>45566</v>
      </c>
      <c r="C4723" t="s">
        <v>1773</v>
      </c>
      <c r="D4723" t="s">
        <v>80</v>
      </c>
      <c r="E4723" t="s">
        <v>69</v>
      </c>
      <c r="F4723" t="s">
        <v>55</v>
      </c>
      <c r="G4723" t="s">
        <v>109</v>
      </c>
      <c r="H4723" t="s">
        <v>75</v>
      </c>
      <c r="I4723">
        <v>9</v>
      </c>
      <c r="J4723">
        <v>68794.11</v>
      </c>
      <c r="K4723">
        <v>20</v>
      </c>
      <c r="L4723">
        <v>495317.59</v>
      </c>
      <c r="M4723">
        <v>119581.16</v>
      </c>
    </row>
    <row r="4724" spans="1:13" x14ac:dyDescent="0.3">
      <c r="A4724" t="s">
        <v>6614</v>
      </c>
      <c r="B4724" s="1">
        <v>45974</v>
      </c>
      <c r="C4724" t="s">
        <v>3601</v>
      </c>
      <c r="D4724" t="s">
        <v>118</v>
      </c>
      <c r="E4724" t="s">
        <v>16</v>
      </c>
      <c r="F4724" t="s">
        <v>30</v>
      </c>
      <c r="G4724" t="s">
        <v>31</v>
      </c>
      <c r="H4724" t="s">
        <v>41</v>
      </c>
      <c r="I4724">
        <v>9</v>
      </c>
      <c r="J4724">
        <v>46372.15</v>
      </c>
      <c r="K4724">
        <v>15</v>
      </c>
      <c r="L4724">
        <v>354746.95</v>
      </c>
      <c r="M4724">
        <v>10643.97</v>
      </c>
    </row>
    <row r="4725" spans="1:13" x14ac:dyDescent="0.3">
      <c r="A4725" t="s">
        <v>6615</v>
      </c>
      <c r="B4725" s="1">
        <v>45966</v>
      </c>
      <c r="C4725" t="s">
        <v>4689</v>
      </c>
      <c r="D4725" t="s">
        <v>35</v>
      </c>
      <c r="E4725" t="s">
        <v>29</v>
      </c>
      <c r="F4725" t="s">
        <v>55</v>
      </c>
      <c r="G4725" t="s">
        <v>56</v>
      </c>
      <c r="H4725" t="s">
        <v>158</v>
      </c>
      <c r="I4725">
        <v>10</v>
      </c>
      <c r="J4725">
        <v>18670.37</v>
      </c>
      <c r="K4725">
        <v>30</v>
      </c>
      <c r="L4725">
        <v>130692.59</v>
      </c>
      <c r="M4725">
        <v>33401.39</v>
      </c>
    </row>
    <row r="4726" spans="1:13" x14ac:dyDescent="0.3">
      <c r="A4726" t="s">
        <v>6616</v>
      </c>
      <c r="B4726" s="1">
        <v>45677</v>
      </c>
      <c r="C4726" t="s">
        <v>6617</v>
      </c>
      <c r="D4726" t="s">
        <v>22</v>
      </c>
      <c r="E4726" t="s">
        <v>16</v>
      </c>
      <c r="F4726" t="s">
        <v>55</v>
      </c>
      <c r="G4726" t="s">
        <v>66</v>
      </c>
      <c r="H4726" t="s">
        <v>32</v>
      </c>
      <c r="I4726">
        <v>11</v>
      </c>
      <c r="J4726">
        <v>15208.18</v>
      </c>
      <c r="K4726">
        <v>30</v>
      </c>
      <c r="L4726">
        <v>117102.99</v>
      </c>
      <c r="M4726">
        <v>38132.67</v>
      </c>
    </row>
    <row r="4727" spans="1:13" x14ac:dyDescent="0.3">
      <c r="A4727" t="s">
        <v>6618</v>
      </c>
      <c r="B4727" s="1">
        <v>45582</v>
      </c>
      <c r="C4727" t="s">
        <v>244</v>
      </c>
      <c r="D4727" t="s">
        <v>35</v>
      </c>
      <c r="E4727" t="s">
        <v>16</v>
      </c>
      <c r="F4727" t="s">
        <v>30</v>
      </c>
      <c r="G4727" t="s">
        <v>103</v>
      </c>
      <c r="H4727" t="s">
        <v>32</v>
      </c>
      <c r="I4727">
        <v>2</v>
      </c>
      <c r="J4727">
        <v>71022.820000000007</v>
      </c>
      <c r="K4727">
        <v>20</v>
      </c>
      <c r="L4727">
        <v>113636.51</v>
      </c>
      <c r="M4727">
        <v>22493.62</v>
      </c>
    </row>
    <row r="4728" spans="1:13" x14ac:dyDescent="0.3">
      <c r="A4728" t="s">
        <v>6619</v>
      </c>
      <c r="B4728" s="1">
        <v>45541</v>
      </c>
      <c r="C4728" t="s">
        <v>1746</v>
      </c>
      <c r="D4728" t="s">
        <v>118</v>
      </c>
      <c r="E4728" t="s">
        <v>69</v>
      </c>
      <c r="F4728" t="s">
        <v>30</v>
      </c>
      <c r="G4728" t="s">
        <v>103</v>
      </c>
      <c r="H4728" t="s">
        <v>60</v>
      </c>
      <c r="I4728">
        <v>14</v>
      </c>
      <c r="J4728">
        <v>26074.31</v>
      </c>
      <c r="K4728">
        <v>0</v>
      </c>
      <c r="L4728">
        <v>365040.34</v>
      </c>
      <c r="M4728">
        <v>44090.91</v>
      </c>
    </row>
    <row r="4729" spans="1:13" x14ac:dyDescent="0.3">
      <c r="A4729" t="s">
        <v>6620</v>
      </c>
      <c r="B4729" s="1">
        <v>45620</v>
      </c>
      <c r="C4729" t="s">
        <v>3707</v>
      </c>
      <c r="D4729" t="s">
        <v>35</v>
      </c>
      <c r="E4729" t="s">
        <v>29</v>
      </c>
      <c r="F4729" t="s">
        <v>17</v>
      </c>
      <c r="G4729" t="s">
        <v>89</v>
      </c>
      <c r="H4729" t="s">
        <v>158</v>
      </c>
      <c r="I4729">
        <v>13</v>
      </c>
      <c r="J4729">
        <v>63681.760000000002</v>
      </c>
      <c r="K4729">
        <v>30</v>
      </c>
      <c r="L4729">
        <v>579504.02</v>
      </c>
      <c r="M4729">
        <v>-40527.96</v>
      </c>
    </row>
    <row r="4730" spans="1:13" x14ac:dyDescent="0.3">
      <c r="A4730" t="s">
        <v>6621</v>
      </c>
      <c r="B4730" s="1">
        <v>45364</v>
      </c>
      <c r="C4730" t="s">
        <v>600</v>
      </c>
      <c r="D4730" t="s">
        <v>80</v>
      </c>
      <c r="E4730" t="s">
        <v>23</v>
      </c>
      <c r="F4730" t="s">
        <v>24</v>
      </c>
      <c r="G4730" t="s">
        <v>25</v>
      </c>
      <c r="H4730" t="s">
        <v>41</v>
      </c>
      <c r="I4730">
        <v>8</v>
      </c>
      <c r="J4730">
        <v>57440.7</v>
      </c>
      <c r="K4730">
        <v>15</v>
      </c>
      <c r="L4730">
        <v>390596.76</v>
      </c>
      <c r="M4730">
        <v>33817.199999999997</v>
      </c>
    </row>
    <row r="4731" spans="1:13" x14ac:dyDescent="0.3">
      <c r="A4731" t="s">
        <v>6622</v>
      </c>
      <c r="B4731" s="1">
        <v>45360</v>
      </c>
      <c r="C4731" t="s">
        <v>795</v>
      </c>
      <c r="D4731" t="s">
        <v>80</v>
      </c>
      <c r="E4731" t="s">
        <v>23</v>
      </c>
      <c r="F4731" t="s">
        <v>55</v>
      </c>
      <c r="G4731" t="s">
        <v>56</v>
      </c>
      <c r="H4731" t="s">
        <v>32</v>
      </c>
      <c r="I4731">
        <v>14</v>
      </c>
      <c r="J4731">
        <v>36070.28</v>
      </c>
      <c r="K4731">
        <v>5</v>
      </c>
      <c r="L4731">
        <v>479734.72</v>
      </c>
      <c r="M4731">
        <v>123362.63</v>
      </c>
    </row>
    <row r="4732" spans="1:13" x14ac:dyDescent="0.3">
      <c r="A4732" t="s">
        <v>6623</v>
      </c>
      <c r="B4732" s="1">
        <v>45816</v>
      </c>
      <c r="C4732" t="s">
        <v>1654</v>
      </c>
      <c r="D4732" t="s">
        <v>15</v>
      </c>
      <c r="E4732" t="s">
        <v>16</v>
      </c>
      <c r="F4732" t="s">
        <v>55</v>
      </c>
      <c r="G4732" t="s">
        <v>223</v>
      </c>
      <c r="H4732" t="s">
        <v>75</v>
      </c>
      <c r="I4732">
        <v>12</v>
      </c>
      <c r="J4732">
        <v>58608.160000000003</v>
      </c>
      <c r="K4732">
        <v>5</v>
      </c>
      <c r="L4732">
        <v>668133.02</v>
      </c>
      <c r="M4732">
        <v>-12796.31</v>
      </c>
    </row>
    <row r="4733" spans="1:13" x14ac:dyDescent="0.3">
      <c r="A4733" t="s">
        <v>6624</v>
      </c>
      <c r="B4733" s="1">
        <v>45676</v>
      </c>
      <c r="C4733" t="s">
        <v>6625</v>
      </c>
      <c r="D4733" t="s">
        <v>80</v>
      </c>
      <c r="E4733" t="s">
        <v>16</v>
      </c>
      <c r="F4733" t="s">
        <v>30</v>
      </c>
      <c r="G4733" t="s">
        <v>31</v>
      </c>
      <c r="H4733" t="s">
        <v>45</v>
      </c>
      <c r="I4733">
        <v>12</v>
      </c>
      <c r="J4733">
        <v>23247.15</v>
      </c>
      <c r="K4733">
        <v>0</v>
      </c>
      <c r="L4733">
        <v>278965.8</v>
      </c>
      <c r="M4733">
        <v>-3027.5</v>
      </c>
    </row>
    <row r="4734" spans="1:13" x14ac:dyDescent="0.3">
      <c r="A4734" t="s">
        <v>6626</v>
      </c>
      <c r="B4734" s="1">
        <v>45469</v>
      </c>
      <c r="C4734" t="s">
        <v>6350</v>
      </c>
      <c r="D4734" t="s">
        <v>98</v>
      </c>
      <c r="E4734" t="s">
        <v>23</v>
      </c>
      <c r="F4734" t="s">
        <v>55</v>
      </c>
      <c r="G4734" t="s">
        <v>109</v>
      </c>
      <c r="H4734" t="s">
        <v>75</v>
      </c>
      <c r="I4734">
        <v>2</v>
      </c>
      <c r="J4734">
        <v>67235.63</v>
      </c>
      <c r="K4734">
        <v>15</v>
      </c>
      <c r="L4734">
        <v>114300.57</v>
      </c>
      <c r="M4734">
        <v>4916.58</v>
      </c>
    </row>
    <row r="4735" spans="1:13" x14ac:dyDescent="0.3">
      <c r="A4735" t="s">
        <v>6627</v>
      </c>
      <c r="B4735" s="1">
        <v>45587</v>
      </c>
      <c r="C4735" t="s">
        <v>580</v>
      </c>
      <c r="D4735" t="s">
        <v>22</v>
      </c>
      <c r="E4735" t="s">
        <v>16</v>
      </c>
      <c r="F4735" t="s">
        <v>55</v>
      </c>
      <c r="G4735" t="s">
        <v>109</v>
      </c>
      <c r="H4735" t="s">
        <v>32</v>
      </c>
      <c r="I4735">
        <v>3</v>
      </c>
      <c r="J4735">
        <v>5421.28</v>
      </c>
      <c r="K4735">
        <v>20</v>
      </c>
      <c r="L4735">
        <v>13011.07</v>
      </c>
      <c r="M4735">
        <v>3987.72</v>
      </c>
    </row>
    <row r="4736" spans="1:13" x14ac:dyDescent="0.3">
      <c r="A4736" t="s">
        <v>6628</v>
      </c>
      <c r="B4736" s="1">
        <v>45951</v>
      </c>
      <c r="C4736" t="s">
        <v>4013</v>
      </c>
      <c r="D4736" t="s">
        <v>78</v>
      </c>
      <c r="E4736" t="s">
        <v>29</v>
      </c>
      <c r="F4736" t="s">
        <v>30</v>
      </c>
      <c r="G4736" t="s">
        <v>146</v>
      </c>
      <c r="H4736" t="s">
        <v>37</v>
      </c>
      <c r="I4736">
        <v>14</v>
      </c>
      <c r="J4736">
        <v>9586.25</v>
      </c>
      <c r="K4736">
        <v>0</v>
      </c>
      <c r="L4736">
        <v>134207.5</v>
      </c>
      <c r="M4736">
        <v>9648.16</v>
      </c>
    </row>
    <row r="4737" spans="1:13" x14ac:dyDescent="0.3">
      <c r="A4737" t="s">
        <v>6629</v>
      </c>
      <c r="B4737" s="1">
        <v>45712</v>
      </c>
      <c r="C4737" t="s">
        <v>5097</v>
      </c>
      <c r="D4737" t="s">
        <v>126</v>
      </c>
      <c r="E4737" t="s">
        <v>16</v>
      </c>
      <c r="F4737" t="s">
        <v>30</v>
      </c>
      <c r="G4737" t="s">
        <v>31</v>
      </c>
      <c r="H4737" t="s">
        <v>32</v>
      </c>
      <c r="I4737">
        <v>11</v>
      </c>
      <c r="J4737">
        <v>32434.31</v>
      </c>
      <c r="K4737">
        <v>15</v>
      </c>
      <c r="L4737">
        <v>303260.79999999999</v>
      </c>
      <c r="M4737">
        <v>68896.12</v>
      </c>
    </row>
    <row r="4738" spans="1:13" x14ac:dyDescent="0.3">
      <c r="A4738" t="s">
        <v>6630</v>
      </c>
      <c r="B4738" s="1">
        <v>45392</v>
      </c>
      <c r="C4738" t="s">
        <v>540</v>
      </c>
      <c r="D4738" t="s">
        <v>54</v>
      </c>
      <c r="E4738" t="s">
        <v>23</v>
      </c>
      <c r="F4738" t="s">
        <v>24</v>
      </c>
      <c r="G4738" t="s">
        <v>123</v>
      </c>
      <c r="H4738" t="s">
        <v>32</v>
      </c>
      <c r="I4738">
        <v>12</v>
      </c>
      <c r="J4738">
        <v>35538.620000000003</v>
      </c>
      <c r="K4738">
        <v>10</v>
      </c>
      <c r="L4738">
        <v>383817.1</v>
      </c>
      <c r="M4738">
        <v>127136.27</v>
      </c>
    </row>
    <row r="4739" spans="1:13" x14ac:dyDescent="0.3">
      <c r="A4739" t="s">
        <v>6631</v>
      </c>
      <c r="B4739" s="1">
        <v>45483</v>
      </c>
      <c r="C4739" t="s">
        <v>6632</v>
      </c>
      <c r="D4739" t="s">
        <v>98</v>
      </c>
      <c r="E4739" t="s">
        <v>29</v>
      </c>
      <c r="F4739" t="s">
        <v>30</v>
      </c>
      <c r="G4739" t="s">
        <v>59</v>
      </c>
      <c r="H4739" t="s">
        <v>104</v>
      </c>
      <c r="I4739">
        <v>13</v>
      </c>
      <c r="J4739">
        <v>48506.33</v>
      </c>
      <c r="K4739">
        <v>25</v>
      </c>
      <c r="L4739">
        <v>472936.72</v>
      </c>
      <c r="M4739">
        <v>143909.16</v>
      </c>
    </row>
    <row r="4740" spans="1:13" x14ac:dyDescent="0.3">
      <c r="A4740" t="s">
        <v>6633</v>
      </c>
      <c r="B4740" s="1">
        <v>45940</v>
      </c>
      <c r="C4740" t="s">
        <v>1080</v>
      </c>
      <c r="D4740" t="s">
        <v>74</v>
      </c>
      <c r="E4740" t="s">
        <v>23</v>
      </c>
      <c r="F4740" t="s">
        <v>55</v>
      </c>
      <c r="G4740" t="s">
        <v>109</v>
      </c>
      <c r="H4740" t="s">
        <v>45</v>
      </c>
      <c r="I4740">
        <v>9</v>
      </c>
      <c r="J4740">
        <v>71252.86</v>
      </c>
      <c r="K4740">
        <v>20</v>
      </c>
      <c r="L4740">
        <v>513020.59</v>
      </c>
      <c r="M4740">
        <v>68690.899999999994</v>
      </c>
    </row>
    <row r="4741" spans="1:13" x14ac:dyDescent="0.3">
      <c r="A4741" t="s">
        <v>6634</v>
      </c>
      <c r="B4741" s="1">
        <v>45601</v>
      </c>
      <c r="C4741" t="s">
        <v>1813</v>
      </c>
      <c r="D4741" t="s">
        <v>63</v>
      </c>
      <c r="E4741" t="s">
        <v>69</v>
      </c>
      <c r="F4741" t="s">
        <v>55</v>
      </c>
      <c r="G4741" t="s">
        <v>223</v>
      </c>
      <c r="H4741" t="s">
        <v>45</v>
      </c>
      <c r="I4741">
        <v>4</v>
      </c>
      <c r="J4741">
        <v>42067.87</v>
      </c>
      <c r="K4741">
        <v>5</v>
      </c>
      <c r="L4741">
        <v>159857.91</v>
      </c>
      <c r="M4741">
        <v>49547.54</v>
      </c>
    </row>
    <row r="4742" spans="1:13" x14ac:dyDescent="0.3">
      <c r="A4742" t="s">
        <v>6635</v>
      </c>
      <c r="B4742" s="1">
        <v>45651</v>
      </c>
      <c r="C4742" t="s">
        <v>3569</v>
      </c>
      <c r="D4742" t="s">
        <v>98</v>
      </c>
      <c r="E4742" t="s">
        <v>16</v>
      </c>
      <c r="F4742" t="s">
        <v>24</v>
      </c>
      <c r="G4742" t="s">
        <v>123</v>
      </c>
      <c r="H4742" t="s">
        <v>75</v>
      </c>
      <c r="I4742">
        <v>9</v>
      </c>
      <c r="J4742">
        <v>47918.73</v>
      </c>
      <c r="K4742">
        <v>10</v>
      </c>
      <c r="L4742">
        <v>388141.71</v>
      </c>
      <c r="M4742">
        <v>101128.88</v>
      </c>
    </row>
    <row r="4743" spans="1:13" x14ac:dyDescent="0.3">
      <c r="A4743" t="s">
        <v>6636</v>
      </c>
      <c r="B4743" s="1">
        <v>45932</v>
      </c>
      <c r="C4743" t="s">
        <v>3305</v>
      </c>
      <c r="D4743" t="s">
        <v>54</v>
      </c>
      <c r="E4743" t="s">
        <v>69</v>
      </c>
      <c r="F4743" t="s">
        <v>55</v>
      </c>
      <c r="G4743" t="s">
        <v>56</v>
      </c>
      <c r="H4743" t="s">
        <v>26</v>
      </c>
      <c r="I4743">
        <v>6</v>
      </c>
      <c r="J4743">
        <v>63111.89</v>
      </c>
      <c r="K4743">
        <v>10</v>
      </c>
      <c r="L4743">
        <v>340804.21</v>
      </c>
      <c r="M4743">
        <v>63560</v>
      </c>
    </row>
    <row r="4744" spans="1:13" x14ac:dyDescent="0.3">
      <c r="A4744" t="s">
        <v>6637</v>
      </c>
      <c r="B4744" s="1">
        <v>45521</v>
      </c>
      <c r="C4744" t="s">
        <v>11804</v>
      </c>
      <c r="D4744" t="s">
        <v>118</v>
      </c>
      <c r="E4744" t="s">
        <v>23</v>
      </c>
      <c r="F4744" t="s">
        <v>55</v>
      </c>
      <c r="G4744" t="s">
        <v>109</v>
      </c>
      <c r="H4744" t="s">
        <v>45</v>
      </c>
      <c r="I4744">
        <v>4</v>
      </c>
      <c r="J4744">
        <v>5330.59</v>
      </c>
      <c r="K4744">
        <v>0</v>
      </c>
      <c r="L4744">
        <v>21322.36</v>
      </c>
      <c r="M4744">
        <v>933.38</v>
      </c>
    </row>
    <row r="4745" spans="1:13" x14ac:dyDescent="0.3">
      <c r="A4745" t="s">
        <v>6638</v>
      </c>
      <c r="B4745" s="1">
        <v>45303</v>
      </c>
      <c r="C4745" t="s">
        <v>6350</v>
      </c>
      <c r="D4745" t="s">
        <v>22</v>
      </c>
      <c r="E4745" t="s">
        <v>23</v>
      </c>
      <c r="F4745" t="s">
        <v>55</v>
      </c>
      <c r="G4745" t="s">
        <v>66</v>
      </c>
      <c r="H4745" t="s">
        <v>51</v>
      </c>
      <c r="I4745">
        <v>15</v>
      </c>
      <c r="J4745">
        <v>49119.67</v>
      </c>
      <c r="K4745">
        <v>0</v>
      </c>
      <c r="L4745">
        <v>736795.05</v>
      </c>
      <c r="M4745">
        <v>71912.31</v>
      </c>
    </row>
    <row r="4746" spans="1:13" x14ac:dyDescent="0.3">
      <c r="A4746" t="s">
        <v>6639</v>
      </c>
      <c r="B4746" s="1">
        <v>45498</v>
      </c>
      <c r="C4746" t="s">
        <v>6640</v>
      </c>
      <c r="D4746" t="s">
        <v>22</v>
      </c>
      <c r="E4746" t="s">
        <v>69</v>
      </c>
      <c r="F4746" t="s">
        <v>55</v>
      </c>
      <c r="G4746" t="s">
        <v>223</v>
      </c>
      <c r="H4746" t="s">
        <v>19</v>
      </c>
      <c r="I4746">
        <v>3</v>
      </c>
      <c r="J4746">
        <v>47079.96</v>
      </c>
      <c r="K4746">
        <v>10</v>
      </c>
      <c r="L4746">
        <v>127115.89</v>
      </c>
      <c r="M4746">
        <v>39382.17</v>
      </c>
    </row>
    <row r="4747" spans="1:13" x14ac:dyDescent="0.3">
      <c r="A4747" t="s">
        <v>6641</v>
      </c>
      <c r="B4747" s="1">
        <v>45625</v>
      </c>
      <c r="C4747" t="s">
        <v>11804</v>
      </c>
      <c r="D4747" t="s">
        <v>35</v>
      </c>
      <c r="E4747" t="s">
        <v>16</v>
      </c>
      <c r="F4747" t="s">
        <v>17</v>
      </c>
      <c r="G4747" t="s">
        <v>89</v>
      </c>
      <c r="H4747" t="s">
        <v>51</v>
      </c>
      <c r="I4747">
        <v>5</v>
      </c>
      <c r="J4747">
        <v>49866.05</v>
      </c>
      <c r="K4747">
        <v>0</v>
      </c>
      <c r="L4747">
        <v>249330.25</v>
      </c>
      <c r="M4747">
        <v>-17715.41</v>
      </c>
    </row>
    <row r="4748" spans="1:13" x14ac:dyDescent="0.3">
      <c r="A4748" t="s">
        <v>6642</v>
      </c>
      <c r="B4748" s="1">
        <v>45643</v>
      </c>
      <c r="C4748" t="s">
        <v>3105</v>
      </c>
      <c r="D4748" t="s">
        <v>80</v>
      </c>
      <c r="E4748" t="s">
        <v>69</v>
      </c>
      <c r="F4748" t="s">
        <v>55</v>
      </c>
      <c r="G4748" t="s">
        <v>56</v>
      </c>
      <c r="H4748" t="s">
        <v>26</v>
      </c>
      <c r="I4748">
        <v>6</v>
      </c>
      <c r="J4748">
        <v>54002.79</v>
      </c>
      <c r="K4748">
        <v>0</v>
      </c>
      <c r="L4748">
        <v>324016.74</v>
      </c>
      <c r="M4748">
        <v>42343.58</v>
      </c>
    </row>
    <row r="4749" spans="1:13" x14ac:dyDescent="0.3">
      <c r="A4749" t="s">
        <v>6643</v>
      </c>
      <c r="B4749" s="1">
        <v>45579</v>
      </c>
      <c r="C4749" t="s">
        <v>6644</v>
      </c>
      <c r="D4749" t="s">
        <v>126</v>
      </c>
      <c r="E4749" t="s">
        <v>23</v>
      </c>
      <c r="F4749" t="s">
        <v>30</v>
      </c>
      <c r="G4749" t="s">
        <v>103</v>
      </c>
      <c r="H4749" t="s">
        <v>51</v>
      </c>
      <c r="I4749">
        <v>6</v>
      </c>
      <c r="J4749">
        <v>73584.55</v>
      </c>
      <c r="K4749">
        <v>25</v>
      </c>
      <c r="L4749">
        <v>331130.48</v>
      </c>
      <c r="M4749">
        <v>95260.36</v>
      </c>
    </row>
    <row r="4750" spans="1:13" x14ac:dyDescent="0.3">
      <c r="A4750" t="s">
        <v>6645</v>
      </c>
      <c r="B4750" s="1">
        <v>45581</v>
      </c>
      <c r="C4750" t="s">
        <v>1751</v>
      </c>
      <c r="D4750" t="s">
        <v>63</v>
      </c>
      <c r="E4750" t="s">
        <v>23</v>
      </c>
      <c r="F4750" t="s">
        <v>24</v>
      </c>
      <c r="G4750" t="s">
        <v>123</v>
      </c>
      <c r="H4750" t="s">
        <v>60</v>
      </c>
      <c r="I4750">
        <v>1</v>
      </c>
      <c r="J4750">
        <v>45763.39</v>
      </c>
      <c r="K4750">
        <v>15</v>
      </c>
      <c r="L4750">
        <v>38898.879999999997</v>
      </c>
      <c r="M4750">
        <v>929.42</v>
      </c>
    </row>
    <row r="4751" spans="1:13" x14ac:dyDescent="0.3">
      <c r="A4751" t="s">
        <v>6646</v>
      </c>
      <c r="B4751" s="1">
        <v>45878</v>
      </c>
      <c r="C4751" t="s">
        <v>11804</v>
      </c>
      <c r="D4751" t="s">
        <v>126</v>
      </c>
      <c r="E4751" t="s">
        <v>29</v>
      </c>
      <c r="F4751" t="s">
        <v>24</v>
      </c>
      <c r="G4751" t="s">
        <v>36</v>
      </c>
      <c r="H4751" t="s">
        <v>26</v>
      </c>
      <c r="I4751">
        <v>10</v>
      </c>
      <c r="J4751">
        <v>47558.92</v>
      </c>
      <c r="K4751">
        <v>0</v>
      </c>
      <c r="L4751">
        <v>475589.2</v>
      </c>
      <c r="M4751">
        <v>10702.35</v>
      </c>
    </row>
    <row r="4752" spans="1:13" x14ac:dyDescent="0.3">
      <c r="A4752" t="s">
        <v>6647</v>
      </c>
      <c r="B4752" s="1">
        <v>45544</v>
      </c>
      <c r="C4752" t="s">
        <v>595</v>
      </c>
      <c r="D4752" t="s">
        <v>74</v>
      </c>
      <c r="E4752" t="s">
        <v>16</v>
      </c>
      <c r="F4752" t="s">
        <v>24</v>
      </c>
      <c r="G4752" t="s">
        <v>50</v>
      </c>
      <c r="H4752" t="s">
        <v>51</v>
      </c>
      <c r="I4752">
        <v>11</v>
      </c>
      <c r="J4752">
        <v>62545.3</v>
      </c>
      <c r="K4752">
        <v>15</v>
      </c>
      <c r="L4752">
        <v>584798.56000000006</v>
      </c>
      <c r="M4752">
        <v>84748.44</v>
      </c>
    </row>
    <row r="4753" spans="1:13" x14ac:dyDescent="0.3">
      <c r="A4753" t="s">
        <v>6648</v>
      </c>
      <c r="B4753" s="1">
        <v>45782</v>
      </c>
      <c r="C4753" t="s">
        <v>1712</v>
      </c>
      <c r="D4753" t="s">
        <v>35</v>
      </c>
      <c r="E4753" t="s">
        <v>29</v>
      </c>
      <c r="F4753" t="s">
        <v>24</v>
      </c>
      <c r="G4753" t="s">
        <v>123</v>
      </c>
      <c r="H4753" t="s">
        <v>26</v>
      </c>
      <c r="I4753">
        <v>12</v>
      </c>
      <c r="J4753">
        <v>68160.73</v>
      </c>
      <c r="K4753">
        <v>5</v>
      </c>
      <c r="L4753">
        <v>777032.32</v>
      </c>
      <c r="M4753">
        <v>198053.52</v>
      </c>
    </row>
    <row r="4754" spans="1:13" x14ac:dyDescent="0.3">
      <c r="A4754" t="s">
        <v>6649</v>
      </c>
      <c r="B4754" s="1">
        <v>45490</v>
      </c>
      <c r="C4754" t="s">
        <v>1073</v>
      </c>
      <c r="D4754" t="s">
        <v>98</v>
      </c>
      <c r="E4754" t="s">
        <v>23</v>
      </c>
      <c r="F4754" t="s">
        <v>55</v>
      </c>
      <c r="G4754" t="s">
        <v>223</v>
      </c>
      <c r="H4754" t="s">
        <v>19</v>
      </c>
      <c r="I4754">
        <v>11</v>
      </c>
      <c r="J4754">
        <v>53025.75</v>
      </c>
      <c r="K4754">
        <v>0</v>
      </c>
      <c r="L4754">
        <v>583283.25</v>
      </c>
      <c r="M4754">
        <v>98930.38</v>
      </c>
    </row>
    <row r="4755" spans="1:13" x14ac:dyDescent="0.3">
      <c r="A4755" t="s">
        <v>6650</v>
      </c>
      <c r="B4755" s="1">
        <v>45472</v>
      </c>
      <c r="C4755" t="s">
        <v>83</v>
      </c>
      <c r="D4755" t="s">
        <v>126</v>
      </c>
      <c r="E4755" t="s">
        <v>69</v>
      </c>
      <c r="F4755" t="s">
        <v>30</v>
      </c>
      <c r="G4755" t="s">
        <v>31</v>
      </c>
      <c r="H4755" t="s">
        <v>104</v>
      </c>
      <c r="I4755">
        <v>15</v>
      </c>
      <c r="J4755">
        <v>27442.91</v>
      </c>
      <c r="K4755">
        <v>30</v>
      </c>
      <c r="L4755">
        <v>288150.55</v>
      </c>
      <c r="M4755">
        <v>45751.93</v>
      </c>
    </row>
    <row r="4756" spans="1:13" x14ac:dyDescent="0.3">
      <c r="A4756" t="s">
        <v>6651</v>
      </c>
      <c r="B4756" s="1">
        <v>45710</v>
      </c>
      <c r="C4756" t="s">
        <v>1437</v>
      </c>
      <c r="D4756" t="s">
        <v>78</v>
      </c>
      <c r="E4756" t="s">
        <v>69</v>
      </c>
      <c r="F4756" t="s">
        <v>24</v>
      </c>
      <c r="G4756" t="s">
        <v>50</v>
      </c>
      <c r="H4756" t="s">
        <v>37</v>
      </c>
      <c r="I4756">
        <v>11</v>
      </c>
      <c r="J4756">
        <v>65960.429999999993</v>
      </c>
      <c r="K4756">
        <v>20</v>
      </c>
      <c r="L4756">
        <v>580451.78</v>
      </c>
      <c r="M4756">
        <v>4332.59</v>
      </c>
    </row>
    <row r="4757" spans="1:13" x14ac:dyDescent="0.3">
      <c r="A4757" t="s">
        <v>6652</v>
      </c>
      <c r="B4757" s="1">
        <v>45417</v>
      </c>
      <c r="C4757" t="s">
        <v>452</v>
      </c>
      <c r="D4757" t="s">
        <v>22</v>
      </c>
      <c r="E4757" t="s">
        <v>69</v>
      </c>
      <c r="F4757" t="s">
        <v>17</v>
      </c>
      <c r="G4757" t="s">
        <v>40</v>
      </c>
      <c r="H4757" t="s">
        <v>51</v>
      </c>
      <c r="I4757">
        <v>10</v>
      </c>
      <c r="J4757">
        <v>33653.51</v>
      </c>
      <c r="K4757">
        <v>5</v>
      </c>
      <c r="L4757">
        <v>319708.34999999998</v>
      </c>
      <c r="M4757">
        <v>67560.03</v>
      </c>
    </row>
    <row r="4758" spans="1:13" x14ac:dyDescent="0.3">
      <c r="A4758" t="s">
        <v>6653</v>
      </c>
      <c r="B4758" s="1">
        <v>45682</v>
      </c>
      <c r="C4758" t="s">
        <v>6654</v>
      </c>
      <c r="D4758" t="s">
        <v>80</v>
      </c>
      <c r="E4758" t="s">
        <v>16</v>
      </c>
      <c r="F4758" t="s">
        <v>55</v>
      </c>
      <c r="G4758" t="s">
        <v>109</v>
      </c>
      <c r="H4758" t="s">
        <v>32</v>
      </c>
      <c r="I4758">
        <v>2</v>
      </c>
      <c r="J4758">
        <v>51791.94</v>
      </c>
      <c r="K4758">
        <v>5</v>
      </c>
      <c r="L4758">
        <v>98404.69</v>
      </c>
      <c r="M4758">
        <v>17603.96</v>
      </c>
    </row>
    <row r="4759" spans="1:13" x14ac:dyDescent="0.3">
      <c r="A4759" t="s">
        <v>6655</v>
      </c>
      <c r="B4759" s="1">
        <v>45743</v>
      </c>
      <c r="C4759" t="s">
        <v>2121</v>
      </c>
      <c r="D4759" t="s">
        <v>78</v>
      </c>
      <c r="E4759" t="s">
        <v>23</v>
      </c>
      <c r="F4759" t="s">
        <v>17</v>
      </c>
      <c r="G4759" t="s">
        <v>18</v>
      </c>
      <c r="H4759" t="s">
        <v>26</v>
      </c>
      <c r="I4759">
        <v>7</v>
      </c>
      <c r="J4759">
        <v>60325.56</v>
      </c>
      <c r="K4759">
        <v>25</v>
      </c>
      <c r="L4759">
        <v>316709.19</v>
      </c>
      <c r="M4759">
        <v>64756.37</v>
      </c>
    </row>
    <row r="4760" spans="1:13" x14ac:dyDescent="0.3">
      <c r="A4760" t="s">
        <v>6656</v>
      </c>
      <c r="B4760" s="1">
        <v>45433</v>
      </c>
      <c r="C4760" t="s">
        <v>2329</v>
      </c>
      <c r="D4760" t="s">
        <v>98</v>
      </c>
      <c r="E4760" t="s">
        <v>29</v>
      </c>
      <c r="F4760" t="s">
        <v>30</v>
      </c>
      <c r="G4760" t="s">
        <v>31</v>
      </c>
      <c r="H4760" t="s">
        <v>37</v>
      </c>
      <c r="I4760">
        <v>4</v>
      </c>
      <c r="J4760">
        <v>20552.55</v>
      </c>
      <c r="K4760">
        <v>5</v>
      </c>
      <c r="L4760">
        <v>78099.69</v>
      </c>
      <c r="M4760">
        <v>4371.82</v>
      </c>
    </row>
    <row r="4761" spans="1:13" x14ac:dyDescent="0.3">
      <c r="A4761" t="s">
        <v>6657</v>
      </c>
      <c r="B4761" s="1">
        <v>45721</v>
      </c>
      <c r="C4761" t="s">
        <v>5692</v>
      </c>
      <c r="D4761" t="s">
        <v>22</v>
      </c>
      <c r="E4761" t="s">
        <v>29</v>
      </c>
      <c r="F4761" t="s">
        <v>17</v>
      </c>
      <c r="G4761" t="s">
        <v>121</v>
      </c>
      <c r="H4761" t="s">
        <v>158</v>
      </c>
      <c r="I4761">
        <v>5</v>
      </c>
      <c r="J4761">
        <v>58680.98</v>
      </c>
      <c r="K4761">
        <v>15</v>
      </c>
      <c r="L4761">
        <v>249394.17</v>
      </c>
      <c r="M4761">
        <v>46656.09</v>
      </c>
    </row>
    <row r="4762" spans="1:13" x14ac:dyDescent="0.3">
      <c r="A4762" t="s">
        <v>6658</v>
      </c>
      <c r="B4762" s="1">
        <v>45679</v>
      </c>
      <c r="C4762" t="s">
        <v>1095</v>
      </c>
      <c r="D4762" t="s">
        <v>35</v>
      </c>
      <c r="E4762" t="s">
        <v>69</v>
      </c>
      <c r="F4762" t="s">
        <v>17</v>
      </c>
      <c r="G4762" t="s">
        <v>18</v>
      </c>
      <c r="H4762" t="s">
        <v>158</v>
      </c>
      <c r="I4762">
        <v>7</v>
      </c>
      <c r="J4762">
        <v>72194.27</v>
      </c>
      <c r="K4762">
        <v>5</v>
      </c>
      <c r="L4762">
        <v>480091.9</v>
      </c>
      <c r="M4762">
        <v>55129.63</v>
      </c>
    </row>
    <row r="4763" spans="1:13" x14ac:dyDescent="0.3">
      <c r="A4763" t="s">
        <v>6659</v>
      </c>
      <c r="B4763" s="1">
        <v>45366</v>
      </c>
      <c r="C4763" t="s">
        <v>3425</v>
      </c>
      <c r="D4763" t="s">
        <v>118</v>
      </c>
      <c r="E4763" t="s">
        <v>16</v>
      </c>
      <c r="F4763" t="s">
        <v>30</v>
      </c>
      <c r="G4763" t="s">
        <v>103</v>
      </c>
      <c r="H4763" t="s">
        <v>19</v>
      </c>
      <c r="I4763">
        <v>14</v>
      </c>
      <c r="J4763">
        <v>33393.5</v>
      </c>
      <c r="K4763">
        <v>30</v>
      </c>
      <c r="L4763">
        <v>327256.3</v>
      </c>
      <c r="M4763">
        <v>-23337.55</v>
      </c>
    </row>
    <row r="4764" spans="1:13" x14ac:dyDescent="0.3">
      <c r="A4764" t="s">
        <v>6660</v>
      </c>
      <c r="B4764" s="1">
        <v>45477</v>
      </c>
      <c r="C4764" t="s">
        <v>2672</v>
      </c>
      <c r="D4764" t="s">
        <v>78</v>
      </c>
      <c r="E4764" t="s">
        <v>16</v>
      </c>
      <c r="F4764" t="s">
        <v>17</v>
      </c>
      <c r="G4764" t="s">
        <v>121</v>
      </c>
      <c r="H4764" t="s">
        <v>60</v>
      </c>
      <c r="I4764">
        <v>7</v>
      </c>
      <c r="J4764">
        <v>14785.9</v>
      </c>
      <c r="K4764">
        <v>5</v>
      </c>
      <c r="L4764">
        <v>98326.24</v>
      </c>
      <c r="M4764">
        <v>6698.55</v>
      </c>
    </row>
    <row r="4765" spans="1:13" x14ac:dyDescent="0.3">
      <c r="A4765" t="s">
        <v>6661</v>
      </c>
      <c r="B4765" s="1">
        <v>45827</v>
      </c>
      <c r="C4765" t="s">
        <v>1324</v>
      </c>
      <c r="D4765" t="s">
        <v>126</v>
      </c>
      <c r="E4765" t="s">
        <v>69</v>
      </c>
      <c r="F4765" t="s">
        <v>17</v>
      </c>
      <c r="G4765" t="s">
        <v>18</v>
      </c>
      <c r="H4765" t="s">
        <v>75</v>
      </c>
      <c r="I4765">
        <v>13</v>
      </c>
      <c r="J4765">
        <v>69403.53</v>
      </c>
      <c r="K4765">
        <v>30</v>
      </c>
      <c r="L4765">
        <v>631572.12</v>
      </c>
      <c r="M4765">
        <v>88486.14</v>
      </c>
    </row>
    <row r="4766" spans="1:13" x14ac:dyDescent="0.3">
      <c r="A4766" t="s">
        <v>6662</v>
      </c>
      <c r="B4766" s="1">
        <v>45307</v>
      </c>
      <c r="C4766" t="s">
        <v>901</v>
      </c>
      <c r="D4766" t="s">
        <v>63</v>
      </c>
      <c r="E4766" t="s">
        <v>69</v>
      </c>
      <c r="F4766" t="s">
        <v>55</v>
      </c>
      <c r="G4766" t="s">
        <v>155</v>
      </c>
      <c r="H4766" t="s">
        <v>81</v>
      </c>
      <c r="I4766">
        <v>9</v>
      </c>
      <c r="J4766">
        <v>52802.06</v>
      </c>
      <c r="K4766">
        <v>10</v>
      </c>
      <c r="L4766">
        <v>427696.69</v>
      </c>
      <c r="M4766">
        <v>10241</v>
      </c>
    </row>
    <row r="4767" spans="1:13" x14ac:dyDescent="0.3">
      <c r="A4767" t="s">
        <v>6663</v>
      </c>
      <c r="B4767" s="1">
        <v>45491</v>
      </c>
      <c r="C4767" t="s">
        <v>227</v>
      </c>
      <c r="D4767" t="s">
        <v>80</v>
      </c>
      <c r="E4767" t="s">
        <v>23</v>
      </c>
      <c r="F4767" t="s">
        <v>55</v>
      </c>
      <c r="G4767" t="s">
        <v>66</v>
      </c>
      <c r="H4767" t="s">
        <v>37</v>
      </c>
      <c r="I4767">
        <v>14</v>
      </c>
      <c r="J4767">
        <v>62743.89</v>
      </c>
      <c r="K4767">
        <v>0</v>
      </c>
      <c r="L4767">
        <v>878414.46</v>
      </c>
      <c r="M4767">
        <v>157233.82999999999</v>
      </c>
    </row>
    <row r="4768" spans="1:13" x14ac:dyDescent="0.3">
      <c r="A4768" t="s">
        <v>6664</v>
      </c>
      <c r="B4768" s="1">
        <v>45416</v>
      </c>
      <c r="C4768" t="s">
        <v>4859</v>
      </c>
      <c r="D4768" t="s">
        <v>22</v>
      </c>
      <c r="E4768" t="s">
        <v>29</v>
      </c>
      <c r="F4768" t="s">
        <v>24</v>
      </c>
      <c r="G4768" t="s">
        <v>92</v>
      </c>
      <c r="H4768" t="s">
        <v>41</v>
      </c>
      <c r="I4768">
        <v>6</v>
      </c>
      <c r="J4768">
        <v>73611.88</v>
      </c>
      <c r="K4768">
        <v>15</v>
      </c>
      <c r="L4768">
        <v>375420.59</v>
      </c>
      <c r="M4768">
        <v>29452.7</v>
      </c>
    </row>
    <row r="4769" spans="1:13" x14ac:dyDescent="0.3">
      <c r="A4769" t="s">
        <v>6665</v>
      </c>
      <c r="B4769" s="1">
        <v>45873</v>
      </c>
      <c r="C4769" t="s">
        <v>634</v>
      </c>
      <c r="D4769" t="s">
        <v>22</v>
      </c>
      <c r="E4769" t="s">
        <v>23</v>
      </c>
      <c r="F4769" t="s">
        <v>55</v>
      </c>
      <c r="G4769" t="s">
        <v>223</v>
      </c>
      <c r="H4769" t="s">
        <v>75</v>
      </c>
      <c r="I4769">
        <v>6</v>
      </c>
      <c r="J4769">
        <v>15248.35</v>
      </c>
      <c r="K4769">
        <v>15</v>
      </c>
      <c r="L4769">
        <v>77766.59</v>
      </c>
      <c r="M4769">
        <v>26741.78</v>
      </c>
    </row>
    <row r="4770" spans="1:13" x14ac:dyDescent="0.3">
      <c r="A4770" t="s">
        <v>6666</v>
      </c>
      <c r="B4770" s="1">
        <v>45675</v>
      </c>
      <c r="C4770" t="s">
        <v>431</v>
      </c>
      <c r="D4770" t="s">
        <v>63</v>
      </c>
      <c r="E4770" t="s">
        <v>69</v>
      </c>
      <c r="F4770" t="s">
        <v>30</v>
      </c>
      <c r="G4770" t="s">
        <v>103</v>
      </c>
      <c r="H4770" t="s">
        <v>158</v>
      </c>
      <c r="I4770">
        <v>3</v>
      </c>
      <c r="J4770">
        <v>9543.08</v>
      </c>
      <c r="K4770">
        <v>0</v>
      </c>
      <c r="L4770">
        <v>28629.24</v>
      </c>
      <c r="M4770">
        <v>3223.15</v>
      </c>
    </row>
    <row r="4771" spans="1:13" x14ac:dyDescent="0.3">
      <c r="A4771" t="s">
        <v>6667</v>
      </c>
      <c r="B4771" s="1">
        <v>45970</v>
      </c>
      <c r="C4771" t="s">
        <v>1705</v>
      </c>
      <c r="D4771" t="s">
        <v>118</v>
      </c>
      <c r="E4771" t="s">
        <v>69</v>
      </c>
      <c r="F4771" t="s">
        <v>55</v>
      </c>
      <c r="G4771" t="s">
        <v>66</v>
      </c>
      <c r="H4771" t="s">
        <v>37</v>
      </c>
      <c r="I4771">
        <v>7</v>
      </c>
      <c r="J4771">
        <v>26923.1</v>
      </c>
      <c r="K4771">
        <v>5</v>
      </c>
      <c r="L4771">
        <v>179038.61</v>
      </c>
      <c r="M4771">
        <v>-2296.6999999999998</v>
      </c>
    </row>
    <row r="4772" spans="1:13" x14ac:dyDescent="0.3">
      <c r="A4772" t="s">
        <v>6668</v>
      </c>
      <c r="B4772" s="1">
        <v>45480</v>
      </c>
      <c r="C4772" t="s">
        <v>3159</v>
      </c>
      <c r="D4772" t="s">
        <v>54</v>
      </c>
      <c r="E4772" t="s">
        <v>23</v>
      </c>
      <c r="F4772" t="s">
        <v>55</v>
      </c>
      <c r="G4772" t="s">
        <v>56</v>
      </c>
      <c r="H4772" t="s">
        <v>26</v>
      </c>
      <c r="I4772">
        <v>2</v>
      </c>
      <c r="J4772">
        <v>11839.13</v>
      </c>
      <c r="K4772">
        <v>20</v>
      </c>
      <c r="L4772">
        <v>18942.61</v>
      </c>
      <c r="M4772">
        <v>-457.92</v>
      </c>
    </row>
    <row r="4773" spans="1:13" x14ac:dyDescent="0.3">
      <c r="A4773" t="s">
        <v>6669</v>
      </c>
      <c r="B4773" s="1">
        <v>45600</v>
      </c>
      <c r="C4773" t="s">
        <v>1958</v>
      </c>
      <c r="D4773" t="s">
        <v>15</v>
      </c>
      <c r="E4773" t="s">
        <v>29</v>
      </c>
      <c r="F4773" t="s">
        <v>17</v>
      </c>
      <c r="G4773" t="s">
        <v>89</v>
      </c>
      <c r="H4773" t="s">
        <v>81</v>
      </c>
      <c r="I4773">
        <v>14</v>
      </c>
      <c r="J4773">
        <v>63680.29</v>
      </c>
      <c r="K4773">
        <v>25</v>
      </c>
      <c r="L4773">
        <v>668643.05000000005</v>
      </c>
      <c r="M4773">
        <v>-50803.81</v>
      </c>
    </row>
    <row r="4774" spans="1:13" x14ac:dyDescent="0.3">
      <c r="A4774" t="s">
        <v>6670</v>
      </c>
      <c r="B4774" s="1">
        <v>45744</v>
      </c>
      <c r="C4774" t="s">
        <v>4280</v>
      </c>
      <c r="D4774" t="s">
        <v>63</v>
      </c>
      <c r="E4774" t="s">
        <v>23</v>
      </c>
      <c r="F4774" t="s">
        <v>30</v>
      </c>
      <c r="G4774" t="s">
        <v>31</v>
      </c>
      <c r="H4774" t="s">
        <v>37</v>
      </c>
      <c r="I4774">
        <v>3</v>
      </c>
      <c r="J4774">
        <v>70400.100000000006</v>
      </c>
      <c r="K4774">
        <v>25</v>
      </c>
      <c r="L4774">
        <v>158400.23000000001</v>
      </c>
      <c r="M4774">
        <v>33162.550000000003</v>
      </c>
    </row>
    <row r="4775" spans="1:13" x14ac:dyDescent="0.3">
      <c r="A4775" t="s">
        <v>6671</v>
      </c>
      <c r="B4775" s="1">
        <v>45509</v>
      </c>
      <c r="C4775" t="s">
        <v>727</v>
      </c>
      <c r="D4775" t="s">
        <v>22</v>
      </c>
      <c r="E4775" t="s">
        <v>69</v>
      </c>
      <c r="F4775" t="s">
        <v>55</v>
      </c>
      <c r="G4775" t="s">
        <v>66</v>
      </c>
      <c r="H4775" t="s">
        <v>104</v>
      </c>
      <c r="I4775">
        <v>11</v>
      </c>
      <c r="J4775">
        <v>10001.469999999999</v>
      </c>
      <c r="K4775">
        <v>20</v>
      </c>
      <c r="L4775">
        <v>88012.94</v>
      </c>
      <c r="M4775">
        <v>30510.87</v>
      </c>
    </row>
    <row r="4776" spans="1:13" x14ac:dyDescent="0.3">
      <c r="A4776" t="s">
        <v>6672</v>
      </c>
      <c r="B4776" s="1">
        <v>45586</v>
      </c>
      <c r="C4776" t="s">
        <v>842</v>
      </c>
      <c r="D4776" t="s">
        <v>80</v>
      </c>
      <c r="E4776" t="s">
        <v>23</v>
      </c>
      <c r="F4776" t="s">
        <v>24</v>
      </c>
      <c r="G4776" t="s">
        <v>92</v>
      </c>
      <c r="H4776" t="s">
        <v>37</v>
      </c>
      <c r="I4776">
        <v>9</v>
      </c>
      <c r="J4776">
        <v>71927.45</v>
      </c>
      <c r="K4776">
        <v>25</v>
      </c>
      <c r="L4776">
        <v>485510.29</v>
      </c>
      <c r="M4776">
        <v>11741.79</v>
      </c>
    </row>
    <row r="4777" spans="1:13" x14ac:dyDescent="0.3">
      <c r="A4777" t="s">
        <v>6673</v>
      </c>
      <c r="B4777" s="1">
        <v>45958</v>
      </c>
      <c r="C4777" t="s">
        <v>565</v>
      </c>
      <c r="D4777" t="s">
        <v>35</v>
      </c>
      <c r="E4777" t="s">
        <v>23</v>
      </c>
      <c r="F4777" t="s">
        <v>55</v>
      </c>
      <c r="G4777" t="s">
        <v>155</v>
      </c>
      <c r="H4777" t="s">
        <v>60</v>
      </c>
      <c r="I4777">
        <v>3</v>
      </c>
      <c r="J4777">
        <v>60173.4</v>
      </c>
      <c r="K4777">
        <v>10</v>
      </c>
      <c r="L4777">
        <v>162468.18</v>
      </c>
      <c r="M4777">
        <v>29904</v>
      </c>
    </row>
    <row r="4778" spans="1:13" x14ac:dyDescent="0.3">
      <c r="A4778" t="s">
        <v>6674</v>
      </c>
      <c r="B4778" s="1">
        <v>45747</v>
      </c>
      <c r="C4778" t="s">
        <v>5423</v>
      </c>
      <c r="D4778" t="s">
        <v>78</v>
      </c>
      <c r="E4778" t="s">
        <v>23</v>
      </c>
      <c r="F4778" t="s">
        <v>17</v>
      </c>
      <c r="G4778" t="s">
        <v>89</v>
      </c>
      <c r="H4778" t="s">
        <v>19</v>
      </c>
      <c r="I4778">
        <v>5</v>
      </c>
      <c r="J4778">
        <v>46540.57</v>
      </c>
      <c r="K4778">
        <v>5</v>
      </c>
      <c r="L4778">
        <v>221067.71</v>
      </c>
      <c r="M4778">
        <v>50519.199999999997</v>
      </c>
    </row>
    <row r="4779" spans="1:13" x14ac:dyDescent="0.3">
      <c r="A4779" t="s">
        <v>6675</v>
      </c>
      <c r="B4779" s="1">
        <v>45831</v>
      </c>
      <c r="C4779" t="s">
        <v>989</v>
      </c>
      <c r="D4779" t="s">
        <v>35</v>
      </c>
      <c r="E4779" t="s">
        <v>69</v>
      </c>
      <c r="F4779" t="s">
        <v>55</v>
      </c>
      <c r="G4779" t="s">
        <v>66</v>
      </c>
      <c r="H4779" t="s">
        <v>37</v>
      </c>
      <c r="I4779">
        <v>14</v>
      </c>
      <c r="J4779">
        <v>55071.22</v>
      </c>
      <c r="K4779">
        <v>25</v>
      </c>
      <c r="L4779">
        <v>578247.81000000006</v>
      </c>
      <c r="M4779">
        <v>16449.16</v>
      </c>
    </row>
    <row r="4780" spans="1:13" x14ac:dyDescent="0.3">
      <c r="A4780" t="s">
        <v>6676</v>
      </c>
      <c r="B4780" s="1">
        <v>45317</v>
      </c>
      <c r="C4780" t="s">
        <v>2065</v>
      </c>
      <c r="D4780" t="s">
        <v>78</v>
      </c>
      <c r="E4780" t="s">
        <v>23</v>
      </c>
      <c r="F4780" t="s">
        <v>55</v>
      </c>
      <c r="G4780" t="s">
        <v>66</v>
      </c>
      <c r="H4780" t="s">
        <v>37</v>
      </c>
      <c r="I4780">
        <v>13</v>
      </c>
      <c r="J4780">
        <v>13098.28</v>
      </c>
      <c r="K4780">
        <v>10</v>
      </c>
      <c r="L4780">
        <v>153249.88</v>
      </c>
      <c r="M4780">
        <v>5351.19</v>
      </c>
    </row>
    <row r="4781" spans="1:13" x14ac:dyDescent="0.3">
      <c r="A4781" t="s">
        <v>6677</v>
      </c>
      <c r="B4781" s="1">
        <v>45403</v>
      </c>
      <c r="C4781" t="s">
        <v>100</v>
      </c>
      <c r="D4781" t="s">
        <v>126</v>
      </c>
      <c r="E4781" t="s">
        <v>16</v>
      </c>
      <c r="F4781" t="s">
        <v>55</v>
      </c>
      <c r="G4781" t="s">
        <v>56</v>
      </c>
      <c r="H4781" t="s">
        <v>41</v>
      </c>
      <c r="I4781">
        <v>15</v>
      </c>
      <c r="J4781">
        <v>50373.74</v>
      </c>
      <c r="K4781">
        <v>5</v>
      </c>
      <c r="L4781">
        <v>717825.79</v>
      </c>
      <c r="M4781">
        <v>63091.18</v>
      </c>
    </row>
    <row r="4782" spans="1:13" x14ac:dyDescent="0.3">
      <c r="A4782" t="s">
        <v>6678</v>
      </c>
      <c r="B4782" s="1">
        <v>45723</v>
      </c>
      <c r="C4782" t="s">
        <v>3634</v>
      </c>
      <c r="D4782" t="s">
        <v>54</v>
      </c>
      <c r="E4782" t="s">
        <v>69</v>
      </c>
      <c r="F4782" t="s">
        <v>30</v>
      </c>
      <c r="G4782" t="s">
        <v>59</v>
      </c>
      <c r="H4782" t="s">
        <v>26</v>
      </c>
      <c r="I4782">
        <v>10</v>
      </c>
      <c r="J4782">
        <v>18079.32</v>
      </c>
      <c r="K4782">
        <v>20</v>
      </c>
      <c r="L4782">
        <v>144634.56</v>
      </c>
      <c r="M4782">
        <v>21392.080000000002</v>
      </c>
    </row>
    <row r="4783" spans="1:13" x14ac:dyDescent="0.3">
      <c r="A4783" t="s">
        <v>6679</v>
      </c>
      <c r="B4783" s="1">
        <v>45772</v>
      </c>
      <c r="C4783" t="s">
        <v>3685</v>
      </c>
      <c r="D4783" t="s">
        <v>86</v>
      </c>
      <c r="E4783" t="s">
        <v>23</v>
      </c>
      <c r="F4783" t="s">
        <v>30</v>
      </c>
      <c r="G4783" t="s">
        <v>59</v>
      </c>
      <c r="H4783" t="s">
        <v>26</v>
      </c>
      <c r="I4783">
        <v>3</v>
      </c>
      <c r="J4783">
        <v>16131.39</v>
      </c>
      <c r="K4783">
        <v>25</v>
      </c>
      <c r="L4783">
        <v>36295.629999999997</v>
      </c>
      <c r="M4783">
        <v>4099.74</v>
      </c>
    </row>
    <row r="4784" spans="1:13" x14ac:dyDescent="0.3">
      <c r="A4784" t="s">
        <v>6680</v>
      </c>
      <c r="B4784" s="1">
        <v>45701</v>
      </c>
      <c r="C4784" t="s">
        <v>150</v>
      </c>
      <c r="D4784" t="s">
        <v>22</v>
      </c>
      <c r="E4784" t="s">
        <v>29</v>
      </c>
      <c r="F4784" t="s">
        <v>24</v>
      </c>
      <c r="G4784" t="s">
        <v>92</v>
      </c>
      <c r="H4784" t="s">
        <v>37</v>
      </c>
      <c r="I4784">
        <v>13</v>
      </c>
      <c r="J4784">
        <v>18478.79</v>
      </c>
      <c r="K4784">
        <v>5</v>
      </c>
      <c r="L4784">
        <v>228213.06</v>
      </c>
      <c r="M4784">
        <v>-500.5</v>
      </c>
    </row>
    <row r="4785" spans="1:13" x14ac:dyDescent="0.3">
      <c r="A4785" t="s">
        <v>6681</v>
      </c>
      <c r="B4785" s="1">
        <v>45483</v>
      </c>
      <c r="C4785" t="s">
        <v>1286</v>
      </c>
      <c r="D4785" t="s">
        <v>22</v>
      </c>
      <c r="E4785" t="s">
        <v>69</v>
      </c>
      <c r="F4785" t="s">
        <v>55</v>
      </c>
      <c r="G4785" t="s">
        <v>56</v>
      </c>
      <c r="H4785" t="s">
        <v>75</v>
      </c>
      <c r="I4785">
        <v>12</v>
      </c>
      <c r="J4785">
        <v>63166.89</v>
      </c>
      <c r="K4785">
        <v>5</v>
      </c>
      <c r="L4785">
        <v>720102.55</v>
      </c>
      <c r="M4785">
        <v>197804.53</v>
      </c>
    </row>
    <row r="4786" spans="1:13" x14ac:dyDescent="0.3">
      <c r="A4786" t="s">
        <v>6682</v>
      </c>
      <c r="B4786" s="1">
        <v>45437</v>
      </c>
      <c r="C4786" t="s">
        <v>3274</v>
      </c>
      <c r="D4786" t="s">
        <v>15</v>
      </c>
      <c r="E4786" t="s">
        <v>29</v>
      </c>
      <c r="F4786" t="s">
        <v>17</v>
      </c>
      <c r="G4786" t="s">
        <v>95</v>
      </c>
      <c r="H4786" t="s">
        <v>41</v>
      </c>
      <c r="I4786">
        <v>7</v>
      </c>
      <c r="J4786">
        <v>69610.149999999994</v>
      </c>
      <c r="K4786">
        <v>0</v>
      </c>
      <c r="L4786">
        <v>487271.05</v>
      </c>
      <c r="M4786">
        <v>2988.76</v>
      </c>
    </row>
    <row r="4787" spans="1:13" x14ac:dyDescent="0.3">
      <c r="A4787" t="s">
        <v>6683</v>
      </c>
      <c r="B4787" s="1">
        <v>45698</v>
      </c>
      <c r="C4787" t="s">
        <v>624</v>
      </c>
      <c r="D4787" t="s">
        <v>78</v>
      </c>
      <c r="E4787" t="s">
        <v>23</v>
      </c>
      <c r="F4787" t="s">
        <v>55</v>
      </c>
      <c r="G4787" t="s">
        <v>109</v>
      </c>
      <c r="H4787" t="s">
        <v>26</v>
      </c>
      <c r="I4787">
        <v>6</v>
      </c>
      <c r="J4787">
        <v>25298.86</v>
      </c>
      <c r="K4787">
        <v>10</v>
      </c>
      <c r="L4787">
        <v>136613.84</v>
      </c>
      <c r="M4787">
        <v>25571.5</v>
      </c>
    </row>
    <row r="4788" spans="1:13" x14ac:dyDescent="0.3">
      <c r="A4788" t="s">
        <v>6684</v>
      </c>
      <c r="B4788" s="1">
        <v>45711</v>
      </c>
      <c r="C4788" t="s">
        <v>1627</v>
      </c>
      <c r="D4788" t="s">
        <v>22</v>
      </c>
      <c r="E4788" t="s">
        <v>69</v>
      </c>
      <c r="F4788" t="s">
        <v>17</v>
      </c>
      <c r="G4788" t="s">
        <v>95</v>
      </c>
      <c r="H4788" t="s">
        <v>41</v>
      </c>
      <c r="I4788">
        <v>14</v>
      </c>
      <c r="J4788">
        <v>72043.539999999994</v>
      </c>
      <c r="K4788">
        <v>5</v>
      </c>
      <c r="L4788">
        <v>958179.08</v>
      </c>
      <c r="M4788">
        <v>166096.01</v>
      </c>
    </row>
    <row r="4789" spans="1:13" x14ac:dyDescent="0.3">
      <c r="A4789" t="s">
        <v>6685</v>
      </c>
      <c r="B4789" s="1">
        <v>45701</v>
      </c>
      <c r="C4789" t="s">
        <v>618</v>
      </c>
      <c r="D4789" t="s">
        <v>54</v>
      </c>
      <c r="E4789" t="s">
        <v>16</v>
      </c>
      <c r="F4789" t="s">
        <v>24</v>
      </c>
      <c r="G4789" t="s">
        <v>123</v>
      </c>
      <c r="H4789" t="s">
        <v>158</v>
      </c>
      <c r="I4789">
        <v>7</v>
      </c>
      <c r="J4789">
        <v>35835.94</v>
      </c>
      <c r="K4789">
        <v>20</v>
      </c>
      <c r="L4789">
        <v>200681.26</v>
      </c>
      <c r="M4789">
        <v>-12948.27</v>
      </c>
    </row>
    <row r="4790" spans="1:13" x14ac:dyDescent="0.3">
      <c r="A4790" t="s">
        <v>6686</v>
      </c>
      <c r="B4790" s="1">
        <v>45920</v>
      </c>
      <c r="C4790" t="s">
        <v>4283</v>
      </c>
      <c r="D4790" t="s">
        <v>98</v>
      </c>
      <c r="E4790" t="s">
        <v>29</v>
      </c>
      <c r="F4790" t="s">
        <v>55</v>
      </c>
      <c r="G4790" t="s">
        <v>56</v>
      </c>
      <c r="H4790" t="s">
        <v>45</v>
      </c>
      <c r="I4790">
        <v>1</v>
      </c>
      <c r="J4790">
        <v>22058.83</v>
      </c>
      <c r="K4790">
        <v>25</v>
      </c>
      <c r="L4790">
        <v>16544.12</v>
      </c>
      <c r="M4790">
        <v>1448.16</v>
      </c>
    </row>
    <row r="4791" spans="1:13" x14ac:dyDescent="0.3">
      <c r="A4791" t="s">
        <v>6687</v>
      </c>
      <c r="B4791" s="1">
        <v>45853</v>
      </c>
      <c r="C4791" t="s">
        <v>2137</v>
      </c>
      <c r="D4791" t="s">
        <v>63</v>
      </c>
      <c r="E4791" t="s">
        <v>29</v>
      </c>
      <c r="F4791" t="s">
        <v>55</v>
      </c>
      <c r="G4791" t="s">
        <v>109</v>
      </c>
      <c r="H4791" t="s">
        <v>51</v>
      </c>
      <c r="I4791">
        <v>12</v>
      </c>
      <c r="J4791">
        <v>50620.83</v>
      </c>
      <c r="K4791">
        <v>5</v>
      </c>
      <c r="L4791">
        <v>577077.46</v>
      </c>
      <c r="M4791">
        <v>73529.31</v>
      </c>
    </row>
    <row r="4792" spans="1:13" x14ac:dyDescent="0.3">
      <c r="A4792" t="s">
        <v>6688</v>
      </c>
      <c r="B4792" s="1">
        <v>45710</v>
      </c>
      <c r="C4792" t="s">
        <v>2982</v>
      </c>
      <c r="D4792" t="s">
        <v>86</v>
      </c>
      <c r="E4792" t="s">
        <v>69</v>
      </c>
      <c r="F4792" t="s">
        <v>17</v>
      </c>
      <c r="G4792" t="s">
        <v>95</v>
      </c>
      <c r="H4792" t="s">
        <v>75</v>
      </c>
      <c r="I4792">
        <v>8</v>
      </c>
      <c r="J4792">
        <v>33781.43</v>
      </c>
      <c r="K4792">
        <v>10</v>
      </c>
      <c r="L4792">
        <v>243226.3</v>
      </c>
      <c r="M4792">
        <v>-16179.66</v>
      </c>
    </row>
    <row r="4793" spans="1:13" x14ac:dyDescent="0.3">
      <c r="A4793" t="s">
        <v>6689</v>
      </c>
      <c r="B4793" s="1">
        <v>45458</v>
      </c>
      <c r="C4793" t="s">
        <v>2508</v>
      </c>
      <c r="D4793" t="s">
        <v>63</v>
      </c>
      <c r="E4793" t="s">
        <v>23</v>
      </c>
      <c r="F4793" t="s">
        <v>30</v>
      </c>
      <c r="G4793" t="s">
        <v>146</v>
      </c>
      <c r="H4793" t="s">
        <v>75</v>
      </c>
      <c r="I4793">
        <v>9</v>
      </c>
      <c r="J4793">
        <v>65946.39</v>
      </c>
      <c r="K4793">
        <v>30</v>
      </c>
      <c r="L4793">
        <v>415462.26</v>
      </c>
      <c r="M4793">
        <v>29431.89</v>
      </c>
    </row>
    <row r="4794" spans="1:13" x14ac:dyDescent="0.3">
      <c r="A4794" t="s">
        <v>6690</v>
      </c>
      <c r="B4794" s="1">
        <v>45976</v>
      </c>
      <c r="C4794" t="s">
        <v>6691</v>
      </c>
      <c r="D4794" t="s">
        <v>54</v>
      </c>
      <c r="E4794" t="s">
        <v>69</v>
      </c>
      <c r="F4794" t="s">
        <v>17</v>
      </c>
      <c r="G4794" t="s">
        <v>18</v>
      </c>
      <c r="H4794" t="s">
        <v>75</v>
      </c>
      <c r="I4794">
        <v>15</v>
      </c>
      <c r="J4794">
        <v>851.07</v>
      </c>
      <c r="K4794">
        <v>0</v>
      </c>
      <c r="L4794">
        <v>12766.05</v>
      </c>
      <c r="M4794">
        <v>900.51</v>
      </c>
    </row>
    <row r="4795" spans="1:13" x14ac:dyDescent="0.3">
      <c r="A4795" t="s">
        <v>6692</v>
      </c>
      <c r="B4795" s="1">
        <v>45617</v>
      </c>
      <c r="C4795" t="s">
        <v>2102</v>
      </c>
      <c r="D4795" t="s">
        <v>118</v>
      </c>
      <c r="E4795" t="s">
        <v>16</v>
      </c>
      <c r="F4795" t="s">
        <v>55</v>
      </c>
      <c r="G4795" t="s">
        <v>223</v>
      </c>
      <c r="H4795" t="s">
        <v>45</v>
      </c>
      <c r="I4795">
        <v>1</v>
      </c>
      <c r="J4795">
        <v>54734.89</v>
      </c>
      <c r="K4795">
        <v>30</v>
      </c>
      <c r="L4795">
        <v>38314.42</v>
      </c>
      <c r="M4795">
        <v>-1315.56</v>
      </c>
    </row>
    <row r="4796" spans="1:13" x14ac:dyDescent="0.3">
      <c r="A4796" t="s">
        <v>6693</v>
      </c>
      <c r="B4796" s="1">
        <v>45768</v>
      </c>
      <c r="C4796" t="s">
        <v>2613</v>
      </c>
      <c r="D4796" t="s">
        <v>86</v>
      </c>
      <c r="E4796" t="s">
        <v>23</v>
      </c>
      <c r="F4796" t="s">
        <v>55</v>
      </c>
      <c r="G4796" t="s">
        <v>223</v>
      </c>
      <c r="H4796" t="s">
        <v>19</v>
      </c>
      <c r="I4796">
        <v>2</v>
      </c>
      <c r="J4796">
        <v>25003.33</v>
      </c>
      <c r="K4796">
        <v>5</v>
      </c>
      <c r="L4796">
        <v>47506.33</v>
      </c>
      <c r="M4796">
        <v>6905.2</v>
      </c>
    </row>
    <row r="4797" spans="1:13" x14ac:dyDescent="0.3">
      <c r="A4797" t="s">
        <v>6694</v>
      </c>
      <c r="B4797" s="1">
        <v>45567</v>
      </c>
      <c r="C4797" t="s">
        <v>6213</v>
      </c>
      <c r="D4797" t="s">
        <v>22</v>
      </c>
      <c r="E4797" t="s">
        <v>69</v>
      </c>
      <c r="F4797" t="s">
        <v>17</v>
      </c>
      <c r="G4797" t="s">
        <v>121</v>
      </c>
      <c r="H4797" t="s">
        <v>32</v>
      </c>
      <c r="I4797">
        <v>12</v>
      </c>
      <c r="J4797">
        <v>38621.54</v>
      </c>
      <c r="K4797">
        <v>30</v>
      </c>
      <c r="L4797">
        <v>324420.94</v>
      </c>
      <c r="M4797">
        <v>43109.66</v>
      </c>
    </row>
    <row r="4798" spans="1:13" x14ac:dyDescent="0.3">
      <c r="A4798" t="s">
        <v>6695</v>
      </c>
      <c r="B4798" s="1">
        <v>45685</v>
      </c>
      <c r="C4798" t="s">
        <v>257</v>
      </c>
      <c r="D4798" t="s">
        <v>22</v>
      </c>
      <c r="E4798" t="s">
        <v>23</v>
      </c>
      <c r="F4798" t="s">
        <v>55</v>
      </c>
      <c r="G4798" t="s">
        <v>66</v>
      </c>
      <c r="H4798" t="s">
        <v>60</v>
      </c>
      <c r="I4798">
        <v>9</v>
      </c>
      <c r="J4798">
        <v>28866.46</v>
      </c>
      <c r="K4798">
        <v>0</v>
      </c>
      <c r="L4798">
        <v>259798.14</v>
      </c>
      <c r="M4798">
        <v>23333.35</v>
      </c>
    </row>
    <row r="4799" spans="1:13" x14ac:dyDescent="0.3">
      <c r="A4799" t="s">
        <v>6696</v>
      </c>
      <c r="B4799" s="1">
        <v>45907</v>
      </c>
      <c r="C4799" t="s">
        <v>5969</v>
      </c>
      <c r="D4799" t="s">
        <v>98</v>
      </c>
      <c r="E4799" t="s">
        <v>16</v>
      </c>
      <c r="F4799" t="s">
        <v>30</v>
      </c>
      <c r="G4799" t="s">
        <v>59</v>
      </c>
      <c r="H4799" t="s">
        <v>104</v>
      </c>
      <c r="I4799">
        <v>12</v>
      </c>
      <c r="J4799">
        <v>4415.88</v>
      </c>
      <c r="K4799">
        <v>10</v>
      </c>
      <c r="L4799">
        <v>47691.5</v>
      </c>
      <c r="M4799">
        <v>5312.57</v>
      </c>
    </row>
    <row r="4800" spans="1:13" x14ac:dyDescent="0.3">
      <c r="A4800" t="s">
        <v>6697</v>
      </c>
      <c r="B4800" s="1">
        <v>45402</v>
      </c>
      <c r="C4800" t="s">
        <v>1856</v>
      </c>
      <c r="D4800" t="s">
        <v>80</v>
      </c>
      <c r="E4800" t="s">
        <v>16</v>
      </c>
      <c r="F4800" t="s">
        <v>55</v>
      </c>
      <c r="G4800" t="s">
        <v>66</v>
      </c>
      <c r="H4800" t="s">
        <v>26</v>
      </c>
      <c r="I4800">
        <v>8</v>
      </c>
      <c r="J4800">
        <v>38841.480000000003</v>
      </c>
      <c r="K4800">
        <v>30</v>
      </c>
      <c r="L4800">
        <v>217512.29</v>
      </c>
      <c r="M4800">
        <v>-3447.19</v>
      </c>
    </row>
    <row r="4801" spans="1:13" x14ac:dyDescent="0.3">
      <c r="A4801" t="s">
        <v>6698</v>
      </c>
      <c r="B4801" s="1">
        <v>45658</v>
      </c>
      <c r="C4801" t="s">
        <v>1118</v>
      </c>
      <c r="D4801" t="s">
        <v>63</v>
      </c>
      <c r="E4801" t="s">
        <v>69</v>
      </c>
      <c r="F4801" t="s">
        <v>17</v>
      </c>
      <c r="G4801" t="s">
        <v>95</v>
      </c>
      <c r="H4801" t="s">
        <v>41</v>
      </c>
      <c r="I4801">
        <v>9</v>
      </c>
      <c r="J4801">
        <v>54536.23</v>
      </c>
      <c r="K4801">
        <v>30</v>
      </c>
      <c r="L4801">
        <v>343578.25</v>
      </c>
      <c r="M4801">
        <v>115412.65</v>
      </c>
    </row>
    <row r="4802" spans="1:13" x14ac:dyDescent="0.3">
      <c r="A4802" t="s">
        <v>6699</v>
      </c>
      <c r="B4802" s="1">
        <v>45300</v>
      </c>
      <c r="C4802" t="s">
        <v>351</v>
      </c>
      <c r="D4802" t="s">
        <v>118</v>
      </c>
      <c r="E4802" t="s">
        <v>16</v>
      </c>
      <c r="F4802" t="s">
        <v>24</v>
      </c>
      <c r="G4802" t="s">
        <v>92</v>
      </c>
      <c r="H4802" t="s">
        <v>81</v>
      </c>
      <c r="I4802">
        <v>5</v>
      </c>
      <c r="J4802">
        <v>71101.36</v>
      </c>
      <c r="K4802">
        <v>15</v>
      </c>
      <c r="L4802">
        <v>302180.78000000003</v>
      </c>
      <c r="M4802">
        <v>63305.03</v>
      </c>
    </row>
    <row r="4803" spans="1:13" x14ac:dyDescent="0.3">
      <c r="A4803" t="s">
        <v>6700</v>
      </c>
      <c r="B4803" s="1">
        <v>45307</v>
      </c>
      <c r="C4803" t="s">
        <v>2510</v>
      </c>
      <c r="D4803" t="s">
        <v>86</v>
      </c>
      <c r="E4803" t="s">
        <v>29</v>
      </c>
      <c r="F4803" t="s">
        <v>30</v>
      </c>
      <c r="G4803" t="s">
        <v>59</v>
      </c>
      <c r="H4803" t="s">
        <v>41</v>
      </c>
      <c r="I4803">
        <v>13</v>
      </c>
      <c r="J4803">
        <v>44623.05</v>
      </c>
      <c r="K4803">
        <v>20</v>
      </c>
      <c r="L4803">
        <v>464079.72</v>
      </c>
      <c r="M4803">
        <v>155929.88</v>
      </c>
    </row>
    <row r="4804" spans="1:13" x14ac:dyDescent="0.3">
      <c r="A4804" t="s">
        <v>6701</v>
      </c>
      <c r="B4804" s="1">
        <v>45978</v>
      </c>
      <c r="C4804" t="s">
        <v>2179</v>
      </c>
      <c r="D4804" t="s">
        <v>118</v>
      </c>
      <c r="E4804" t="s">
        <v>29</v>
      </c>
      <c r="F4804" t="s">
        <v>55</v>
      </c>
      <c r="G4804" t="s">
        <v>223</v>
      </c>
      <c r="H4804" t="s">
        <v>51</v>
      </c>
      <c r="I4804">
        <v>3</v>
      </c>
      <c r="J4804">
        <v>63401.83</v>
      </c>
      <c r="K4804">
        <v>10</v>
      </c>
      <c r="L4804">
        <v>171184.94</v>
      </c>
      <c r="M4804">
        <v>25797.99</v>
      </c>
    </row>
    <row r="4805" spans="1:13" x14ac:dyDescent="0.3">
      <c r="A4805" t="s">
        <v>6702</v>
      </c>
      <c r="B4805" s="1">
        <v>45926</v>
      </c>
      <c r="C4805" t="s">
        <v>1811</v>
      </c>
      <c r="D4805" t="s">
        <v>118</v>
      </c>
      <c r="E4805" t="s">
        <v>16</v>
      </c>
      <c r="F4805" t="s">
        <v>30</v>
      </c>
      <c r="G4805" t="s">
        <v>103</v>
      </c>
      <c r="H4805" t="s">
        <v>19</v>
      </c>
      <c r="I4805">
        <v>14</v>
      </c>
      <c r="J4805">
        <v>66032.37</v>
      </c>
      <c r="K4805">
        <v>5</v>
      </c>
      <c r="L4805">
        <v>878230.52</v>
      </c>
      <c r="M4805">
        <v>144899.75</v>
      </c>
    </row>
    <row r="4806" spans="1:13" x14ac:dyDescent="0.3">
      <c r="A4806" t="s">
        <v>6703</v>
      </c>
      <c r="B4806" s="1">
        <v>45374</v>
      </c>
      <c r="C4806" t="s">
        <v>4566</v>
      </c>
      <c r="D4806" t="s">
        <v>63</v>
      </c>
      <c r="E4806" t="s">
        <v>69</v>
      </c>
      <c r="F4806" t="s">
        <v>30</v>
      </c>
      <c r="G4806" t="s">
        <v>31</v>
      </c>
      <c r="H4806" t="s">
        <v>45</v>
      </c>
      <c r="I4806">
        <v>15</v>
      </c>
      <c r="J4806">
        <v>58099.62</v>
      </c>
      <c r="K4806">
        <v>0</v>
      </c>
      <c r="L4806">
        <v>871494.3</v>
      </c>
      <c r="M4806">
        <v>247087.95</v>
      </c>
    </row>
    <row r="4807" spans="1:13" x14ac:dyDescent="0.3">
      <c r="A4807" t="s">
        <v>6704</v>
      </c>
      <c r="B4807" s="1">
        <v>45778</v>
      </c>
      <c r="C4807" t="s">
        <v>1852</v>
      </c>
      <c r="D4807" t="s">
        <v>98</v>
      </c>
      <c r="E4807" t="s">
        <v>23</v>
      </c>
      <c r="F4807" t="s">
        <v>30</v>
      </c>
      <c r="G4807" t="s">
        <v>146</v>
      </c>
      <c r="H4807" t="s">
        <v>60</v>
      </c>
      <c r="I4807">
        <v>12</v>
      </c>
      <c r="J4807">
        <v>52279.41</v>
      </c>
      <c r="K4807">
        <v>15</v>
      </c>
      <c r="L4807">
        <v>533249.98</v>
      </c>
      <c r="M4807">
        <v>158493.88</v>
      </c>
    </row>
    <row r="4808" spans="1:13" x14ac:dyDescent="0.3">
      <c r="A4808" t="s">
        <v>6705</v>
      </c>
      <c r="B4808" s="1">
        <v>45990</v>
      </c>
      <c r="C4808" t="s">
        <v>984</v>
      </c>
      <c r="D4808" t="s">
        <v>98</v>
      </c>
      <c r="E4808" t="s">
        <v>23</v>
      </c>
      <c r="F4808" t="s">
        <v>17</v>
      </c>
      <c r="G4808" t="s">
        <v>89</v>
      </c>
      <c r="H4808" t="s">
        <v>75</v>
      </c>
      <c r="I4808">
        <v>6</v>
      </c>
      <c r="J4808">
        <v>38965.1</v>
      </c>
      <c r="K4808">
        <v>30</v>
      </c>
      <c r="L4808">
        <v>163653.42000000001</v>
      </c>
      <c r="M4808">
        <v>45271.97</v>
      </c>
    </row>
    <row r="4809" spans="1:13" x14ac:dyDescent="0.3">
      <c r="A4809" t="s">
        <v>6706</v>
      </c>
      <c r="B4809" s="1">
        <v>45400</v>
      </c>
      <c r="C4809" t="s">
        <v>1686</v>
      </c>
      <c r="D4809" t="s">
        <v>63</v>
      </c>
      <c r="E4809" t="s">
        <v>29</v>
      </c>
      <c r="F4809" t="s">
        <v>55</v>
      </c>
      <c r="G4809" t="s">
        <v>56</v>
      </c>
      <c r="H4809" t="s">
        <v>37</v>
      </c>
      <c r="I4809">
        <v>14</v>
      </c>
      <c r="J4809">
        <v>60675.88</v>
      </c>
      <c r="K4809">
        <v>15</v>
      </c>
      <c r="L4809">
        <v>722042.97</v>
      </c>
      <c r="M4809">
        <v>-13491.16</v>
      </c>
    </row>
    <row r="4810" spans="1:13" x14ac:dyDescent="0.3">
      <c r="A4810" t="s">
        <v>6707</v>
      </c>
      <c r="B4810" s="1">
        <v>46020</v>
      </c>
      <c r="C4810" t="s">
        <v>739</v>
      </c>
      <c r="D4810" t="s">
        <v>126</v>
      </c>
      <c r="E4810" t="s">
        <v>69</v>
      </c>
      <c r="F4810" t="s">
        <v>17</v>
      </c>
      <c r="G4810" t="s">
        <v>89</v>
      </c>
      <c r="H4810" t="s">
        <v>51</v>
      </c>
      <c r="I4810">
        <v>6</v>
      </c>
      <c r="J4810">
        <v>65693.33</v>
      </c>
      <c r="K4810">
        <v>20</v>
      </c>
      <c r="L4810">
        <v>315327.98</v>
      </c>
      <c r="M4810">
        <v>58047.4</v>
      </c>
    </row>
    <row r="4811" spans="1:13" x14ac:dyDescent="0.3">
      <c r="A4811" t="s">
        <v>6708</v>
      </c>
      <c r="B4811" s="1">
        <v>45541</v>
      </c>
      <c r="C4811" t="s">
        <v>2611</v>
      </c>
      <c r="D4811" t="s">
        <v>86</v>
      </c>
      <c r="E4811" t="s">
        <v>69</v>
      </c>
      <c r="F4811" t="s">
        <v>30</v>
      </c>
      <c r="G4811" t="s">
        <v>103</v>
      </c>
      <c r="H4811" t="s">
        <v>26</v>
      </c>
      <c r="I4811">
        <v>10</v>
      </c>
      <c r="J4811">
        <v>26477.59</v>
      </c>
      <c r="K4811">
        <v>0</v>
      </c>
      <c r="L4811">
        <v>264775.90000000002</v>
      </c>
      <c r="M4811">
        <v>53947.48</v>
      </c>
    </row>
    <row r="4812" spans="1:13" x14ac:dyDescent="0.3">
      <c r="A4812" t="s">
        <v>6709</v>
      </c>
      <c r="B4812" s="1">
        <v>45661</v>
      </c>
      <c r="C4812" t="s">
        <v>1423</v>
      </c>
      <c r="D4812" t="s">
        <v>118</v>
      </c>
      <c r="E4812" t="s">
        <v>69</v>
      </c>
      <c r="F4812" t="s">
        <v>30</v>
      </c>
      <c r="G4812" t="s">
        <v>146</v>
      </c>
      <c r="H4812" t="s">
        <v>45</v>
      </c>
      <c r="I4812">
        <v>3</v>
      </c>
      <c r="J4812">
        <v>65825.789999999994</v>
      </c>
      <c r="K4812">
        <v>20</v>
      </c>
      <c r="L4812">
        <v>157981.9</v>
      </c>
      <c r="M4812">
        <v>37703.97</v>
      </c>
    </row>
    <row r="4813" spans="1:13" x14ac:dyDescent="0.3">
      <c r="A4813" t="s">
        <v>6710</v>
      </c>
      <c r="B4813" s="1">
        <v>45884</v>
      </c>
      <c r="C4813" t="s">
        <v>3832</v>
      </c>
      <c r="D4813" t="s">
        <v>63</v>
      </c>
      <c r="E4813" t="s">
        <v>69</v>
      </c>
      <c r="F4813" t="s">
        <v>30</v>
      </c>
      <c r="G4813" t="s">
        <v>146</v>
      </c>
      <c r="H4813" t="s">
        <v>81</v>
      </c>
      <c r="I4813">
        <v>6</v>
      </c>
      <c r="J4813">
        <v>51734.37</v>
      </c>
      <c r="K4813">
        <v>15</v>
      </c>
      <c r="L4813">
        <v>263845.28999999998</v>
      </c>
      <c r="M4813">
        <v>-7191.19</v>
      </c>
    </row>
    <row r="4814" spans="1:13" x14ac:dyDescent="0.3">
      <c r="A4814" t="s">
        <v>6711</v>
      </c>
      <c r="B4814" s="1">
        <v>45529</v>
      </c>
      <c r="C4814" t="s">
        <v>242</v>
      </c>
      <c r="D4814" t="s">
        <v>80</v>
      </c>
      <c r="E4814" t="s">
        <v>29</v>
      </c>
      <c r="F4814" t="s">
        <v>55</v>
      </c>
      <c r="G4814" t="s">
        <v>66</v>
      </c>
      <c r="H4814" t="s">
        <v>60</v>
      </c>
      <c r="I4814">
        <v>2</v>
      </c>
      <c r="J4814">
        <v>52624.21</v>
      </c>
      <c r="K4814">
        <v>20</v>
      </c>
      <c r="L4814">
        <v>84198.74</v>
      </c>
      <c r="M4814">
        <v>1366.15</v>
      </c>
    </row>
    <row r="4815" spans="1:13" x14ac:dyDescent="0.3">
      <c r="A4815" t="s">
        <v>6712</v>
      </c>
      <c r="B4815" s="1">
        <v>46017</v>
      </c>
      <c r="C4815" t="s">
        <v>1217</v>
      </c>
      <c r="D4815" t="s">
        <v>63</v>
      </c>
      <c r="E4815" t="s">
        <v>23</v>
      </c>
      <c r="F4815" t="s">
        <v>55</v>
      </c>
      <c r="G4815" t="s">
        <v>109</v>
      </c>
      <c r="H4815" t="s">
        <v>41</v>
      </c>
      <c r="I4815">
        <v>12</v>
      </c>
      <c r="J4815">
        <v>58838.49</v>
      </c>
      <c r="K4815">
        <v>30</v>
      </c>
      <c r="L4815">
        <v>494243.32</v>
      </c>
      <c r="M4815">
        <v>1124.3900000000001</v>
      </c>
    </row>
    <row r="4816" spans="1:13" x14ac:dyDescent="0.3">
      <c r="A4816" t="s">
        <v>6713</v>
      </c>
      <c r="B4816" s="1">
        <v>45500</v>
      </c>
      <c r="C4816" t="s">
        <v>1871</v>
      </c>
      <c r="D4816" t="s">
        <v>98</v>
      </c>
      <c r="E4816" t="s">
        <v>29</v>
      </c>
      <c r="F4816" t="s">
        <v>30</v>
      </c>
      <c r="G4816" t="s">
        <v>31</v>
      </c>
      <c r="H4816" t="s">
        <v>51</v>
      </c>
      <c r="I4816">
        <v>5</v>
      </c>
      <c r="J4816">
        <v>11043.49</v>
      </c>
      <c r="K4816">
        <v>15</v>
      </c>
      <c r="L4816">
        <v>46934.83</v>
      </c>
      <c r="M4816">
        <v>4842.09</v>
      </c>
    </row>
    <row r="4817" spans="1:13" x14ac:dyDescent="0.3">
      <c r="A4817" t="s">
        <v>6714</v>
      </c>
      <c r="B4817" s="1">
        <v>45404</v>
      </c>
      <c r="C4817" t="s">
        <v>6311</v>
      </c>
      <c r="D4817" t="s">
        <v>118</v>
      </c>
      <c r="E4817" t="s">
        <v>23</v>
      </c>
      <c r="F4817" t="s">
        <v>17</v>
      </c>
      <c r="G4817" t="s">
        <v>95</v>
      </c>
      <c r="H4817" t="s">
        <v>51</v>
      </c>
      <c r="I4817">
        <v>5</v>
      </c>
      <c r="J4817">
        <v>46671.85</v>
      </c>
      <c r="K4817">
        <v>15</v>
      </c>
      <c r="L4817">
        <v>198355.36</v>
      </c>
      <c r="M4817">
        <v>61603.34</v>
      </c>
    </row>
    <row r="4818" spans="1:13" x14ac:dyDescent="0.3">
      <c r="A4818" t="s">
        <v>6715</v>
      </c>
      <c r="B4818" s="1">
        <v>45523</v>
      </c>
      <c r="C4818" t="s">
        <v>2084</v>
      </c>
      <c r="D4818" t="s">
        <v>80</v>
      </c>
      <c r="E4818" t="s">
        <v>23</v>
      </c>
      <c r="F4818" t="s">
        <v>55</v>
      </c>
      <c r="G4818" t="s">
        <v>155</v>
      </c>
      <c r="H4818" t="s">
        <v>19</v>
      </c>
      <c r="I4818">
        <v>2</v>
      </c>
      <c r="J4818">
        <v>11385.36</v>
      </c>
      <c r="K4818">
        <v>20</v>
      </c>
      <c r="L4818">
        <v>18216.580000000002</v>
      </c>
      <c r="M4818">
        <v>-1028.6199999999999</v>
      </c>
    </row>
    <row r="4819" spans="1:13" x14ac:dyDescent="0.3">
      <c r="A4819" t="s">
        <v>6716</v>
      </c>
      <c r="B4819" s="1">
        <v>45909</v>
      </c>
      <c r="C4819" t="s">
        <v>4780</v>
      </c>
      <c r="D4819" t="s">
        <v>35</v>
      </c>
      <c r="E4819" t="s">
        <v>69</v>
      </c>
      <c r="F4819" t="s">
        <v>17</v>
      </c>
      <c r="G4819" t="s">
        <v>89</v>
      </c>
      <c r="H4819" t="s">
        <v>75</v>
      </c>
      <c r="I4819">
        <v>3</v>
      </c>
      <c r="J4819">
        <v>74397.899999999994</v>
      </c>
      <c r="K4819">
        <v>30</v>
      </c>
      <c r="L4819">
        <v>156235.59</v>
      </c>
      <c r="M4819">
        <v>54531.74</v>
      </c>
    </row>
    <row r="4820" spans="1:13" x14ac:dyDescent="0.3">
      <c r="A4820" t="s">
        <v>6717</v>
      </c>
      <c r="B4820" s="1">
        <v>45731</v>
      </c>
      <c r="C4820" t="s">
        <v>1623</v>
      </c>
      <c r="D4820" t="s">
        <v>22</v>
      </c>
      <c r="E4820" t="s">
        <v>23</v>
      </c>
      <c r="F4820" t="s">
        <v>17</v>
      </c>
      <c r="G4820" t="s">
        <v>121</v>
      </c>
      <c r="H4820" t="s">
        <v>60</v>
      </c>
      <c r="I4820">
        <v>3</v>
      </c>
      <c r="J4820">
        <v>8803.6</v>
      </c>
      <c r="K4820">
        <v>10</v>
      </c>
      <c r="L4820">
        <v>23769.72</v>
      </c>
      <c r="M4820">
        <v>-1483.37</v>
      </c>
    </row>
    <row r="4821" spans="1:13" x14ac:dyDescent="0.3">
      <c r="A4821" t="s">
        <v>6718</v>
      </c>
      <c r="B4821" s="1">
        <v>45914</v>
      </c>
      <c r="C4821" t="s">
        <v>1789</v>
      </c>
      <c r="D4821" t="s">
        <v>63</v>
      </c>
      <c r="E4821" t="s">
        <v>23</v>
      </c>
      <c r="F4821" t="s">
        <v>55</v>
      </c>
      <c r="G4821" t="s">
        <v>223</v>
      </c>
      <c r="H4821" t="s">
        <v>158</v>
      </c>
      <c r="I4821">
        <v>6</v>
      </c>
      <c r="J4821">
        <v>56394.63</v>
      </c>
      <c r="K4821">
        <v>0</v>
      </c>
      <c r="L4821">
        <v>338367.78</v>
      </c>
      <c r="M4821">
        <v>35814.01</v>
      </c>
    </row>
    <row r="4822" spans="1:13" x14ac:dyDescent="0.3">
      <c r="A4822" t="s">
        <v>6719</v>
      </c>
      <c r="B4822" s="1">
        <v>45646</v>
      </c>
      <c r="C4822" t="s">
        <v>1779</v>
      </c>
      <c r="D4822" t="s">
        <v>63</v>
      </c>
      <c r="E4822" t="s">
        <v>23</v>
      </c>
      <c r="F4822" t="s">
        <v>24</v>
      </c>
      <c r="G4822" t="s">
        <v>50</v>
      </c>
      <c r="H4822" t="s">
        <v>81</v>
      </c>
      <c r="I4822">
        <v>10</v>
      </c>
      <c r="J4822">
        <v>49154.48</v>
      </c>
      <c r="K4822">
        <v>15</v>
      </c>
      <c r="L4822">
        <v>417813.08</v>
      </c>
      <c r="M4822">
        <v>119488.69</v>
      </c>
    </row>
    <row r="4823" spans="1:13" x14ac:dyDescent="0.3">
      <c r="A4823" t="s">
        <v>6720</v>
      </c>
      <c r="B4823" s="1">
        <v>46012</v>
      </c>
      <c r="C4823" t="s">
        <v>4074</v>
      </c>
      <c r="D4823" t="s">
        <v>22</v>
      </c>
      <c r="E4823" t="s">
        <v>29</v>
      </c>
      <c r="F4823" t="s">
        <v>55</v>
      </c>
      <c r="G4823" t="s">
        <v>109</v>
      </c>
      <c r="H4823" t="s">
        <v>81</v>
      </c>
      <c r="I4823">
        <v>8</v>
      </c>
      <c r="J4823">
        <v>51998.66</v>
      </c>
      <c r="K4823">
        <v>0</v>
      </c>
      <c r="L4823">
        <v>415989.28</v>
      </c>
      <c r="M4823">
        <v>79135.399999999994</v>
      </c>
    </row>
    <row r="4824" spans="1:13" x14ac:dyDescent="0.3">
      <c r="A4824" t="s">
        <v>6721</v>
      </c>
      <c r="B4824" s="1">
        <v>45839</v>
      </c>
      <c r="C4824" t="s">
        <v>875</v>
      </c>
      <c r="D4824" t="s">
        <v>78</v>
      </c>
      <c r="E4824" t="s">
        <v>16</v>
      </c>
      <c r="F4824" t="s">
        <v>30</v>
      </c>
      <c r="G4824" t="s">
        <v>59</v>
      </c>
      <c r="H4824" t="s">
        <v>51</v>
      </c>
      <c r="I4824">
        <v>14</v>
      </c>
      <c r="J4824">
        <v>10835.46</v>
      </c>
      <c r="K4824">
        <v>30</v>
      </c>
      <c r="L4824">
        <v>106187.51</v>
      </c>
      <c r="M4824">
        <v>16295.87</v>
      </c>
    </row>
    <row r="4825" spans="1:13" x14ac:dyDescent="0.3">
      <c r="A4825" t="s">
        <v>6722</v>
      </c>
      <c r="B4825" s="1">
        <v>45862</v>
      </c>
      <c r="C4825" t="s">
        <v>4415</v>
      </c>
      <c r="D4825" t="s">
        <v>54</v>
      </c>
      <c r="E4825" t="s">
        <v>16</v>
      </c>
      <c r="F4825" t="s">
        <v>30</v>
      </c>
      <c r="G4825" t="s">
        <v>31</v>
      </c>
      <c r="H4825" t="s">
        <v>75</v>
      </c>
      <c r="I4825">
        <v>11</v>
      </c>
      <c r="J4825">
        <v>3130.3</v>
      </c>
      <c r="K4825">
        <v>10</v>
      </c>
      <c r="L4825">
        <v>30989.97</v>
      </c>
      <c r="M4825">
        <v>-6.82</v>
      </c>
    </row>
    <row r="4826" spans="1:13" x14ac:dyDescent="0.3">
      <c r="A4826" t="s">
        <v>6723</v>
      </c>
      <c r="B4826" s="1">
        <v>45548</v>
      </c>
      <c r="C4826" t="s">
        <v>676</v>
      </c>
      <c r="D4826" t="s">
        <v>63</v>
      </c>
      <c r="E4826" t="s">
        <v>29</v>
      </c>
      <c r="F4826" t="s">
        <v>17</v>
      </c>
      <c r="G4826" t="s">
        <v>89</v>
      </c>
      <c r="H4826" t="s">
        <v>75</v>
      </c>
      <c r="I4826">
        <v>15</v>
      </c>
      <c r="J4826">
        <v>41873.019999999997</v>
      </c>
      <c r="K4826">
        <v>25</v>
      </c>
      <c r="L4826">
        <v>471071.47</v>
      </c>
      <c r="M4826">
        <v>107857.96</v>
      </c>
    </row>
    <row r="4827" spans="1:13" x14ac:dyDescent="0.3">
      <c r="A4827" t="s">
        <v>6724</v>
      </c>
      <c r="B4827" s="1">
        <v>45766</v>
      </c>
      <c r="C4827" t="s">
        <v>1149</v>
      </c>
      <c r="D4827" t="s">
        <v>86</v>
      </c>
      <c r="E4827" t="s">
        <v>23</v>
      </c>
      <c r="F4827" t="s">
        <v>17</v>
      </c>
      <c r="G4827" t="s">
        <v>95</v>
      </c>
      <c r="H4827" t="s">
        <v>104</v>
      </c>
      <c r="I4827">
        <v>13</v>
      </c>
      <c r="J4827">
        <v>44759.61</v>
      </c>
      <c r="K4827">
        <v>15</v>
      </c>
      <c r="L4827">
        <v>494593.69</v>
      </c>
      <c r="M4827">
        <v>106205</v>
      </c>
    </row>
    <row r="4828" spans="1:13" x14ac:dyDescent="0.3">
      <c r="A4828" t="s">
        <v>6725</v>
      </c>
      <c r="B4828" s="1">
        <v>45531</v>
      </c>
      <c r="C4828" t="s">
        <v>2119</v>
      </c>
      <c r="D4828" t="s">
        <v>63</v>
      </c>
      <c r="E4828" t="s">
        <v>16</v>
      </c>
      <c r="F4828" t="s">
        <v>17</v>
      </c>
      <c r="G4828" t="s">
        <v>18</v>
      </c>
      <c r="H4828" t="s">
        <v>60</v>
      </c>
      <c r="I4828">
        <v>5</v>
      </c>
      <c r="J4828">
        <v>59412.02</v>
      </c>
      <c r="K4828">
        <v>25</v>
      </c>
      <c r="L4828">
        <v>222795.07</v>
      </c>
      <c r="M4828">
        <v>3668.37</v>
      </c>
    </row>
    <row r="4829" spans="1:13" x14ac:dyDescent="0.3">
      <c r="A4829" t="s">
        <v>6726</v>
      </c>
      <c r="B4829" s="1">
        <v>45771</v>
      </c>
      <c r="C4829" t="s">
        <v>3603</v>
      </c>
      <c r="D4829" t="s">
        <v>126</v>
      </c>
      <c r="E4829" t="s">
        <v>16</v>
      </c>
      <c r="F4829" t="s">
        <v>24</v>
      </c>
      <c r="G4829" t="s">
        <v>36</v>
      </c>
      <c r="H4829" t="s">
        <v>104</v>
      </c>
      <c r="I4829">
        <v>6</v>
      </c>
      <c r="J4829">
        <v>5594.79</v>
      </c>
      <c r="K4829">
        <v>15</v>
      </c>
      <c r="L4829">
        <v>28533.43</v>
      </c>
      <c r="M4829">
        <v>-129.07</v>
      </c>
    </row>
    <row r="4830" spans="1:13" x14ac:dyDescent="0.3">
      <c r="A4830" t="s">
        <v>6727</v>
      </c>
      <c r="B4830" s="1">
        <v>46000</v>
      </c>
      <c r="C4830" t="s">
        <v>2563</v>
      </c>
      <c r="D4830" t="s">
        <v>63</v>
      </c>
      <c r="E4830" t="s">
        <v>23</v>
      </c>
      <c r="F4830" t="s">
        <v>17</v>
      </c>
      <c r="G4830" t="s">
        <v>95</v>
      </c>
      <c r="H4830" t="s">
        <v>75</v>
      </c>
      <c r="I4830">
        <v>1</v>
      </c>
      <c r="J4830">
        <v>57491.39</v>
      </c>
      <c r="K4830">
        <v>30</v>
      </c>
      <c r="L4830">
        <v>40243.97</v>
      </c>
      <c r="M4830">
        <v>8614.9599999999991</v>
      </c>
    </row>
    <row r="4831" spans="1:13" x14ac:dyDescent="0.3">
      <c r="A4831" t="s">
        <v>6728</v>
      </c>
      <c r="B4831" s="1">
        <v>45550</v>
      </c>
      <c r="C4831" t="s">
        <v>1548</v>
      </c>
      <c r="D4831" t="s">
        <v>15</v>
      </c>
      <c r="E4831" t="s">
        <v>29</v>
      </c>
      <c r="F4831" t="s">
        <v>55</v>
      </c>
      <c r="G4831" t="s">
        <v>66</v>
      </c>
      <c r="H4831" t="s">
        <v>32</v>
      </c>
      <c r="I4831">
        <v>9</v>
      </c>
      <c r="J4831">
        <v>52479.65</v>
      </c>
      <c r="K4831">
        <v>0</v>
      </c>
      <c r="L4831">
        <v>472316.85</v>
      </c>
      <c r="M4831">
        <v>65368.98</v>
      </c>
    </row>
    <row r="4832" spans="1:13" x14ac:dyDescent="0.3">
      <c r="A4832" t="s">
        <v>6729</v>
      </c>
      <c r="B4832" s="1">
        <v>45765</v>
      </c>
      <c r="C4832" t="s">
        <v>1192</v>
      </c>
      <c r="D4832" t="s">
        <v>63</v>
      </c>
      <c r="E4832" t="s">
        <v>29</v>
      </c>
      <c r="F4832" t="s">
        <v>30</v>
      </c>
      <c r="G4832" t="s">
        <v>31</v>
      </c>
      <c r="H4832" t="s">
        <v>158</v>
      </c>
      <c r="I4832">
        <v>3</v>
      </c>
      <c r="J4832">
        <v>70750.52</v>
      </c>
      <c r="K4832">
        <v>25</v>
      </c>
      <c r="L4832">
        <v>159188.67000000001</v>
      </c>
      <c r="M4832">
        <v>28737.65</v>
      </c>
    </row>
    <row r="4833" spans="1:13" x14ac:dyDescent="0.3">
      <c r="A4833" t="s">
        <v>6730</v>
      </c>
      <c r="B4833" s="1">
        <v>45643</v>
      </c>
      <c r="C4833" t="s">
        <v>5845</v>
      </c>
      <c r="D4833" t="s">
        <v>78</v>
      </c>
      <c r="E4833" t="s">
        <v>29</v>
      </c>
      <c r="F4833" t="s">
        <v>24</v>
      </c>
      <c r="G4833" t="s">
        <v>92</v>
      </c>
      <c r="H4833" t="s">
        <v>19</v>
      </c>
      <c r="I4833">
        <v>12</v>
      </c>
      <c r="J4833">
        <v>74695.67</v>
      </c>
      <c r="K4833">
        <v>25</v>
      </c>
      <c r="L4833">
        <v>672261.03</v>
      </c>
      <c r="M4833">
        <v>-3438.83</v>
      </c>
    </row>
    <row r="4834" spans="1:13" x14ac:dyDescent="0.3">
      <c r="A4834" t="s">
        <v>6731</v>
      </c>
      <c r="B4834" s="1">
        <v>45481</v>
      </c>
      <c r="C4834" t="s">
        <v>3698</v>
      </c>
      <c r="D4834" t="s">
        <v>74</v>
      </c>
      <c r="E4834" t="s">
        <v>16</v>
      </c>
      <c r="F4834" t="s">
        <v>24</v>
      </c>
      <c r="G4834" t="s">
        <v>36</v>
      </c>
      <c r="H4834" t="s">
        <v>32</v>
      </c>
      <c r="I4834">
        <v>1</v>
      </c>
      <c r="J4834">
        <v>56339.75</v>
      </c>
      <c r="K4834">
        <v>0</v>
      </c>
      <c r="L4834">
        <v>56339.75</v>
      </c>
      <c r="M4834">
        <v>6965.05</v>
      </c>
    </row>
    <row r="4835" spans="1:13" x14ac:dyDescent="0.3">
      <c r="A4835" t="s">
        <v>6732</v>
      </c>
      <c r="B4835" s="1">
        <v>45967</v>
      </c>
      <c r="C4835" t="s">
        <v>951</v>
      </c>
      <c r="D4835" t="s">
        <v>86</v>
      </c>
      <c r="E4835" t="s">
        <v>23</v>
      </c>
      <c r="F4835" t="s">
        <v>55</v>
      </c>
      <c r="G4835" t="s">
        <v>66</v>
      </c>
      <c r="H4835" t="s">
        <v>41</v>
      </c>
      <c r="I4835">
        <v>4</v>
      </c>
      <c r="J4835">
        <v>74755.240000000005</v>
      </c>
      <c r="K4835">
        <v>10</v>
      </c>
      <c r="L4835">
        <v>269118.86</v>
      </c>
      <c r="M4835">
        <v>88910.39</v>
      </c>
    </row>
    <row r="4836" spans="1:13" x14ac:dyDescent="0.3">
      <c r="A4836" t="s">
        <v>6733</v>
      </c>
      <c r="B4836" s="1">
        <v>45865</v>
      </c>
      <c r="C4836" t="s">
        <v>503</v>
      </c>
      <c r="D4836" t="s">
        <v>78</v>
      </c>
      <c r="E4836" t="s">
        <v>16</v>
      </c>
      <c r="F4836" t="s">
        <v>17</v>
      </c>
      <c r="G4836" t="s">
        <v>95</v>
      </c>
      <c r="H4836" t="s">
        <v>81</v>
      </c>
      <c r="I4836">
        <v>13</v>
      </c>
      <c r="J4836">
        <v>34125.42</v>
      </c>
      <c r="K4836">
        <v>15</v>
      </c>
      <c r="L4836">
        <v>377085.89</v>
      </c>
      <c r="M4836">
        <v>124549.49</v>
      </c>
    </row>
    <row r="4837" spans="1:13" x14ac:dyDescent="0.3">
      <c r="A4837" t="s">
        <v>6734</v>
      </c>
      <c r="B4837" s="1">
        <v>45945</v>
      </c>
      <c r="C4837" t="s">
        <v>1956</v>
      </c>
      <c r="D4837" t="s">
        <v>126</v>
      </c>
      <c r="E4837" t="s">
        <v>29</v>
      </c>
      <c r="F4837" t="s">
        <v>55</v>
      </c>
      <c r="G4837" t="s">
        <v>223</v>
      </c>
      <c r="H4837" t="s">
        <v>158</v>
      </c>
      <c r="I4837">
        <v>7</v>
      </c>
      <c r="J4837">
        <v>3303.38</v>
      </c>
      <c r="K4837">
        <v>0</v>
      </c>
      <c r="L4837">
        <v>23123.66</v>
      </c>
      <c r="M4837">
        <v>5513.96</v>
      </c>
    </row>
    <row r="4838" spans="1:13" x14ac:dyDescent="0.3">
      <c r="A4838" t="s">
        <v>6735</v>
      </c>
      <c r="B4838" s="1">
        <v>45420</v>
      </c>
      <c r="C4838" t="s">
        <v>1620</v>
      </c>
      <c r="D4838" t="s">
        <v>126</v>
      </c>
      <c r="E4838" t="s">
        <v>23</v>
      </c>
      <c r="F4838" t="s">
        <v>17</v>
      </c>
      <c r="G4838" t="s">
        <v>40</v>
      </c>
      <c r="H4838" t="s">
        <v>51</v>
      </c>
      <c r="I4838">
        <v>9</v>
      </c>
      <c r="J4838">
        <v>37607.54</v>
      </c>
      <c r="K4838">
        <v>10</v>
      </c>
      <c r="L4838">
        <v>304621.07</v>
      </c>
      <c r="M4838">
        <v>58663.43</v>
      </c>
    </row>
    <row r="4839" spans="1:13" x14ac:dyDescent="0.3">
      <c r="A4839" t="s">
        <v>6736</v>
      </c>
      <c r="B4839" s="1">
        <v>45907</v>
      </c>
      <c r="C4839" t="s">
        <v>11804</v>
      </c>
      <c r="D4839" t="s">
        <v>22</v>
      </c>
      <c r="E4839" t="s">
        <v>29</v>
      </c>
      <c r="F4839" t="s">
        <v>17</v>
      </c>
      <c r="G4839" t="s">
        <v>95</v>
      </c>
      <c r="H4839" t="s">
        <v>104</v>
      </c>
      <c r="I4839">
        <v>11</v>
      </c>
      <c r="J4839">
        <v>40476.410000000003</v>
      </c>
      <c r="K4839">
        <v>10</v>
      </c>
      <c r="L4839">
        <v>400716.46</v>
      </c>
      <c r="M4839">
        <v>117578.87</v>
      </c>
    </row>
    <row r="4840" spans="1:13" x14ac:dyDescent="0.3">
      <c r="A4840" t="s">
        <v>6737</v>
      </c>
      <c r="B4840" s="1">
        <v>45923</v>
      </c>
      <c r="C4840" t="s">
        <v>6738</v>
      </c>
      <c r="D4840" t="s">
        <v>35</v>
      </c>
      <c r="E4840" t="s">
        <v>29</v>
      </c>
      <c r="F4840" t="s">
        <v>30</v>
      </c>
      <c r="G4840" t="s">
        <v>59</v>
      </c>
      <c r="H4840" t="s">
        <v>45</v>
      </c>
      <c r="I4840">
        <v>11</v>
      </c>
      <c r="J4840">
        <v>67632.009999999995</v>
      </c>
      <c r="K4840">
        <v>20</v>
      </c>
      <c r="L4840">
        <v>595161.68999999994</v>
      </c>
      <c r="M4840">
        <v>143219.91</v>
      </c>
    </row>
    <row r="4841" spans="1:13" x14ac:dyDescent="0.3">
      <c r="A4841" t="s">
        <v>6739</v>
      </c>
      <c r="B4841" s="1">
        <v>45430</v>
      </c>
      <c r="C4841" t="s">
        <v>3885</v>
      </c>
      <c r="D4841" t="s">
        <v>86</v>
      </c>
      <c r="E4841" t="s">
        <v>16</v>
      </c>
      <c r="F4841" t="s">
        <v>30</v>
      </c>
      <c r="G4841" t="s">
        <v>31</v>
      </c>
      <c r="H4841" t="s">
        <v>75</v>
      </c>
      <c r="I4841">
        <v>11</v>
      </c>
      <c r="J4841">
        <v>8146.31</v>
      </c>
      <c r="K4841">
        <v>0</v>
      </c>
      <c r="L4841">
        <v>89609.41</v>
      </c>
      <c r="M4841">
        <v>24202.080000000002</v>
      </c>
    </row>
    <row r="4842" spans="1:13" x14ac:dyDescent="0.3">
      <c r="A4842" t="s">
        <v>6740</v>
      </c>
      <c r="B4842" s="1">
        <v>45510</v>
      </c>
      <c r="C4842" t="s">
        <v>2976</v>
      </c>
      <c r="D4842" t="s">
        <v>54</v>
      </c>
      <c r="E4842" t="s">
        <v>16</v>
      </c>
      <c r="F4842" t="s">
        <v>17</v>
      </c>
      <c r="G4842" t="s">
        <v>18</v>
      </c>
      <c r="H4842" t="s">
        <v>51</v>
      </c>
      <c r="I4842">
        <v>8</v>
      </c>
      <c r="J4842">
        <v>1880.68</v>
      </c>
      <c r="K4842">
        <v>25</v>
      </c>
      <c r="L4842">
        <v>11284.08</v>
      </c>
      <c r="M4842">
        <v>-680.11</v>
      </c>
    </row>
    <row r="4843" spans="1:13" x14ac:dyDescent="0.3">
      <c r="A4843" t="s">
        <v>6741</v>
      </c>
      <c r="B4843" s="1">
        <v>45422</v>
      </c>
      <c r="C4843" t="s">
        <v>6280</v>
      </c>
      <c r="D4843" t="s">
        <v>118</v>
      </c>
      <c r="E4843" t="s">
        <v>69</v>
      </c>
      <c r="F4843" t="s">
        <v>30</v>
      </c>
      <c r="G4843" t="s">
        <v>44</v>
      </c>
      <c r="H4843" t="s">
        <v>60</v>
      </c>
      <c r="I4843">
        <v>8</v>
      </c>
      <c r="J4843">
        <v>58036.09</v>
      </c>
      <c r="K4843">
        <v>5</v>
      </c>
      <c r="L4843">
        <v>441074.28</v>
      </c>
      <c r="M4843">
        <v>-3670.37</v>
      </c>
    </row>
    <row r="4844" spans="1:13" x14ac:dyDescent="0.3">
      <c r="A4844" t="s">
        <v>6742</v>
      </c>
      <c r="B4844" s="1">
        <v>45740</v>
      </c>
      <c r="C4844" t="s">
        <v>909</v>
      </c>
      <c r="D4844" t="s">
        <v>98</v>
      </c>
      <c r="E4844" t="s">
        <v>23</v>
      </c>
      <c r="F4844" t="s">
        <v>55</v>
      </c>
      <c r="G4844" t="s">
        <v>223</v>
      </c>
      <c r="H4844" t="s">
        <v>75</v>
      </c>
      <c r="I4844">
        <v>13</v>
      </c>
      <c r="J4844">
        <v>5768.78</v>
      </c>
      <c r="K4844">
        <v>20</v>
      </c>
      <c r="L4844">
        <v>59995.31</v>
      </c>
      <c r="M4844">
        <v>11581.89</v>
      </c>
    </row>
    <row r="4845" spans="1:13" x14ac:dyDescent="0.3">
      <c r="A4845" t="s">
        <v>6743</v>
      </c>
      <c r="B4845" s="1">
        <v>45431</v>
      </c>
      <c r="C4845" t="s">
        <v>6744</v>
      </c>
      <c r="D4845" t="s">
        <v>22</v>
      </c>
      <c r="E4845" t="s">
        <v>23</v>
      </c>
      <c r="F4845" t="s">
        <v>17</v>
      </c>
      <c r="G4845" t="s">
        <v>40</v>
      </c>
      <c r="H4845" t="s">
        <v>60</v>
      </c>
      <c r="I4845">
        <v>1</v>
      </c>
      <c r="J4845">
        <v>69486.63</v>
      </c>
      <c r="K4845">
        <v>10</v>
      </c>
      <c r="L4845">
        <v>62537.97</v>
      </c>
      <c r="M4845">
        <v>16664.2</v>
      </c>
    </row>
    <row r="4846" spans="1:13" x14ac:dyDescent="0.3">
      <c r="A4846" t="s">
        <v>6745</v>
      </c>
      <c r="B4846" s="1">
        <v>45996</v>
      </c>
      <c r="C4846" t="s">
        <v>6746</v>
      </c>
      <c r="D4846" t="s">
        <v>80</v>
      </c>
      <c r="E4846" t="s">
        <v>23</v>
      </c>
      <c r="F4846" t="s">
        <v>55</v>
      </c>
      <c r="G4846" t="s">
        <v>109</v>
      </c>
      <c r="H4846" t="s">
        <v>26</v>
      </c>
      <c r="I4846">
        <v>8</v>
      </c>
      <c r="J4846">
        <v>30032.16</v>
      </c>
      <c r="K4846">
        <v>10</v>
      </c>
      <c r="L4846">
        <v>216231.55</v>
      </c>
      <c r="M4846">
        <v>62674.43</v>
      </c>
    </row>
    <row r="4847" spans="1:13" x14ac:dyDescent="0.3">
      <c r="A4847" t="s">
        <v>6747</v>
      </c>
      <c r="B4847" s="1">
        <v>45535</v>
      </c>
      <c r="C4847" t="s">
        <v>1221</v>
      </c>
      <c r="D4847" t="s">
        <v>22</v>
      </c>
      <c r="E4847" t="s">
        <v>29</v>
      </c>
      <c r="F4847" t="s">
        <v>30</v>
      </c>
      <c r="G4847" t="s">
        <v>103</v>
      </c>
      <c r="H4847" t="s">
        <v>104</v>
      </c>
      <c r="I4847">
        <v>8</v>
      </c>
      <c r="J4847">
        <v>694.42</v>
      </c>
      <c r="K4847">
        <v>0</v>
      </c>
      <c r="L4847">
        <v>5555.36</v>
      </c>
      <c r="M4847">
        <v>-124.19</v>
      </c>
    </row>
    <row r="4848" spans="1:13" x14ac:dyDescent="0.3">
      <c r="A4848" t="s">
        <v>6748</v>
      </c>
      <c r="B4848" s="1">
        <v>45739</v>
      </c>
      <c r="C4848" t="s">
        <v>3807</v>
      </c>
      <c r="D4848" t="s">
        <v>118</v>
      </c>
      <c r="E4848" t="s">
        <v>23</v>
      </c>
      <c r="F4848" t="s">
        <v>30</v>
      </c>
      <c r="G4848" t="s">
        <v>103</v>
      </c>
      <c r="H4848" t="s">
        <v>19</v>
      </c>
      <c r="I4848">
        <v>15</v>
      </c>
      <c r="J4848">
        <v>9357.5499999999993</v>
      </c>
      <c r="K4848">
        <v>15</v>
      </c>
      <c r="L4848">
        <v>119308.76</v>
      </c>
      <c r="M4848">
        <v>6462.06</v>
      </c>
    </row>
    <row r="4849" spans="1:13" x14ac:dyDescent="0.3">
      <c r="A4849" t="s">
        <v>6749</v>
      </c>
      <c r="B4849" s="1">
        <v>45298</v>
      </c>
      <c r="C4849" t="s">
        <v>2070</v>
      </c>
      <c r="D4849" t="s">
        <v>126</v>
      </c>
      <c r="E4849" t="s">
        <v>69</v>
      </c>
      <c r="F4849" t="s">
        <v>30</v>
      </c>
      <c r="G4849" t="s">
        <v>146</v>
      </c>
      <c r="H4849" t="s">
        <v>158</v>
      </c>
      <c r="I4849">
        <v>2</v>
      </c>
      <c r="J4849">
        <v>10550.18</v>
      </c>
      <c r="K4849">
        <v>20</v>
      </c>
      <c r="L4849">
        <v>16880.29</v>
      </c>
      <c r="M4849">
        <v>3647.59</v>
      </c>
    </row>
    <row r="4850" spans="1:13" x14ac:dyDescent="0.3">
      <c r="A4850" t="s">
        <v>6750</v>
      </c>
      <c r="B4850" s="1">
        <v>45987</v>
      </c>
      <c r="C4850" t="s">
        <v>5256</v>
      </c>
      <c r="D4850" t="s">
        <v>86</v>
      </c>
      <c r="E4850" t="s">
        <v>69</v>
      </c>
      <c r="F4850" t="s">
        <v>55</v>
      </c>
      <c r="G4850" t="s">
        <v>66</v>
      </c>
      <c r="H4850" t="s">
        <v>75</v>
      </c>
      <c r="I4850">
        <v>9</v>
      </c>
      <c r="J4850">
        <v>70841.070000000007</v>
      </c>
      <c r="K4850">
        <v>15</v>
      </c>
      <c r="L4850">
        <v>541934.18999999994</v>
      </c>
      <c r="M4850">
        <v>168023.63</v>
      </c>
    </row>
    <row r="4851" spans="1:13" x14ac:dyDescent="0.3">
      <c r="A4851" t="s">
        <v>6751</v>
      </c>
      <c r="B4851" s="1">
        <v>45817</v>
      </c>
      <c r="C4851" t="s">
        <v>831</v>
      </c>
      <c r="D4851" t="s">
        <v>54</v>
      </c>
      <c r="E4851" t="s">
        <v>69</v>
      </c>
      <c r="F4851" t="s">
        <v>24</v>
      </c>
      <c r="G4851" t="s">
        <v>25</v>
      </c>
      <c r="H4851" t="s">
        <v>32</v>
      </c>
      <c r="I4851">
        <v>10</v>
      </c>
      <c r="J4851">
        <v>73663.360000000001</v>
      </c>
      <c r="K4851">
        <v>10</v>
      </c>
      <c r="L4851">
        <v>662970.24</v>
      </c>
      <c r="M4851">
        <v>125624.13</v>
      </c>
    </row>
    <row r="4852" spans="1:13" x14ac:dyDescent="0.3">
      <c r="A4852" t="s">
        <v>6752</v>
      </c>
      <c r="B4852" s="1">
        <v>45431</v>
      </c>
      <c r="C4852" t="s">
        <v>1875</v>
      </c>
      <c r="D4852" t="s">
        <v>98</v>
      </c>
      <c r="E4852" t="s">
        <v>16</v>
      </c>
      <c r="F4852" t="s">
        <v>55</v>
      </c>
      <c r="G4852" t="s">
        <v>66</v>
      </c>
      <c r="H4852" t="s">
        <v>81</v>
      </c>
      <c r="I4852">
        <v>3</v>
      </c>
      <c r="J4852">
        <v>58500.66</v>
      </c>
      <c r="K4852">
        <v>20</v>
      </c>
      <c r="L4852">
        <v>140401.57999999999</v>
      </c>
      <c r="M4852">
        <v>40641.15</v>
      </c>
    </row>
    <row r="4853" spans="1:13" x14ac:dyDescent="0.3">
      <c r="A4853" t="s">
        <v>6753</v>
      </c>
      <c r="B4853" s="1">
        <v>45981</v>
      </c>
      <c r="C4853" t="s">
        <v>229</v>
      </c>
      <c r="D4853" t="s">
        <v>74</v>
      </c>
      <c r="E4853" t="s">
        <v>16</v>
      </c>
      <c r="F4853" t="s">
        <v>30</v>
      </c>
      <c r="G4853" t="s">
        <v>31</v>
      </c>
      <c r="H4853" t="s">
        <v>81</v>
      </c>
      <c r="I4853">
        <v>2</v>
      </c>
      <c r="J4853">
        <v>63763.17</v>
      </c>
      <c r="K4853">
        <v>20</v>
      </c>
      <c r="L4853">
        <v>102021.07</v>
      </c>
      <c r="M4853">
        <v>-3924.43</v>
      </c>
    </row>
    <row r="4854" spans="1:13" x14ac:dyDescent="0.3">
      <c r="A4854" t="s">
        <v>6754</v>
      </c>
      <c r="B4854" s="1">
        <v>45970</v>
      </c>
      <c r="C4854" t="s">
        <v>212</v>
      </c>
      <c r="D4854" t="s">
        <v>74</v>
      </c>
      <c r="E4854" t="s">
        <v>69</v>
      </c>
      <c r="F4854" t="s">
        <v>55</v>
      </c>
      <c r="G4854" t="s">
        <v>109</v>
      </c>
      <c r="H4854" t="s">
        <v>19</v>
      </c>
      <c r="I4854">
        <v>7</v>
      </c>
      <c r="J4854">
        <v>8350.68</v>
      </c>
      <c r="K4854">
        <v>5</v>
      </c>
      <c r="L4854">
        <v>55532.02</v>
      </c>
      <c r="M4854">
        <v>16114.82</v>
      </c>
    </row>
    <row r="4855" spans="1:13" x14ac:dyDescent="0.3">
      <c r="A4855" t="s">
        <v>6755</v>
      </c>
      <c r="B4855" s="1">
        <v>45941</v>
      </c>
      <c r="C4855" t="s">
        <v>5730</v>
      </c>
      <c r="D4855" t="s">
        <v>54</v>
      </c>
      <c r="E4855" t="s">
        <v>69</v>
      </c>
      <c r="F4855" t="s">
        <v>55</v>
      </c>
      <c r="G4855" t="s">
        <v>155</v>
      </c>
      <c r="H4855" t="s">
        <v>19</v>
      </c>
      <c r="I4855">
        <v>5</v>
      </c>
      <c r="J4855">
        <v>52262.61</v>
      </c>
      <c r="K4855">
        <v>10</v>
      </c>
      <c r="L4855">
        <v>235181.74</v>
      </c>
      <c r="M4855">
        <v>75765.78</v>
      </c>
    </row>
    <row r="4856" spans="1:13" x14ac:dyDescent="0.3">
      <c r="A4856" t="s">
        <v>6756</v>
      </c>
      <c r="B4856" s="1">
        <v>45369</v>
      </c>
      <c r="C4856" t="s">
        <v>2685</v>
      </c>
      <c r="D4856" t="s">
        <v>22</v>
      </c>
      <c r="E4856" t="s">
        <v>69</v>
      </c>
      <c r="F4856" t="s">
        <v>24</v>
      </c>
      <c r="G4856" t="s">
        <v>25</v>
      </c>
      <c r="H4856" t="s">
        <v>19</v>
      </c>
      <c r="I4856">
        <v>1</v>
      </c>
      <c r="J4856">
        <v>33857.449999999997</v>
      </c>
      <c r="K4856">
        <v>0</v>
      </c>
      <c r="L4856">
        <v>33857.449999999997</v>
      </c>
      <c r="M4856">
        <v>3975.67</v>
      </c>
    </row>
    <row r="4857" spans="1:13" x14ac:dyDescent="0.3">
      <c r="A4857" t="s">
        <v>6757</v>
      </c>
      <c r="B4857" s="1">
        <v>45456</v>
      </c>
      <c r="C4857" t="s">
        <v>4617</v>
      </c>
      <c r="D4857" t="s">
        <v>78</v>
      </c>
      <c r="E4857" t="s">
        <v>23</v>
      </c>
      <c r="F4857" t="s">
        <v>30</v>
      </c>
      <c r="G4857" t="s">
        <v>103</v>
      </c>
      <c r="H4857" t="s">
        <v>75</v>
      </c>
      <c r="I4857">
        <v>11</v>
      </c>
      <c r="J4857">
        <v>28199.35</v>
      </c>
      <c r="K4857">
        <v>5</v>
      </c>
      <c r="L4857">
        <v>294683.21000000002</v>
      </c>
      <c r="M4857">
        <v>-9435.32</v>
      </c>
    </row>
    <row r="4858" spans="1:13" x14ac:dyDescent="0.3">
      <c r="A4858" t="s">
        <v>6758</v>
      </c>
      <c r="B4858" s="1">
        <v>45957</v>
      </c>
      <c r="C4858" t="s">
        <v>4821</v>
      </c>
      <c r="D4858" t="s">
        <v>78</v>
      </c>
      <c r="E4858" t="s">
        <v>23</v>
      </c>
      <c r="F4858" t="s">
        <v>55</v>
      </c>
      <c r="G4858" t="s">
        <v>109</v>
      </c>
      <c r="H4858" t="s">
        <v>51</v>
      </c>
      <c r="I4858">
        <v>7</v>
      </c>
      <c r="J4858">
        <v>66721.539999999994</v>
      </c>
      <c r="K4858">
        <v>10</v>
      </c>
      <c r="L4858">
        <v>420345.7</v>
      </c>
      <c r="M4858">
        <v>-28963.51</v>
      </c>
    </row>
    <row r="4859" spans="1:13" x14ac:dyDescent="0.3">
      <c r="A4859" t="s">
        <v>6759</v>
      </c>
      <c r="B4859" s="1">
        <v>45682</v>
      </c>
      <c r="C4859" t="s">
        <v>2885</v>
      </c>
      <c r="D4859" t="s">
        <v>22</v>
      </c>
      <c r="E4859" t="s">
        <v>16</v>
      </c>
      <c r="F4859" t="s">
        <v>17</v>
      </c>
      <c r="G4859" t="s">
        <v>40</v>
      </c>
      <c r="H4859" t="s">
        <v>51</v>
      </c>
      <c r="I4859">
        <v>11</v>
      </c>
      <c r="J4859">
        <v>64741.94</v>
      </c>
      <c r="K4859">
        <v>30</v>
      </c>
      <c r="L4859">
        <v>498512.94</v>
      </c>
      <c r="M4859">
        <v>93000.63</v>
      </c>
    </row>
    <row r="4860" spans="1:13" x14ac:dyDescent="0.3">
      <c r="A4860" t="s">
        <v>6760</v>
      </c>
      <c r="B4860" s="1">
        <v>45314</v>
      </c>
      <c r="C4860" t="s">
        <v>1060</v>
      </c>
      <c r="D4860" t="s">
        <v>63</v>
      </c>
      <c r="E4860" t="s">
        <v>29</v>
      </c>
      <c r="F4860" t="s">
        <v>24</v>
      </c>
      <c r="G4860" t="s">
        <v>25</v>
      </c>
      <c r="H4860" t="s">
        <v>51</v>
      </c>
      <c r="I4860">
        <v>15</v>
      </c>
      <c r="J4860">
        <v>37134.03</v>
      </c>
      <c r="K4860">
        <v>25</v>
      </c>
      <c r="L4860">
        <v>417757.84</v>
      </c>
      <c r="M4860">
        <v>63080.21</v>
      </c>
    </row>
    <row r="4861" spans="1:13" x14ac:dyDescent="0.3">
      <c r="A4861" t="s">
        <v>6761</v>
      </c>
      <c r="B4861" s="1">
        <v>45846</v>
      </c>
      <c r="C4861" t="s">
        <v>11804</v>
      </c>
      <c r="D4861" t="s">
        <v>78</v>
      </c>
      <c r="E4861" t="s">
        <v>16</v>
      </c>
      <c r="F4861" t="s">
        <v>17</v>
      </c>
      <c r="G4861" t="s">
        <v>40</v>
      </c>
      <c r="H4861" t="s">
        <v>45</v>
      </c>
      <c r="I4861">
        <v>15</v>
      </c>
      <c r="J4861">
        <v>261.35000000000002</v>
      </c>
      <c r="K4861">
        <v>25</v>
      </c>
      <c r="L4861">
        <v>2940.19</v>
      </c>
      <c r="M4861">
        <v>797.2</v>
      </c>
    </row>
    <row r="4862" spans="1:13" x14ac:dyDescent="0.3">
      <c r="A4862" t="s">
        <v>6762</v>
      </c>
      <c r="B4862" s="1">
        <v>45932</v>
      </c>
      <c r="C4862" t="s">
        <v>1846</v>
      </c>
      <c r="D4862" t="s">
        <v>126</v>
      </c>
      <c r="E4862" t="s">
        <v>29</v>
      </c>
      <c r="F4862" t="s">
        <v>55</v>
      </c>
      <c r="G4862" t="s">
        <v>66</v>
      </c>
      <c r="H4862" t="s">
        <v>104</v>
      </c>
      <c r="I4862">
        <v>12</v>
      </c>
      <c r="J4862">
        <v>16483.349999999999</v>
      </c>
      <c r="K4862">
        <v>0</v>
      </c>
      <c r="L4862">
        <v>197800.2</v>
      </c>
      <c r="M4862">
        <v>24137.93</v>
      </c>
    </row>
    <row r="4863" spans="1:13" x14ac:dyDescent="0.3">
      <c r="A4863" t="s">
        <v>6763</v>
      </c>
      <c r="B4863" s="1">
        <v>45971</v>
      </c>
      <c r="C4863" t="s">
        <v>2548</v>
      </c>
      <c r="D4863" t="s">
        <v>63</v>
      </c>
      <c r="E4863" t="s">
        <v>23</v>
      </c>
      <c r="F4863" t="s">
        <v>30</v>
      </c>
      <c r="G4863" t="s">
        <v>146</v>
      </c>
      <c r="H4863" t="s">
        <v>32</v>
      </c>
      <c r="I4863">
        <v>4</v>
      </c>
      <c r="J4863">
        <v>62918.13</v>
      </c>
      <c r="K4863">
        <v>15</v>
      </c>
      <c r="L4863">
        <v>213921.64</v>
      </c>
      <c r="M4863">
        <v>14008.06</v>
      </c>
    </row>
    <row r="4864" spans="1:13" x14ac:dyDescent="0.3">
      <c r="A4864" t="s">
        <v>6764</v>
      </c>
      <c r="B4864" s="1">
        <v>45585</v>
      </c>
      <c r="C4864" t="s">
        <v>2250</v>
      </c>
      <c r="D4864" t="s">
        <v>54</v>
      </c>
      <c r="E4864" t="s">
        <v>29</v>
      </c>
      <c r="F4864" t="s">
        <v>55</v>
      </c>
      <c r="G4864" t="s">
        <v>223</v>
      </c>
      <c r="H4864" t="s">
        <v>60</v>
      </c>
      <c r="I4864">
        <v>9</v>
      </c>
      <c r="J4864">
        <v>38572.839999999997</v>
      </c>
      <c r="K4864">
        <v>5</v>
      </c>
      <c r="L4864">
        <v>329797.78000000003</v>
      </c>
      <c r="M4864">
        <v>89483.08</v>
      </c>
    </row>
    <row r="4865" spans="1:13" x14ac:dyDescent="0.3">
      <c r="A4865" t="s">
        <v>6765</v>
      </c>
      <c r="B4865" s="1">
        <v>45409</v>
      </c>
      <c r="C4865" t="s">
        <v>507</v>
      </c>
      <c r="D4865" t="s">
        <v>74</v>
      </c>
      <c r="E4865" t="s">
        <v>16</v>
      </c>
      <c r="F4865" t="s">
        <v>55</v>
      </c>
      <c r="G4865" t="s">
        <v>66</v>
      </c>
      <c r="H4865" t="s">
        <v>19</v>
      </c>
      <c r="I4865">
        <v>4</v>
      </c>
      <c r="J4865">
        <v>29241.65</v>
      </c>
      <c r="K4865">
        <v>5</v>
      </c>
      <c r="L4865">
        <v>111118.27</v>
      </c>
      <c r="M4865">
        <v>32262.31</v>
      </c>
    </row>
    <row r="4866" spans="1:13" x14ac:dyDescent="0.3">
      <c r="A4866" t="s">
        <v>6766</v>
      </c>
      <c r="B4866" s="1">
        <v>45430</v>
      </c>
      <c r="C4866" t="s">
        <v>4766</v>
      </c>
      <c r="D4866" t="s">
        <v>98</v>
      </c>
      <c r="E4866" t="s">
        <v>23</v>
      </c>
      <c r="F4866" t="s">
        <v>55</v>
      </c>
      <c r="G4866" t="s">
        <v>109</v>
      </c>
      <c r="H4866" t="s">
        <v>41</v>
      </c>
      <c r="I4866">
        <v>7</v>
      </c>
      <c r="J4866">
        <v>67018.63</v>
      </c>
      <c r="K4866">
        <v>10</v>
      </c>
      <c r="L4866">
        <v>422217.37</v>
      </c>
      <c r="M4866">
        <v>-16824.689999999999</v>
      </c>
    </row>
    <row r="4867" spans="1:13" x14ac:dyDescent="0.3">
      <c r="A4867" t="s">
        <v>6767</v>
      </c>
      <c r="B4867" s="1">
        <v>45492</v>
      </c>
      <c r="C4867" t="s">
        <v>97</v>
      </c>
      <c r="D4867" t="s">
        <v>54</v>
      </c>
      <c r="E4867" t="s">
        <v>23</v>
      </c>
      <c r="F4867" t="s">
        <v>55</v>
      </c>
      <c r="G4867" t="s">
        <v>109</v>
      </c>
      <c r="H4867" t="s">
        <v>37</v>
      </c>
      <c r="I4867">
        <v>10</v>
      </c>
      <c r="J4867">
        <v>46409.26</v>
      </c>
      <c r="K4867">
        <v>20</v>
      </c>
      <c r="L4867">
        <v>371274.08</v>
      </c>
      <c r="M4867">
        <v>-16496.34</v>
      </c>
    </row>
    <row r="4868" spans="1:13" x14ac:dyDescent="0.3">
      <c r="A4868" t="s">
        <v>6768</v>
      </c>
      <c r="B4868" s="1">
        <v>45875</v>
      </c>
      <c r="C4868" t="s">
        <v>2761</v>
      </c>
      <c r="D4868" t="s">
        <v>74</v>
      </c>
      <c r="E4868" t="s">
        <v>69</v>
      </c>
      <c r="F4868" t="s">
        <v>30</v>
      </c>
      <c r="G4868" t="s">
        <v>31</v>
      </c>
      <c r="H4868" t="s">
        <v>26</v>
      </c>
      <c r="I4868">
        <v>10</v>
      </c>
      <c r="J4868">
        <v>62441.66</v>
      </c>
      <c r="K4868">
        <v>25</v>
      </c>
      <c r="L4868">
        <v>468312.45</v>
      </c>
      <c r="M4868">
        <v>109851.72</v>
      </c>
    </row>
    <row r="4869" spans="1:13" x14ac:dyDescent="0.3">
      <c r="A4869" t="s">
        <v>6769</v>
      </c>
      <c r="B4869" s="1">
        <v>45384</v>
      </c>
      <c r="C4869" t="s">
        <v>1299</v>
      </c>
      <c r="D4869" t="s">
        <v>118</v>
      </c>
      <c r="E4869" t="s">
        <v>23</v>
      </c>
      <c r="F4869" t="s">
        <v>17</v>
      </c>
      <c r="G4869" t="s">
        <v>95</v>
      </c>
      <c r="H4869" t="s">
        <v>158</v>
      </c>
      <c r="I4869">
        <v>14</v>
      </c>
      <c r="J4869">
        <v>59160.89</v>
      </c>
      <c r="K4869">
        <v>30</v>
      </c>
      <c r="L4869">
        <v>579776.72</v>
      </c>
      <c r="M4869">
        <v>51635.44</v>
      </c>
    </row>
    <row r="4870" spans="1:13" x14ac:dyDescent="0.3">
      <c r="A4870" t="s">
        <v>6770</v>
      </c>
      <c r="B4870" s="1">
        <v>45751</v>
      </c>
      <c r="C4870" t="s">
        <v>5227</v>
      </c>
      <c r="D4870" t="s">
        <v>63</v>
      </c>
      <c r="E4870" t="s">
        <v>69</v>
      </c>
      <c r="F4870" t="s">
        <v>30</v>
      </c>
      <c r="G4870" t="s">
        <v>103</v>
      </c>
      <c r="H4870" t="s">
        <v>32</v>
      </c>
      <c r="I4870">
        <v>2</v>
      </c>
      <c r="J4870">
        <v>3594.34</v>
      </c>
      <c r="K4870">
        <v>10</v>
      </c>
      <c r="L4870">
        <v>6469.81</v>
      </c>
      <c r="M4870">
        <v>419.64</v>
      </c>
    </row>
    <row r="4871" spans="1:13" x14ac:dyDescent="0.3">
      <c r="A4871" t="s">
        <v>6771</v>
      </c>
      <c r="B4871" s="1">
        <v>45539</v>
      </c>
      <c r="C4871" t="s">
        <v>1268</v>
      </c>
      <c r="D4871" t="s">
        <v>63</v>
      </c>
      <c r="E4871" t="s">
        <v>69</v>
      </c>
      <c r="F4871" t="s">
        <v>17</v>
      </c>
      <c r="G4871" t="s">
        <v>40</v>
      </c>
      <c r="H4871" t="s">
        <v>41</v>
      </c>
      <c r="I4871">
        <v>9</v>
      </c>
      <c r="J4871">
        <v>70868.37</v>
      </c>
      <c r="K4871">
        <v>5</v>
      </c>
      <c r="L4871">
        <v>605924.56000000006</v>
      </c>
      <c r="M4871">
        <v>110630.42</v>
      </c>
    </row>
    <row r="4872" spans="1:13" x14ac:dyDescent="0.3">
      <c r="A4872" t="s">
        <v>6772</v>
      </c>
      <c r="B4872" s="1">
        <v>45928</v>
      </c>
      <c r="C4872" t="s">
        <v>4832</v>
      </c>
      <c r="D4872" t="s">
        <v>98</v>
      </c>
      <c r="E4872" t="s">
        <v>29</v>
      </c>
      <c r="F4872" t="s">
        <v>24</v>
      </c>
      <c r="G4872" t="s">
        <v>50</v>
      </c>
      <c r="H4872" t="s">
        <v>158</v>
      </c>
      <c r="I4872">
        <v>3</v>
      </c>
      <c r="J4872">
        <v>20875.32</v>
      </c>
      <c r="K4872">
        <v>30</v>
      </c>
      <c r="L4872">
        <v>43838.17</v>
      </c>
      <c r="M4872">
        <v>12831.86</v>
      </c>
    </row>
    <row r="4873" spans="1:13" x14ac:dyDescent="0.3">
      <c r="A4873" t="s">
        <v>6773</v>
      </c>
      <c r="B4873" s="1">
        <v>45592</v>
      </c>
      <c r="C4873" t="s">
        <v>2791</v>
      </c>
      <c r="D4873" t="s">
        <v>35</v>
      </c>
      <c r="E4873" t="s">
        <v>16</v>
      </c>
      <c r="F4873" t="s">
        <v>17</v>
      </c>
      <c r="G4873" t="s">
        <v>18</v>
      </c>
      <c r="H4873" t="s">
        <v>75</v>
      </c>
      <c r="I4873">
        <v>5</v>
      </c>
      <c r="J4873">
        <v>17839.03</v>
      </c>
      <c r="K4873">
        <v>20</v>
      </c>
      <c r="L4873">
        <v>71356.12</v>
      </c>
      <c r="M4873">
        <v>20060.91</v>
      </c>
    </row>
    <row r="4874" spans="1:13" x14ac:dyDescent="0.3">
      <c r="A4874" t="s">
        <v>6774</v>
      </c>
      <c r="B4874" s="1">
        <v>45480</v>
      </c>
      <c r="C4874" t="s">
        <v>1775</v>
      </c>
      <c r="D4874" t="s">
        <v>86</v>
      </c>
      <c r="E4874" t="s">
        <v>29</v>
      </c>
      <c r="F4874" t="s">
        <v>55</v>
      </c>
      <c r="G4874" t="s">
        <v>66</v>
      </c>
      <c r="H4874" t="s">
        <v>45</v>
      </c>
      <c r="I4874">
        <v>15</v>
      </c>
      <c r="J4874">
        <v>4151.5200000000004</v>
      </c>
      <c r="K4874">
        <v>15</v>
      </c>
      <c r="L4874">
        <v>52931.88</v>
      </c>
      <c r="M4874">
        <v>8870.1</v>
      </c>
    </row>
    <row r="4875" spans="1:13" x14ac:dyDescent="0.3">
      <c r="A4875" t="s">
        <v>6775</v>
      </c>
      <c r="B4875" s="1">
        <v>45386</v>
      </c>
      <c r="C4875" t="s">
        <v>771</v>
      </c>
      <c r="D4875" t="s">
        <v>22</v>
      </c>
      <c r="E4875" t="s">
        <v>23</v>
      </c>
      <c r="F4875" t="s">
        <v>30</v>
      </c>
      <c r="G4875" t="s">
        <v>44</v>
      </c>
      <c r="H4875" t="s">
        <v>26</v>
      </c>
      <c r="I4875">
        <v>3</v>
      </c>
      <c r="J4875">
        <v>46501.63</v>
      </c>
      <c r="K4875">
        <v>0</v>
      </c>
      <c r="L4875">
        <v>139504.89000000001</v>
      </c>
      <c r="M4875">
        <v>68.63</v>
      </c>
    </row>
    <row r="4876" spans="1:13" x14ac:dyDescent="0.3">
      <c r="A4876" t="s">
        <v>6776</v>
      </c>
      <c r="B4876" s="1">
        <v>45405</v>
      </c>
      <c r="C4876" t="s">
        <v>713</v>
      </c>
      <c r="D4876" t="s">
        <v>15</v>
      </c>
      <c r="E4876" t="s">
        <v>29</v>
      </c>
      <c r="F4876" t="s">
        <v>24</v>
      </c>
      <c r="G4876" t="s">
        <v>25</v>
      </c>
      <c r="H4876" t="s">
        <v>26</v>
      </c>
      <c r="I4876">
        <v>12</v>
      </c>
      <c r="J4876">
        <v>61004.56</v>
      </c>
      <c r="K4876">
        <v>20</v>
      </c>
      <c r="L4876">
        <v>585643.78</v>
      </c>
      <c r="M4876">
        <v>-32519.43</v>
      </c>
    </row>
    <row r="4877" spans="1:13" x14ac:dyDescent="0.3">
      <c r="A4877" t="s">
        <v>6777</v>
      </c>
      <c r="B4877" s="1">
        <v>45454</v>
      </c>
      <c r="C4877" t="s">
        <v>14</v>
      </c>
      <c r="D4877" t="s">
        <v>35</v>
      </c>
      <c r="E4877" t="s">
        <v>16</v>
      </c>
      <c r="F4877" t="s">
        <v>24</v>
      </c>
      <c r="G4877" t="s">
        <v>36</v>
      </c>
      <c r="H4877" t="s">
        <v>104</v>
      </c>
      <c r="I4877">
        <v>15</v>
      </c>
      <c r="J4877">
        <v>21355.279999999999</v>
      </c>
      <c r="K4877">
        <v>10</v>
      </c>
      <c r="L4877">
        <v>288296.28000000003</v>
      </c>
      <c r="M4877">
        <v>47152.37</v>
      </c>
    </row>
    <row r="4878" spans="1:13" x14ac:dyDescent="0.3">
      <c r="A4878" t="s">
        <v>6778</v>
      </c>
      <c r="B4878" s="1">
        <v>45730</v>
      </c>
      <c r="C4878" t="s">
        <v>2088</v>
      </c>
      <c r="D4878" t="s">
        <v>54</v>
      </c>
      <c r="E4878" t="s">
        <v>23</v>
      </c>
      <c r="F4878" t="s">
        <v>17</v>
      </c>
      <c r="G4878" t="s">
        <v>121</v>
      </c>
      <c r="H4878" t="s">
        <v>60</v>
      </c>
      <c r="I4878">
        <v>4</v>
      </c>
      <c r="J4878">
        <v>10753.12</v>
      </c>
      <c r="K4878">
        <v>5</v>
      </c>
      <c r="L4878">
        <v>40861.86</v>
      </c>
      <c r="M4878">
        <v>1996.96</v>
      </c>
    </row>
    <row r="4879" spans="1:13" x14ac:dyDescent="0.3">
      <c r="A4879" t="s">
        <v>6779</v>
      </c>
      <c r="B4879" s="1">
        <v>45612</v>
      </c>
      <c r="C4879" t="s">
        <v>2647</v>
      </c>
      <c r="D4879" t="s">
        <v>80</v>
      </c>
      <c r="E4879" t="s">
        <v>16</v>
      </c>
      <c r="F4879" t="s">
        <v>17</v>
      </c>
      <c r="G4879" t="s">
        <v>89</v>
      </c>
      <c r="H4879" t="s">
        <v>51</v>
      </c>
      <c r="I4879">
        <v>14</v>
      </c>
      <c r="J4879">
        <v>16253.97</v>
      </c>
      <c r="K4879">
        <v>25</v>
      </c>
      <c r="L4879">
        <v>170666.68</v>
      </c>
      <c r="M4879">
        <v>45062.239999999998</v>
      </c>
    </row>
    <row r="4880" spans="1:13" x14ac:dyDescent="0.3">
      <c r="A4880" t="s">
        <v>6780</v>
      </c>
      <c r="B4880" s="1">
        <v>45298</v>
      </c>
      <c r="C4880" t="s">
        <v>3687</v>
      </c>
      <c r="D4880" t="s">
        <v>22</v>
      </c>
      <c r="E4880" t="s">
        <v>16</v>
      </c>
      <c r="F4880" t="s">
        <v>24</v>
      </c>
      <c r="G4880" t="s">
        <v>92</v>
      </c>
      <c r="H4880" t="s">
        <v>75</v>
      </c>
      <c r="I4880">
        <v>13</v>
      </c>
      <c r="J4880">
        <v>51114.6</v>
      </c>
      <c r="K4880">
        <v>25</v>
      </c>
      <c r="L4880">
        <v>498367.35</v>
      </c>
      <c r="M4880">
        <v>-5791.95</v>
      </c>
    </row>
    <row r="4881" spans="1:13" x14ac:dyDescent="0.3">
      <c r="A4881" t="s">
        <v>6781</v>
      </c>
      <c r="B4881" s="1">
        <v>45389</v>
      </c>
      <c r="C4881" t="s">
        <v>3781</v>
      </c>
      <c r="D4881" t="s">
        <v>22</v>
      </c>
      <c r="E4881" t="s">
        <v>69</v>
      </c>
      <c r="F4881" t="s">
        <v>55</v>
      </c>
      <c r="G4881" t="s">
        <v>155</v>
      </c>
      <c r="H4881" t="s">
        <v>60</v>
      </c>
      <c r="I4881">
        <v>13</v>
      </c>
      <c r="J4881">
        <v>58892.21</v>
      </c>
      <c r="K4881">
        <v>30</v>
      </c>
      <c r="L4881">
        <v>535919.11</v>
      </c>
      <c r="M4881">
        <v>56741.46</v>
      </c>
    </row>
    <row r="4882" spans="1:13" x14ac:dyDescent="0.3">
      <c r="A4882" t="s">
        <v>6782</v>
      </c>
      <c r="B4882" s="1">
        <v>45571</v>
      </c>
      <c r="C4882" t="s">
        <v>11804</v>
      </c>
      <c r="D4882" t="s">
        <v>63</v>
      </c>
      <c r="E4882" t="s">
        <v>23</v>
      </c>
      <c r="F4882" t="s">
        <v>17</v>
      </c>
      <c r="G4882" t="s">
        <v>18</v>
      </c>
      <c r="H4882" t="s">
        <v>60</v>
      </c>
      <c r="I4882">
        <v>9</v>
      </c>
      <c r="J4882">
        <v>54903.56</v>
      </c>
      <c r="K4882">
        <v>5</v>
      </c>
      <c r="L4882">
        <v>469425.44</v>
      </c>
      <c r="M4882">
        <v>87984.68</v>
      </c>
    </row>
    <row r="4883" spans="1:13" x14ac:dyDescent="0.3">
      <c r="A4883" t="s">
        <v>6783</v>
      </c>
      <c r="B4883" s="1">
        <v>45839</v>
      </c>
      <c r="C4883" t="s">
        <v>6462</v>
      </c>
      <c r="D4883" t="s">
        <v>80</v>
      </c>
      <c r="E4883" t="s">
        <v>29</v>
      </c>
      <c r="F4883" t="s">
        <v>24</v>
      </c>
      <c r="G4883" t="s">
        <v>25</v>
      </c>
      <c r="H4883" t="s">
        <v>19</v>
      </c>
      <c r="I4883">
        <v>14</v>
      </c>
      <c r="J4883">
        <v>29449.759999999998</v>
      </c>
      <c r="K4883">
        <v>30</v>
      </c>
      <c r="L4883">
        <v>288607.65000000002</v>
      </c>
      <c r="M4883">
        <v>77076.58</v>
      </c>
    </row>
    <row r="4884" spans="1:13" x14ac:dyDescent="0.3">
      <c r="A4884" t="s">
        <v>6784</v>
      </c>
      <c r="B4884" s="1">
        <v>45526</v>
      </c>
      <c r="C4884" t="s">
        <v>4940</v>
      </c>
      <c r="D4884" t="s">
        <v>22</v>
      </c>
      <c r="E4884" t="s">
        <v>16</v>
      </c>
      <c r="F4884" t="s">
        <v>30</v>
      </c>
      <c r="G4884" t="s">
        <v>59</v>
      </c>
      <c r="H4884" t="s">
        <v>104</v>
      </c>
      <c r="I4884">
        <v>1</v>
      </c>
      <c r="J4884">
        <v>66931.789999999994</v>
      </c>
      <c r="K4884">
        <v>25</v>
      </c>
      <c r="L4884">
        <v>50198.84</v>
      </c>
      <c r="M4884">
        <v>12545.03</v>
      </c>
    </row>
    <row r="4885" spans="1:13" x14ac:dyDescent="0.3">
      <c r="A4885" t="s">
        <v>6785</v>
      </c>
      <c r="B4885" s="1">
        <v>45403</v>
      </c>
      <c r="C4885" t="s">
        <v>276</v>
      </c>
      <c r="D4885" t="s">
        <v>74</v>
      </c>
      <c r="E4885" t="s">
        <v>69</v>
      </c>
      <c r="F4885" t="s">
        <v>24</v>
      </c>
      <c r="G4885" t="s">
        <v>123</v>
      </c>
      <c r="H4885" t="s">
        <v>81</v>
      </c>
      <c r="I4885">
        <v>4</v>
      </c>
      <c r="J4885">
        <v>26465.34</v>
      </c>
      <c r="K4885">
        <v>10</v>
      </c>
      <c r="L4885">
        <v>95275.22</v>
      </c>
      <c r="M4885">
        <v>-187.78</v>
      </c>
    </row>
    <row r="4886" spans="1:13" x14ac:dyDescent="0.3">
      <c r="A4886" t="s">
        <v>6786</v>
      </c>
      <c r="B4886" s="1">
        <v>45677</v>
      </c>
      <c r="C4886" t="s">
        <v>3676</v>
      </c>
      <c r="D4886" t="s">
        <v>86</v>
      </c>
      <c r="E4886" t="s">
        <v>29</v>
      </c>
      <c r="F4886" t="s">
        <v>24</v>
      </c>
      <c r="G4886" t="s">
        <v>25</v>
      </c>
      <c r="H4886" t="s">
        <v>26</v>
      </c>
      <c r="I4886">
        <v>2</v>
      </c>
      <c r="J4886">
        <v>18091.900000000001</v>
      </c>
      <c r="K4886">
        <v>20</v>
      </c>
      <c r="L4886">
        <v>28947.040000000001</v>
      </c>
      <c r="M4886">
        <v>3632.09</v>
      </c>
    </row>
    <row r="4887" spans="1:13" x14ac:dyDescent="0.3">
      <c r="A4887" t="s">
        <v>6787</v>
      </c>
      <c r="B4887" s="1">
        <v>45560</v>
      </c>
      <c r="C4887" t="s">
        <v>6788</v>
      </c>
      <c r="D4887" t="s">
        <v>22</v>
      </c>
      <c r="E4887" t="s">
        <v>16</v>
      </c>
      <c r="F4887" t="s">
        <v>30</v>
      </c>
      <c r="G4887" t="s">
        <v>44</v>
      </c>
      <c r="H4887" t="s">
        <v>75</v>
      </c>
      <c r="I4887">
        <v>9</v>
      </c>
      <c r="J4887">
        <v>33550.89</v>
      </c>
      <c r="K4887">
        <v>5</v>
      </c>
      <c r="L4887">
        <v>286860.11</v>
      </c>
      <c r="M4887">
        <v>30376.68</v>
      </c>
    </row>
    <row r="4888" spans="1:13" x14ac:dyDescent="0.3">
      <c r="A4888" t="s">
        <v>6789</v>
      </c>
      <c r="B4888" s="1">
        <v>45778</v>
      </c>
      <c r="C4888" t="s">
        <v>6790</v>
      </c>
      <c r="D4888" t="s">
        <v>98</v>
      </c>
      <c r="E4888" t="s">
        <v>16</v>
      </c>
      <c r="F4888" t="s">
        <v>30</v>
      </c>
      <c r="G4888" t="s">
        <v>44</v>
      </c>
      <c r="H4888" t="s">
        <v>75</v>
      </c>
      <c r="I4888">
        <v>11</v>
      </c>
      <c r="J4888">
        <v>49474.94</v>
      </c>
      <c r="K4888">
        <v>10</v>
      </c>
      <c r="L4888">
        <v>489801.91</v>
      </c>
      <c r="M4888">
        <v>19600.43</v>
      </c>
    </row>
    <row r="4889" spans="1:13" x14ac:dyDescent="0.3">
      <c r="A4889" t="s">
        <v>6791</v>
      </c>
      <c r="B4889" s="1">
        <v>45807</v>
      </c>
      <c r="C4889" t="s">
        <v>6792</v>
      </c>
      <c r="D4889" t="s">
        <v>22</v>
      </c>
      <c r="E4889" t="s">
        <v>23</v>
      </c>
      <c r="F4889" t="s">
        <v>24</v>
      </c>
      <c r="G4889" t="s">
        <v>25</v>
      </c>
      <c r="H4889" t="s">
        <v>19</v>
      </c>
      <c r="I4889">
        <v>14</v>
      </c>
      <c r="J4889">
        <v>50133.68</v>
      </c>
      <c r="K4889">
        <v>5</v>
      </c>
      <c r="L4889">
        <v>666777.93999999994</v>
      </c>
      <c r="M4889">
        <v>121327.56</v>
      </c>
    </row>
    <row r="4890" spans="1:13" x14ac:dyDescent="0.3">
      <c r="A4890" t="s">
        <v>6793</v>
      </c>
      <c r="B4890" s="1">
        <v>45716</v>
      </c>
      <c r="C4890" t="s">
        <v>713</v>
      </c>
      <c r="D4890" t="s">
        <v>15</v>
      </c>
      <c r="E4890" t="s">
        <v>23</v>
      </c>
      <c r="F4890" t="s">
        <v>24</v>
      </c>
      <c r="G4890" t="s">
        <v>25</v>
      </c>
      <c r="H4890" t="s">
        <v>26</v>
      </c>
      <c r="I4890">
        <v>11</v>
      </c>
      <c r="J4890">
        <v>30789.63</v>
      </c>
      <c r="K4890">
        <v>25</v>
      </c>
      <c r="L4890">
        <v>254014.45</v>
      </c>
      <c r="M4890">
        <v>66334.37</v>
      </c>
    </row>
    <row r="4891" spans="1:13" x14ac:dyDescent="0.3">
      <c r="A4891" t="s">
        <v>6794</v>
      </c>
      <c r="B4891" s="1">
        <v>45973</v>
      </c>
      <c r="C4891" t="s">
        <v>975</v>
      </c>
      <c r="D4891" t="s">
        <v>35</v>
      </c>
      <c r="E4891" t="s">
        <v>23</v>
      </c>
      <c r="F4891" t="s">
        <v>30</v>
      </c>
      <c r="G4891" t="s">
        <v>146</v>
      </c>
      <c r="H4891" t="s">
        <v>51</v>
      </c>
      <c r="I4891">
        <v>7</v>
      </c>
      <c r="J4891">
        <v>31007.439999999999</v>
      </c>
      <c r="K4891">
        <v>0</v>
      </c>
      <c r="L4891">
        <v>217052.08</v>
      </c>
      <c r="M4891">
        <v>69958.259999999995</v>
      </c>
    </row>
    <row r="4892" spans="1:13" x14ac:dyDescent="0.3">
      <c r="A4892" t="s">
        <v>6795</v>
      </c>
      <c r="B4892" s="1">
        <v>45921</v>
      </c>
      <c r="C4892" t="s">
        <v>2571</v>
      </c>
      <c r="D4892" t="s">
        <v>63</v>
      </c>
      <c r="E4892" t="s">
        <v>23</v>
      </c>
      <c r="F4892" t="s">
        <v>30</v>
      </c>
      <c r="G4892" t="s">
        <v>103</v>
      </c>
      <c r="H4892" t="s">
        <v>60</v>
      </c>
      <c r="I4892">
        <v>3</v>
      </c>
      <c r="J4892">
        <v>58909.78</v>
      </c>
      <c r="K4892">
        <v>0</v>
      </c>
      <c r="L4892">
        <v>176729.34</v>
      </c>
      <c r="M4892">
        <v>39724.300000000003</v>
      </c>
    </row>
    <row r="4893" spans="1:13" x14ac:dyDescent="0.3">
      <c r="A4893" t="s">
        <v>6796</v>
      </c>
      <c r="B4893" s="1">
        <v>46007</v>
      </c>
      <c r="C4893" t="s">
        <v>4766</v>
      </c>
      <c r="D4893" t="s">
        <v>22</v>
      </c>
      <c r="E4893" t="s">
        <v>16</v>
      </c>
      <c r="F4893" t="s">
        <v>30</v>
      </c>
      <c r="G4893" t="s">
        <v>44</v>
      </c>
      <c r="H4893" t="s">
        <v>60</v>
      </c>
      <c r="I4893">
        <v>14</v>
      </c>
      <c r="J4893">
        <v>50582.01</v>
      </c>
      <c r="K4893">
        <v>30</v>
      </c>
      <c r="L4893">
        <v>495703.7</v>
      </c>
      <c r="M4893">
        <v>109240.72</v>
      </c>
    </row>
    <row r="4894" spans="1:13" x14ac:dyDescent="0.3">
      <c r="A4894" t="s">
        <v>6797</v>
      </c>
      <c r="B4894" s="1">
        <v>45623</v>
      </c>
      <c r="C4894" t="s">
        <v>883</v>
      </c>
      <c r="D4894" t="s">
        <v>78</v>
      </c>
      <c r="E4894" t="s">
        <v>69</v>
      </c>
      <c r="F4894" t="s">
        <v>55</v>
      </c>
      <c r="G4894" t="s">
        <v>109</v>
      </c>
      <c r="H4894" t="s">
        <v>158</v>
      </c>
      <c r="I4894">
        <v>8</v>
      </c>
      <c r="J4894">
        <v>5694.15</v>
      </c>
      <c r="K4894">
        <v>15</v>
      </c>
      <c r="L4894">
        <v>38720.22</v>
      </c>
      <c r="M4894">
        <v>-2886.4</v>
      </c>
    </row>
    <row r="4895" spans="1:13" x14ac:dyDescent="0.3">
      <c r="A4895" t="s">
        <v>6798</v>
      </c>
      <c r="B4895" s="1">
        <v>45332</v>
      </c>
      <c r="C4895" t="s">
        <v>6691</v>
      </c>
      <c r="D4895" t="s">
        <v>63</v>
      </c>
      <c r="E4895" t="s">
        <v>69</v>
      </c>
      <c r="F4895" t="s">
        <v>55</v>
      </c>
      <c r="G4895" t="s">
        <v>66</v>
      </c>
      <c r="H4895" t="s">
        <v>19</v>
      </c>
      <c r="I4895">
        <v>15</v>
      </c>
      <c r="J4895">
        <v>10801.6</v>
      </c>
      <c r="K4895">
        <v>10</v>
      </c>
      <c r="L4895">
        <v>145821.6</v>
      </c>
      <c r="M4895">
        <v>32499.51</v>
      </c>
    </row>
    <row r="4896" spans="1:13" x14ac:dyDescent="0.3">
      <c r="A4896" t="s">
        <v>6799</v>
      </c>
      <c r="B4896" s="1">
        <v>45310</v>
      </c>
      <c r="C4896" t="s">
        <v>3107</v>
      </c>
      <c r="D4896" t="s">
        <v>98</v>
      </c>
      <c r="E4896" t="s">
        <v>69</v>
      </c>
      <c r="F4896" t="s">
        <v>30</v>
      </c>
      <c r="G4896" t="s">
        <v>146</v>
      </c>
      <c r="H4896" t="s">
        <v>19</v>
      </c>
      <c r="I4896">
        <v>15</v>
      </c>
      <c r="J4896">
        <v>47040.37</v>
      </c>
      <c r="K4896">
        <v>25</v>
      </c>
      <c r="L4896">
        <v>529204.16</v>
      </c>
      <c r="M4896">
        <v>120754.53</v>
      </c>
    </row>
    <row r="4897" spans="1:13" x14ac:dyDescent="0.3">
      <c r="A4897" t="s">
        <v>6800</v>
      </c>
      <c r="B4897" s="1">
        <v>45617</v>
      </c>
      <c r="C4897" t="s">
        <v>421</v>
      </c>
      <c r="D4897" t="s">
        <v>98</v>
      </c>
      <c r="E4897" t="s">
        <v>16</v>
      </c>
      <c r="F4897" t="s">
        <v>17</v>
      </c>
      <c r="G4897" t="s">
        <v>121</v>
      </c>
      <c r="H4897" t="s">
        <v>104</v>
      </c>
      <c r="I4897">
        <v>4</v>
      </c>
      <c r="J4897">
        <v>45412.76</v>
      </c>
      <c r="K4897">
        <v>10</v>
      </c>
      <c r="L4897">
        <v>163485.94</v>
      </c>
      <c r="M4897">
        <v>-11887.72</v>
      </c>
    </row>
    <row r="4898" spans="1:13" x14ac:dyDescent="0.3">
      <c r="A4898" t="s">
        <v>6801</v>
      </c>
      <c r="B4898" s="1">
        <v>45905</v>
      </c>
      <c r="C4898" t="s">
        <v>268</v>
      </c>
      <c r="D4898" t="s">
        <v>78</v>
      </c>
      <c r="E4898" t="s">
        <v>29</v>
      </c>
      <c r="F4898" t="s">
        <v>24</v>
      </c>
      <c r="G4898" t="s">
        <v>36</v>
      </c>
      <c r="H4898" t="s">
        <v>158</v>
      </c>
      <c r="I4898">
        <v>10</v>
      </c>
      <c r="J4898">
        <v>46966.25</v>
      </c>
      <c r="K4898">
        <v>5</v>
      </c>
      <c r="L4898">
        <v>446179.38</v>
      </c>
      <c r="M4898">
        <v>-24160.07</v>
      </c>
    </row>
    <row r="4899" spans="1:13" x14ac:dyDescent="0.3">
      <c r="A4899" t="s">
        <v>6802</v>
      </c>
      <c r="B4899" s="1">
        <v>45714</v>
      </c>
      <c r="C4899" t="s">
        <v>6803</v>
      </c>
      <c r="D4899" t="s">
        <v>35</v>
      </c>
      <c r="E4899" t="s">
        <v>16</v>
      </c>
      <c r="F4899" t="s">
        <v>24</v>
      </c>
      <c r="G4899" t="s">
        <v>25</v>
      </c>
      <c r="H4899" t="s">
        <v>19</v>
      </c>
      <c r="I4899">
        <v>10</v>
      </c>
      <c r="J4899">
        <v>51196.39</v>
      </c>
      <c r="K4899">
        <v>20</v>
      </c>
      <c r="L4899">
        <v>409571.12</v>
      </c>
      <c r="M4899">
        <v>116924.88</v>
      </c>
    </row>
    <row r="4900" spans="1:13" x14ac:dyDescent="0.3">
      <c r="A4900" t="s">
        <v>6804</v>
      </c>
      <c r="B4900" s="1">
        <v>45667</v>
      </c>
      <c r="C4900" t="s">
        <v>721</v>
      </c>
      <c r="D4900" t="s">
        <v>74</v>
      </c>
      <c r="E4900" t="s">
        <v>69</v>
      </c>
      <c r="F4900" t="s">
        <v>24</v>
      </c>
      <c r="G4900" t="s">
        <v>50</v>
      </c>
      <c r="H4900" t="s">
        <v>19</v>
      </c>
      <c r="I4900">
        <v>13</v>
      </c>
      <c r="J4900">
        <v>12354.51</v>
      </c>
      <c r="K4900">
        <v>30</v>
      </c>
      <c r="L4900">
        <v>112426.04</v>
      </c>
      <c r="M4900">
        <v>429.7</v>
      </c>
    </row>
    <row r="4901" spans="1:13" x14ac:dyDescent="0.3">
      <c r="A4901" t="s">
        <v>6805</v>
      </c>
      <c r="B4901" s="1">
        <v>45457</v>
      </c>
      <c r="C4901" t="s">
        <v>580</v>
      </c>
      <c r="D4901" t="s">
        <v>54</v>
      </c>
      <c r="E4901" t="s">
        <v>16</v>
      </c>
      <c r="F4901" t="s">
        <v>24</v>
      </c>
      <c r="G4901" t="s">
        <v>25</v>
      </c>
      <c r="H4901" t="s">
        <v>60</v>
      </c>
      <c r="I4901">
        <v>10</v>
      </c>
      <c r="J4901">
        <v>39821.22</v>
      </c>
      <c r="K4901">
        <v>10</v>
      </c>
      <c r="L4901">
        <v>358390.98</v>
      </c>
      <c r="M4901">
        <v>-25025.46</v>
      </c>
    </row>
    <row r="4902" spans="1:13" x14ac:dyDescent="0.3">
      <c r="A4902" t="s">
        <v>6806</v>
      </c>
      <c r="B4902" s="1">
        <v>45804</v>
      </c>
      <c r="C4902" t="s">
        <v>1958</v>
      </c>
      <c r="D4902" t="s">
        <v>15</v>
      </c>
      <c r="E4902" t="s">
        <v>69</v>
      </c>
      <c r="F4902" t="s">
        <v>55</v>
      </c>
      <c r="G4902" t="s">
        <v>56</v>
      </c>
      <c r="H4902" t="s">
        <v>32</v>
      </c>
      <c r="I4902">
        <v>13</v>
      </c>
      <c r="J4902">
        <v>16997.490000000002</v>
      </c>
      <c r="K4902">
        <v>5</v>
      </c>
      <c r="L4902">
        <v>209919</v>
      </c>
      <c r="M4902">
        <v>38754.51</v>
      </c>
    </row>
    <row r="4903" spans="1:13" x14ac:dyDescent="0.3">
      <c r="A4903" t="s">
        <v>6807</v>
      </c>
      <c r="B4903" s="1">
        <v>45311</v>
      </c>
      <c r="C4903" t="s">
        <v>1842</v>
      </c>
      <c r="D4903" t="s">
        <v>98</v>
      </c>
      <c r="E4903" t="s">
        <v>16</v>
      </c>
      <c r="F4903" t="s">
        <v>55</v>
      </c>
      <c r="G4903" t="s">
        <v>223</v>
      </c>
      <c r="H4903" t="s">
        <v>75</v>
      </c>
      <c r="I4903">
        <v>12</v>
      </c>
      <c r="J4903">
        <v>20012.490000000002</v>
      </c>
      <c r="K4903">
        <v>20</v>
      </c>
      <c r="L4903">
        <v>192119.9</v>
      </c>
      <c r="M4903">
        <v>14010.22</v>
      </c>
    </row>
    <row r="4904" spans="1:13" x14ac:dyDescent="0.3">
      <c r="A4904" t="s">
        <v>6808</v>
      </c>
      <c r="B4904" s="1">
        <v>45808</v>
      </c>
      <c r="C4904" t="s">
        <v>5256</v>
      </c>
      <c r="D4904" t="s">
        <v>63</v>
      </c>
      <c r="E4904" t="s">
        <v>23</v>
      </c>
      <c r="F4904" t="s">
        <v>17</v>
      </c>
      <c r="G4904" t="s">
        <v>40</v>
      </c>
      <c r="H4904" t="s">
        <v>60</v>
      </c>
      <c r="I4904">
        <v>13</v>
      </c>
      <c r="J4904">
        <v>48739.48</v>
      </c>
      <c r="K4904">
        <v>20</v>
      </c>
      <c r="L4904">
        <v>506890.59</v>
      </c>
      <c r="M4904">
        <v>146839.29999999999</v>
      </c>
    </row>
    <row r="4905" spans="1:13" x14ac:dyDescent="0.3">
      <c r="A4905" t="s">
        <v>6809</v>
      </c>
      <c r="B4905" s="1">
        <v>45729</v>
      </c>
      <c r="C4905" t="s">
        <v>1907</v>
      </c>
      <c r="D4905" t="s">
        <v>98</v>
      </c>
      <c r="E4905" t="s">
        <v>69</v>
      </c>
      <c r="F4905" t="s">
        <v>30</v>
      </c>
      <c r="G4905" t="s">
        <v>44</v>
      </c>
      <c r="H4905" t="s">
        <v>104</v>
      </c>
      <c r="I4905">
        <v>6</v>
      </c>
      <c r="J4905">
        <v>71381.78</v>
      </c>
      <c r="K4905">
        <v>30</v>
      </c>
      <c r="L4905">
        <v>299803.48</v>
      </c>
      <c r="M4905">
        <v>104801.71</v>
      </c>
    </row>
    <row r="4906" spans="1:13" x14ac:dyDescent="0.3">
      <c r="A4906" t="s">
        <v>6810</v>
      </c>
      <c r="B4906" s="1">
        <v>45435</v>
      </c>
      <c r="C4906" t="s">
        <v>1746</v>
      </c>
      <c r="D4906" t="s">
        <v>86</v>
      </c>
      <c r="E4906" t="s">
        <v>23</v>
      </c>
      <c r="F4906" t="s">
        <v>24</v>
      </c>
      <c r="G4906" t="s">
        <v>25</v>
      </c>
      <c r="H4906" t="s">
        <v>19</v>
      </c>
      <c r="I4906">
        <v>12</v>
      </c>
      <c r="J4906">
        <v>28095.3</v>
      </c>
      <c r="K4906">
        <v>10</v>
      </c>
      <c r="L4906">
        <v>303429.24</v>
      </c>
      <c r="M4906">
        <v>93329.94</v>
      </c>
    </row>
    <row r="4907" spans="1:13" x14ac:dyDescent="0.3">
      <c r="A4907" t="s">
        <v>6811</v>
      </c>
      <c r="B4907" s="1">
        <v>45508</v>
      </c>
      <c r="C4907" t="s">
        <v>6421</v>
      </c>
      <c r="D4907" t="s">
        <v>126</v>
      </c>
      <c r="E4907" t="s">
        <v>29</v>
      </c>
      <c r="F4907" t="s">
        <v>17</v>
      </c>
      <c r="G4907" t="s">
        <v>95</v>
      </c>
      <c r="H4907" t="s">
        <v>41</v>
      </c>
      <c r="I4907">
        <v>11</v>
      </c>
      <c r="J4907">
        <v>27029.78</v>
      </c>
      <c r="K4907">
        <v>30</v>
      </c>
      <c r="L4907">
        <v>208129.31</v>
      </c>
      <c r="M4907">
        <v>-13032.24</v>
      </c>
    </row>
    <row r="4908" spans="1:13" x14ac:dyDescent="0.3">
      <c r="A4908" t="s">
        <v>6812</v>
      </c>
      <c r="B4908" s="1">
        <v>45481</v>
      </c>
      <c r="C4908" t="s">
        <v>1453</v>
      </c>
      <c r="D4908" t="s">
        <v>98</v>
      </c>
      <c r="E4908" t="s">
        <v>69</v>
      </c>
      <c r="F4908" t="s">
        <v>55</v>
      </c>
      <c r="G4908" t="s">
        <v>56</v>
      </c>
      <c r="H4908" t="s">
        <v>81</v>
      </c>
      <c r="I4908">
        <v>5</v>
      </c>
      <c r="J4908">
        <v>59591.7</v>
      </c>
      <c r="K4908">
        <v>15</v>
      </c>
      <c r="L4908">
        <v>253264.73</v>
      </c>
      <c r="M4908">
        <v>36758.17</v>
      </c>
    </row>
    <row r="4909" spans="1:13" x14ac:dyDescent="0.3">
      <c r="A4909" t="s">
        <v>6813</v>
      </c>
      <c r="B4909" s="1">
        <v>45606</v>
      </c>
      <c r="C4909" t="s">
        <v>4180</v>
      </c>
      <c r="D4909" t="s">
        <v>63</v>
      </c>
      <c r="E4909" t="s">
        <v>23</v>
      </c>
      <c r="F4909" t="s">
        <v>17</v>
      </c>
      <c r="G4909" t="s">
        <v>18</v>
      </c>
      <c r="H4909" t="s">
        <v>32</v>
      </c>
      <c r="I4909">
        <v>8</v>
      </c>
      <c r="J4909">
        <v>19376.22</v>
      </c>
      <c r="K4909">
        <v>30</v>
      </c>
      <c r="L4909">
        <v>108506.83</v>
      </c>
      <c r="M4909">
        <v>27678.92</v>
      </c>
    </row>
    <row r="4910" spans="1:13" x14ac:dyDescent="0.3">
      <c r="A4910" t="s">
        <v>6814</v>
      </c>
      <c r="B4910" s="1">
        <v>45782</v>
      </c>
      <c r="C4910" t="s">
        <v>5299</v>
      </c>
      <c r="D4910" t="s">
        <v>74</v>
      </c>
      <c r="E4910" t="s">
        <v>23</v>
      </c>
      <c r="F4910" t="s">
        <v>17</v>
      </c>
      <c r="G4910" t="s">
        <v>89</v>
      </c>
      <c r="H4910" t="s">
        <v>51</v>
      </c>
      <c r="I4910">
        <v>4</v>
      </c>
      <c r="J4910">
        <v>73743.62</v>
      </c>
      <c r="K4910">
        <v>20</v>
      </c>
      <c r="L4910">
        <v>235979.58</v>
      </c>
      <c r="M4910">
        <v>-2616.35</v>
      </c>
    </row>
    <row r="4911" spans="1:13" x14ac:dyDescent="0.3">
      <c r="A4911" t="s">
        <v>6815</v>
      </c>
      <c r="B4911" s="1">
        <v>45710</v>
      </c>
      <c r="C4911" t="s">
        <v>1760</v>
      </c>
      <c r="D4911" t="s">
        <v>80</v>
      </c>
      <c r="E4911" t="s">
        <v>69</v>
      </c>
      <c r="F4911" t="s">
        <v>55</v>
      </c>
      <c r="G4911" t="s">
        <v>66</v>
      </c>
      <c r="H4911" t="s">
        <v>51</v>
      </c>
      <c r="I4911">
        <v>10</v>
      </c>
      <c r="J4911">
        <v>47443.44</v>
      </c>
      <c r="K4911">
        <v>10</v>
      </c>
      <c r="L4911">
        <v>426990.96</v>
      </c>
      <c r="M4911">
        <v>111400.12</v>
      </c>
    </row>
    <row r="4912" spans="1:13" x14ac:dyDescent="0.3">
      <c r="A4912" t="s">
        <v>6816</v>
      </c>
      <c r="B4912" s="1">
        <v>45384</v>
      </c>
      <c r="C4912" t="s">
        <v>11804</v>
      </c>
      <c r="D4912" t="s">
        <v>15</v>
      </c>
      <c r="E4912" t="s">
        <v>23</v>
      </c>
      <c r="F4912" t="s">
        <v>55</v>
      </c>
      <c r="G4912" t="s">
        <v>56</v>
      </c>
      <c r="H4912" t="s">
        <v>60</v>
      </c>
      <c r="I4912">
        <v>11</v>
      </c>
      <c r="J4912">
        <v>32083.78</v>
      </c>
      <c r="K4912">
        <v>0</v>
      </c>
      <c r="L4912">
        <v>352921.58</v>
      </c>
      <c r="M4912">
        <v>13390.49</v>
      </c>
    </row>
    <row r="4913" spans="1:13" x14ac:dyDescent="0.3">
      <c r="A4913" t="s">
        <v>6817</v>
      </c>
      <c r="B4913" s="1">
        <v>45385</v>
      </c>
      <c r="C4913" t="s">
        <v>1879</v>
      </c>
      <c r="D4913" t="s">
        <v>98</v>
      </c>
      <c r="E4913" t="s">
        <v>23</v>
      </c>
      <c r="F4913" t="s">
        <v>55</v>
      </c>
      <c r="G4913" t="s">
        <v>109</v>
      </c>
      <c r="H4913" t="s">
        <v>45</v>
      </c>
      <c r="I4913">
        <v>10</v>
      </c>
      <c r="J4913">
        <v>47705.54</v>
      </c>
      <c r="K4913">
        <v>10</v>
      </c>
      <c r="L4913">
        <v>429349.86</v>
      </c>
      <c r="M4913">
        <v>55895.39</v>
      </c>
    </row>
    <row r="4914" spans="1:13" x14ac:dyDescent="0.3">
      <c r="A4914" t="s">
        <v>6818</v>
      </c>
      <c r="B4914" s="1">
        <v>45723</v>
      </c>
      <c r="C4914" t="s">
        <v>2513</v>
      </c>
      <c r="D4914" t="s">
        <v>54</v>
      </c>
      <c r="E4914" t="s">
        <v>29</v>
      </c>
      <c r="F4914" t="s">
        <v>55</v>
      </c>
      <c r="G4914" t="s">
        <v>155</v>
      </c>
      <c r="H4914" t="s">
        <v>41</v>
      </c>
      <c r="I4914">
        <v>8</v>
      </c>
      <c r="J4914">
        <v>72926.31</v>
      </c>
      <c r="K4914">
        <v>5</v>
      </c>
      <c r="L4914">
        <v>554239.96</v>
      </c>
      <c r="M4914">
        <v>184932.75</v>
      </c>
    </row>
    <row r="4915" spans="1:13" x14ac:dyDescent="0.3">
      <c r="A4915" t="s">
        <v>6819</v>
      </c>
      <c r="B4915" s="1">
        <v>45982</v>
      </c>
      <c r="C4915" t="s">
        <v>442</v>
      </c>
      <c r="D4915" t="s">
        <v>63</v>
      </c>
      <c r="E4915" t="s">
        <v>29</v>
      </c>
      <c r="F4915" t="s">
        <v>17</v>
      </c>
      <c r="G4915" t="s">
        <v>95</v>
      </c>
      <c r="H4915" t="s">
        <v>19</v>
      </c>
      <c r="I4915">
        <v>7</v>
      </c>
      <c r="J4915">
        <v>23596.58</v>
      </c>
      <c r="K4915">
        <v>30</v>
      </c>
      <c r="L4915">
        <v>115623.24</v>
      </c>
      <c r="M4915">
        <v>21204.87</v>
      </c>
    </row>
    <row r="4916" spans="1:13" x14ac:dyDescent="0.3">
      <c r="A4916" t="s">
        <v>6820</v>
      </c>
      <c r="B4916" s="1">
        <v>45515</v>
      </c>
      <c r="C4916" t="s">
        <v>842</v>
      </c>
      <c r="D4916" t="s">
        <v>126</v>
      </c>
      <c r="E4916" t="s">
        <v>16</v>
      </c>
      <c r="F4916" t="s">
        <v>24</v>
      </c>
      <c r="G4916" t="s">
        <v>25</v>
      </c>
      <c r="H4916" t="s">
        <v>45</v>
      </c>
      <c r="I4916">
        <v>13</v>
      </c>
      <c r="J4916">
        <v>18767.060000000001</v>
      </c>
      <c r="K4916">
        <v>10</v>
      </c>
      <c r="L4916">
        <v>219574.6</v>
      </c>
      <c r="M4916">
        <v>-3091.72</v>
      </c>
    </row>
    <row r="4917" spans="1:13" x14ac:dyDescent="0.3">
      <c r="A4917" t="s">
        <v>6821</v>
      </c>
      <c r="B4917" s="1">
        <v>45500</v>
      </c>
      <c r="C4917" t="s">
        <v>2896</v>
      </c>
      <c r="D4917" t="s">
        <v>35</v>
      </c>
      <c r="E4917" t="s">
        <v>29</v>
      </c>
      <c r="F4917" t="s">
        <v>24</v>
      </c>
      <c r="G4917" t="s">
        <v>36</v>
      </c>
      <c r="H4917" t="s">
        <v>37</v>
      </c>
      <c r="I4917">
        <v>13</v>
      </c>
      <c r="J4917">
        <v>65372.69</v>
      </c>
      <c r="K4917">
        <v>25</v>
      </c>
      <c r="L4917">
        <v>637383.73</v>
      </c>
      <c r="M4917">
        <v>49216.959999999999</v>
      </c>
    </row>
    <row r="4918" spans="1:13" x14ac:dyDescent="0.3">
      <c r="A4918" t="s">
        <v>6822</v>
      </c>
      <c r="B4918" s="1">
        <v>45884</v>
      </c>
      <c r="C4918" t="s">
        <v>6823</v>
      </c>
      <c r="D4918" t="s">
        <v>118</v>
      </c>
      <c r="E4918" t="s">
        <v>69</v>
      </c>
      <c r="F4918" t="s">
        <v>30</v>
      </c>
      <c r="G4918" t="s">
        <v>44</v>
      </c>
      <c r="H4918" t="s">
        <v>60</v>
      </c>
      <c r="I4918">
        <v>13</v>
      </c>
      <c r="J4918">
        <v>14998.49</v>
      </c>
      <c r="K4918">
        <v>0</v>
      </c>
      <c r="L4918">
        <v>194980.37</v>
      </c>
      <c r="M4918">
        <v>42283.74</v>
      </c>
    </row>
    <row r="4919" spans="1:13" x14ac:dyDescent="0.3">
      <c r="A4919" t="s">
        <v>6824</v>
      </c>
      <c r="B4919" s="1">
        <v>45534</v>
      </c>
      <c r="C4919" t="s">
        <v>2434</v>
      </c>
      <c r="D4919" t="s">
        <v>126</v>
      </c>
      <c r="E4919" t="s">
        <v>69</v>
      </c>
      <c r="F4919" t="s">
        <v>30</v>
      </c>
      <c r="G4919" t="s">
        <v>146</v>
      </c>
      <c r="H4919" t="s">
        <v>81</v>
      </c>
      <c r="I4919">
        <v>11</v>
      </c>
      <c r="J4919">
        <v>1750.04</v>
      </c>
      <c r="K4919">
        <v>20</v>
      </c>
      <c r="L4919">
        <v>15400.35</v>
      </c>
      <c r="M4919">
        <v>3080.8</v>
      </c>
    </row>
    <row r="4920" spans="1:13" x14ac:dyDescent="0.3">
      <c r="A4920" t="s">
        <v>6825</v>
      </c>
      <c r="B4920" s="1">
        <v>45364</v>
      </c>
      <c r="C4920" t="s">
        <v>254</v>
      </c>
      <c r="D4920" t="s">
        <v>54</v>
      </c>
      <c r="E4920" t="s">
        <v>23</v>
      </c>
      <c r="F4920" t="s">
        <v>17</v>
      </c>
      <c r="G4920" t="s">
        <v>89</v>
      </c>
      <c r="H4920" t="s">
        <v>45</v>
      </c>
      <c r="I4920">
        <v>14</v>
      </c>
      <c r="J4920">
        <v>54915.26</v>
      </c>
      <c r="K4920">
        <v>25</v>
      </c>
      <c r="L4920">
        <v>576610.23</v>
      </c>
      <c r="M4920">
        <v>165162.88</v>
      </c>
    </row>
    <row r="4921" spans="1:13" x14ac:dyDescent="0.3">
      <c r="A4921" t="s">
        <v>6826</v>
      </c>
      <c r="B4921" s="1">
        <v>45890</v>
      </c>
      <c r="C4921" t="s">
        <v>2248</v>
      </c>
      <c r="D4921" t="s">
        <v>78</v>
      </c>
      <c r="E4921" t="s">
        <v>16</v>
      </c>
      <c r="F4921" t="s">
        <v>24</v>
      </c>
      <c r="G4921" t="s">
        <v>36</v>
      </c>
      <c r="H4921" t="s">
        <v>32</v>
      </c>
      <c r="I4921">
        <v>3</v>
      </c>
      <c r="J4921">
        <v>60034.8</v>
      </c>
      <c r="K4921">
        <v>0</v>
      </c>
      <c r="L4921">
        <v>180104.4</v>
      </c>
      <c r="M4921">
        <v>58635.77</v>
      </c>
    </row>
    <row r="4922" spans="1:13" x14ac:dyDescent="0.3">
      <c r="A4922" t="s">
        <v>6827</v>
      </c>
      <c r="B4922" s="1">
        <v>45369</v>
      </c>
      <c r="C4922" t="s">
        <v>1468</v>
      </c>
      <c r="D4922" t="s">
        <v>35</v>
      </c>
      <c r="E4922" t="s">
        <v>69</v>
      </c>
      <c r="F4922" t="s">
        <v>24</v>
      </c>
      <c r="G4922" t="s">
        <v>123</v>
      </c>
      <c r="H4922" t="s">
        <v>37</v>
      </c>
      <c r="I4922">
        <v>12</v>
      </c>
      <c r="J4922">
        <v>59640.47</v>
      </c>
      <c r="K4922">
        <v>10</v>
      </c>
      <c r="L4922">
        <v>644117.07999999996</v>
      </c>
      <c r="M4922">
        <v>72688.37</v>
      </c>
    </row>
    <row r="4923" spans="1:13" x14ac:dyDescent="0.3">
      <c r="A4923" t="s">
        <v>6828</v>
      </c>
      <c r="B4923" s="1">
        <v>45582</v>
      </c>
      <c r="C4923" t="s">
        <v>1281</v>
      </c>
      <c r="D4923" t="s">
        <v>78</v>
      </c>
      <c r="E4923" t="s">
        <v>29</v>
      </c>
      <c r="F4923" t="s">
        <v>30</v>
      </c>
      <c r="G4923" t="s">
        <v>31</v>
      </c>
      <c r="H4923" t="s">
        <v>19</v>
      </c>
      <c r="I4923">
        <v>9</v>
      </c>
      <c r="J4923">
        <v>44647.040000000001</v>
      </c>
      <c r="K4923">
        <v>10</v>
      </c>
      <c r="L4923">
        <v>361641.02</v>
      </c>
      <c r="M4923">
        <v>66283.22</v>
      </c>
    </row>
    <row r="4924" spans="1:13" x14ac:dyDescent="0.3">
      <c r="A4924" t="s">
        <v>6829</v>
      </c>
      <c r="B4924" s="1">
        <v>45597</v>
      </c>
      <c r="C4924" t="s">
        <v>3949</v>
      </c>
      <c r="D4924" t="s">
        <v>54</v>
      </c>
      <c r="E4924" t="s">
        <v>16</v>
      </c>
      <c r="F4924" t="s">
        <v>17</v>
      </c>
      <c r="G4924" t="s">
        <v>95</v>
      </c>
      <c r="H4924" t="s">
        <v>104</v>
      </c>
      <c r="I4924">
        <v>14</v>
      </c>
      <c r="J4924">
        <v>32858.730000000003</v>
      </c>
      <c r="K4924">
        <v>10</v>
      </c>
      <c r="L4924">
        <v>414020</v>
      </c>
      <c r="M4924">
        <v>-4267.53</v>
      </c>
    </row>
    <row r="4925" spans="1:13" x14ac:dyDescent="0.3">
      <c r="A4925" t="s">
        <v>6830</v>
      </c>
      <c r="B4925" s="1">
        <v>45500</v>
      </c>
      <c r="C4925" t="s">
        <v>4258</v>
      </c>
      <c r="D4925" t="s">
        <v>22</v>
      </c>
      <c r="E4925" t="s">
        <v>69</v>
      </c>
      <c r="F4925" t="s">
        <v>17</v>
      </c>
      <c r="G4925" t="s">
        <v>121</v>
      </c>
      <c r="H4925" t="s">
        <v>45</v>
      </c>
      <c r="I4925">
        <v>6</v>
      </c>
      <c r="J4925">
        <v>51239</v>
      </c>
      <c r="K4925">
        <v>15</v>
      </c>
      <c r="L4925">
        <v>261318.9</v>
      </c>
      <c r="M4925">
        <v>64477.23</v>
      </c>
    </row>
    <row r="4926" spans="1:13" x14ac:dyDescent="0.3">
      <c r="A4926" t="s">
        <v>6831</v>
      </c>
      <c r="B4926" s="1">
        <v>45667</v>
      </c>
      <c r="C4926" t="s">
        <v>821</v>
      </c>
      <c r="D4926" t="s">
        <v>15</v>
      </c>
      <c r="E4926" t="s">
        <v>29</v>
      </c>
      <c r="F4926" t="s">
        <v>55</v>
      </c>
      <c r="G4926" t="s">
        <v>109</v>
      </c>
      <c r="H4926" t="s">
        <v>60</v>
      </c>
      <c r="I4926">
        <v>14</v>
      </c>
      <c r="J4926">
        <v>16204.4</v>
      </c>
      <c r="K4926">
        <v>0</v>
      </c>
      <c r="L4926">
        <v>226861.6</v>
      </c>
      <c r="M4926">
        <v>25582.04</v>
      </c>
    </row>
    <row r="4927" spans="1:13" x14ac:dyDescent="0.3">
      <c r="A4927" t="s">
        <v>6832</v>
      </c>
      <c r="B4927" s="1">
        <v>45446</v>
      </c>
      <c r="C4927" t="s">
        <v>1006</v>
      </c>
      <c r="D4927" t="s">
        <v>74</v>
      </c>
      <c r="E4927" t="s">
        <v>69</v>
      </c>
      <c r="F4927" t="s">
        <v>30</v>
      </c>
      <c r="G4927" t="s">
        <v>59</v>
      </c>
      <c r="H4927" t="s">
        <v>45</v>
      </c>
      <c r="I4927">
        <v>14</v>
      </c>
      <c r="J4927">
        <v>35165.050000000003</v>
      </c>
      <c r="K4927">
        <v>0</v>
      </c>
      <c r="L4927">
        <v>492310.7</v>
      </c>
      <c r="M4927">
        <v>161737.24</v>
      </c>
    </row>
    <row r="4928" spans="1:13" x14ac:dyDescent="0.3">
      <c r="A4928" t="s">
        <v>6833</v>
      </c>
      <c r="B4928" s="1">
        <v>45982</v>
      </c>
      <c r="C4928" t="s">
        <v>3033</v>
      </c>
      <c r="D4928" t="s">
        <v>118</v>
      </c>
      <c r="E4928" t="s">
        <v>16</v>
      </c>
      <c r="F4928" t="s">
        <v>17</v>
      </c>
      <c r="G4928" t="s">
        <v>95</v>
      </c>
      <c r="H4928" t="s">
        <v>81</v>
      </c>
      <c r="I4928">
        <v>4</v>
      </c>
      <c r="J4928">
        <v>22339.58</v>
      </c>
      <c r="K4928">
        <v>30</v>
      </c>
      <c r="L4928">
        <v>62550.82</v>
      </c>
      <c r="M4928">
        <v>2134.89</v>
      </c>
    </row>
    <row r="4929" spans="1:13" x14ac:dyDescent="0.3">
      <c r="A4929" t="s">
        <v>6834</v>
      </c>
      <c r="B4929" s="1">
        <v>45541</v>
      </c>
      <c r="C4929" t="s">
        <v>3403</v>
      </c>
      <c r="D4929" t="s">
        <v>86</v>
      </c>
      <c r="E4929" t="s">
        <v>29</v>
      </c>
      <c r="F4929" t="s">
        <v>24</v>
      </c>
      <c r="G4929" t="s">
        <v>25</v>
      </c>
      <c r="H4929" t="s">
        <v>60</v>
      </c>
      <c r="I4929">
        <v>5</v>
      </c>
      <c r="J4929">
        <v>35474.19</v>
      </c>
      <c r="K4929">
        <v>10</v>
      </c>
      <c r="L4929">
        <v>159633.85999999999</v>
      </c>
      <c r="M4929">
        <v>-6531.61</v>
      </c>
    </row>
    <row r="4930" spans="1:13" x14ac:dyDescent="0.3">
      <c r="A4930" t="s">
        <v>6835</v>
      </c>
      <c r="B4930" s="1">
        <v>45769</v>
      </c>
      <c r="C4930" t="s">
        <v>2361</v>
      </c>
      <c r="D4930" t="s">
        <v>54</v>
      </c>
      <c r="E4930" t="s">
        <v>23</v>
      </c>
      <c r="F4930" t="s">
        <v>24</v>
      </c>
      <c r="G4930" t="s">
        <v>50</v>
      </c>
      <c r="H4930" t="s">
        <v>45</v>
      </c>
      <c r="I4930">
        <v>3</v>
      </c>
      <c r="J4930">
        <v>473.85</v>
      </c>
      <c r="K4930">
        <v>25</v>
      </c>
      <c r="L4930">
        <v>1066.1600000000001</v>
      </c>
      <c r="M4930">
        <v>269.07</v>
      </c>
    </row>
    <row r="4931" spans="1:13" x14ac:dyDescent="0.3">
      <c r="A4931" t="s">
        <v>6836</v>
      </c>
      <c r="B4931" s="1">
        <v>45630</v>
      </c>
      <c r="C4931" t="s">
        <v>1709</v>
      </c>
      <c r="D4931" t="s">
        <v>74</v>
      </c>
      <c r="E4931" t="s">
        <v>29</v>
      </c>
      <c r="F4931" t="s">
        <v>30</v>
      </c>
      <c r="G4931" t="s">
        <v>59</v>
      </c>
      <c r="H4931" t="s">
        <v>75</v>
      </c>
      <c r="I4931">
        <v>6</v>
      </c>
      <c r="J4931">
        <v>23115.84</v>
      </c>
      <c r="K4931">
        <v>15</v>
      </c>
      <c r="L4931">
        <v>117890.78</v>
      </c>
      <c r="M4931">
        <v>29780.84</v>
      </c>
    </row>
    <row r="4932" spans="1:13" x14ac:dyDescent="0.3">
      <c r="A4932" t="s">
        <v>6837</v>
      </c>
      <c r="B4932" s="1">
        <v>45629</v>
      </c>
      <c r="C4932" t="s">
        <v>3662</v>
      </c>
      <c r="D4932" t="s">
        <v>63</v>
      </c>
      <c r="E4932" t="s">
        <v>69</v>
      </c>
      <c r="F4932" t="s">
        <v>55</v>
      </c>
      <c r="G4932" t="s">
        <v>155</v>
      </c>
      <c r="H4932" t="s">
        <v>26</v>
      </c>
      <c r="I4932">
        <v>3</v>
      </c>
      <c r="J4932">
        <v>69071</v>
      </c>
      <c r="K4932">
        <v>15</v>
      </c>
      <c r="L4932">
        <v>176131.05</v>
      </c>
      <c r="M4932">
        <v>-11190.53</v>
      </c>
    </row>
    <row r="4933" spans="1:13" x14ac:dyDescent="0.3">
      <c r="A4933" t="s">
        <v>6838</v>
      </c>
      <c r="B4933" s="1">
        <v>45484</v>
      </c>
      <c r="C4933" t="s">
        <v>6839</v>
      </c>
      <c r="D4933" t="s">
        <v>35</v>
      </c>
      <c r="E4933" t="s">
        <v>69</v>
      </c>
      <c r="F4933" t="s">
        <v>17</v>
      </c>
      <c r="G4933" t="s">
        <v>18</v>
      </c>
      <c r="H4933" t="s">
        <v>41</v>
      </c>
      <c r="I4933">
        <v>1</v>
      </c>
      <c r="J4933">
        <v>62020.85</v>
      </c>
      <c r="K4933">
        <v>15</v>
      </c>
      <c r="L4933">
        <v>52717.72</v>
      </c>
      <c r="M4933">
        <v>15604.32</v>
      </c>
    </row>
    <row r="4934" spans="1:13" x14ac:dyDescent="0.3">
      <c r="A4934" t="s">
        <v>6840</v>
      </c>
      <c r="B4934" s="1">
        <v>45938</v>
      </c>
      <c r="C4934" t="s">
        <v>5456</v>
      </c>
      <c r="D4934" t="s">
        <v>15</v>
      </c>
      <c r="E4934" t="s">
        <v>29</v>
      </c>
      <c r="F4934" t="s">
        <v>55</v>
      </c>
      <c r="G4934" t="s">
        <v>155</v>
      </c>
      <c r="H4934" t="s">
        <v>41</v>
      </c>
      <c r="I4934">
        <v>13</v>
      </c>
      <c r="J4934">
        <v>59102.35</v>
      </c>
      <c r="K4934">
        <v>30</v>
      </c>
      <c r="L4934">
        <v>537831.38</v>
      </c>
      <c r="M4934">
        <v>48253.51</v>
      </c>
    </row>
    <row r="4935" spans="1:13" x14ac:dyDescent="0.3">
      <c r="A4935" t="s">
        <v>6841</v>
      </c>
      <c r="B4935" s="1">
        <v>45556</v>
      </c>
      <c r="C4935" t="s">
        <v>6296</v>
      </c>
      <c r="D4935" t="s">
        <v>74</v>
      </c>
      <c r="E4935" t="s">
        <v>16</v>
      </c>
      <c r="F4935" t="s">
        <v>55</v>
      </c>
      <c r="G4935" t="s">
        <v>155</v>
      </c>
      <c r="H4935" t="s">
        <v>81</v>
      </c>
      <c r="I4935">
        <v>4</v>
      </c>
      <c r="J4935">
        <v>36088.06</v>
      </c>
      <c r="K4935">
        <v>0</v>
      </c>
      <c r="L4935">
        <v>144352.24</v>
      </c>
      <c r="M4935">
        <v>38277.68</v>
      </c>
    </row>
    <row r="4936" spans="1:13" x14ac:dyDescent="0.3">
      <c r="A4936" t="s">
        <v>6842</v>
      </c>
      <c r="B4936" s="1">
        <v>45965</v>
      </c>
      <c r="C4936" t="s">
        <v>3558</v>
      </c>
      <c r="D4936" t="s">
        <v>63</v>
      </c>
      <c r="E4936" t="s">
        <v>23</v>
      </c>
      <c r="F4936" t="s">
        <v>17</v>
      </c>
      <c r="G4936" t="s">
        <v>18</v>
      </c>
      <c r="H4936" t="s">
        <v>81</v>
      </c>
      <c r="I4936">
        <v>5</v>
      </c>
      <c r="J4936">
        <v>53928.83</v>
      </c>
      <c r="K4936">
        <v>25</v>
      </c>
      <c r="L4936">
        <v>202233.11</v>
      </c>
      <c r="M4936">
        <v>35986.33</v>
      </c>
    </row>
    <row r="4937" spans="1:13" x14ac:dyDescent="0.3">
      <c r="A4937" t="s">
        <v>6843</v>
      </c>
      <c r="B4937" s="1">
        <v>45676</v>
      </c>
      <c r="C4937" t="s">
        <v>166</v>
      </c>
      <c r="D4937" t="s">
        <v>63</v>
      </c>
      <c r="E4937" t="s">
        <v>23</v>
      </c>
      <c r="F4937" t="s">
        <v>55</v>
      </c>
      <c r="G4937" t="s">
        <v>109</v>
      </c>
      <c r="H4937" t="s">
        <v>60</v>
      </c>
      <c r="I4937">
        <v>1</v>
      </c>
      <c r="J4937">
        <v>64568.62</v>
      </c>
      <c r="K4937">
        <v>30</v>
      </c>
      <c r="L4937">
        <v>45198.03</v>
      </c>
      <c r="M4937">
        <v>150.87</v>
      </c>
    </row>
    <row r="4938" spans="1:13" x14ac:dyDescent="0.3">
      <c r="A4938" t="s">
        <v>6844</v>
      </c>
      <c r="B4938" s="1">
        <v>45668</v>
      </c>
      <c r="C4938" t="s">
        <v>5730</v>
      </c>
      <c r="D4938" t="s">
        <v>80</v>
      </c>
      <c r="E4938" t="s">
        <v>29</v>
      </c>
      <c r="F4938" t="s">
        <v>55</v>
      </c>
      <c r="G4938" t="s">
        <v>223</v>
      </c>
      <c r="H4938" t="s">
        <v>26</v>
      </c>
      <c r="I4938">
        <v>12</v>
      </c>
      <c r="J4938">
        <v>42061.33</v>
      </c>
      <c r="K4938">
        <v>15</v>
      </c>
      <c r="L4938">
        <v>429025.57</v>
      </c>
      <c r="M4938">
        <v>108693.97</v>
      </c>
    </row>
    <row r="4939" spans="1:13" x14ac:dyDescent="0.3">
      <c r="A4939" t="s">
        <v>6845</v>
      </c>
      <c r="B4939" s="1">
        <v>45912</v>
      </c>
      <c r="C4939" t="s">
        <v>1888</v>
      </c>
      <c r="D4939" t="s">
        <v>22</v>
      </c>
      <c r="E4939" t="s">
        <v>29</v>
      </c>
      <c r="F4939" t="s">
        <v>55</v>
      </c>
      <c r="G4939" t="s">
        <v>56</v>
      </c>
      <c r="H4939" t="s">
        <v>60</v>
      </c>
      <c r="I4939">
        <v>2</v>
      </c>
      <c r="J4939">
        <v>9395.17</v>
      </c>
      <c r="K4939">
        <v>10</v>
      </c>
      <c r="L4939">
        <v>16911.310000000001</v>
      </c>
      <c r="M4939">
        <v>2332.61</v>
      </c>
    </row>
    <row r="4940" spans="1:13" x14ac:dyDescent="0.3">
      <c r="A4940" t="s">
        <v>6846</v>
      </c>
      <c r="B4940" s="1">
        <v>45951</v>
      </c>
      <c r="C4940" t="s">
        <v>6823</v>
      </c>
      <c r="D4940" t="s">
        <v>74</v>
      </c>
      <c r="E4940" t="s">
        <v>16</v>
      </c>
      <c r="F4940" t="s">
        <v>17</v>
      </c>
      <c r="G4940" t="s">
        <v>89</v>
      </c>
      <c r="H4940" t="s">
        <v>19</v>
      </c>
      <c r="I4940">
        <v>1</v>
      </c>
      <c r="J4940">
        <v>4596.04</v>
      </c>
      <c r="K4940">
        <v>30</v>
      </c>
      <c r="L4940">
        <v>3217.23</v>
      </c>
      <c r="M4940">
        <v>1126.01</v>
      </c>
    </row>
    <row r="4941" spans="1:13" x14ac:dyDescent="0.3">
      <c r="A4941" t="s">
        <v>6847</v>
      </c>
      <c r="B4941" s="1">
        <v>45330</v>
      </c>
      <c r="C4941" t="s">
        <v>5889</v>
      </c>
      <c r="D4941" t="s">
        <v>35</v>
      </c>
      <c r="E4941" t="s">
        <v>23</v>
      </c>
      <c r="F4941" t="s">
        <v>17</v>
      </c>
      <c r="G4941" t="s">
        <v>121</v>
      </c>
      <c r="H4941" t="s">
        <v>158</v>
      </c>
      <c r="I4941">
        <v>8</v>
      </c>
      <c r="J4941">
        <v>62865.55</v>
      </c>
      <c r="K4941">
        <v>10</v>
      </c>
      <c r="L4941">
        <v>452631.96</v>
      </c>
      <c r="M4941">
        <v>115817.2</v>
      </c>
    </row>
    <row r="4942" spans="1:13" x14ac:dyDescent="0.3">
      <c r="A4942" t="s">
        <v>6848</v>
      </c>
      <c r="B4942" s="1">
        <v>46011</v>
      </c>
      <c r="C4942" t="s">
        <v>257</v>
      </c>
      <c r="D4942" t="s">
        <v>98</v>
      </c>
      <c r="E4942" t="s">
        <v>16</v>
      </c>
      <c r="F4942" t="s">
        <v>24</v>
      </c>
      <c r="G4942" t="s">
        <v>36</v>
      </c>
      <c r="H4942" t="s">
        <v>51</v>
      </c>
      <c r="I4942">
        <v>7</v>
      </c>
      <c r="J4942">
        <v>6071.13</v>
      </c>
      <c r="K4942">
        <v>25</v>
      </c>
      <c r="L4942">
        <v>31873.43</v>
      </c>
      <c r="M4942">
        <v>10702.69</v>
      </c>
    </row>
    <row r="4943" spans="1:13" x14ac:dyDescent="0.3">
      <c r="A4943" t="s">
        <v>6849</v>
      </c>
      <c r="B4943" s="1">
        <v>46021</v>
      </c>
      <c r="C4943" t="s">
        <v>4424</v>
      </c>
      <c r="D4943" t="s">
        <v>78</v>
      </c>
      <c r="E4943" t="s">
        <v>69</v>
      </c>
      <c r="F4943" t="s">
        <v>17</v>
      </c>
      <c r="G4943" t="s">
        <v>121</v>
      </c>
      <c r="H4943" t="s">
        <v>37</v>
      </c>
      <c r="I4943">
        <v>4</v>
      </c>
      <c r="J4943">
        <v>12384.14</v>
      </c>
      <c r="K4943">
        <v>25</v>
      </c>
      <c r="L4943">
        <v>37152.42</v>
      </c>
      <c r="M4943">
        <v>343.23</v>
      </c>
    </row>
    <row r="4944" spans="1:13" x14ac:dyDescent="0.3">
      <c r="A4944" t="s">
        <v>6850</v>
      </c>
      <c r="B4944" s="1">
        <v>45640</v>
      </c>
      <c r="C4944" t="s">
        <v>448</v>
      </c>
      <c r="D4944" t="s">
        <v>35</v>
      </c>
      <c r="E4944" t="s">
        <v>29</v>
      </c>
      <c r="F4944" t="s">
        <v>30</v>
      </c>
      <c r="G4944" t="s">
        <v>31</v>
      </c>
      <c r="H4944" t="s">
        <v>75</v>
      </c>
      <c r="I4944">
        <v>2</v>
      </c>
      <c r="J4944">
        <v>23259.88</v>
      </c>
      <c r="K4944">
        <v>20</v>
      </c>
      <c r="L4944">
        <v>37215.81</v>
      </c>
      <c r="M4944">
        <v>12046.97</v>
      </c>
    </row>
    <row r="4945" spans="1:13" x14ac:dyDescent="0.3">
      <c r="A4945" t="s">
        <v>6851</v>
      </c>
      <c r="B4945" s="1">
        <v>45496</v>
      </c>
      <c r="C4945" t="s">
        <v>6852</v>
      </c>
      <c r="D4945" t="s">
        <v>80</v>
      </c>
      <c r="E4945" t="s">
        <v>29</v>
      </c>
      <c r="F4945" t="s">
        <v>30</v>
      </c>
      <c r="G4945" t="s">
        <v>31</v>
      </c>
      <c r="H4945" t="s">
        <v>41</v>
      </c>
      <c r="I4945">
        <v>8</v>
      </c>
      <c r="J4945">
        <v>69135.22</v>
      </c>
      <c r="K4945">
        <v>25</v>
      </c>
      <c r="L4945">
        <v>414811.32</v>
      </c>
      <c r="M4945">
        <v>122038.88</v>
      </c>
    </row>
    <row r="4946" spans="1:13" x14ac:dyDescent="0.3">
      <c r="A4946" t="s">
        <v>6853</v>
      </c>
      <c r="B4946" s="1">
        <v>45367</v>
      </c>
      <c r="C4946" t="s">
        <v>597</v>
      </c>
      <c r="D4946" t="s">
        <v>15</v>
      </c>
      <c r="E4946" t="s">
        <v>16</v>
      </c>
      <c r="F4946" t="s">
        <v>55</v>
      </c>
      <c r="G4946" t="s">
        <v>223</v>
      </c>
      <c r="H4946" t="s">
        <v>75</v>
      </c>
      <c r="I4946">
        <v>13</v>
      </c>
      <c r="J4946">
        <v>25309.09</v>
      </c>
      <c r="K4946">
        <v>15</v>
      </c>
      <c r="L4946">
        <v>279665.44</v>
      </c>
      <c r="M4946">
        <v>21629.21</v>
      </c>
    </row>
    <row r="4947" spans="1:13" x14ac:dyDescent="0.3">
      <c r="A4947" t="s">
        <v>6854</v>
      </c>
      <c r="B4947" s="1">
        <v>45975</v>
      </c>
      <c r="C4947" t="s">
        <v>4599</v>
      </c>
      <c r="D4947" t="s">
        <v>35</v>
      </c>
      <c r="E4947" t="s">
        <v>29</v>
      </c>
      <c r="F4947" t="s">
        <v>24</v>
      </c>
      <c r="G4947" t="s">
        <v>123</v>
      </c>
      <c r="H4947" t="s">
        <v>45</v>
      </c>
      <c r="I4947">
        <v>3</v>
      </c>
      <c r="J4947">
        <v>70652.05</v>
      </c>
      <c r="K4947">
        <v>15</v>
      </c>
      <c r="L4947">
        <v>180162.73</v>
      </c>
      <c r="M4947">
        <v>44469.29</v>
      </c>
    </row>
    <row r="4948" spans="1:13" x14ac:dyDescent="0.3">
      <c r="A4948" t="s">
        <v>6855</v>
      </c>
      <c r="B4948" s="1">
        <v>45526</v>
      </c>
      <c r="C4948" t="s">
        <v>6856</v>
      </c>
      <c r="D4948" t="s">
        <v>35</v>
      </c>
      <c r="E4948" t="s">
        <v>29</v>
      </c>
      <c r="F4948" t="s">
        <v>17</v>
      </c>
      <c r="G4948" t="s">
        <v>18</v>
      </c>
      <c r="H4948" t="s">
        <v>37</v>
      </c>
      <c r="I4948">
        <v>4</v>
      </c>
      <c r="J4948">
        <v>63182.01</v>
      </c>
      <c r="K4948">
        <v>20</v>
      </c>
      <c r="L4948">
        <v>202182.43</v>
      </c>
      <c r="M4948">
        <v>64981.42</v>
      </c>
    </row>
    <row r="4949" spans="1:13" x14ac:dyDescent="0.3">
      <c r="A4949" t="s">
        <v>6857</v>
      </c>
      <c r="B4949" s="1">
        <v>45478</v>
      </c>
      <c r="C4949" t="s">
        <v>3057</v>
      </c>
      <c r="D4949" t="s">
        <v>126</v>
      </c>
      <c r="E4949" t="s">
        <v>23</v>
      </c>
      <c r="F4949" t="s">
        <v>55</v>
      </c>
      <c r="G4949" t="s">
        <v>155</v>
      </c>
      <c r="H4949" t="s">
        <v>19</v>
      </c>
      <c r="I4949">
        <v>5</v>
      </c>
      <c r="J4949">
        <v>51385.19</v>
      </c>
      <c r="K4949">
        <v>30</v>
      </c>
      <c r="L4949">
        <v>179848.17</v>
      </c>
      <c r="M4949">
        <v>23853.040000000001</v>
      </c>
    </row>
    <row r="4950" spans="1:13" x14ac:dyDescent="0.3">
      <c r="A4950" t="s">
        <v>6858</v>
      </c>
      <c r="B4950" s="1">
        <v>45497</v>
      </c>
      <c r="C4950" t="s">
        <v>1615</v>
      </c>
      <c r="D4950" t="s">
        <v>15</v>
      </c>
      <c r="E4950" t="s">
        <v>29</v>
      </c>
      <c r="F4950" t="s">
        <v>55</v>
      </c>
      <c r="G4950" t="s">
        <v>109</v>
      </c>
      <c r="H4950" t="s">
        <v>41</v>
      </c>
      <c r="I4950">
        <v>15</v>
      </c>
      <c r="J4950">
        <v>11561.91</v>
      </c>
      <c r="K4950">
        <v>0</v>
      </c>
      <c r="L4950">
        <v>173428.65</v>
      </c>
      <c r="M4950">
        <v>12388.53</v>
      </c>
    </row>
    <row r="4951" spans="1:13" x14ac:dyDescent="0.3">
      <c r="A4951" t="s">
        <v>6859</v>
      </c>
      <c r="B4951" s="1">
        <v>45999</v>
      </c>
      <c r="C4951" t="s">
        <v>1388</v>
      </c>
      <c r="D4951" t="s">
        <v>63</v>
      </c>
      <c r="E4951" t="s">
        <v>16</v>
      </c>
      <c r="F4951" t="s">
        <v>55</v>
      </c>
      <c r="G4951" t="s">
        <v>109</v>
      </c>
      <c r="H4951" t="s">
        <v>45</v>
      </c>
      <c r="I4951">
        <v>13</v>
      </c>
      <c r="J4951">
        <v>56822.16</v>
      </c>
      <c r="K4951">
        <v>25</v>
      </c>
      <c r="L4951">
        <v>554016.06000000006</v>
      </c>
      <c r="M4951">
        <v>66509.95</v>
      </c>
    </row>
    <row r="4952" spans="1:13" x14ac:dyDescent="0.3">
      <c r="A4952" t="s">
        <v>6860</v>
      </c>
      <c r="B4952" s="1">
        <v>45515</v>
      </c>
      <c r="C4952" t="s">
        <v>4394</v>
      </c>
      <c r="D4952" t="s">
        <v>98</v>
      </c>
      <c r="E4952" t="s">
        <v>29</v>
      </c>
      <c r="F4952" t="s">
        <v>30</v>
      </c>
      <c r="G4952" t="s">
        <v>31</v>
      </c>
      <c r="H4952" t="s">
        <v>75</v>
      </c>
      <c r="I4952">
        <v>2</v>
      </c>
      <c r="J4952">
        <v>7806.17</v>
      </c>
      <c r="K4952">
        <v>5</v>
      </c>
      <c r="L4952">
        <v>14831.72</v>
      </c>
      <c r="M4952">
        <v>-767.89</v>
      </c>
    </row>
    <row r="4953" spans="1:13" x14ac:dyDescent="0.3">
      <c r="A4953" t="s">
        <v>6861</v>
      </c>
      <c r="B4953" s="1">
        <v>45675</v>
      </c>
      <c r="C4953" t="s">
        <v>4931</v>
      </c>
      <c r="D4953" t="s">
        <v>98</v>
      </c>
      <c r="E4953" t="s">
        <v>16</v>
      </c>
      <c r="F4953" t="s">
        <v>30</v>
      </c>
      <c r="G4953" t="s">
        <v>59</v>
      </c>
      <c r="H4953" t="s">
        <v>41</v>
      </c>
      <c r="I4953">
        <v>12</v>
      </c>
      <c r="J4953">
        <v>18417.72</v>
      </c>
      <c r="K4953">
        <v>15</v>
      </c>
      <c r="L4953">
        <v>187860.74</v>
      </c>
      <c r="M4953">
        <v>12826.27</v>
      </c>
    </row>
    <row r="4954" spans="1:13" x14ac:dyDescent="0.3">
      <c r="A4954" t="s">
        <v>6862</v>
      </c>
      <c r="B4954" s="1">
        <v>45449</v>
      </c>
      <c r="C4954" t="s">
        <v>2712</v>
      </c>
      <c r="D4954" t="s">
        <v>35</v>
      </c>
      <c r="E4954" t="s">
        <v>16</v>
      </c>
      <c r="F4954" t="s">
        <v>55</v>
      </c>
      <c r="G4954" t="s">
        <v>155</v>
      </c>
      <c r="H4954" t="s">
        <v>51</v>
      </c>
      <c r="I4954">
        <v>5</v>
      </c>
      <c r="J4954">
        <v>32053.119999999999</v>
      </c>
      <c r="K4954">
        <v>30</v>
      </c>
      <c r="L4954">
        <v>112185.92</v>
      </c>
      <c r="M4954">
        <v>-6562.06</v>
      </c>
    </row>
    <row r="4955" spans="1:13" x14ac:dyDescent="0.3">
      <c r="A4955" t="s">
        <v>6863</v>
      </c>
      <c r="B4955" s="1">
        <v>45991</v>
      </c>
      <c r="C4955" t="s">
        <v>6864</v>
      </c>
      <c r="D4955" t="s">
        <v>78</v>
      </c>
      <c r="E4955" t="s">
        <v>16</v>
      </c>
      <c r="F4955" t="s">
        <v>24</v>
      </c>
      <c r="G4955" t="s">
        <v>92</v>
      </c>
      <c r="H4955" t="s">
        <v>104</v>
      </c>
      <c r="I4955">
        <v>11</v>
      </c>
      <c r="J4955">
        <v>52707.98</v>
      </c>
      <c r="K4955">
        <v>0</v>
      </c>
      <c r="L4955">
        <v>579787.78</v>
      </c>
      <c r="M4955">
        <v>60476.67</v>
      </c>
    </row>
    <row r="4956" spans="1:13" x14ac:dyDescent="0.3">
      <c r="A4956" t="s">
        <v>6865</v>
      </c>
      <c r="B4956" s="1">
        <v>45609</v>
      </c>
      <c r="C4956" t="s">
        <v>5585</v>
      </c>
      <c r="D4956" t="s">
        <v>22</v>
      </c>
      <c r="E4956" t="s">
        <v>69</v>
      </c>
      <c r="F4956" t="s">
        <v>17</v>
      </c>
      <c r="G4956" t="s">
        <v>89</v>
      </c>
      <c r="H4956" t="s">
        <v>81</v>
      </c>
      <c r="I4956">
        <v>6</v>
      </c>
      <c r="J4956">
        <v>25439.7</v>
      </c>
      <c r="K4956">
        <v>0</v>
      </c>
      <c r="L4956">
        <v>152638.20000000001</v>
      </c>
      <c r="M4956">
        <v>35117.89</v>
      </c>
    </row>
    <row r="4957" spans="1:13" x14ac:dyDescent="0.3">
      <c r="A4957" t="s">
        <v>6866</v>
      </c>
      <c r="B4957" s="1">
        <v>45423</v>
      </c>
      <c r="C4957" t="s">
        <v>6492</v>
      </c>
      <c r="D4957" t="s">
        <v>22</v>
      </c>
      <c r="E4957" t="s">
        <v>16</v>
      </c>
      <c r="F4957" t="s">
        <v>55</v>
      </c>
      <c r="G4957" t="s">
        <v>56</v>
      </c>
      <c r="H4957" t="s">
        <v>37</v>
      </c>
      <c r="I4957">
        <v>2</v>
      </c>
      <c r="J4957">
        <v>11306.02</v>
      </c>
      <c r="K4957">
        <v>15</v>
      </c>
      <c r="L4957">
        <v>19220.23</v>
      </c>
      <c r="M4957">
        <v>105.74</v>
      </c>
    </row>
    <row r="4958" spans="1:13" x14ac:dyDescent="0.3">
      <c r="A4958" t="s">
        <v>6867</v>
      </c>
      <c r="B4958" s="1">
        <v>45666</v>
      </c>
      <c r="C4958" t="s">
        <v>3127</v>
      </c>
      <c r="D4958" t="s">
        <v>63</v>
      </c>
      <c r="E4958" t="s">
        <v>69</v>
      </c>
      <c r="F4958" t="s">
        <v>55</v>
      </c>
      <c r="G4958" t="s">
        <v>66</v>
      </c>
      <c r="H4958" t="s">
        <v>75</v>
      </c>
      <c r="I4958">
        <v>2</v>
      </c>
      <c r="J4958">
        <v>37859.760000000002</v>
      </c>
      <c r="K4958">
        <v>5</v>
      </c>
      <c r="L4958">
        <v>71933.539999999994</v>
      </c>
      <c r="M4958">
        <v>13619.84</v>
      </c>
    </row>
    <row r="4959" spans="1:13" x14ac:dyDescent="0.3">
      <c r="A4959" t="s">
        <v>6868</v>
      </c>
      <c r="B4959" s="1">
        <v>46000</v>
      </c>
      <c r="C4959" t="s">
        <v>1028</v>
      </c>
      <c r="D4959" t="s">
        <v>22</v>
      </c>
      <c r="E4959" t="s">
        <v>16</v>
      </c>
      <c r="F4959" t="s">
        <v>55</v>
      </c>
      <c r="G4959" t="s">
        <v>155</v>
      </c>
      <c r="H4959" t="s">
        <v>104</v>
      </c>
      <c r="I4959">
        <v>14</v>
      </c>
      <c r="J4959">
        <v>4859.6400000000003</v>
      </c>
      <c r="K4959">
        <v>15</v>
      </c>
      <c r="L4959">
        <v>57829.72</v>
      </c>
      <c r="M4959">
        <v>1679.56</v>
      </c>
    </row>
    <row r="4960" spans="1:13" x14ac:dyDescent="0.3">
      <c r="A4960" t="s">
        <v>6869</v>
      </c>
      <c r="B4960" s="1">
        <v>45725</v>
      </c>
      <c r="C4960" t="s">
        <v>2846</v>
      </c>
      <c r="D4960" t="s">
        <v>80</v>
      </c>
      <c r="E4960" t="s">
        <v>16</v>
      </c>
      <c r="F4960" t="s">
        <v>30</v>
      </c>
      <c r="G4960" t="s">
        <v>44</v>
      </c>
      <c r="H4960" t="s">
        <v>104</v>
      </c>
      <c r="I4960">
        <v>3</v>
      </c>
      <c r="J4960">
        <v>32618.47</v>
      </c>
      <c r="K4960">
        <v>10</v>
      </c>
      <c r="L4960">
        <v>88069.87</v>
      </c>
      <c r="M4960">
        <v>-6770.58</v>
      </c>
    </row>
    <row r="4961" spans="1:13" x14ac:dyDescent="0.3">
      <c r="A4961" t="s">
        <v>6870</v>
      </c>
      <c r="B4961" s="1">
        <v>45692</v>
      </c>
      <c r="C4961" t="s">
        <v>2153</v>
      </c>
      <c r="D4961" t="s">
        <v>35</v>
      </c>
      <c r="E4961" t="s">
        <v>29</v>
      </c>
      <c r="F4961" t="s">
        <v>24</v>
      </c>
      <c r="G4961" t="s">
        <v>25</v>
      </c>
      <c r="H4961" t="s">
        <v>75</v>
      </c>
      <c r="I4961">
        <v>11</v>
      </c>
      <c r="J4961">
        <v>38841.08</v>
      </c>
      <c r="K4961">
        <v>15</v>
      </c>
      <c r="L4961">
        <v>363164.1</v>
      </c>
      <c r="M4961">
        <v>117671.13</v>
      </c>
    </row>
    <row r="4962" spans="1:13" x14ac:dyDescent="0.3">
      <c r="A4962" t="s">
        <v>6871</v>
      </c>
      <c r="B4962" s="1">
        <v>45924</v>
      </c>
      <c r="C4962" t="s">
        <v>3159</v>
      </c>
      <c r="D4962" t="s">
        <v>63</v>
      </c>
      <c r="E4962" t="s">
        <v>29</v>
      </c>
      <c r="F4962" t="s">
        <v>24</v>
      </c>
      <c r="G4962" t="s">
        <v>50</v>
      </c>
      <c r="H4962" t="s">
        <v>75</v>
      </c>
      <c r="I4962">
        <v>2</v>
      </c>
      <c r="J4962">
        <v>17426.419999999998</v>
      </c>
      <c r="K4962">
        <v>30</v>
      </c>
      <c r="L4962">
        <v>24396.99</v>
      </c>
      <c r="M4962">
        <v>643.26</v>
      </c>
    </row>
    <row r="4963" spans="1:13" x14ac:dyDescent="0.3">
      <c r="A4963" t="s">
        <v>6872</v>
      </c>
      <c r="B4963" s="1">
        <v>45926</v>
      </c>
      <c r="C4963" t="s">
        <v>1059</v>
      </c>
      <c r="D4963" t="s">
        <v>54</v>
      </c>
      <c r="E4963" t="s">
        <v>16</v>
      </c>
      <c r="F4963" t="s">
        <v>24</v>
      </c>
      <c r="G4963" t="s">
        <v>123</v>
      </c>
      <c r="H4963" t="s">
        <v>41</v>
      </c>
      <c r="I4963">
        <v>1</v>
      </c>
      <c r="J4963">
        <v>19284.72</v>
      </c>
      <c r="K4963">
        <v>30</v>
      </c>
      <c r="L4963">
        <v>13499.3</v>
      </c>
      <c r="M4963">
        <v>-191.14</v>
      </c>
    </row>
    <row r="4964" spans="1:13" x14ac:dyDescent="0.3">
      <c r="A4964" t="s">
        <v>6873</v>
      </c>
      <c r="B4964" s="1">
        <v>45734</v>
      </c>
      <c r="C4964" t="s">
        <v>3301</v>
      </c>
      <c r="D4964" t="s">
        <v>98</v>
      </c>
      <c r="E4964" t="s">
        <v>69</v>
      </c>
      <c r="F4964" t="s">
        <v>55</v>
      </c>
      <c r="G4964" t="s">
        <v>56</v>
      </c>
      <c r="H4964" t="s">
        <v>75</v>
      </c>
      <c r="I4964">
        <v>3</v>
      </c>
      <c r="J4964">
        <v>40771</v>
      </c>
      <c r="K4964">
        <v>15</v>
      </c>
      <c r="L4964">
        <v>103966.05</v>
      </c>
      <c r="M4964">
        <v>10112.969999999999</v>
      </c>
    </row>
    <row r="4965" spans="1:13" x14ac:dyDescent="0.3">
      <c r="A4965" t="s">
        <v>6874</v>
      </c>
      <c r="B4965" s="1">
        <v>45859</v>
      </c>
      <c r="C4965" t="s">
        <v>1141</v>
      </c>
      <c r="D4965" t="s">
        <v>86</v>
      </c>
      <c r="E4965" t="s">
        <v>16</v>
      </c>
      <c r="F4965" t="s">
        <v>30</v>
      </c>
      <c r="G4965" t="s">
        <v>31</v>
      </c>
      <c r="H4965" t="s">
        <v>45</v>
      </c>
      <c r="I4965">
        <v>10</v>
      </c>
      <c r="J4965">
        <v>60334.57</v>
      </c>
      <c r="K4965">
        <v>10</v>
      </c>
      <c r="L4965">
        <v>543011.13</v>
      </c>
      <c r="M4965">
        <v>86533.88</v>
      </c>
    </row>
    <row r="4966" spans="1:13" x14ac:dyDescent="0.3">
      <c r="A4966" t="s">
        <v>6875</v>
      </c>
      <c r="B4966" s="1">
        <v>45847</v>
      </c>
      <c r="C4966" t="s">
        <v>1645</v>
      </c>
      <c r="D4966" t="s">
        <v>78</v>
      </c>
      <c r="E4966" t="s">
        <v>23</v>
      </c>
      <c r="F4966" t="s">
        <v>30</v>
      </c>
      <c r="G4966" t="s">
        <v>59</v>
      </c>
      <c r="H4966" t="s">
        <v>32</v>
      </c>
      <c r="I4966">
        <v>5</v>
      </c>
      <c r="J4966">
        <v>46327.25</v>
      </c>
      <c r="K4966">
        <v>0</v>
      </c>
      <c r="L4966">
        <v>231636.25</v>
      </c>
      <c r="M4966">
        <v>71907.06</v>
      </c>
    </row>
    <row r="4967" spans="1:13" x14ac:dyDescent="0.3">
      <c r="A4967" t="s">
        <v>6876</v>
      </c>
      <c r="B4967" s="1">
        <v>45816</v>
      </c>
      <c r="C4967" t="s">
        <v>6877</v>
      </c>
      <c r="D4967" t="s">
        <v>63</v>
      </c>
      <c r="E4967" t="s">
        <v>69</v>
      </c>
      <c r="F4967" t="s">
        <v>55</v>
      </c>
      <c r="G4967" t="s">
        <v>155</v>
      </c>
      <c r="H4967" t="s">
        <v>32</v>
      </c>
      <c r="I4967">
        <v>10</v>
      </c>
      <c r="J4967">
        <v>44095.25</v>
      </c>
      <c r="K4967">
        <v>10</v>
      </c>
      <c r="L4967">
        <v>396857.25</v>
      </c>
      <c r="M4967">
        <v>77783.740000000005</v>
      </c>
    </row>
    <row r="4968" spans="1:13" x14ac:dyDescent="0.3">
      <c r="A4968" t="s">
        <v>6878</v>
      </c>
      <c r="B4968" s="1">
        <v>45292</v>
      </c>
      <c r="C4968" t="s">
        <v>6879</v>
      </c>
      <c r="D4968" t="s">
        <v>126</v>
      </c>
      <c r="E4968" t="s">
        <v>29</v>
      </c>
      <c r="F4968" t="s">
        <v>30</v>
      </c>
      <c r="G4968" t="s">
        <v>103</v>
      </c>
      <c r="H4968" t="s">
        <v>26</v>
      </c>
      <c r="I4968">
        <v>4</v>
      </c>
      <c r="J4968">
        <v>7947.14</v>
      </c>
      <c r="K4968">
        <v>30</v>
      </c>
      <c r="L4968">
        <v>22251.99</v>
      </c>
      <c r="M4968">
        <v>-1501.42</v>
      </c>
    </row>
    <row r="4969" spans="1:13" x14ac:dyDescent="0.3">
      <c r="A4969" t="s">
        <v>6880</v>
      </c>
      <c r="B4969" s="1">
        <v>45346</v>
      </c>
      <c r="C4969" t="s">
        <v>1334</v>
      </c>
      <c r="D4969" t="s">
        <v>63</v>
      </c>
      <c r="E4969" t="s">
        <v>29</v>
      </c>
      <c r="F4969" t="s">
        <v>30</v>
      </c>
      <c r="G4969" t="s">
        <v>146</v>
      </c>
      <c r="H4969" t="s">
        <v>19</v>
      </c>
      <c r="I4969">
        <v>9</v>
      </c>
      <c r="J4969">
        <v>48929.02</v>
      </c>
      <c r="K4969">
        <v>30</v>
      </c>
      <c r="L4969">
        <v>308252.83</v>
      </c>
      <c r="M4969">
        <v>78603.570000000007</v>
      </c>
    </row>
    <row r="4970" spans="1:13" x14ac:dyDescent="0.3">
      <c r="A4970" t="s">
        <v>6881</v>
      </c>
      <c r="B4970" s="1">
        <v>45650</v>
      </c>
      <c r="C4970" t="s">
        <v>1686</v>
      </c>
      <c r="D4970" t="s">
        <v>22</v>
      </c>
      <c r="E4970" t="s">
        <v>69</v>
      </c>
      <c r="F4970" t="s">
        <v>55</v>
      </c>
      <c r="G4970" t="s">
        <v>66</v>
      </c>
      <c r="H4970" t="s">
        <v>60</v>
      </c>
      <c r="I4970">
        <v>2</v>
      </c>
      <c r="J4970">
        <v>29242.3</v>
      </c>
      <c r="K4970">
        <v>10</v>
      </c>
      <c r="L4970">
        <v>52636.14</v>
      </c>
      <c r="M4970">
        <v>-3527.86</v>
      </c>
    </row>
    <row r="4971" spans="1:13" x14ac:dyDescent="0.3">
      <c r="A4971" t="s">
        <v>6882</v>
      </c>
      <c r="B4971" s="1">
        <v>45679</v>
      </c>
      <c r="C4971" t="s">
        <v>2821</v>
      </c>
      <c r="D4971" t="s">
        <v>22</v>
      </c>
      <c r="E4971" t="s">
        <v>16</v>
      </c>
      <c r="F4971" t="s">
        <v>30</v>
      </c>
      <c r="G4971" t="s">
        <v>103</v>
      </c>
      <c r="H4971" t="s">
        <v>104</v>
      </c>
      <c r="I4971">
        <v>10</v>
      </c>
      <c r="J4971">
        <v>20363.11</v>
      </c>
      <c r="K4971">
        <v>15</v>
      </c>
      <c r="L4971">
        <v>173086.43</v>
      </c>
      <c r="M4971">
        <v>33425.31</v>
      </c>
    </row>
    <row r="4972" spans="1:13" x14ac:dyDescent="0.3">
      <c r="A4972" t="s">
        <v>6883</v>
      </c>
      <c r="B4972" s="1">
        <v>45292</v>
      </c>
      <c r="C4972" t="s">
        <v>6884</v>
      </c>
      <c r="D4972" t="s">
        <v>63</v>
      </c>
      <c r="E4972" t="s">
        <v>29</v>
      </c>
      <c r="F4972" t="s">
        <v>55</v>
      </c>
      <c r="G4972" t="s">
        <v>155</v>
      </c>
      <c r="H4972" t="s">
        <v>75</v>
      </c>
      <c r="I4972">
        <v>5</v>
      </c>
      <c r="J4972">
        <v>13867.19</v>
      </c>
      <c r="K4972">
        <v>0</v>
      </c>
      <c r="L4972">
        <v>69335.95</v>
      </c>
      <c r="M4972">
        <v>5823.98</v>
      </c>
    </row>
    <row r="4973" spans="1:13" x14ac:dyDescent="0.3">
      <c r="A4973" t="s">
        <v>6885</v>
      </c>
      <c r="B4973" s="1">
        <v>45775</v>
      </c>
      <c r="C4973" t="s">
        <v>6886</v>
      </c>
      <c r="D4973" t="s">
        <v>22</v>
      </c>
      <c r="E4973" t="s">
        <v>69</v>
      </c>
      <c r="F4973" t="s">
        <v>55</v>
      </c>
      <c r="G4973" t="s">
        <v>155</v>
      </c>
      <c r="H4973" t="s">
        <v>26</v>
      </c>
      <c r="I4973">
        <v>5</v>
      </c>
      <c r="J4973">
        <v>12486.25</v>
      </c>
      <c r="K4973">
        <v>30</v>
      </c>
      <c r="L4973">
        <v>43701.88</v>
      </c>
      <c r="M4973">
        <v>12077.34</v>
      </c>
    </row>
    <row r="4974" spans="1:13" x14ac:dyDescent="0.3">
      <c r="A4974" t="s">
        <v>6887</v>
      </c>
      <c r="B4974" s="1">
        <v>45344</v>
      </c>
      <c r="C4974" t="s">
        <v>906</v>
      </c>
      <c r="D4974" t="s">
        <v>15</v>
      </c>
      <c r="E4974" t="s">
        <v>69</v>
      </c>
      <c r="F4974" t="s">
        <v>55</v>
      </c>
      <c r="G4974" t="s">
        <v>155</v>
      </c>
      <c r="H4974" t="s">
        <v>158</v>
      </c>
      <c r="I4974">
        <v>13</v>
      </c>
      <c r="J4974">
        <v>63378.51</v>
      </c>
      <c r="K4974">
        <v>0</v>
      </c>
      <c r="L4974">
        <v>823920.63</v>
      </c>
      <c r="M4974">
        <v>287050.09999999998</v>
      </c>
    </row>
    <row r="4975" spans="1:13" x14ac:dyDescent="0.3">
      <c r="A4975" t="s">
        <v>6888</v>
      </c>
      <c r="B4975" s="1">
        <v>45921</v>
      </c>
      <c r="C4975" t="s">
        <v>3900</v>
      </c>
      <c r="D4975" t="s">
        <v>22</v>
      </c>
      <c r="E4975" t="s">
        <v>16</v>
      </c>
      <c r="F4975" t="s">
        <v>30</v>
      </c>
      <c r="G4975" t="s">
        <v>44</v>
      </c>
      <c r="H4975" t="s">
        <v>37</v>
      </c>
      <c r="I4975">
        <v>7</v>
      </c>
      <c r="J4975">
        <v>19939.63</v>
      </c>
      <c r="K4975">
        <v>10</v>
      </c>
      <c r="L4975">
        <v>125619.67</v>
      </c>
      <c r="M4975">
        <v>38214.46</v>
      </c>
    </row>
    <row r="4976" spans="1:13" x14ac:dyDescent="0.3">
      <c r="A4976" t="s">
        <v>6889</v>
      </c>
      <c r="B4976" s="1">
        <v>45841</v>
      </c>
      <c r="C4976" t="s">
        <v>3179</v>
      </c>
      <c r="D4976" t="s">
        <v>118</v>
      </c>
      <c r="E4976" t="s">
        <v>29</v>
      </c>
      <c r="F4976" t="s">
        <v>55</v>
      </c>
      <c r="G4976" t="s">
        <v>109</v>
      </c>
      <c r="H4976" t="s">
        <v>37</v>
      </c>
      <c r="I4976">
        <v>8</v>
      </c>
      <c r="J4976">
        <v>38348.480000000003</v>
      </c>
      <c r="K4976">
        <v>5</v>
      </c>
      <c r="L4976">
        <v>291448.45</v>
      </c>
      <c r="M4976">
        <v>52771.32</v>
      </c>
    </row>
    <row r="4977" spans="1:13" x14ac:dyDescent="0.3">
      <c r="A4977" t="s">
        <v>6890</v>
      </c>
      <c r="B4977" s="1">
        <v>45393</v>
      </c>
      <c r="C4977" t="s">
        <v>2905</v>
      </c>
      <c r="D4977" t="s">
        <v>126</v>
      </c>
      <c r="E4977" t="s">
        <v>29</v>
      </c>
      <c r="F4977" t="s">
        <v>30</v>
      </c>
      <c r="G4977" t="s">
        <v>59</v>
      </c>
      <c r="H4977" t="s">
        <v>37</v>
      </c>
      <c r="I4977">
        <v>11</v>
      </c>
      <c r="J4977">
        <v>74936.3</v>
      </c>
      <c r="K4977">
        <v>15</v>
      </c>
      <c r="L4977">
        <v>700654.41</v>
      </c>
      <c r="M4977">
        <v>-11270.08</v>
      </c>
    </row>
    <row r="4978" spans="1:13" x14ac:dyDescent="0.3">
      <c r="A4978" t="s">
        <v>6891</v>
      </c>
      <c r="B4978" s="1">
        <v>45903</v>
      </c>
      <c r="C4978" t="s">
        <v>2126</v>
      </c>
      <c r="D4978" t="s">
        <v>126</v>
      </c>
      <c r="E4978" t="s">
        <v>69</v>
      </c>
      <c r="F4978" t="s">
        <v>55</v>
      </c>
      <c r="G4978" t="s">
        <v>66</v>
      </c>
      <c r="H4978" t="s">
        <v>26</v>
      </c>
      <c r="I4978">
        <v>8</v>
      </c>
      <c r="J4978">
        <v>62887.38</v>
      </c>
      <c r="K4978">
        <v>20</v>
      </c>
      <c r="L4978">
        <v>402479.23</v>
      </c>
      <c r="M4978">
        <v>102604.57</v>
      </c>
    </row>
    <row r="4979" spans="1:13" x14ac:dyDescent="0.3">
      <c r="A4979" t="s">
        <v>6892</v>
      </c>
      <c r="B4979" s="1">
        <v>46019</v>
      </c>
      <c r="C4979" t="s">
        <v>480</v>
      </c>
      <c r="D4979" t="s">
        <v>54</v>
      </c>
      <c r="E4979" t="s">
        <v>29</v>
      </c>
      <c r="F4979" t="s">
        <v>24</v>
      </c>
      <c r="G4979" t="s">
        <v>36</v>
      </c>
      <c r="H4979" t="s">
        <v>19</v>
      </c>
      <c r="I4979">
        <v>6</v>
      </c>
      <c r="J4979">
        <v>40545.089999999997</v>
      </c>
      <c r="K4979">
        <v>0</v>
      </c>
      <c r="L4979">
        <v>243270.54</v>
      </c>
      <c r="M4979">
        <v>85013.34</v>
      </c>
    </row>
    <row r="4980" spans="1:13" x14ac:dyDescent="0.3">
      <c r="A4980" t="s">
        <v>6893</v>
      </c>
      <c r="B4980" s="1">
        <v>45479</v>
      </c>
      <c r="C4980" t="s">
        <v>2999</v>
      </c>
      <c r="D4980" t="s">
        <v>22</v>
      </c>
      <c r="E4980" t="s">
        <v>69</v>
      </c>
      <c r="F4980" t="s">
        <v>55</v>
      </c>
      <c r="G4980" t="s">
        <v>66</v>
      </c>
      <c r="H4980" t="s">
        <v>26</v>
      </c>
      <c r="I4980">
        <v>14</v>
      </c>
      <c r="J4980">
        <v>39038.18</v>
      </c>
      <c r="K4980">
        <v>0</v>
      </c>
      <c r="L4980">
        <v>546534.52</v>
      </c>
      <c r="M4980">
        <v>71163.42</v>
      </c>
    </row>
    <row r="4981" spans="1:13" x14ac:dyDescent="0.3">
      <c r="A4981" t="s">
        <v>6894</v>
      </c>
      <c r="B4981" s="1">
        <v>45934</v>
      </c>
      <c r="C4981" t="s">
        <v>2354</v>
      </c>
      <c r="D4981" t="s">
        <v>98</v>
      </c>
      <c r="E4981" t="s">
        <v>69</v>
      </c>
      <c r="F4981" t="s">
        <v>30</v>
      </c>
      <c r="G4981" t="s">
        <v>31</v>
      </c>
      <c r="H4981" t="s">
        <v>41</v>
      </c>
      <c r="I4981">
        <v>10</v>
      </c>
      <c r="J4981">
        <v>20175.11</v>
      </c>
      <c r="K4981">
        <v>25</v>
      </c>
      <c r="L4981">
        <v>151313.32999999999</v>
      </c>
      <c r="M4981">
        <v>-1134.46</v>
      </c>
    </row>
    <row r="4982" spans="1:13" x14ac:dyDescent="0.3">
      <c r="A4982" t="s">
        <v>6895</v>
      </c>
      <c r="B4982" s="1">
        <v>45598</v>
      </c>
      <c r="C4982" t="s">
        <v>2429</v>
      </c>
      <c r="D4982" t="s">
        <v>22</v>
      </c>
      <c r="E4982" t="s">
        <v>69</v>
      </c>
      <c r="F4982" t="s">
        <v>17</v>
      </c>
      <c r="G4982" t="s">
        <v>18</v>
      </c>
      <c r="H4982" t="s">
        <v>19</v>
      </c>
      <c r="I4982">
        <v>14</v>
      </c>
      <c r="J4982">
        <v>15506.47</v>
      </c>
      <c r="K4982">
        <v>20</v>
      </c>
      <c r="L4982">
        <v>173672.46</v>
      </c>
      <c r="M4982">
        <v>16812.16</v>
      </c>
    </row>
    <row r="4983" spans="1:13" x14ac:dyDescent="0.3">
      <c r="A4983" t="s">
        <v>6896</v>
      </c>
      <c r="B4983" s="1">
        <v>45938</v>
      </c>
      <c r="C4983" t="s">
        <v>1415</v>
      </c>
      <c r="D4983" t="s">
        <v>98</v>
      </c>
      <c r="E4983" t="s">
        <v>29</v>
      </c>
      <c r="F4983" t="s">
        <v>24</v>
      </c>
      <c r="G4983" t="s">
        <v>25</v>
      </c>
      <c r="H4983" t="s">
        <v>81</v>
      </c>
      <c r="I4983">
        <v>1</v>
      </c>
      <c r="J4983">
        <v>25143.24</v>
      </c>
      <c r="K4983">
        <v>30</v>
      </c>
      <c r="L4983">
        <v>17600.27</v>
      </c>
      <c r="M4983">
        <v>1312.57</v>
      </c>
    </row>
    <row r="4984" spans="1:13" x14ac:dyDescent="0.3">
      <c r="A4984" t="s">
        <v>6897</v>
      </c>
      <c r="B4984" s="1">
        <v>45964</v>
      </c>
      <c r="C4984" t="s">
        <v>6898</v>
      </c>
      <c r="D4984" t="s">
        <v>126</v>
      </c>
      <c r="E4984" t="s">
        <v>69</v>
      </c>
      <c r="F4984" t="s">
        <v>17</v>
      </c>
      <c r="G4984" t="s">
        <v>121</v>
      </c>
      <c r="H4984" t="s">
        <v>26</v>
      </c>
      <c r="I4984">
        <v>1</v>
      </c>
      <c r="J4984">
        <v>23726.05</v>
      </c>
      <c r="K4984">
        <v>0</v>
      </c>
      <c r="L4984">
        <v>23726.05</v>
      </c>
      <c r="M4984">
        <v>-1333.53</v>
      </c>
    </row>
    <row r="4985" spans="1:13" x14ac:dyDescent="0.3">
      <c r="A4985" t="s">
        <v>6899</v>
      </c>
      <c r="B4985" s="1">
        <v>45383</v>
      </c>
      <c r="C4985" t="s">
        <v>3320</v>
      </c>
      <c r="D4985" t="s">
        <v>78</v>
      </c>
      <c r="E4985" t="s">
        <v>16</v>
      </c>
      <c r="F4985" t="s">
        <v>24</v>
      </c>
      <c r="G4985" t="s">
        <v>50</v>
      </c>
      <c r="H4985" t="s">
        <v>45</v>
      </c>
      <c r="I4985">
        <v>3</v>
      </c>
      <c r="J4985">
        <v>36290.910000000003</v>
      </c>
      <c r="K4985">
        <v>25</v>
      </c>
      <c r="L4985">
        <v>81654.55</v>
      </c>
      <c r="M4985">
        <v>7943.14</v>
      </c>
    </row>
    <row r="4986" spans="1:13" x14ac:dyDescent="0.3">
      <c r="A4986" t="s">
        <v>6900</v>
      </c>
      <c r="B4986" s="1">
        <v>45425</v>
      </c>
      <c r="C4986" t="s">
        <v>773</v>
      </c>
      <c r="D4986" t="s">
        <v>22</v>
      </c>
      <c r="E4986" t="s">
        <v>23</v>
      </c>
      <c r="F4986" t="s">
        <v>55</v>
      </c>
      <c r="G4986" t="s">
        <v>155</v>
      </c>
      <c r="H4986" t="s">
        <v>37</v>
      </c>
      <c r="I4986">
        <v>15</v>
      </c>
      <c r="J4986">
        <v>19178.900000000001</v>
      </c>
      <c r="K4986">
        <v>20</v>
      </c>
      <c r="L4986">
        <v>230146.8</v>
      </c>
      <c r="M4986">
        <v>-6761.59</v>
      </c>
    </row>
    <row r="4987" spans="1:13" x14ac:dyDescent="0.3">
      <c r="A4987" t="s">
        <v>6901</v>
      </c>
      <c r="B4987" s="1">
        <v>45438</v>
      </c>
      <c r="C4987" t="s">
        <v>2853</v>
      </c>
      <c r="D4987" t="s">
        <v>78</v>
      </c>
      <c r="E4987" t="s">
        <v>29</v>
      </c>
      <c r="F4987" t="s">
        <v>17</v>
      </c>
      <c r="G4987" t="s">
        <v>95</v>
      </c>
      <c r="H4987" t="s">
        <v>51</v>
      </c>
      <c r="I4987">
        <v>1</v>
      </c>
      <c r="J4987">
        <v>21675.54</v>
      </c>
      <c r="K4987">
        <v>5</v>
      </c>
      <c r="L4987">
        <v>20591.759999999998</v>
      </c>
      <c r="M4987">
        <v>3015.66</v>
      </c>
    </row>
    <row r="4988" spans="1:13" x14ac:dyDescent="0.3">
      <c r="A4988" t="s">
        <v>6902</v>
      </c>
      <c r="B4988" s="1">
        <v>45503</v>
      </c>
      <c r="C4988" t="s">
        <v>1574</v>
      </c>
      <c r="D4988" t="s">
        <v>118</v>
      </c>
      <c r="E4988" t="s">
        <v>16</v>
      </c>
      <c r="F4988" t="s">
        <v>30</v>
      </c>
      <c r="G4988" t="s">
        <v>59</v>
      </c>
      <c r="H4988" t="s">
        <v>51</v>
      </c>
      <c r="I4988">
        <v>8</v>
      </c>
      <c r="J4988">
        <v>17062.12</v>
      </c>
      <c r="K4988">
        <v>30</v>
      </c>
      <c r="L4988">
        <v>95547.87</v>
      </c>
      <c r="M4988">
        <v>-5113.24</v>
      </c>
    </row>
    <row r="4989" spans="1:13" x14ac:dyDescent="0.3">
      <c r="A4989" t="s">
        <v>6903</v>
      </c>
      <c r="B4989" s="1">
        <v>45545</v>
      </c>
      <c r="C4989" t="s">
        <v>3594</v>
      </c>
      <c r="D4989" t="s">
        <v>78</v>
      </c>
      <c r="E4989" t="s">
        <v>69</v>
      </c>
      <c r="F4989" t="s">
        <v>55</v>
      </c>
      <c r="G4989" t="s">
        <v>66</v>
      </c>
      <c r="H4989" t="s">
        <v>158</v>
      </c>
      <c r="I4989">
        <v>12</v>
      </c>
      <c r="J4989">
        <v>27022.33</v>
      </c>
      <c r="K4989">
        <v>30</v>
      </c>
      <c r="L4989">
        <v>226987.57</v>
      </c>
      <c r="M4989">
        <v>48727.88</v>
      </c>
    </row>
    <row r="4990" spans="1:13" x14ac:dyDescent="0.3">
      <c r="A4990" t="s">
        <v>6904</v>
      </c>
      <c r="B4990" s="1">
        <v>45617</v>
      </c>
      <c r="C4990" t="s">
        <v>3914</v>
      </c>
      <c r="D4990" t="s">
        <v>78</v>
      </c>
      <c r="E4990" t="s">
        <v>69</v>
      </c>
      <c r="F4990" t="s">
        <v>30</v>
      </c>
      <c r="G4990" t="s">
        <v>31</v>
      </c>
      <c r="H4990" t="s">
        <v>81</v>
      </c>
      <c r="I4990">
        <v>6</v>
      </c>
      <c r="J4990">
        <v>7489.78</v>
      </c>
      <c r="K4990">
        <v>30</v>
      </c>
      <c r="L4990">
        <v>31457.08</v>
      </c>
      <c r="M4990">
        <v>4046.56</v>
      </c>
    </row>
    <row r="4991" spans="1:13" x14ac:dyDescent="0.3">
      <c r="A4991" t="s">
        <v>6905</v>
      </c>
      <c r="B4991" s="1">
        <v>45972</v>
      </c>
      <c r="C4991" t="s">
        <v>5771</v>
      </c>
      <c r="D4991" t="s">
        <v>63</v>
      </c>
      <c r="E4991" t="s">
        <v>23</v>
      </c>
      <c r="F4991" t="s">
        <v>30</v>
      </c>
      <c r="G4991" t="s">
        <v>59</v>
      </c>
      <c r="H4991" t="s">
        <v>19</v>
      </c>
      <c r="I4991">
        <v>4</v>
      </c>
      <c r="J4991">
        <v>20957.349999999999</v>
      </c>
      <c r="K4991">
        <v>15</v>
      </c>
      <c r="L4991">
        <v>71254.990000000005</v>
      </c>
      <c r="M4991">
        <v>13841.76</v>
      </c>
    </row>
    <row r="4992" spans="1:13" x14ac:dyDescent="0.3">
      <c r="A4992" t="s">
        <v>6906</v>
      </c>
      <c r="B4992" s="1">
        <v>45849</v>
      </c>
      <c r="C4992" t="s">
        <v>616</v>
      </c>
      <c r="D4992" t="s">
        <v>86</v>
      </c>
      <c r="E4992" t="s">
        <v>23</v>
      </c>
      <c r="F4992" t="s">
        <v>30</v>
      </c>
      <c r="G4992" t="s">
        <v>146</v>
      </c>
      <c r="H4992" t="s">
        <v>26</v>
      </c>
      <c r="I4992">
        <v>4</v>
      </c>
      <c r="J4992">
        <v>70922.67</v>
      </c>
      <c r="K4992">
        <v>15</v>
      </c>
      <c r="L4992">
        <v>241137.08</v>
      </c>
      <c r="M4992">
        <v>66588.679999999993</v>
      </c>
    </row>
    <row r="4993" spans="1:13" x14ac:dyDescent="0.3">
      <c r="A4993" t="s">
        <v>6907</v>
      </c>
      <c r="B4993" s="1">
        <v>45862</v>
      </c>
      <c r="C4993" t="s">
        <v>6908</v>
      </c>
      <c r="D4993" t="s">
        <v>78</v>
      </c>
      <c r="E4993" t="s">
        <v>29</v>
      </c>
      <c r="F4993" t="s">
        <v>17</v>
      </c>
      <c r="G4993" t="s">
        <v>95</v>
      </c>
      <c r="H4993" t="s">
        <v>104</v>
      </c>
      <c r="I4993">
        <v>4</v>
      </c>
      <c r="J4993">
        <v>24641.02</v>
      </c>
      <c r="K4993">
        <v>10</v>
      </c>
      <c r="L4993">
        <v>88707.67</v>
      </c>
      <c r="M4993">
        <v>1771.85</v>
      </c>
    </row>
    <row r="4994" spans="1:13" x14ac:dyDescent="0.3">
      <c r="A4994" t="s">
        <v>6909</v>
      </c>
      <c r="B4994" s="1">
        <v>45446</v>
      </c>
      <c r="C4994" t="s">
        <v>1475</v>
      </c>
      <c r="D4994" t="s">
        <v>15</v>
      </c>
      <c r="E4994" t="s">
        <v>23</v>
      </c>
      <c r="F4994" t="s">
        <v>17</v>
      </c>
      <c r="G4994" t="s">
        <v>121</v>
      </c>
      <c r="H4994" t="s">
        <v>81</v>
      </c>
      <c r="I4994">
        <v>13</v>
      </c>
      <c r="J4994">
        <v>10118.15</v>
      </c>
      <c r="K4994">
        <v>30</v>
      </c>
      <c r="L4994">
        <v>92075.16</v>
      </c>
      <c r="M4994">
        <v>-3740.75</v>
      </c>
    </row>
    <row r="4995" spans="1:13" x14ac:dyDescent="0.3">
      <c r="A4995" t="s">
        <v>6910</v>
      </c>
      <c r="B4995" s="1">
        <v>45881</v>
      </c>
      <c r="C4995" t="s">
        <v>4351</v>
      </c>
      <c r="D4995" t="s">
        <v>86</v>
      </c>
      <c r="E4995" t="s">
        <v>29</v>
      </c>
      <c r="F4995" t="s">
        <v>30</v>
      </c>
      <c r="G4995" t="s">
        <v>44</v>
      </c>
      <c r="H4995" t="s">
        <v>45</v>
      </c>
      <c r="I4995">
        <v>3</v>
      </c>
      <c r="J4995">
        <v>33484.74</v>
      </c>
      <c r="K4995">
        <v>10</v>
      </c>
      <c r="L4995">
        <v>90408.8</v>
      </c>
      <c r="M4995">
        <v>20188.91</v>
      </c>
    </row>
    <row r="4996" spans="1:13" x14ac:dyDescent="0.3">
      <c r="A4996" t="s">
        <v>6911</v>
      </c>
      <c r="B4996" s="1">
        <v>45751</v>
      </c>
      <c r="C4996" t="s">
        <v>705</v>
      </c>
      <c r="D4996" t="s">
        <v>74</v>
      </c>
      <c r="E4996" t="s">
        <v>23</v>
      </c>
      <c r="F4996" t="s">
        <v>17</v>
      </c>
      <c r="G4996" t="s">
        <v>95</v>
      </c>
      <c r="H4996" t="s">
        <v>26</v>
      </c>
      <c r="I4996">
        <v>12</v>
      </c>
      <c r="J4996">
        <v>6266.76</v>
      </c>
      <c r="K4996">
        <v>30</v>
      </c>
      <c r="L4996">
        <v>52640.78</v>
      </c>
      <c r="M4996">
        <v>-3601.32</v>
      </c>
    </row>
    <row r="4997" spans="1:13" x14ac:dyDescent="0.3">
      <c r="A4997" t="s">
        <v>6912</v>
      </c>
      <c r="B4997" s="1">
        <v>45969</v>
      </c>
      <c r="C4997" t="s">
        <v>1823</v>
      </c>
      <c r="D4997" t="s">
        <v>63</v>
      </c>
      <c r="E4997" t="s">
        <v>23</v>
      </c>
      <c r="F4997" t="s">
        <v>55</v>
      </c>
      <c r="G4997" t="s">
        <v>223</v>
      </c>
      <c r="H4997" t="s">
        <v>41</v>
      </c>
      <c r="I4997">
        <v>5</v>
      </c>
      <c r="J4997">
        <v>14316.83</v>
      </c>
      <c r="K4997">
        <v>20</v>
      </c>
      <c r="L4997">
        <v>57267.32</v>
      </c>
      <c r="M4997">
        <v>2438.92</v>
      </c>
    </row>
    <row r="4998" spans="1:13" x14ac:dyDescent="0.3">
      <c r="A4998" t="s">
        <v>6913</v>
      </c>
      <c r="B4998" s="1">
        <v>45379</v>
      </c>
      <c r="C4998" t="s">
        <v>765</v>
      </c>
      <c r="D4998" t="s">
        <v>54</v>
      </c>
      <c r="E4998" t="s">
        <v>69</v>
      </c>
      <c r="F4998" t="s">
        <v>24</v>
      </c>
      <c r="G4998" t="s">
        <v>25</v>
      </c>
      <c r="H4998" t="s">
        <v>104</v>
      </c>
      <c r="I4998">
        <v>4</v>
      </c>
      <c r="J4998">
        <v>60689.31</v>
      </c>
      <c r="K4998">
        <v>0</v>
      </c>
      <c r="L4998">
        <v>242757.24</v>
      </c>
      <c r="M4998">
        <v>49226.11</v>
      </c>
    </row>
    <row r="4999" spans="1:13" x14ac:dyDescent="0.3">
      <c r="A4999" t="s">
        <v>6914</v>
      </c>
      <c r="B4999" s="1">
        <v>45332</v>
      </c>
      <c r="C4999" t="s">
        <v>6691</v>
      </c>
      <c r="D4999" t="s">
        <v>98</v>
      </c>
      <c r="E4999" t="s">
        <v>69</v>
      </c>
      <c r="F4999" t="s">
        <v>17</v>
      </c>
      <c r="G4999" t="s">
        <v>89</v>
      </c>
      <c r="H4999" t="s">
        <v>51</v>
      </c>
      <c r="I4999">
        <v>4</v>
      </c>
      <c r="J4999">
        <v>13545.71</v>
      </c>
      <c r="K4999">
        <v>0</v>
      </c>
      <c r="L4999">
        <v>54182.84</v>
      </c>
      <c r="M4999">
        <v>7027.33</v>
      </c>
    </row>
    <row r="5000" spans="1:13" x14ac:dyDescent="0.3">
      <c r="A5000" t="s">
        <v>6915</v>
      </c>
      <c r="B5000" s="1">
        <v>45441</v>
      </c>
      <c r="C5000" t="s">
        <v>1129</v>
      </c>
      <c r="D5000" t="s">
        <v>78</v>
      </c>
      <c r="E5000" t="s">
        <v>29</v>
      </c>
      <c r="F5000" t="s">
        <v>17</v>
      </c>
      <c r="G5000" t="s">
        <v>121</v>
      </c>
      <c r="H5000" t="s">
        <v>60</v>
      </c>
      <c r="I5000">
        <v>15</v>
      </c>
      <c r="J5000">
        <v>45953.46</v>
      </c>
      <c r="K5000">
        <v>30</v>
      </c>
      <c r="L5000">
        <v>482511.33</v>
      </c>
      <c r="M5000">
        <v>35072.379999999997</v>
      </c>
    </row>
    <row r="5001" spans="1:13" x14ac:dyDescent="0.3">
      <c r="A5001" t="s">
        <v>6916</v>
      </c>
      <c r="B5001" s="1">
        <v>45317</v>
      </c>
      <c r="C5001" t="s">
        <v>2484</v>
      </c>
      <c r="D5001" t="s">
        <v>63</v>
      </c>
      <c r="E5001" t="s">
        <v>16</v>
      </c>
      <c r="F5001" t="s">
        <v>24</v>
      </c>
      <c r="G5001" t="s">
        <v>92</v>
      </c>
      <c r="H5001" t="s">
        <v>37</v>
      </c>
      <c r="I5001">
        <v>9</v>
      </c>
      <c r="J5001">
        <v>43839.6</v>
      </c>
      <c r="K5001">
        <v>5</v>
      </c>
      <c r="L5001">
        <v>374828.58</v>
      </c>
      <c r="M5001">
        <v>60408.58</v>
      </c>
    </row>
    <row r="5002" spans="1:13" x14ac:dyDescent="0.3">
      <c r="A5002" t="s">
        <v>6917</v>
      </c>
      <c r="B5002" s="1">
        <v>45309</v>
      </c>
      <c r="C5002" t="s">
        <v>1748</v>
      </c>
      <c r="D5002" t="s">
        <v>63</v>
      </c>
      <c r="E5002" t="s">
        <v>69</v>
      </c>
      <c r="F5002" t="s">
        <v>55</v>
      </c>
      <c r="G5002" t="s">
        <v>155</v>
      </c>
      <c r="H5002" t="s">
        <v>158</v>
      </c>
      <c r="I5002">
        <v>2</v>
      </c>
      <c r="J5002">
        <v>43289.08</v>
      </c>
      <c r="K5002">
        <v>30</v>
      </c>
      <c r="L5002">
        <v>60604.71</v>
      </c>
      <c r="M5002">
        <v>6388.67</v>
      </c>
    </row>
    <row r="5003" spans="1:13" x14ac:dyDescent="0.3">
      <c r="A5003" t="s">
        <v>6918</v>
      </c>
      <c r="B5003" s="1">
        <v>45755</v>
      </c>
      <c r="C5003" t="s">
        <v>2798</v>
      </c>
      <c r="D5003" t="s">
        <v>118</v>
      </c>
      <c r="E5003" t="s">
        <v>23</v>
      </c>
      <c r="F5003" t="s">
        <v>55</v>
      </c>
      <c r="G5003" t="s">
        <v>155</v>
      </c>
      <c r="H5003" t="s">
        <v>60</v>
      </c>
      <c r="I5003">
        <v>2</v>
      </c>
      <c r="J5003">
        <v>55772.27</v>
      </c>
      <c r="K5003">
        <v>25</v>
      </c>
      <c r="L5003">
        <v>83658.399999999994</v>
      </c>
      <c r="M5003">
        <v>22351.85</v>
      </c>
    </row>
    <row r="5004" spans="1:13" x14ac:dyDescent="0.3">
      <c r="A5004" t="s">
        <v>6919</v>
      </c>
      <c r="B5004" s="1">
        <v>45436</v>
      </c>
      <c r="C5004" t="s">
        <v>3065</v>
      </c>
      <c r="D5004" t="s">
        <v>63</v>
      </c>
      <c r="E5004" t="s">
        <v>23</v>
      </c>
      <c r="F5004" t="s">
        <v>17</v>
      </c>
      <c r="G5004" t="s">
        <v>89</v>
      </c>
      <c r="H5004" t="s">
        <v>75</v>
      </c>
      <c r="I5004">
        <v>8</v>
      </c>
      <c r="J5004">
        <v>24366.15</v>
      </c>
      <c r="K5004">
        <v>30</v>
      </c>
      <c r="L5004">
        <v>136450.44</v>
      </c>
      <c r="M5004">
        <v>2039.03</v>
      </c>
    </row>
    <row r="5005" spans="1:13" x14ac:dyDescent="0.3">
      <c r="A5005" t="s">
        <v>6920</v>
      </c>
      <c r="B5005" s="1">
        <v>45620</v>
      </c>
      <c r="C5005" t="s">
        <v>3271</v>
      </c>
      <c r="D5005" t="s">
        <v>22</v>
      </c>
      <c r="E5005" t="s">
        <v>29</v>
      </c>
      <c r="F5005" t="s">
        <v>17</v>
      </c>
      <c r="G5005" t="s">
        <v>89</v>
      </c>
      <c r="H5005" t="s">
        <v>37</v>
      </c>
      <c r="I5005">
        <v>1</v>
      </c>
      <c r="J5005">
        <v>41575.879999999997</v>
      </c>
      <c r="K5005">
        <v>15</v>
      </c>
      <c r="L5005">
        <v>35339.5</v>
      </c>
      <c r="M5005">
        <v>-269.3</v>
      </c>
    </row>
    <row r="5006" spans="1:13" x14ac:dyDescent="0.3">
      <c r="A5006" t="s">
        <v>6921</v>
      </c>
      <c r="B5006" s="1">
        <v>45646</v>
      </c>
      <c r="C5006" t="s">
        <v>6922</v>
      </c>
      <c r="D5006" t="s">
        <v>80</v>
      </c>
      <c r="E5006" t="s">
        <v>69</v>
      </c>
      <c r="F5006" t="s">
        <v>55</v>
      </c>
      <c r="G5006" t="s">
        <v>155</v>
      </c>
      <c r="H5006" t="s">
        <v>19</v>
      </c>
      <c r="I5006">
        <v>13</v>
      </c>
      <c r="J5006">
        <v>7331.94</v>
      </c>
      <c r="K5006">
        <v>15</v>
      </c>
      <c r="L5006">
        <v>81017.94</v>
      </c>
      <c r="M5006">
        <v>-6151.43</v>
      </c>
    </row>
    <row r="5007" spans="1:13" x14ac:dyDescent="0.3">
      <c r="A5007" t="s">
        <v>6923</v>
      </c>
      <c r="B5007" s="1">
        <v>45388</v>
      </c>
      <c r="C5007" t="s">
        <v>145</v>
      </c>
      <c r="D5007" t="s">
        <v>78</v>
      </c>
      <c r="E5007" t="s">
        <v>69</v>
      </c>
      <c r="F5007" t="s">
        <v>55</v>
      </c>
      <c r="G5007" t="s">
        <v>223</v>
      </c>
      <c r="H5007" t="s">
        <v>41</v>
      </c>
      <c r="I5007">
        <v>13</v>
      </c>
      <c r="J5007">
        <v>12466.63</v>
      </c>
      <c r="K5007">
        <v>0</v>
      </c>
      <c r="L5007">
        <v>162066.19</v>
      </c>
      <c r="M5007">
        <v>23825.37</v>
      </c>
    </row>
    <row r="5008" spans="1:13" x14ac:dyDescent="0.3">
      <c r="A5008" t="s">
        <v>6924</v>
      </c>
      <c r="B5008" s="1">
        <v>45896</v>
      </c>
      <c r="C5008" t="s">
        <v>2311</v>
      </c>
      <c r="D5008" t="s">
        <v>35</v>
      </c>
      <c r="E5008" t="s">
        <v>16</v>
      </c>
      <c r="F5008" t="s">
        <v>30</v>
      </c>
      <c r="G5008" t="s">
        <v>146</v>
      </c>
      <c r="H5008" t="s">
        <v>26</v>
      </c>
      <c r="I5008">
        <v>14</v>
      </c>
      <c r="J5008">
        <v>50743.48</v>
      </c>
      <c r="K5008">
        <v>0</v>
      </c>
      <c r="L5008">
        <v>710408.72</v>
      </c>
      <c r="M5008">
        <v>151274.13</v>
      </c>
    </row>
    <row r="5009" spans="1:13" x14ac:dyDescent="0.3">
      <c r="A5009" t="s">
        <v>6925</v>
      </c>
      <c r="B5009" s="1">
        <v>45977</v>
      </c>
      <c r="C5009" t="s">
        <v>5697</v>
      </c>
      <c r="D5009" t="s">
        <v>22</v>
      </c>
      <c r="E5009" t="s">
        <v>16</v>
      </c>
      <c r="F5009" t="s">
        <v>30</v>
      </c>
      <c r="G5009" t="s">
        <v>103</v>
      </c>
      <c r="H5009" t="s">
        <v>26</v>
      </c>
      <c r="I5009">
        <v>1</v>
      </c>
      <c r="J5009">
        <v>13894.26</v>
      </c>
      <c r="K5009">
        <v>10</v>
      </c>
      <c r="L5009">
        <v>12504.83</v>
      </c>
      <c r="M5009">
        <v>4253.6099999999997</v>
      </c>
    </row>
    <row r="5010" spans="1:13" x14ac:dyDescent="0.3">
      <c r="A5010" t="s">
        <v>6926</v>
      </c>
      <c r="B5010" s="1">
        <v>45338</v>
      </c>
      <c r="C5010" t="s">
        <v>1856</v>
      </c>
      <c r="D5010" t="s">
        <v>86</v>
      </c>
      <c r="E5010" t="s">
        <v>69</v>
      </c>
      <c r="F5010" t="s">
        <v>55</v>
      </c>
      <c r="G5010" t="s">
        <v>109</v>
      </c>
      <c r="H5010" t="s">
        <v>51</v>
      </c>
      <c r="I5010">
        <v>4</v>
      </c>
      <c r="J5010">
        <v>38744.33</v>
      </c>
      <c r="K5010">
        <v>15</v>
      </c>
      <c r="L5010">
        <v>131730.72</v>
      </c>
      <c r="M5010">
        <v>11821.85</v>
      </c>
    </row>
    <row r="5011" spans="1:13" x14ac:dyDescent="0.3">
      <c r="A5011" t="s">
        <v>6927</v>
      </c>
      <c r="B5011" s="1">
        <v>45938</v>
      </c>
      <c r="C5011" t="s">
        <v>171</v>
      </c>
      <c r="D5011" t="s">
        <v>118</v>
      </c>
      <c r="E5011" t="s">
        <v>69</v>
      </c>
      <c r="F5011" t="s">
        <v>17</v>
      </c>
      <c r="G5011" t="s">
        <v>40</v>
      </c>
      <c r="H5011" t="s">
        <v>37</v>
      </c>
      <c r="I5011">
        <v>7</v>
      </c>
      <c r="J5011">
        <v>22899.439999999999</v>
      </c>
      <c r="K5011">
        <v>10</v>
      </c>
      <c r="L5011">
        <v>144266.47</v>
      </c>
      <c r="M5011">
        <v>29467.72</v>
      </c>
    </row>
    <row r="5012" spans="1:13" x14ac:dyDescent="0.3">
      <c r="A5012" t="s">
        <v>6928</v>
      </c>
      <c r="B5012" s="1">
        <v>45501</v>
      </c>
      <c r="C5012" t="s">
        <v>280</v>
      </c>
      <c r="D5012" t="s">
        <v>126</v>
      </c>
      <c r="E5012" t="s">
        <v>69</v>
      </c>
      <c r="F5012" t="s">
        <v>55</v>
      </c>
      <c r="G5012" t="s">
        <v>66</v>
      </c>
      <c r="H5012" t="s">
        <v>104</v>
      </c>
      <c r="I5012">
        <v>10</v>
      </c>
      <c r="J5012">
        <v>18139.810000000001</v>
      </c>
      <c r="K5012">
        <v>0</v>
      </c>
      <c r="L5012">
        <v>181398.1</v>
      </c>
      <c r="M5012">
        <v>-10712.12</v>
      </c>
    </row>
    <row r="5013" spans="1:13" x14ac:dyDescent="0.3">
      <c r="A5013" t="s">
        <v>6929</v>
      </c>
      <c r="B5013" s="1">
        <v>45912</v>
      </c>
      <c r="C5013" t="s">
        <v>117</v>
      </c>
      <c r="D5013" t="s">
        <v>22</v>
      </c>
      <c r="E5013" t="s">
        <v>16</v>
      </c>
      <c r="F5013" t="s">
        <v>30</v>
      </c>
      <c r="G5013" t="s">
        <v>31</v>
      </c>
      <c r="H5013" t="s">
        <v>75</v>
      </c>
      <c r="I5013">
        <v>1</v>
      </c>
      <c r="J5013">
        <v>4270.13</v>
      </c>
      <c r="K5013">
        <v>0</v>
      </c>
      <c r="L5013">
        <v>4270.13</v>
      </c>
      <c r="M5013">
        <v>277.98</v>
      </c>
    </row>
    <row r="5014" spans="1:13" x14ac:dyDescent="0.3">
      <c r="A5014" t="s">
        <v>6930</v>
      </c>
      <c r="B5014" s="1">
        <v>45885</v>
      </c>
      <c r="C5014" t="s">
        <v>1332</v>
      </c>
      <c r="D5014" t="s">
        <v>80</v>
      </c>
      <c r="E5014" t="s">
        <v>16</v>
      </c>
      <c r="F5014" t="s">
        <v>55</v>
      </c>
      <c r="G5014" t="s">
        <v>66</v>
      </c>
      <c r="H5014" t="s">
        <v>51</v>
      </c>
      <c r="I5014">
        <v>7</v>
      </c>
      <c r="J5014">
        <v>1989.88</v>
      </c>
      <c r="K5014">
        <v>10</v>
      </c>
      <c r="L5014">
        <v>12536.24</v>
      </c>
      <c r="M5014">
        <v>479.85</v>
      </c>
    </row>
    <row r="5015" spans="1:13" x14ac:dyDescent="0.3">
      <c r="A5015" t="s">
        <v>6931</v>
      </c>
      <c r="B5015" s="1">
        <v>45784</v>
      </c>
      <c r="C5015" t="s">
        <v>1017</v>
      </c>
      <c r="D5015" t="s">
        <v>118</v>
      </c>
      <c r="E5015" t="s">
        <v>29</v>
      </c>
      <c r="F5015" t="s">
        <v>55</v>
      </c>
      <c r="G5015" t="s">
        <v>223</v>
      </c>
      <c r="H5015" t="s">
        <v>81</v>
      </c>
      <c r="I5015">
        <v>13</v>
      </c>
      <c r="J5015">
        <v>24311.69</v>
      </c>
      <c r="K5015">
        <v>20</v>
      </c>
      <c r="L5015">
        <v>252841.58</v>
      </c>
      <c r="M5015">
        <v>16277.62</v>
      </c>
    </row>
    <row r="5016" spans="1:13" x14ac:dyDescent="0.3">
      <c r="A5016" t="s">
        <v>6932</v>
      </c>
      <c r="B5016" s="1">
        <v>45379</v>
      </c>
      <c r="C5016" t="s">
        <v>3603</v>
      </c>
      <c r="D5016" t="s">
        <v>78</v>
      </c>
      <c r="E5016" t="s">
        <v>69</v>
      </c>
      <c r="F5016" t="s">
        <v>17</v>
      </c>
      <c r="G5016" t="s">
        <v>40</v>
      </c>
      <c r="H5016" t="s">
        <v>81</v>
      </c>
      <c r="I5016">
        <v>9</v>
      </c>
      <c r="J5016">
        <v>50553.440000000002</v>
      </c>
      <c r="K5016">
        <v>5</v>
      </c>
      <c r="L5016">
        <v>432231.91</v>
      </c>
      <c r="M5016">
        <v>65368.6</v>
      </c>
    </row>
    <row r="5017" spans="1:13" x14ac:dyDescent="0.3">
      <c r="A5017" t="s">
        <v>6933</v>
      </c>
      <c r="B5017" s="1">
        <v>45707</v>
      </c>
      <c r="C5017" t="s">
        <v>6092</v>
      </c>
      <c r="D5017" t="s">
        <v>22</v>
      </c>
      <c r="E5017" t="s">
        <v>16</v>
      </c>
      <c r="F5017" t="s">
        <v>55</v>
      </c>
      <c r="G5017" t="s">
        <v>109</v>
      </c>
      <c r="H5017" t="s">
        <v>81</v>
      </c>
      <c r="I5017">
        <v>5</v>
      </c>
      <c r="J5017">
        <v>54676.54</v>
      </c>
      <c r="K5017">
        <v>10</v>
      </c>
      <c r="L5017">
        <v>246044.43</v>
      </c>
      <c r="M5017">
        <v>-6513.66</v>
      </c>
    </row>
    <row r="5018" spans="1:13" x14ac:dyDescent="0.3">
      <c r="A5018" t="s">
        <v>6934</v>
      </c>
      <c r="B5018" s="1">
        <v>45463</v>
      </c>
      <c r="C5018" t="s">
        <v>6024</v>
      </c>
      <c r="D5018" t="s">
        <v>63</v>
      </c>
      <c r="E5018" t="s">
        <v>16</v>
      </c>
      <c r="F5018" t="s">
        <v>17</v>
      </c>
      <c r="G5018" t="s">
        <v>40</v>
      </c>
      <c r="H5018" t="s">
        <v>104</v>
      </c>
      <c r="I5018">
        <v>13</v>
      </c>
      <c r="J5018">
        <v>16745.22</v>
      </c>
      <c r="K5018">
        <v>10</v>
      </c>
      <c r="L5018">
        <v>195919.07</v>
      </c>
      <c r="M5018">
        <v>31963.68</v>
      </c>
    </row>
    <row r="5019" spans="1:13" x14ac:dyDescent="0.3">
      <c r="A5019" t="s">
        <v>6935</v>
      </c>
      <c r="B5019" s="1">
        <v>45806</v>
      </c>
      <c r="C5019" t="s">
        <v>1196</v>
      </c>
      <c r="D5019" t="s">
        <v>98</v>
      </c>
      <c r="E5019" t="s">
        <v>16</v>
      </c>
      <c r="F5019" t="s">
        <v>17</v>
      </c>
      <c r="G5019" t="s">
        <v>40</v>
      </c>
      <c r="H5019" t="s">
        <v>41</v>
      </c>
      <c r="I5019">
        <v>6</v>
      </c>
      <c r="J5019">
        <v>66679.100000000006</v>
      </c>
      <c r="K5019">
        <v>25</v>
      </c>
      <c r="L5019">
        <v>300055.95</v>
      </c>
      <c r="M5019">
        <v>78962.63</v>
      </c>
    </row>
    <row r="5020" spans="1:13" x14ac:dyDescent="0.3">
      <c r="A5020" t="s">
        <v>6936</v>
      </c>
      <c r="B5020" s="1">
        <v>45909</v>
      </c>
      <c r="C5020" t="s">
        <v>499</v>
      </c>
      <c r="D5020" t="s">
        <v>74</v>
      </c>
      <c r="E5020" t="s">
        <v>23</v>
      </c>
      <c r="F5020" t="s">
        <v>17</v>
      </c>
      <c r="G5020" t="s">
        <v>40</v>
      </c>
      <c r="H5020" t="s">
        <v>37</v>
      </c>
      <c r="I5020">
        <v>4</v>
      </c>
      <c r="J5020">
        <v>65767.09</v>
      </c>
      <c r="K5020">
        <v>15</v>
      </c>
      <c r="L5020">
        <v>223608.11</v>
      </c>
      <c r="M5020">
        <v>12607.6</v>
      </c>
    </row>
    <row r="5021" spans="1:13" x14ac:dyDescent="0.3">
      <c r="A5021" t="s">
        <v>6937</v>
      </c>
      <c r="B5021" s="1">
        <v>45325</v>
      </c>
      <c r="C5021" t="s">
        <v>5730</v>
      </c>
      <c r="D5021" t="s">
        <v>22</v>
      </c>
      <c r="E5021" t="s">
        <v>16</v>
      </c>
      <c r="F5021" t="s">
        <v>30</v>
      </c>
      <c r="G5021" t="s">
        <v>31</v>
      </c>
      <c r="H5021" t="s">
        <v>60</v>
      </c>
      <c r="I5021">
        <v>3</v>
      </c>
      <c r="J5021">
        <v>23931</v>
      </c>
      <c r="K5021">
        <v>25</v>
      </c>
      <c r="L5021">
        <v>53844.75</v>
      </c>
      <c r="M5021">
        <v>7253.37</v>
      </c>
    </row>
    <row r="5022" spans="1:13" x14ac:dyDescent="0.3">
      <c r="A5022" t="s">
        <v>6938</v>
      </c>
      <c r="B5022" s="1">
        <v>45784</v>
      </c>
      <c r="C5022" t="s">
        <v>2557</v>
      </c>
      <c r="D5022" t="s">
        <v>98</v>
      </c>
      <c r="E5022" t="s">
        <v>23</v>
      </c>
      <c r="F5022" t="s">
        <v>17</v>
      </c>
      <c r="G5022" t="s">
        <v>121</v>
      </c>
      <c r="H5022" t="s">
        <v>158</v>
      </c>
      <c r="I5022">
        <v>5</v>
      </c>
      <c r="J5022">
        <v>12940.49</v>
      </c>
      <c r="K5022">
        <v>20</v>
      </c>
      <c r="L5022">
        <v>51761.96</v>
      </c>
      <c r="M5022">
        <v>12645.11</v>
      </c>
    </row>
    <row r="5023" spans="1:13" x14ac:dyDescent="0.3">
      <c r="A5023" t="s">
        <v>6939</v>
      </c>
      <c r="B5023" s="1">
        <v>45385</v>
      </c>
      <c r="C5023" t="s">
        <v>4896</v>
      </c>
      <c r="D5023" t="s">
        <v>63</v>
      </c>
      <c r="E5023" t="s">
        <v>23</v>
      </c>
      <c r="F5023" t="s">
        <v>55</v>
      </c>
      <c r="G5023" t="s">
        <v>223</v>
      </c>
      <c r="H5023" t="s">
        <v>41</v>
      </c>
      <c r="I5023">
        <v>10</v>
      </c>
      <c r="J5023">
        <v>18726.12</v>
      </c>
      <c r="K5023">
        <v>25</v>
      </c>
      <c r="L5023">
        <v>140445.9</v>
      </c>
      <c r="M5023">
        <v>49045.94</v>
      </c>
    </row>
    <row r="5024" spans="1:13" x14ac:dyDescent="0.3">
      <c r="A5024" t="s">
        <v>6940</v>
      </c>
      <c r="B5024" s="1">
        <v>45988</v>
      </c>
      <c r="C5024" t="s">
        <v>6941</v>
      </c>
      <c r="D5024" t="s">
        <v>15</v>
      </c>
      <c r="E5024" t="s">
        <v>69</v>
      </c>
      <c r="F5024" t="s">
        <v>55</v>
      </c>
      <c r="G5024" t="s">
        <v>155</v>
      </c>
      <c r="H5024" t="s">
        <v>75</v>
      </c>
      <c r="I5024">
        <v>13</v>
      </c>
      <c r="J5024">
        <v>64626.99</v>
      </c>
      <c r="K5024">
        <v>25</v>
      </c>
      <c r="L5024">
        <v>630113.15</v>
      </c>
      <c r="M5024">
        <v>41917.279999999999</v>
      </c>
    </row>
    <row r="5025" spans="1:13" x14ac:dyDescent="0.3">
      <c r="A5025" t="s">
        <v>6942</v>
      </c>
      <c r="B5025" s="1">
        <v>45786</v>
      </c>
      <c r="C5025" t="s">
        <v>2584</v>
      </c>
      <c r="D5025" t="s">
        <v>74</v>
      </c>
      <c r="E5025" t="s">
        <v>16</v>
      </c>
      <c r="F5025" t="s">
        <v>30</v>
      </c>
      <c r="G5025" t="s">
        <v>103</v>
      </c>
      <c r="H5025" t="s">
        <v>81</v>
      </c>
      <c r="I5025">
        <v>9</v>
      </c>
      <c r="J5025">
        <v>653.23</v>
      </c>
      <c r="K5025">
        <v>10</v>
      </c>
      <c r="L5025">
        <v>5291.16</v>
      </c>
      <c r="M5025">
        <v>1647.56</v>
      </c>
    </row>
    <row r="5026" spans="1:13" x14ac:dyDescent="0.3">
      <c r="A5026" t="s">
        <v>6943</v>
      </c>
      <c r="B5026" s="1">
        <v>45338</v>
      </c>
      <c r="C5026" t="s">
        <v>1066</v>
      </c>
      <c r="D5026" t="s">
        <v>54</v>
      </c>
      <c r="E5026" t="s">
        <v>16</v>
      </c>
      <c r="F5026" t="s">
        <v>17</v>
      </c>
      <c r="G5026" t="s">
        <v>95</v>
      </c>
      <c r="H5026" t="s">
        <v>104</v>
      </c>
      <c r="I5026">
        <v>2</v>
      </c>
      <c r="J5026">
        <v>32426.28</v>
      </c>
      <c r="K5026">
        <v>10</v>
      </c>
      <c r="L5026">
        <v>58367.3</v>
      </c>
      <c r="M5026">
        <v>-113.63</v>
      </c>
    </row>
    <row r="5027" spans="1:13" x14ac:dyDescent="0.3">
      <c r="A5027" t="s">
        <v>6944</v>
      </c>
      <c r="B5027" s="1">
        <v>45441</v>
      </c>
      <c r="C5027" t="s">
        <v>5683</v>
      </c>
      <c r="D5027" t="s">
        <v>54</v>
      </c>
      <c r="E5027" t="s">
        <v>29</v>
      </c>
      <c r="F5027" t="s">
        <v>17</v>
      </c>
      <c r="G5027" t="s">
        <v>95</v>
      </c>
      <c r="H5027" t="s">
        <v>81</v>
      </c>
      <c r="I5027">
        <v>8</v>
      </c>
      <c r="J5027">
        <v>30810.62</v>
      </c>
      <c r="K5027">
        <v>15</v>
      </c>
      <c r="L5027">
        <v>209512.22</v>
      </c>
      <c r="M5027">
        <v>63820.73</v>
      </c>
    </row>
    <row r="5028" spans="1:13" x14ac:dyDescent="0.3">
      <c r="A5028" t="s">
        <v>6945</v>
      </c>
      <c r="B5028" s="1">
        <v>45651</v>
      </c>
      <c r="C5028" t="s">
        <v>3460</v>
      </c>
      <c r="D5028" t="s">
        <v>126</v>
      </c>
      <c r="E5028" t="s">
        <v>23</v>
      </c>
      <c r="F5028" t="s">
        <v>17</v>
      </c>
      <c r="G5028" t="s">
        <v>95</v>
      </c>
      <c r="H5028" t="s">
        <v>41</v>
      </c>
      <c r="I5028">
        <v>5</v>
      </c>
      <c r="J5028">
        <v>26043.7</v>
      </c>
      <c r="K5028">
        <v>30</v>
      </c>
      <c r="L5028">
        <v>91152.95</v>
      </c>
      <c r="M5028">
        <v>4112.67</v>
      </c>
    </row>
    <row r="5029" spans="1:13" x14ac:dyDescent="0.3">
      <c r="A5029" t="s">
        <v>6946</v>
      </c>
      <c r="B5029" s="1">
        <v>45443</v>
      </c>
      <c r="C5029" t="s">
        <v>6947</v>
      </c>
      <c r="D5029" t="s">
        <v>86</v>
      </c>
      <c r="E5029" t="s">
        <v>16</v>
      </c>
      <c r="F5029" t="s">
        <v>55</v>
      </c>
      <c r="G5029" t="s">
        <v>56</v>
      </c>
      <c r="H5029" t="s">
        <v>81</v>
      </c>
      <c r="I5029">
        <v>4</v>
      </c>
      <c r="J5029">
        <v>58048.49</v>
      </c>
      <c r="K5029">
        <v>25</v>
      </c>
      <c r="L5029">
        <v>174145.47</v>
      </c>
      <c r="M5029">
        <v>-7541.15</v>
      </c>
    </row>
    <row r="5030" spans="1:13" x14ac:dyDescent="0.3">
      <c r="A5030" t="s">
        <v>6948</v>
      </c>
      <c r="B5030" s="1">
        <v>46003</v>
      </c>
      <c r="C5030" t="s">
        <v>6101</v>
      </c>
      <c r="D5030" t="s">
        <v>118</v>
      </c>
      <c r="E5030" t="s">
        <v>16</v>
      </c>
      <c r="F5030" t="s">
        <v>55</v>
      </c>
      <c r="G5030" t="s">
        <v>56</v>
      </c>
      <c r="H5030" t="s">
        <v>75</v>
      </c>
      <c r="I5030">
        <v>9</v>
      </c>
      <c r="J5030">
        <v>62852.89</v>
      </c>
      <c r="K5030">
        <v>20</v>
      </c>
      <c r="L5030">
        <v>452540.81</v>
      </c>
      <c r="M5030">
        <v>65409.07</v>
      </c>
    </row>
    <row r="5031" spans="1:13" x14ac:dyDescent="0.3">
      <c r="A5031" t="s">
        <v>6949</v>
      </c>
      <c r="B5031" s="1">
        <v>45962</v>
      </c>
      <c r="C5031" t="s">
        <v>4823</v>
      </c>
      <c r="D5031" t="s">
        <v>54</v>
      </c>
      <c r="E5031" t="s">
        <v>16</v>
      </c>
      <c r="F5031" t="s">
        <v>30</v>
      </c>
      <c r="G5031" t="s">
        <v>146</v>
      </c>
      <c r="H5031" t="s">
        <v>45</v>
      </c>
      <c r="I5031">
        <v>8</v>
      </c>
      <c r="J5031">
        <v>62972.81</v>
      </c>
      <c r="K5031">
        <v>20</v>
      </c>
      <c r="L5031">
        <v>403025.98</v>
      </c>
      <c r="M5031">
        <v>109535.5</v>
      </c>
    </row>
    <row r="5032" spans="1:13" x14ac:dyDescent="0.3">
      <c r="A5032" t="s">
        <v>6950</v>
      </c>
      <c r="B5032" s="1">
        <v>45743</v>
      </c>
      <c r="C5032" t="s">
        <v>3422</v>
      </c>
      <c r="D5032" t="s">
        <v>86</v>
      </c>
      <c r="E5032" t="s">
        <v>29</v>
      </c>
      <c r="F5032" t="s">
        <v>24</v>
      </c>
      <c r="G5032" t="s">
        <v>123</v>
      </c>
      <c r="H5032" t="s">
        <v>26</v>
      </c>
      <c r="I5032">
        <v>3</v>
      </c>
      <c r="J5032">
        <v>19912.3</v>
      </c>
      <c r="K5032">
        <v>0</v>
      </c>
      <c r="L5032">
        <v>59736.9</v>
      </c>
      <c r="M5032">
        <v>-3173.39</v>
      </c>
    </row>
    <row r="5033" spans="1:13" x14ac:dyDescent="0.3">
      <c r="A5033" t="s">
        <v>6951</v>
      </c>
      <c r="B5033" s="1">
        <v>45665</v>
      </c>
      <c r="C5033" t="s">
        <v>1811</v>
      </c>
      <c r="D5033" t="s">
        <v>15</v>
      </c>
      <c r="E5033" t="s">
        <v>69</v>
      </c>
      <c r="F5033" t="s">
        <v>24</v>
      </c>
      <c r="G5033" t="s">
        <v>25</v>
      </c>
      <c r="H5033" t="s">
        <v>19</v>
      </c>
      <c r="I5033">
        <v>5</v>
      </c>
      <c r="J5033">
        <v>21143.96</v>
      </c>
      <c r="K5033">
        <v>30</v>
      </c>
      <c r="L5033">
        <v>74003.86</v>
      </c>
      <c r="M5033">
        <v>17578.68</v>
      </c>
    </row>
    <row r="5034" spans="1:13" x14ac:dyDescent="0.3">
      <c r="A5034" t="s">
        <v>6952</v>
      </c>
      <c r="B5034" s="1">
        <v>45799</v>
      </c>
      <c r="C5034" t="s">
        <v>3380</v>
      </c>
      <c r="D5034" t="s">
        <v>15</v>
      </c>
      <c r="E5034" t="s">
        <v>16</v>
      </c>
      <c r="F5034" t="s">
        <v>55</v>
      </c>
      <c r="G5034" t="s">
        <v>223</v>
      </c>
      <c r="H5034" t="s">
        <v>60</v>
      </c>
      <c r="I5034">
        <v>7</v>
      </c>
      <c r="J5034">
        <v>68812.11</v>
      </c>
      <c r="K5034">
        <v>15</v>
      </c>
      <c r="L5034">
        <v>409432.05</v>
      </c>
      <c r="M5034">
        <v>64292.26</v>
      </c>
    </row>
    <row r="5035" spans="1:13" x14ac:dyDescent="0.3">
      <c r="A5035" t="s">
        <v>6953</v>
      </c>
      <c r="B5035" s="1">
        <v>45702</v>
      </c>
      <c r="C5035" t="s">
        <v>3914</v>
      </c>
      <c r="D5035" t="s">
        <v>78</v>
      </c>
      <c r="E5035" t="s">
        <v>69</v>
      </c>
      <c r="F5035" t="s">
        <v>30</v>
      </c>
      <c r="G5035" t="s">
        <v>146</v>
      </c>
      <c r="H5035" t="s">
        <v>81</v>
      </c>
      <c r="I5035">
        <v>9</v>
      </c>
      <c r="J5035">
        <v>20119.41</v>
      </c>
      <c r="K5035">
        <v>5</v>
      </c>
      <c r="L5035">
        <v>172020.96</v>
      </c>
      <c r="M5035">
        <v>2171.39</v>
      </c>
    </row>
    <row r="5036" spans="1:13" x14ac:dyDescent="0.3">
      <c r="A5036" t="s">
        <v>6954</v>
      </c>
      <c r="B5036" s="1">
        <v>45832</v>
      </c>
      <c r="C5036" t="s">
        <v>665</v>
      </c>
      <c r="D5036" t="s">
        <v>98</v>
      </c>
      <c r="E5036" t="s">
        <v>16</v>
      </c>
      <c r="F5036" t="s">
        <v>55</v>
      </c>
      <c r="G5036" t="s">
        <v>155</v>
      </c>
      <c r="H5036" t="s">
        <v>37</v>
      </c>
      <c r="I5036">
        <v>11</v>
      </c>
      <c r="J5036">
        <v>25021.7</v>
      </c>
      <c r="K5036">
        <v>15</v>
      </c>
      <c r="L5036">
        <v>233952.89</v>
      </c>
      <c r="M5036">
        <v>38457.64</v>
      </c>
    </row>
    <row r="5037" spans="1:13" x14ac:dyDescent="0.3">
      <c r="A5037" t="s">
        <v>6955</v>
      </c>
      <c r="B5037" s="1">
        <v>45384</v>
      </c>
      <c r="C5037" t="s">
        <v>5250</v>
      </c>
      <c r="D5037" t="s">
        <v>74</v>
      </c>
      <c r="E5037" t="s">
        <v>69</v>
      </c>
      <c r="F5037" t="s">
        <v>30</v>
      </c>
      <c r="G5037" t="s">
        <v>103</v>
      </c>
      <c r="H5037" t="s">
        <v>75</v>
      </c>
      <c r="I5037">
        <v>5</v>
      </c>
      <c r="J5037">
        <v>3702.81</v>
      </c>
      <c r="K5037">
        <v>15</v>
      </c>
      <c r="L5037">
        <v>15736.94</v>
      </c>
      <c r="M5037">
        <v>67.95</v>
      </c>
    </row>
    <row r="5038" spans="1:13" x14ac:dyDescent="0.3">
      <c r="A5038" t="s">
        <v>6956</v>
      </c>
      <c r="B5038" s="1">
        <v>45874</v>
      </c>
      <c r="C5038" t="s">
        <v>1920</v>
      </c>
      <c r="D5038" t="s">
        <v>98</v>
      </c>
      <c r="E5038" t="s">
        <v>23</v>
      </c>
      <c r="F5038" t="s">
        <v>24</v>
      </c>
      <c r="G5038" t="s">
        <v>92</v>
      </c>
      <c r="H5038" t="s">
        <v>19</v>
      </c>
      <c r="I5038">
        <v>7</v>
      </c>
      <c r="J5038">
        <v>42824.959999999999</v>
      </c>
      <c r="K5038">
        <v>30</v>
      </c>
      <c r="L5038">
        <v>209842.3</v>
      </c>
      <c r="M5038">
        <v>-267</v>
      </c>
    </row>
    <row r="5039" spans="1:13" x14ac:dyDescent="0.3">
      <c r="A5039" t="s">
        <v>6957</v>
      </c>
      <c r="B5039" s="1">
        <v>45755</v>
      </c>
      <c r="C5039" t="s">
        <v>638</v>
      </c>
      <c r="D5039" t="s">
        <v>15</v>
      </c>
      <c r="E5039" t="s">
        <v>29</v>
      </c>
      <c r="F5039" t="s">
        <v>55</v>
      </c>
      <c r="G5039" t="s">
        <v>56</v>
      </c>
      <c r="H5039" t="s">
        <v>26</v>
      </c>
      <c r="I5039">
        <v>9</v>
      </c>
      <c r="J5039">
        <v>65444.62</v>
      </c>
      <c r="K5039">
        <v>5</v>
      </c>
      <c r="L5039">
        <v>559551.5</v>
      </c>
      <c r="M5039">
        <v>105619.43</v>
      </c>
    </row>
    <row r="5040" spans="1:13" x14ac:dyDescent="0.3">
      <c r="A5040" t="s">
        <v>6958</v>
      </c>
      <c r="B5040" s="1">
        <v>45405</v>
      </c>
      <c r="C5040" t="s">
        <v>2754</v>
      </c>
      <c r="D5040" t="s">
        <v>74</v>
      </c>
      <c r="E5040" t="s">
        <v>69</v>
      </c>
      <c r="F5040" t="s">
        <v>17</v>
      </c>
      <c r="G5040" t="s">
        <v>18</v>
      </c>
      <c r="H5040" t="s">
        <v>26</v>
      </c>
      <c r="I5040">
        <v>3</v>
      </c>
      <c r="J5040">
        <v>1330.02</v>
      </c>
      <c r="K5040">
        <v>20</v>
      </c>
      <c r="L5040">
        <v>3192.05</v>
      </c>
      <c r="M5040">
        <v>-239.51</v>
      </c>
    </row>
    <row r="5041" spans="1:13" x14ac:dyDescent="0.3">
      <c r="A5041" t="s">
        <v>6959</v>
      </c>
      <c r="B5041" s="1">
        <v>45665</v>
      </c>
      <c r="C5041" t="s">
        <v>11804</v>
      </c>
      <c r="D5041" t="s">
        <v>80</v>
      </c>
      <c r="E5041" t="s">
        <v>29</v>
      </c>
      <c r="F5041" t="s">
        <v>55</v>
      </c>
      <c r="G5041" t="s">
        <v>66</v>
      </c>
      <c r="H5041" t="s">
        <v>41</v>
      </c>
      <c r="I5041">
        <v>5</v>
      </c>
      <c r="J5041">
        <v>33462.21</v>
      </c>
      <c r="K5041">
        <v>30</v>
      </c>
      <c r="L5041">
        <v>117117.73</v>
      </c>
      <c r="M5041">
        <v>-3527.48</v>
      </c>
    </row>
    <row r="5042" spans="1:13" x14ac:dyDescent="0.3">
      <c r="A5042" t="s">
        <v>6960</v>
      </c>
      <c r="B5042" s="1">
        <v>45906</v>
      </c>
      <c r="C5042" t="s">
        <v>1867</v>
      </c>
      <c r="D5042" t="s">
        <v>22</v>
      </c>
      <c r="E5042" t="s">
        <v>23</v>
      </c>
      <c r="F5042" t="s">
        <v>17</v>
      </c>
      <c r="G5042" t="s">
        <v>121</v>
      </c>
      <c r="H5042" t="s">
        <v>81</v>
      </c>
      <c r="I5042">
        <v>12</v>
      </c>
      <c r="J5042">
        <v>28371.46</v>
      </c>
      <c r="K5042">
        <v>25</v>
      </c>
      <c r="L5042">
        <v>255343.14</v>
      </c>
      <c r="M5042">
        <v>35510.58</v>
      </c>
    </row>
    <row r="5043" spans="1:13" x14ac:dyDescent="0.3">
      <c r="A5043" t="s">
        <v>6961</v>
      </c>
      <c r="B5043" s="1">
        <v>45410</v>
      </c>
      <c r="C5043" t="s">
        <v>1055</v>
      </c>
      <c r="D5043" t="s">
        <v>118</v>
      </c>
      <c r="E5043" t="s">
        <v>69</v>
      </c>
      <c r="F5043" t="s">
        <v>55</v>
      </c>
      <c r="G5043" t="s">
        <v>109</v>
      </c>
      <c r="H5043" t="s">
        <v>37</v>
      </c>
      <c r="I5043">
        <v>14</v>
      </c>
      <c r="J5043">
        <v>4929.4399999999996</v>
      </c>
      <c r="K5043">
        <v>5</v>
      </c>
      <c r="L5043">
        <v>65561.55</v>
      </c>
      <c r="M5043">
        <v>14322.13</v>
      </c>
    </row>
    <row r="5044" spans="1:13" x14ac:dyDescent="0.3">
      <c r="A5044" t="s">
        <v>6962</v>
      </c>
      <c r="B5044" s="1">
        <v>45737</v>
      </c>
      <c r="C5044" t="s">
        <v>6963</v>
      </c>
      <c r="D5044" t="s">
        <v>86</v>
      </c>
      <c r="E5044" t="s">
        <v>29</v>
      </c>
      <c r="F5044" t="s">
        <v>24</v>
      </c>
      <c r="G5044" t="s">
        <v>25</v>
      </c>
      <c r="H5044" t="s">
        <v>104</v>
      </c>
      <c r="I5044">
        <v>3</v>
      </c>
      <c r="J5044">
        <v>528.80999999999995</v>
      </c>
      <c r="K5044">
        <v>5</v>
      </c>
      <c r="L5044">
        <v>1507.11</v>
      </c>
      <c r="M5044">
        <v>-26.4</v>
      </c>
    </row>
    <row r="5045" spans="1:13" x14ac:dyDescent="0.3">
      <c r="A5045" t="s">
        <v>6964</v>
      </c>
      <c r="B5045" s="1">
        <v>45835</v>
      </c>
      <c r="C5045" t="s">
        <v>1043</v>
      </c>
      <c r="D5045" t="s">
        <v>22</v>
      </c>
      <c r="E5045" t="s">
        <v>23</v>
      </c>
      <c r="F5045" t="s">
        <v>24</v>
      </c>
      <c r="G5045" t="s">
        <v>123</v>
      </c>
      <c r="H5045" t="s">
        <v>32</v>
      </c>
      <c r="I5045">
        <v>3</v>
      </c>
      <c r="J5045">
        <v>20671.27</v>
      </c>
      <c r="K5045">
        <v>25</v>
      </c>
      <c r="L5045">
        <v>46510.36</v>
      </c>
      <c r="M5045">
        <v>-1669.56</v>
      </c>
    </row>
    <row r="5046" spans="1:13" x14ac:dyDescent="0.3">
      <c r="A5046" t="s">
        <v>6965</v>
      </c>
      <c r="B5046" s="1">
        <v>45464</v>
      </c>
      <c r="C5046" t="s">
        <v>1730</v>
      </c>
      <c r="D5046" t="s">
        <v>98</v>
      </c>
      <c r="E5046" t="s">
        <v>23</v>
      </c>
      <c r="F5046" t="s">
        <v>30</v>
      </c>
      <c r="G5046" t="s">
        <v>44</v>
      </c>
      <c r="H5046" t="s">
        <v>26</v>
      </c>
      <c r="I5046">
        <v>7</v>
      </c>
      <c r="J5046">
        <v>72373.279999999999</v>
      </c>
      <c r="K5046">
        <v>10</v>
      </c>
      <c r="L5046">
        <v>455951.66</v>
      </c>
      <c r="M5046">
        <v>77686.929999999993</v>
      </c>
    </row>
    <row r="5047" spans="1:13" x14ac:dyDescent="0.3">
      <c r="A5047" t="s">
        <v>6966</v>
      </c>
      <c r="B5047" s="1">
        <v>45886</v>
      </c>
      <c r="C5047" t="s">
        <v>2751</v>
      </c>
      <c r="D5047" t="s">
        <v>63</v>
      </c>
      <c r="E5047" t="s">
        <v>23</v>
      </c>
      <c r="F5047" t="s">
        <v>30</v>
      </c>
      <c r="G5047" t="s">
        <v>103</v>
      </c>
      <c r="H5047" t="s">
        <v>158</v>
      </c>
      <c r="I5047">
        <v>4</v>
      </c>
      <c r="J5047">
        <v>15173.01</v>
      </c>
      <c r="K5047">
        <v>0</v>
      </c>
      <c r="L5047">
        <v>60692.04</v>
      </c>
      <c r="M5047">
        <v>10299.82</v>
      </c>
    </row>
    <row r="5048" spans="1:13" x14ac:dyDescent="0.3">
      <c r="A5048" t="s">
        <v>6967</v>
      </c>
      <c r="B5048" s="1">
        <v>45703</v>
      </c>
      <c r="C5048" t="s">
        <v>1062</v>
      </c>
      <c r="D5048" t="s">
        <v>86</v>
      </c>
      <c r="E5048" t="s">
        <v>69</v>
      </c>
      <c r="F5048" t="s">
        <v>24</v>
      </c>
      <c r="G5048" t="s">
        <v>36</v>
      </c>
      <c r="H5048" t="s">
        <v>19</v>
      </c>
      <c r="I5048">
        <v>1</v>
      </c>
      <c r="J5048">
        <v>18440.13</v>
      </c>
      <c r="K5048">
        <v>20</v>
      </c>
      <c r="L5048">
        <v>14752.1</v>
      </c>
      <c r="M5048">
        <v>5100.8100000000004</v>
      </c>
    </row>
    <row r="5049" spans="1:13" x14ac:dyDescent="0.3">
      <c r="A5049" t="s">
        <v>6968</v>
      </c>
      <c r="B5049" s="1">
        <v>45343</v>
      </c>
      <c r="C5049" t="s">
        <v>2025</v>
      </c>
      <c r="D5049" t="s">
        <v>22</v>
      </c>
      <c r="E5049" t="s">
        <v>16</v>
      </c>
      <c r="F5049" t="s">
        <v>17</v>
      </c>
      <c r="G5049" t="s">
        <v>95</v>
      </c>
      <c r="H5049" t="s">
        <v>158</v>
      </c>
      <c r="I5049">
        <v>12</v>
      </c>
      <c r="J5049">
        <v>30341.64</v>
      </c>
      <c r="K5049">
        <v>15</v>
      </c>
      <c r="L5049">
        <v>309484.73</v>
      </c>
      <c r="M5049">
        <v>21136.13</v>
      </c>
    </row>
    <row r="5050" spans="1:13" x14ac:dyDescent="0.3">
      <c r="A5050" t="s">
        <v>6969</v>
      </c>
      <c r="B5050" s="1">
        <v>45870</v>
      </c>
      <c r="C5050" t="s">
        <v>777</v>
      </c>
      <c r="D5050" t="s">
        <v>78</v>
      </c>
      <c r="E5050" t="s">
        <v>16</v>
      </c>
      <c r="F5050" t="s">
        <v>24</v>
      </c>
      <c r="G5050" t="s">
        <v>92</v>
      </c>
      <c r="H5050" t="s">
        <v>75</v>
      </c>
      <c r="I5050">
        <v>3</v>
      </c>
      <c r="J5050">
        <v>4710.54</v>
      </c>
      <c r="K5050">
        <v>20</v>
      </c>
      <c r="L5050">
        <v>11305.3</v>
      </c>
      <c r="M5050">
        <v>3244.36</v>
      </c>
    </row>
    <row r="5051" spans="1:13" x14ac:dyDescent="0.3">
      <c r="A5051" t="s">
        <v>6970</v>
      </c>
      <c r="B5051" s="1">
        <v>45679</v>
      </c>
      <c r="C5051" t="s">
        <v>2126</v>
      </c>
      <c r="D5051" t="s">
        <v>74</v>
      </c>
      <c r="E5051" t="s">
        <v>69</v>
      </c>
      <c r="F5051" t="s">
        <v>30</v>
      </c>
      <c r="G5051" t="s">
        <v>31</v>
      </c>
      <c r="H5051" t="s">
        <v>51</v>
      </c>
      <c r="I5051">
        <v>13</v>
      </c>
      <c r="J5051">
        <v>61932.639999999999</v>
      </c>
      <c r="K5051">
        <v>25</v>
      </c>
      <c r="L5051">
        <v>603843.24</v>
      </c>
      <c r="M5051">
        <v>125705.85</v>
      </c>
    </row>
    <row r="5052" spans="1:13" x14ac:dyDescent="0.3">
      <c r="A5052" t="s">
        <v>6971</v>
      </c>
      <c r="B5052" s="1">
        <v>45673</v>
      </c>
      <c r="C5052" t="s">
        <v>505</v>
      </c>
      <c r="D5052" t="s">
        <v>63</v>
      </c>
      <c r="E5052" t="s">
        <v>23</v>
      </c>
      <c r="F5052" t="s">
        <v>30</v>
      </c>
      <c r="G5052" t="s">
        <v>59</v>
      </c>
      <c r="H5052" t="s">
        <v>37</v>
      </c>
      <c r="I5052">
        <v>9</v>
      </c>
      <c r="J5052">
        <v>62745.82</v>
      </c>
      <c r="K5052">
        <v>5</v>
      </c>
      <c r="L5052">
        <v>536476.76</v>
      </c>
      <c r="M5052">
        <v>132764.09</v>
      </c>
    </row>
    <row r="5053" spans="1:13" x14ac:dyDescent="0.3">
      <c r="A5053" t="s">
        <v>6972</v>
      </c>
      <c r="B5053" s="1">
        <v>45938</v>
      </c>
      <c r="C5053" t="s">
        <v>330</v>
      </c>
      <c r="D5053" t="s">
        <v>74</v>
      </c>
      <c r="E5053" t="s">
        <v>23</v>
      </c>
      <c r="F5053" t="s">
        <v>30</v>
      </c>
      <c r="G5053" t="s">
        <v>59</v>
      </c>
      <c r="H5053" t="s">
        <v>41</v>
      </c>
      <c r="I5053">
        <v>1</v>
      </c>
      <c r="J5053">
        <v>42157.3</v>
      </c>
      <c r="K5053">
        <v>5</v>
      </c>
      <c r="L5053">
        <v>40049.43</v>
      </c>
      <c r="M5053">
        <v>6260.31</v>
      </c>
    </row>
    <row r="5054" spans="1:13" x14ac:dyDescent="0.3">
      <c r="A5054" t="s">
        <v>6973</v>
      </c>
      <c r="B5054" s="1">
        <v>45989</v>
      </c>
      <c r="C5054" t="s">
        <v>1871</v>
      </c>
      <c r="D5054" t="s">
        <v>74</v>
      </c>
      <c r="E5054" t="s">
        <v>23</v>
      </c>
      <c r="F5054" t="s">
        <v>30</v>
      </c>
      <c r="G5054" t="s">
        <v>44</v>
      </c>
      <c r="H5054" t="s">
        <v>45</v>
      </c>
      <c r="I5054">
        <v>2</v>
      </c>
      <c r="J5054">
        <v>12116.9</v>
      </c>
      <c r="K5054">
        <v>10</v>
      </c>
      <c r="L5054">
        <v>21810.42</v>
      </c>
      <c r="M5054">
        <v>361.93</v>
      </c>
    </row>
    <row r="5055" spans="1:13" x14ac:dyDescent="0.3">
      <c r="A5055" t="s">
        <v>6974</v>
      </c>
      <c r="B5055" s="1">
        <v>45299</v>
      </c>
      <c r="C5055" t="s">
        <v>1190</v>
      </c>
      <c r="D5055" t="s">
        <v>126</v>
      </c>
      <c r="E5055" t="s">
        <v>23</v>
      </c>
      <c r="F5055" t="s">
        <v>24</v>
      </c>
      <c r="G5055" t="s">
        <v>123</v>
      </c>
      <c r="H5055" t="s">
        <v>26</v>
      </c>
      <c r="I5055">
        <v>11</v>
      </c>
      <c r="J5055">
        <v>63751.34</v>
      </c>
      <c r="K5055">
        <v>25</v>
      </c>
      <c r="L5055">
        <v>525948.55000000005</v>
      </c>
      <c r="M5055">
        <v>66789.38</v>
      </c>
    </row>
    <row r="5056" spans="1:13" x14ac:dyDescent="0.3">
      <c r="A5056" t="s">
        <v>6975</v>
      </c>
      <c r="B5056" s="1">
        <v>45660</v>
      </c>
      <c r="C5056" t="s">
        <v>2707</v>
      </c>
      <c r="D5056" t="s">
        <v>98</v>
      </c>
      <c r="E5056" t="s">
        <v>29</v>
      </c>
      <c r="F5056" t="s">
        <v>17</v>
      </c>
      <c r="G5056" t="s">
        <v>18</v>
      </c>
      <c r="H5056" t="s">
        <v>104</v>
      </c>
      <c r="I5056">
        <v>5</v>
      </c>
      <c r="J5056">
        <v>15217.98</v>
      </c>
      <c r="K5056">
        <v>10</v>
      </c>
      <c r="L5056">
        <v>68480.91</v>
      </c>
      <c r="M5056">
        <v>-2871.09</v>
      </c>
    </row>
    <row r="5057" spans="1:13" x14ac:dyDescent="0.3">
      <c r="A5057" t="s">
        <v>6976</v>
      </c>
      <c r="B5057" s="1">
        <v>45604</v>
      </c>
      <c r="C5057" t="s">
        <v>2219</v>
      </c>
      <c r="D5057" t="s">
        <v>54</v>
      </c>
      <c r="E5057" t="s">
        <v>69</v>
      </c>
      <c r="F5057" t="s">
        <v>30</v>
      </c>
      <c r="G5057" t="s">
        <v>31</v>
      </c>
      <c r="H5057" t="s">
        <v>26</v>
      </c>
      <c r="I5057">
        <v>8</v>
      </c>
      <c r="J5057">
        <v>5350.01</v>
      </c>
      <c r="K5057">
        <v>0</v>
      </c>
      <c r="L5057">
        <v>42800.08</v>
      </c>
      <c r="M5057">
        <v>11908.95</v>
      </c>
    </row>
    <row r="5058" spans="1:13" x14ac:dyDescent="0.3">
      <c r="A5058" t="s">
        <v>6977</v>
      </c>
      <c r="B5058" s="1">
        <v>45394</v>
      </c>
      <c r="C5058" t="s">
        <v>5046</v>
      </c>
      <c r="D5058" t="s">
        <v>80</v>
      </c>
      <c r="E5058" t="s">
        <v>29</v>
      </c>
      <c r="F5058" t="s">
        <v>55</v>
      </c>
      <c r="G5058" t="s">
        <v>223</v>
      </c>
      <c r="H5058" t="s">
        <v>60</v>
      </c>
      <c r="I5058">
        <v>4</v>
      </c>
      <c r="J5058">
        <v>29674.55</v>
      </c>
      <c r="K5058">
        <v>15</v>
      </c>
      <c r="L5058">
        <v>100893.47</v>
      </c>
      <c r="M5058">
        <v>14607.08</v>
      </c>
    </row>
    <row r="5059" spans="1:13" x14ac:dyDescent="0.3">
      <c r="A5059" t="s">
        <v>6978</v>
      </c>
      <c r="B5059" s="1">
        <v>45462</v>
      </c>
      <c r="C5059" t="s">
        <v>3122</v>
      </c>
      <c r="D5059" t="s">
        <v>86</v>
      </c>
      <c r="E5059" t="s">
        <v>23</v>
      </c>
      <c r="F5059" t="s">
        <v>17</v>
      </c>
      <c r="G5059" t="s">
        <v>40</v>
      </c>
      <c r="H5059" t="s">
        <v>26</v>
      </c>
      <c r="I5059">
        <v>11</v>
      </c>
      <c r="J5059">
        <v>1597.62</v>
      </c>
      <c r="K5059">
        <v>30</v>
      </c>
      <c r="L5059">
        <v>12301.67</v>
      </c>
      <c r="M5059">
        <v>2398.7800000000002</v>
      </c>
    </row>
    <row r="5060" spans="1:13" x14ac:dyDescent="0.3">
      <c r="A5060" t="s">
        <v>6979</v>
      </c>
      <c r="B5060" s="1">
        <v>45294</v>
      </c>
      <c r="C5060" t="s">
        <v>3846</v>
      </c>
      <c r="D5060" t="s">
        <v>126</v>
      </c>
      <c r="E5060" t="s">
        <v>23</v>
      </c>
      <c r="F5060" t="s">
        <v>30</v>
      </c>
      <c r="G5060" t="s">
        <v>44</v>
      </c>
      <c r="H5060" t="s">
        <v>26</v>
      </c>
      <c r="I5060">
        <v>15</v>
      </c>
      <c r="J5060">
        <v>18461.169999999998</v>
      </c>
      <c r="K5060">
        <v>20</v>
      </c>
      <c r="L5060">
        <v>221534.04</v>
      </c>
      <c r="M5060">
        <v>-9084.76</v>
      </c>
    </row>
    <row r="5061" spans="1:13" x14ac:dyDescent="0.3">
      <c r="A5061" t="s">
        <v>6980</v>
      </c>
      <c r="B5061" s="1">
        <v>45750</v>
      </c>
      <c r="C5061" t="s">
        <v>5412</v>
      </c>
      <c r="D5061" t="s">
        <v>22</v>
      </c>
      <c r="E5061" t="s">
        <v>69</v>
      </c>
      <c r="F5061" t="s">
        <v>55</v>
      </c>
      <c r="G5061" t="s">
        <v>109</v>
      </c>
      <c r="H5061" t="s">
        <v>26</v>
      </c>
      <c r="I5061">
        <v>2</v>
      </c>
      <c r="J5061">
        <v>15902.43</v>
      </c>
      <c r="K5061">
        <v>20</v>
      </c>
      <c r="L5061">
        <v>25443.89</v>
      </c>
      <c r="M5061">
        <v>3678.41</v>
      </c>
    </row>
    <row r="5062" spans="1:13" x14ac:dyDescent="0.3">
      <c r="A5062" t="s">
        <v>6981</v>
      </c>
      <c r="B5062" s="1">
        <v>45575</v>
      </c>
      <c r="C5062" t="s">
        <v>643</v>
      </c>
      <c r="D5062" t="s">
        <v>74</v>
      </c>
      <c r="E5062" t="s">
        <v>29</v>
      </c>
      <c r="F5062" t="s">
        <v>30</v>
      </c>
      <c r="G5062" t="s">
        <v>103</v>
      </c>
      <c r="H5062" t="s">
        <v>37</v>
      </c>
      <c r="I5062">
        <v>11</v>
      </c>
      <c r="J5062">
        <v>36131.339999999997</v>
      </c>
      <c r="K5062">
        <v>25</v>
      </c>
      <c r="L5062">
        <v>298083.55</v>
      </c>
      <c r="M5062">
        <v>-16499.72</v>
      </c>
    </row>
    <row r="5063" spans="1:13" x14ac:dyDescent="0.3">
      <c r="A5063" t="s">
        <v>6982</v>
      </c>
      <c r="B5063" s="1">
        <v>45340</v>
      </c>
      <c r="C5063" t="s">
        <v>3414</v>
      </c>
      <c r="D5063" t="s">
        <v>78</v>
      </c>
      <c r="E5063" t="s">
        <v>16</v>
      </c>
      <c r="F5063" t="s">
        <v>30</v>
      </c>
      <c r="G5063" t="s">
        <v>31</v>
      </c>
      <c r="H5063" t="s">
        <v>41</v>
      </c>
      <c r="I5063">
        <v>10</v>
      </c>
      <c r="J5063">
        <v>70908.44</v>
      </c>
      <c r="K5063">
        <v>10</v>
      </c>
      <c r="L5063">
        <v>638175.96</v>
      </c>
      <c r="M5063">
        <v>108357.59</v>
      </c>
    </row>
    <row r="5064" spans="1:13" x14ac:dyDescent="0.3">
      <c r="A5064" t="s">
        <v>6983</v>
      </c>
      <c r="B5064" s="1">
        <v>45344</v>
      </c>
      <c r="C5064" t="s">
        <v>1456</v>
      </c>
      <c r="D5064" t="s">
        <v>74</v>
      </c>
      <c r="E5064" t="s">
        <v>16</v>
      </c>
      <c r="F5064" t="s">
        <v>17</v>
      </c>
      <c r="G5064" t="s">
        <v>95</v>
      </c>
      <c r="H5064" t="s">
        <v>158</v>
      </c>
      <c r="I5064">
        <v>2</v>
      </c>
      <c r="J5064">
        <v>74767.12</v>
      </c>
      <c r="K5064">
        <v>5</v>
      </c>
      <c r="L5064">
        <v>142057.53</v>
      </c>
      <c r="M5064">
        <v>-9749.16</v>
      </c>
    </row>
    <row r="5065" spans="1:13" x14ac:dyDescent="0.3">
      <c r="A5065" t="s">
        <v>6984</v>
      </c>
      <c r="B5065" s="1">
        <v>45308</v>
      </c>
      <c r="C5065" t="s">
        <v>3843</v>
      </c>
      <c r="D5065" t="s">
        <v>98</v>
      </c>
      <c r="E5065" t="s">
        <v>69</v>
      </c>
      <c r="F5065" t="s">
        <v>30</v>
      </c>
      <c r="G5065" t="s">
        <v>146</v>
      </c>
      <c r="H5065" t="s">
        <v>45</v>
      </c>
      <c r="I5065">
        <v>12</v>
      </c>
      <c r="J5065">
        <v>29316.19</v>
      </c>
      <c r="K5065">
        <v>0</v>
      </c>
      <c r="L5065">
        <v>351794.28</v>
      </c>
      <c r="M5065">
        <v>96351.17</v>
      </c>
    </row>
    <row r="5066" spans="1:13" x14ac:dyDescent="0.3">
      <c r="A5066" t="s">
        <v>6985</v>
      </c>
      <c r="B5066" s="1">
        <v>45630</v>
      </c>
      <c r="C5066" t="s">
        <v>6296</v>
      </c>
      <c r="D5066" t="s">
        <v>80</v>
      </c>
      <c r="E5066" t="s">
        <v>69</v>
      </c>
      <c r="F5066" t="s">
        <v>30</v>
      </c>
      <c r="G5066" t="s">
        <v>103</v>
      </c>
      <c r="H5066" t="s">
        <v>41</v>
      </c>
      <c r="I5066">
        <v>5</v>
      </c>
      <c r="J5066">
        <v>64323.56</v>
      </c>
      <c r="K5066">
        <v>30</v>
      </c>
      <c r="L5066">
        <v>225132.46</v>
      </c>
      <c r="M5066">
        <v>66343.59</v>
      </c>
    </row>
    <row r="5067" spans="1:13" x14ac:dyDescent="0.3">
      <c r="A5067" t="s">
        <v>6986</v>
      </c>
      <c r="B5067" s="1">
        <v>46007</v>
      </c>
      <c r="C5067" t="s">
        <v>2883</v>
      </c>
      <c r="D5067" t="s">
        <v>86</v>
      </c>
      <c r="E5067" t="s">
        <v>23</v>
      </c>
      <c r="F5067" t="s">
        <v>17</v>
      </c>
      <c r="G5067" t="s">
        <v>18</v>
      </c>
      <c r="H5067" t="s">
        <v>19</v>
      </c>
      <c r="I5067">
        <v>12</v>
      </c>
      <c r="J5067">
        <v>59864.09</v>
      </c>
      <c r="K5067">
        <v>10</v>
      </c>
      <c r="L5067">
        <v>646532.17000000004</v>
      </c>
      <c r="M5067">
        <v>77308.02</v>
      </c>
    </row>
    <row r="5068" spans="1:13" x14ac:dyDescent="0.3">
      <c r="A5068" t="s">
        <v>6987</v>
      </c>
      <c r="B5068" s="1">
        <v>45929</v>
      </c>
      <c r="C5068" t="s">
        <v>122</v>
      </c>
      <c r="D5068" t="s">
        <v>63</v>
      </c>
      <c r="E5068" t="s">
        <v>23</v>
      </c>
      <c r="F5068" t="s">
        <v>30</v>
      </c>
      <c r="G5068" t="s">
        <v>103</v>
      </c>
      <c r="H5068" t="s">
        <v>60</v>
      </c>
      <c r="I5068">
        <v>9</v>
      </c>
      <c r="J5068">
        <v>45844.26</v>
      </c>
      <c r="K5068">
        <v>20</v>
      </c>
      <c r="L5068">
        <v>330078.67</v>
      </c>
      <c r="M5068">
        <v>36164.78</v>
      </c>
    </row>
    <row r="5069" spans="1:13" x14ac:dyDescent="0.3">
      <c r="A5069" t="s">
        <v>6988</v>
      </c>
      <c r="B5069" s="1">
        <v>45989</v>
      </c>
      <c r="C5069" t="s">
        <v>899</v>
      </c>
      <c r="D5069" t="s">
        <v>86</v>
      </c>
      <c r="E5069" t="s">
        <v>16</v>
      </c>
      <c r="F5069" t="s">
        <v>17</v>
      </c>
      <c r="G5069" t="s">
        <v>40</v>
      </c>
      <c r="H5069" t="s">
        <v>81</v>
      </c>
      <c r="I5069">
        <v>10</v>
      </c>
      <c r="J5069">
        <v>53664.38</v>
      </c>
      <c r="K5069">
        <v>20</v>
      </c>
      <c r="L5069">
        <v>429315.04</v>
      </c>
      <c r="M5069">
        <v>3555.12</v>
      </c>
    </row>
    <row r="5070" spans="1:13" x14ac:dyDescent="0.3">
      <c r="A5070" t="s">
        <v>6989</v>
      </c>
      <c r="B5070" s="1">
        <v>45516</v>
      </c>
      <c r="C5070" t="s">
        <v>2777</v>
      </c>
      <c r="D5070" t="s">
        <v>74</v>
      </c>
      <c r="E5070" t="s">
        <v>23</v>
      </c>
      <c r="F5070" t="s">
        <v>17</v>
      </c>
      <c r="G5070" t="s">
        <v>121</v>
      </c>
      <c r="H5070" t="s">
        <v>41</v>
      </c>
      <c r="I5070">
        <v>14</v>
      </c>
      <c r="J5070">
        <v>21706.34</v>
      </c>
      <c r="K5070">
        <v>10</v>
      </c>
      <c r="L5070">
        <v>273499.88</v>
      </c>
      <c r="M5070">
        <v>-152.24</v>
      </c>
    </row>
    <row r="5071" spans="1:13" x14ac:dyDescent="0.3">
      <c r="A5071" t="s">
        <v>6990</v>
      </c>
      <c r="B5071" s="1">
        <v>45456</v>
      </c>
      <c r="C5071" t="s">
        <v>2162</v>
      </c>
      <c r="D5071" t="s">
        <v>63</v>
      </c>
      <c r="E5071" t="s">
        <v>69</v>
      </c>
      <c r="F5071" t="s">
        <v>55</v>
      </c>
      <c r="G5071" t="s">
        <v>223</v>
      </c>
      <c r="H5071" t="s">
        <v>60</v>
      </c>
      <c r="I5071">
        <v>9</v>
      </c>
      <c r="J5071">
        <v>32162.240000000002</v>
      </c>
      <c r="K5071">
        <v>20</v>
      </c>
      <c r="L5071">
        <v>231568.13</v>
      </c>
      <c r="M5071">
        <v>19992.97</v>
      </c>
    </row>
    <row r="5072" spans="1:13" x14ac:dyDescent="0.3">
      <c r="A5072" t="s">
        <v>6991</v>
      </c>
      <c r="B5072" s="1">
        <v>45771</v>
      </c>
      <c r="C5072" t="s">
        <v>2974</v>
      </c>
      <c r="D5072" t="s">
        <v>54</v>
      </c>
      <c r="E5072" t="s">
        <v>29</v>
      </c>
      <c r="F5072" t="s">
        <v>17</v>
      </c>
      <c r="G5072" t="s">
        <v>40</v>
      </c>
      <c r="H5072" t="s">
        <v>51</v>
      </c>
      <c r="I5072">
        <v>11</v>
      </c>
      <c r="J5072">
        <v>62917.11</v>
      </c>
      <c r="K5072">
        <v>15</v>
      </c>
      <c r="L5072">
        <v>588274.98</v>
      </c>
      <c r="M5072">
        <v>32655.83</v>
      </c>
    </row>
    <row r="5073" spans="1:13" x14ac:dyDescent="0.3">
      <c r="A5073" t="s">
        <v>6992</v>
      </c>
      <c r="B5073" s="1">
        <v>45953</v>
      </c>
      <c r="C5073" t="s">
        <v>505</v>
      </c>
      <c r="D5073" t="s">
        <v>126</v>
      </c>
      <c r="E5073" t="s">
        <v>16</v>
      </c>
      <c r="F5073" t="s">
        <v>17</v>
      </c>
      <c r="G5073" t="s">
        <v>89</v>
      </c>
      <c r="H5073" t="s">
        <v>104</v>
      </c>
      <c r="I5073">
        <v>11</v>
      </c>
      <c r="J5073">
        <v>47204.03</v>
      </c>
      <c r="K5073">
        <v>5</v>
      </c>
      <c r="L5073">
        <v>493282.11</v>
      </c>
      <c r="M5073">
        <v>127020.36</v>
      </c>
    </row>
    <row r="5074" spans="1:13" x14ac:dyDescent="0.3">
      <c r="A5074" t="s">
        <v>6993</v>
      </c>
      <c r="B5074" s="1">
        <v>45732</v>
      </c>
      <c r="C5074" t="s">
        <v>2248</v>
      </c>
      <c r="D5074" t="s">
        <v>80</v>
      </c>
      <c r="E5074" t="s">
        <v>69</v>
      </c>
      <c r="F5074" t="s">
        <v>17</v>
      </c>
      <c r="G5074" t="s">
        <v>40</v>
      </c>
      <c r="H5074" t="s">
        <v>51</v>
      </c>
      <c r="I5074">
        <v>12</v>
      </c>
      <c r="J5074">
        <v>40536.6</v>
      </c>
      <c r="K5074">
        <v>5</v>
      </c>
      <c r="L5074">
        <v>462117.24</v>
      </c>
      <c r="M5074">
        <v>135384.66</v>
      </c>
    </row>
    <row r="5075" spans="1:13" x14ac:dyDescent="0.3">
      <c r="A5075" t="s">
        <v>6994</v>
      </c>
      <c r="B5075" s="1">
        <v>45741</v>
      </c>
      <c r="C5075" t="s">
        <v>1179</v>
      </c>
      <c r="D5075" t="s">
        <v>54</v>
      </c>
      <c r="E5075" t="s">
        <v>16</v>
      </c>
      <c r="F5075" t="s">
        <v>17</v>
      </c>
      <c r="G5075" t="s">
        <v>89</v>
      </c>
      <c r="H5075" t="s">
        <v>32</v>
      </c>
      <c r="I5075">
        <v>4</v>
      </c>
      <c r="J5075">
        <v>59727.88</v>
      </c>
      <c r="K5075">
        <v>15</v>
      </c>
      <c r="L5075">
        <v>203074.79</v>
      </c>
      <c r="M5075">
        <v>14249.7</v>
      </c>
    </row>
    <row r="5076" spans="1:13" x14ac:dyDescent="0.3">
      <c r="A5076" t="s">
        <v>6995</v>
      </c>
      <c r="B5076" s="1">
        <v>45823</v>
      </c>
      <c r="C5076" t="s">
        <v>2923</v>
      </c>
      <c r="D5076" t="s">
        <v>63</v>
      </c>
      <c r="E5076" t="s">
        <v>16</v>
      </c>
      <c r="F5076" t="s">
        <v>55</v>
      </c>
      <c r="G5076" t="s">
        <v>66</v>
      </c>
      <c r="H5076" t="s">
        <v>51</v>
      </c>
      <c r="I5076">
        <v>9</v>
      </c>
      <c r="J5076">
        <v>55668.63</v>
      </c>
      <c r="K5076">
        <v>10</v>
      </c>
      <c r="L5076">
        <v>450915.9</v>
      </c>
      <c r="M5076">
        <v>131884.82</v>
      </c>
    </row>
    <row r="5077" spans="1:13" x14ac:dyDescent="0.3">
      <c r="A5077" t="s">
        <v>6996</v>
      </c>
      <c r="B5077" s="1">
        <v>45496</v>
      </c>
      <c r="C5077" t="s">
        <v>3362</v>
      </c>
      <c r="D5077" t="s">
        <v>63</v>
      </c>
      <c r="E5077" t="s">
        <v>29</v>
      </c>
      <c r="F5077" t="s">
        <v>30</v>
      </c>
      <c r="G5077" t="s">
        <v>44</v>
      </c>
      <c r="H5077" t="s">
        <v>104</v>
      </c>
      <c r="I5077">
        <v>8</v>
      </c>
      <c r="J5077">
        <v>68534.28</v>
      </c>
      <c r="K5077">
        <v>0</v>
      </c>
      <c r="L5077">
        <v>548274.24</v>
      </c>
      <c r="M5077">
        <v>45069.13</v>
      </c>
    </row>
    <row r="5078" spans="1:13" x14ac:dyDescent="0.3">
      <c r="A5078" t="s">
        <v>6997</v>
      </c>
      <c r="B5078" s="1">
        <v>45996</v>
      </c>
      <c r="C5078" t="s">
        <v>6998</v>
      </c>
      <c r="D5078" t="s">
        <v>80</v>
      </c>
      <c r="E5078" t="s">
        <v>16</v>
      </c>
      <c r="F5078" t="s">
        <v>24</v>
      </c>
      <c r="G5078" t="s">
        <v>123</v>
      </c>
      <c r="H5078" t="s">
        <v>104</v>
      </c>
      <c r="I5078">
        <v>6</v>
      </c>
      <c r="J5078">
        <v>1801.53</v>
      </c>
      <c r="K5078">
        <v>30</v>
      </c>
      <c r="L5078">
        <v>7566.43</v>
      </c>
      <c r="M5078">
        <v>1562.06</v>
      </c>
    </row>
    <row r="5079" spans="1:13" x14ac:dyDescent="0.3">
      <c r="A5079" t="s">
        <v>6999</v>
      </c>
      <c r="B5079" s="1">
        <v>45975</v>
      </c>
      <c r="C5079" t="s">
        <v>419</v>
      </c>
      <c r="D5079" t="s">
        <v>98</v>
      </c>
      <c r="E5079" t="s">
        <v>29</v>
      </c>
      <c r="F5079" t="s">
        <v>30</v>
      </c>
      <c r="G5079" t="s">
        <v>44</v>
      </c>
      <c r="H5079" t="s">
        <v>51</v>
      </c>
      <c r="I5079">
        <v>13</v>
      </c>
      <c r="J5079">
        <v>20905.77</v>
      </c>
      <c r="K5079">
        <v>5</v>
      </c>
      <c r="L5079">
        <v>258186.26</v>
      </c>
      <c r="M5079">
        <v>-3862.2</v>
      </c>
    </row>
    <row r="5080" spans="1:13" x14ac:dyDescent="0.3">
      <c r="A5080" t="s">
        <v>7000</v>
      </c>
      <c r="B5080" s="1">
        <v>45579</v>
      </c>
      <c r="C5080" t="s">
        <v>4842</v>
      </c>
      <c r="D5080" t="s">
        <v>118</v>
      </c>
      <c r="E5080" t="s">
        <v>69</v>
      </c>
      <c r="F5080" t="s">
        <v>24</v>
      </c>
      <c r="G5080" t="s">
        <v>25</v>
      </c>
      <c r="H5080" t="s">
        <v>51</v>
      </c>
      <c r="I5080">
        <v>3</v>
      </c>
      <c r="J5080">
        <v>40124.9</v>
      </c>
      <c r="K5080">
        <v>25</v>
      </c>
      <c r="L5080">
        <v>90281.03</v>
      </c>
      <c r="M5080">
        <v>27874.37</v>
      </c>
    </row>
    <row r="5081" spans="1:13" x14ac:dyDescent="0.3">
      <c r="A5081" t="s">
        <v>7001</v>
      </c>
      <c r="B5081" s="1">
        <v>45557</v>
      </c>
      <c r="C5081" t="s">
        <v>4514</v>
      </c>
      <c r="D5081" t="s">
        <v>35</v>
      </c>
      <c r="E5081" t="s">
        <v>23</v>
      </c>
      <c r="F5081" t="s">
        <v>17</v>
      </c>
      <c r="G5081" t="s">
        <v>95</v>
      </c>
      <c r="H5081" t="s">
        <v>51</v>
      </c>
      <c r="I5081">
        <v>9</v>
      </c>
      <c r="J5081">
        <v>34424.81</v>
      </c>
      <c r="K5081">
        <v>0</v>
      </c>
      <c r="L5081">
        <v>309823.28999999998</v>
      </c>
      <c r="M5081">
        <v>63558.61</v>
      </c>
    </row>
    <row r="5082" spans="1:13" x14ac:dyDescent="0.3">
      <c r="A5082" t="s">
        <v>7002</v>
      </c>
      <c r="B5082" s="1">
        <v>45908</v>
      </c>
      <c r="C5082" t="s">
        <v>1791</v>
      </c>
      <c r="D5082" t="s">
        <v>126</v>
      </c>
      <c r="E5082" t="s">
        <v>16</v>
      </c>
      <c r="F5082" t="s">
        <v>55</v>
      </c>
      <c r="G5082" t="s">
        <v>109</v>
      </c>
      <c r="H5082" t="s">
        <v>26</v>
      </c>
      <c r="I5082">
        <v>6</v>
      </c>
      <c r="J5082">
        <v>22908.53</v>
      </c>
      <c r="K5082">
        <v>30</v>
      </c>
      <c r="L5082">
        <v>96215.83</v>
      </c>
      <c r="M5082">
        <v>11926.5</v>
      </c>
    </row>
    <row r="5083" spans="1:13" x14ac:dyDescent="0.3">
      <c r="A5083" t="s">
        <v>7003</v>
      </c>
      <c r="B5083" s="1">
        <v>45644</v>
      </c>
      <c r="C5083" t="s">
        <v>1629</v>
      </c>
      <c r="D5083" t="s">
        <v>35</v>
      </c>
      <c r="E5083" t="s">
        <v>69</v>
      </c>
      <c r="F5083" t="s">
        <v>24</v>
      </c>
      <c r="G5083" t="s">
        <v>36</v>
      </c>
      <c r="H5083" t="s">
        <v>104</v>
      </c>
      <c r="I5083">
        <v>15</v>
      </c>
      <c r="J5083">
        <v>4314.6899999999996</v>
      </c>
      <c r="K5083">
        <v>5</v>
      </c>
      <c r="L5083">
        <v>61484.33</v>
      </c>
      <c r="M5083">
        <v>13683.87</v>
      </c>
    </row>
    <row r="5084" spans="1:13" x14ac:dyDescent="0.3">
      <c r="A5084" t="s">
        <v>7004</v>
      </c>
      <c r="B5084" s="1">
        <v>45442</v>
      </c>
      <c r="C5084" t="s">
        <v>1311</v>
      </c>
      <c r="D5084" t="s">
        <v>98</v>
      </c>
      <c r="E5084" t="s">
        <v>29</v>
      </c>
      <c r="F5084" t="s">
        <v>30</v>
      </c>
      <c r="G5084" t="s">
        <v>44</v>
      </c>
      <c r="H5084" t="s">
        <v>75</v>
      </c>
      <c r="I5084">
        <v>4</v>
      </c>
      <c r="J5084">
        <v>51645.08</v>
      </c>
      <c r="K5084">
        <v>30</v>
      </c>
      <c r="L5084">
        <v>144606.22</v>
      </c>
      <c r="M5084">
        <v>34936.44</v>
      </c>
    </row>
    <row r="5085" spans="1:13" x14ac:dyDescent="0.3">
      <c r="A5085" t="s">
        <v>7005</v>
      </c>
      <c r="B5085" s="1">
        <v>45809</v>
      </c>
      <c r="C5085" t="s">
        <v>1398</v>
      </c>
      <c r="D5085" t="s">
        <v>118</v>
      </c>
      <c r="E5085" t="s">
        <v>23</v>
      </c>
      <c r="F5085" t="s">
        <v>17</v>
      </c>
      <c r="G5085" t="s">
        <v>40</v>
      </c>
      <c r="H5085" t="s">
        <v>104</v>
      </c>
      <c r="I5085">
        <v>9</v>
      </c>
      <c r="J5085">
        <v>8510.2000000000007</v>
      </c>
      <c r="K5085">
        <v>5</v>
      </c>
      <c r="L5085">
        <v>72762.210000000006</v>
      </c>
      <c r="M5085">
        <v>2180.44</v>
      </c>
    </row>
    <row r="5086" spans="1:13" x14ac:dyDescent="0.3">
      <c r="A5086" t="s">
        <v>7006</v>
      </c>
      <c r="B5086" s="1">
        <v>45446</v>
      </c>
      <c r="C5086" t="s">
        <v>1995</v>
      </c>
      <c r="D5086" t="s">
        <v>86</v>
      </c>
      <c r="E5086" t="s">
        <v>23</v>
      </c>
      <c r="F5086" t="s">
        <v>55</v>
      </c>
      <c r="G5086" t="s">
        <v>155</v>
      </c>
      <c r="H5086" t="s">
        <v>37</v>
      </c>
      <c r="I5086">
        <v>14</v>
      </c>
      <c r="J5086">
        <v>44088.53</v>
      </c>
      <c r="K5086">
        <v>0</v>
      </c>
      <c r="L5086">
        <v>617239.42000000004</v>
      </c>
      <c r="M5086">
        <v>-21568.21</v>
      </c>
    </row>
    <row r="5087" spans="1:13" x14ac:dyDescent="0.3">
      <c r="A5087" t="s">
        <v>7007</v>
      </c>
      <c r="B5087" s="1">
        <v>45666</v>
      </c>
      <c r="C5087" t="s">
        <v>6014</v>
      </c>
      <c r="D5087" t="s">
        <v>63</v>
      </c>
      <c r="E5087" t="s">
        <v>69</v>
      </c>
      <c r="F5087" t="s">
        <v>30</v>
      </c>
      <c r="G5087" t="s">
        <v>146</v>
      </c>
      <c r="H5087" t="s">
        <v>37</v>
      </c>
      <c r="I5087">
        <v>9</v>
      </c>
      <c r="J5087">
        <v>60944.85</v>
      </c>
      <c r="K5087">
        <v>20</v>
      </c>
      <c r="L5087">
        <v>438802.92</v>
      </c>
      <c r="M5087">
        <v>94225.46</v>
      </c>
    </row>
    <row r="5088" spans="1:13" x14ac:dyDescent="0.3">
      <c r="A5088" t="s">
        <v>7008</v>
      </c>
      <c r="B5088" s="1">
        <v>45576</v>
      </c>
      <c r="C5088" t="s">
        <v>2946</v>
      </c>
      <c r="D5088" t="s">
        <v>22</v>
      </c>
      <c r="E5088" t="s">
        <v>69</v>
      </c>
      <c r="F5088" t="s">
        <v>24</v>
      </c>
      <c r="G5088" t="s">
        <v>50</v>
      </c>
      <c r="H5088" t="s">
        <v>51</v>
      </c>
      <c r="I5088">
        <v>10</v>
      </c>
      <c r="J5088">
        <v>19256.060000000001</v>
      </c>
      <c r="K5088">
        <v>15</v>
      </c>
      <c r="L5088">
        <v>163676.51</v>
      </c>
      <c r="M5088">
        <v>36023.760000000002</v>
      </c>
    </row>
    <row r="5089" spans="1:13" x14ac:dyDescent="0.3">
      <c r="A5089" t="s">
        <v>7009</v>
      </c>
      <c r="B5089" s="1">
        <v>45317</v>
      </c>
      <c r="C5089" t="s">
        <v>638</v>
      </c>
      <c r="D5089" t="s">
        <v>54</v>
      </c>
      <c r="E5089" t="s">
        <v>69</v>
      </c>
      <c r="F5089" t="s">
        <v>55</v>
      </c>
      <c r="G5089" t="s">
        <v>155</v>
      </c>
      <c r="H5089" t="s">
        <v>26</v>
      </c>
      <c r="I5089">
        <v>12</v>
      </c>
      <c r="J5089">
        <v>3013.76</v>
      </c>
      <c r="K5089">
        <v>15</v>
      </c>
      <c r="L5089">
        <v>30740.35</v>
      </c>
      <c r="M5089">
        <v>9550.51</v>
      </c>
    </row>
    <row r="5090" spans="1:13" x14ac:dyDescent="0.3">
      <c r="A5090" t="s">
        <v>7010</v>
      </c>
      <c r="B5090" s="1">
        <v>45327</v>
      </c>
      <c r="C5090" t="s">
        <v>5983</v>
      </c>
      <c r="D5090" t="s">
        <v>22</v>
      </c>
      <c r="E5090" t="s">
        <v>69</v>
      </c>
      <c r="F5090" t="s">
        <v>17</v>
      </c>
      <c r="G5090" t="s">
        <v>40</v>
      </c>
      <c r="H5090" t="s">
        <v>19</v>
      </c>
      <c r="I5090">
        <v>2</v>
      </c>
      <c r="J5090">
        <v>14719.36</v>
      </c>
      <c r="K5090">
        <v>10</v>
      </c>
      <c r="L5090">
        <v>26494.85</v>
      </c>
      <c r="M5090">
        <v>357.12</v>
      </c>
    </row>
    <row r="5091" spans="1:13" x14ac:dyDescent="0.3">
      <c r="A5091" t="s">
        <v>7011</v>
      </c>
      <c r="B5091" s="1">
        <v>45351</v>
      </c>
      <c r="C5091" t="s">
        <v>2524</v>
      </c>
      <c r="D5091" t="s">
        <v>35</v>
      </c>
      <c r="E5091" t="s">
        <v>16</v>
      </c>
      <c r="F5091" t="s">
        <v>24</v>
      </c>
      <c r="G5091" t="s">
        <v>36</v>
      </c>
      <c r="H5091" t="s">
        <v>158</v>
      </c>
      <c r="I5091">
        <v>5</v>
      </c>
      <c r="J5091">
        <v>7845.49</v>
      </c>
      <c r="K5091">
        <v>10</v>
      </c>
      <c r="L5091">
        <v>35304.71</v>
      </c>
      <c r="M5091">
        <v>12202.84</v>
      </c>
    </row>
    <row r="5092" spans="1:13" x14ac:dyDescent="0.3">
      <c r="A5092" t="s">
        <v>7012</v>
      </c>
      <c r="B5092" s="1">
        <v>45686</v>
      </c>
      <c r="C5092" t="s">
        <v>980</v>
      </c>
      <c r="D5092" t="s">
        <v>63</v>
      </c>
      <c r="E5092" t="s">
        <v>23</v>
      </c>
      <c r="F5092" t="s">
        <v>24</v>
      </c>
      <c r="G5092" t="s">
        <v>92</v>
      </c>
      <c r="H5092" t="s">
        <v>37</v>
      </c>
      <c r="I5092">
        <v>5</v>
      </c>
      <c r="J5092">
        <v>34561.839999999997</v>
      </c>
      <c r="K5092">
        <v>10</v>
      </c>
      <c r="L5092">
        <v>155528.28</v>
      </c>
      <c r="M5092">
        <v>-5685.06</v>
      </c>
    </row>
    <row r="5093" spans="1:13" x14ac:dyDescent="0.3">
      <c r="A5093" t="s">
        <v>7013</v>
      </c>
      <c r="B5093" s="1">
        <v>45838</v>
      </c>
      <c r="C5093" t="s">
        <v>5216</v>
      </c>
      <c r="D5093" t="s">
        <v>78</v>
      </c>
      <c r="E5093" t="s">
        <v>16</v>
      </c>
      <c r="F5093" t="s">
        <v>55</v>
      </c>
      <c r="G5093" t="s">
        <v>109</v>
      </c>
      <c r="H5093" t="s">
        <v>37</v>
      </c>
      <c r="I5093">
        <v>6</v>
      </c>
      <c r="J5093">
        <v>68824.399999999994</v>
      </c>
      <c r="K5093">
        <v>15</v>
      </c>
      <c r="L5093">
        <v>351004.44</v>
      </c>
      <c r="M5093">
        <v>102523.47</v>
      </c>
    </row>
    <row r="5094" spans="1:13" x14ac:dyDescent="0.3">
      <c r="A5094" t="s">
        <v>7014</v>
      </c>
      <c r="B5094" s="1">
        <v>45622</v>
      </c>
      <c r="C5094" t="s">
        <v>2974</v>
      </c>
      <c r="D5094" t="s">
        <v>22</v>
      </c>
      <c r="E5094" t="s">
        <v>16</v>
      </c>
      <c r="F5094" t="s">
        <v>17</v>
      </c>
      <c r="G5094" t="s">
        <v>18</v>
      </c>
      <c r="H5094" t="s">
        <v>45</v>
      </c>
      <c r="I5094">
        <v>15</v>
      </c>
      <c r="J5094">
        <v>34985.269999999997</v>
      </c>
      <c r="K5094">
        <v>25</v>
      </c>
      <c r="L5094">
        <v>393584.29</v>
      </c>
      <c r="M5094">
        <v>73762.399999999994</v>
      </c>
    </row>
    <row r="5095" spans="1:13" x14ac:dyDescent="0.3">
      <c r="A5095" t="s">
        <v>7015</v>
      </c>
      <c r="B5095" s="1">
        <v>45966</v>
      </c>
      <c r="C5095" t="s">
        <v>3101</v>
      </c>
      <c r="D5095" t="s">
        <v>118</v>
      </c>
      <c r="E5095" t="s">
        <v>16</v>
      </c>
      <c r="F5095" t="s">
        <v>17</v>
      </c>
      <c r="G5095" t="s">
        <v>40</v>
      </c>
      <c r="H5095" t="s">
        <v>104</v>
      </c>
      <c r="I5095">
        <v>11</v>
      </c>
      <c r="J5095">
        <v>31949.49</v>
      </c>
      <c r="K5095">
        <v>15</v>
      </c>
      <c r="L5095">
        <v>298727.73</v>
      </c>
      <c r="M5095">
        <v>57921</v>
      </c>
    </row>
    <row r="5096" spans="1:13" x14ac:dyDescent="0.3">
      <c r="A5096" t="s">
        <v>7016</v>
      </c>
      <c r="B5096" s="1">
        <v>45489</v>
      </c>
      <c r="C5096" t="s">
        <v>225</v>
      </c>
      <c r="D5096" t="s">
        <v>35</v>
      </c>
      <c r="E5096" t="s">
        <v>69</v>
      </c>
      <c r="F5096" t="s">
        <v>24</v>
      </c>
      <c r="G5096" t="s">
        <v>50</v>
      </c>
      <c r="H5096" t="s">
        <v>32</v>
      </c>
      <c r="I5096">
        <v>9</v>
      </c>
      <c r="J5096">
        <v>34118.35</v>
      </c>
      <c r="K5096">
        <v>30</v>
      </c>
      <c r="L5096">
        <v>214945.6</v>
      </c>
      <c r="M5096">
        <v>57361.24</v>
      </c>
    </row>
    <row r="5097" spans="1:13" x14ac:dyDescent="0.3">
      <c r="A5097" t="s">
        <v>7017</v>
      </c>
      <c r="B5097" s="1">
        <v>45541</v>
      </c>
      <c r="C5097" t="s">
        <v>1666</v>
      </c>
      <c r="D5097" t="s">
        <v>35</v>
      </c>
      <c r="E5097" t="s">
        <v>16</v>
      </c>
      <c r="F5097" t="s">
        <v>17</v>
      </c>
      <c r="G5097" t="s">
        <v>40</v>
      </c>
      <c r="H5097" t="s">
        <v>41</v>
      </c>
      <c r="I5097">
        <v>2</v>
      </c>
      <c r="J5097">
        <v>16289.69</v>
      </c>
      <c r="K5097">
        <v>5</v>
      </c>
      <c r="L5097">
        <v>30950.41</v>
      </c>
      <c r="M5097">
        <v>-1449.46</v>
      </c>
    </row>
    <row r="5098" spans="1:13" x14ac:dyDescent="0.3">
      <c r="A5098" t="s">
        <v>7018</v>
      </c>
      <c r="B5098" s="1">
        <v>45866</v>
      </c>
      <c r="C5098" t="s">
        <v>1108</v>
      </c>
      <c r="D5098" t="s">
        <v>118</v>
      </c>
      <c r="E5098" t="s">
        <v>23</v>
      </c>
      <c r="F5098" t="s">
        <v>17</v>
      </c>
      <c r="G5098" t="s">
        <v>121</v>
      </c>
      <c r="H5098" t="s">
        <v>19</v>
      </c>
      <c r="I5098">
        <v>15</v>
      </c>
      <c r="J5098">
        <v>47530.06</v>
      </c>
      <c r="K5098">
        <v>5</v>
      </c>
      <c r="L5098">
        <v>677303.35</v>
      </c>
      <c r="M5098">
        <v>112992.57</v>
      </c>
    </row>
    <row r="5099" spans="1:13" x14ac:dyDescent="0.3">
      <c r="A5099" t="s">
        <v>7019</v>
      </c>
      <c r="B5099" s="1">
        <v>45697</v>
      </c>
      <c r="C5099" t="s">
        <v>1059</v>
      </c>
      <c r="D5099" t="s">
        <v>63</v>
      </c>
      <c r="E5099" t="s">
        <v>29</v>
      </c>
      <c r="F5099" t="s">
        <v>30</v>
      </c>
      <c r="G5099" t="s">
        <v>146</v>
      </c>
      <c r="H5099" t="s">
        <v>104</v>
      </c>
      <c r="I5099">
        <v>14</v>
      </c>
      <c r="J5099">
        <v>10636.58</v>
      </c>
      <c r="K5099">
        <v>10</v>
      </c>
      <c r="L5099">
        <v>134020.91</v>
      </c>
      <c r="M5099">
        <v>12029.44</v>
      </c>
    </row>
    <row r="5100" spans="1:13" x14ac:dyDescent="0.3">
      <c r="A5100" t="s">
        <v>7020</v>
      </c>
      <c r="B5100" s="1">
        <v>45556</v>
      </c>
      <c r="C5100" t="s">
        <v>260</v>
      </c>
      <c r="D5100" t="s">
        <v>118</v>
      </c>
      <c r="E5100" t="s">
        <v>69</v>
      </c>
      <c r="F5100" t="s">
        <v>17</v>
      </c>
      <c r="G5100" t="s">
        <v>89</v>
      </c>
      <c r="H5100" t="s">
        <v>26</v>
      </c>
      <c r="I5100">
        <v>10</v>
      </c>
      <c r="J5100">
        <v>73138.81</v>
      </c>
      <c r="K5100">
        <v>25</v>
      </c>
      <c r="L5100">
        <v>548541.06999999995</v>
      </c>
      <c r="M5100">
        <v>88900.17</v>
      </c>
    </row>
    <row r="5101" spans="1:13" x14ac:dyDescent="0.3">
      <c r="A5101" t="s">
        <v>7021</v>
      </c>
      <c r="B5101" s="1">
        <v>45718</v>
      </c>
      <c r="C5101" t="s">
        <v>980</v>
      </c>
      <c r="D5101" t="s">
        <v>15</v>
      </c>
      <c r="E5101" t="s">
        <v>29</v>
      </c>
      <c r="F5101" t="s">
        <v>24</v>
      </c>
      <c r="G5101" t="s">
        <v>36</v>
      </c>
      <c r="H5101" t="s">
        <v>26</v>
      </c>
      <c r="I5101">
        <v>11</v>
      </c>
      <c r="J5101">
        <v>23774.639999999999</v>
      </c>
      <c r="K5101">
        <v>0</v>
      </c>
      <c r="L5101">
        <v>261521.04</v>
      </c>
      <c r="M5101">
        <v>89955.51</v>
      </c>
    </row>
    <row r="5102" spans="1:13" x14ac:dyDescent="0.3">
      <c r="A5102" t="s">
        <v>7022</v>
      </c>
      <c r="B5102" s="1">
        <v>45587</v>
      </c>
      <c r="C5102" t="s">
        <v>1794</v>
      </c>
      <c r="D5102" t="s">
        <v>15</v>
      </c>
      <c r="E5102" t="s">
        <v>69</v>
      </c>
      <c r="F5102" t="s">
        <v>24</v>
      </c>
      <c r="G5102" t="s">
        <v>92</v>
      </c>
      <c r="H5102" t="s">
        <v>104</v>
      </c>
      <c r="I5102">
        <v>3</v>
      </c>
      <c r="J5102">
        <v>66456.42</v>
      </c>
      <c r="K5102">
        <v>5</v>
      </c>
      <c r="L5102">
        <v>189400.8</v>
      </c>
      <c r="M5102">
        <v>30807.34</v>
      </c>
    </row>
    <row r="5103" spans="1:13" x14ac:dyDescent="0.3">
      <c r="A5103" t="s">
        <v>7023</v>
      </c>
      <c r="B5103" s="1">
        <v>45726</v>
      </c>
      <c r="C5103" t="s">
        <v>3090</v>
      </c>
      <c r="D5103" t="s">
        <v>118</v>
      </c>
      <c r="E5103" t="s">
        <v>69</v>
      </c>
      <c r="F5103" t="s">
        <v>17</v>
      </c>
      <c r="G5103" t="s">
        <v>121</v>
      </c>
      <c r="H5103" t="s">
        <v>32</v>
      </c>
      <c r="I5103">
        <v>7</v>
      </c>
      <c r="J5103">
        <v>6955.4</v>
      </c>
      <c r="K5103">
        <v>5</v>
      </c>
      <c r="L5103">
        <v>46253.41</v>
      </c>
      <c r="M5103">
        <v>2057.06</v>
      </c>
    </row>
    <row r="5104" spans="1:13" x14ac:dyDescent="0.3">
      <c r="A5104" t="s">
        <v>7024</v>
      </c>
      <c r="B5104" s="1">
        <v>45509</v>
      </c>
      <c r="C5104" t="s">
        <v>270</v>
      </c>
      <c r="D5104" t="s">
        <v>126</v>
      </c>
      <c r="E5104" t="s">
        <v>23</v>
      </c>
      <c r="F5104" t="s">
        <v>30</v>
      </c>
      <c r="G5104" t="s">
        <v>44</v>
      </c>
      <c r="H5104" t="s">
        <v>32</v>
      </c>
      <c r="I5104">
        <v>10</v>
      </c>
      <c r="J5104">
        <v>73531.66</v>
      </c>
      <c r="K5104">
        <v>0</v>
      </c>
      <c r="L5104">
        <v>735316.6</v>
      </c>
      <c r="M5104">
        <v>162530.84</v>
      </c>
    </row>
    <row r="5105" spans="1:13" x14ac:dyDescent="0.3">
      <c r="A5105" t="s">
        <v>7025</v>
      </c>
      <c r="B5105" s="1">
        <v>45725</v>
      </c>
      <c r="C5105" t="s">
        <v>1942</v>
      </c>
      <c r="D5105" t="s">
        <v>22</v>
      </c>
      <c r="E5105" t="s">
        <v>69</v>
      </c>
      <c r="F5105" t="s">
        <v>55</v>
      </c>
      <c r="G5105" t="s">
        <v>66</v>
      </c>
      <c r="H5105" t="s">
        <v>41</v>
      </c>
      <c r="I5105">
        <v>1</v>
      </c>
      <c r="J5105">
        <v>36809.61</v>
      </c>
      <c r="K5105">
        <v>15</v>
      </c>
      <c r="L5105">
        <v>31288.17</v>
      </c>
      <c r="M5105">
        <v>3468.43</v>
      </c>
    </row>
    <row r="5106" spans="1:13" x14ac:dyDescent="0.3">
      <c r="A5106" t="s">
        <v>7026</v>
      </c>
      <c r="B5106" s="1">
        <v>45508</v>
      </c>
      <c r="C5106" t="s">
        <v>1816</v>
      </c>
      <c r="D5106" t="s">
        <v>54</v>
      </c>
      <c r="E5106" t="s">
        <v>23</v>
      </c>
      <c r="F5106" t="s">
        <v>55</v>
      </c>
      <c r="G5106" t="s">
        <v>223</v>
      </c>
      <c r="H5106" t="s">
        <v>60</v>
      </c>
      <c r="I5106">
        <v>2</v>
      </c>
      <c r="J5106">
        <v>23742.31</v>
      </c>
      <c r="K5106">
        <v>15</v>
      </c>
      <c r="L5106">
        <v>40361.93</v>
      </c>
      <c r="M5106">
        <v>-889.85</v>
      </c>
    </row>
    <row r="5107" spans="1:13" x14ac:dyDescent="0.3">
      <c r="A5107" t="s">
        <v>7027</v>
      </c>
      <c r="B5107" s="1">
        <v>45975</v>
      </c>
      <c r="C5107" t="s">
        <v>4509</v>
      </c>
      <c r="D5107" t="s">
        <v>78</v>
      </c>
      <c r="E5107" t="s">
        <v>29</v>
      </c>
      <c r="F5107" t="s">
        <v>24</v>
      </c>
      <c r="G5107" t="s">
        <v>50</v>
      </c>
      <c r="H5107" t="s">
        <v>37</v>
      </c>
      <c r="I5107">
        <v>10</v>
      </c>
      <c r="J5107">
        <v>8930.2900000000009</v>
      </c>
      <c r="K5107">
        <v>0</v>
      </c>
      <c r="L5107">
        <v>89302.9</v>
      </c>
      <c r="M5107">
        <v>9783.24</v>
      </c>
    </row>
    <row r="5108" spans="1:13" x14ac:dyDescent="0.3">
      <c r="A5108" t="s">
        <v>7028</v>
      </c>
      <c r="B5108" s="1">
        <v>45619</v>
      </c>
      <c r="C5108" t="s">
        <v>229</v>
      </c>
      <c r="D5108" t="s">
        <v>126</v>
      </c>
      <c r="E5108" t="s">
        <v>29</v>
      </c>
      <c r="F5108" t="s">
        <v>30</v>
      </c>
      <c r="G5108" t="s">
        <v>31</v>
      </c>
      <c r="H5108" t="s">
        <v>51</v>
      </c>
      <c r="I5108">
        <v>8</v>
      </c>
      <c r="J5108">
        <v>61963.08</v>
      </c>
      <c r="K5108">
        <v>10</v>
      </c>
      <c r="L5108">
        <v>446134.18</v>
      </c>
      <c r="M5108">
        <v>29038.22</v>
      </c>
    </row>
    <row r="5109" spans="1:13" x14ac:dyDescent="0.3">
      <c r="A5109" t="s">
        <v>7029</v>
      </c>
      <c r="B5109" s="1">
        <v>45464</v>
      </c>
      <c r="C5109" t="s">
        <v>1746</v>
      </c>
      <c r="D5109" t="s">
        <v>86</v>
      </c>
      <c r="E5109" t="s">
        <v>29</v>
      </c>
      <c r="F5109" t="s">
        <v>55</v>
      </c>
      <c r="G5109" t="s">
        <v>223</v>
      </c>
      <c r="H5109" t="s">
        <v>32</v>
      </c>
      <c r="I5109">
        <v>14</v>
      </c>
      <c r="J5109">
        <v>57600.58</v>
      </c>
      <c r="K5109">
        <v>10</v>
      </c>
      <c r="L5109">
        <v>725767.31</v>
      </c>
      <c r="M5109">
        <v>55794.48</v>
      </c>
    </row>
    <row r="5110" spans="1:13" x14ac:dyDescent="0.3">
      <c r="A5110" t="s">
        <v>7030</v>
      </c>
      <c r="B5110" s="1">
        <v>45496</v>
      </c>
      <c r="C5110" t="s">
        <v>6109</v>
      </c>
      <c r="D5110" t="s">
        <v>86</v>
      </c>
      <c r="E5110" t="s">
        <v>29</v>
      </c>
      <c r="F5110" t="s">
        <v>17</v>
      </c>
      <c r="G5110" t="s">
        <v>89</v>
      </c>
      <c r="H5110" t="s">
        <v>81</v>
      </c>
      <c r="I5110">
        <v>8</v>
      </c>
      <c r="J5110">
        <v>24808.67</v>
      </c>
      <c r="K5110">
        <v>20</v>
      </c>
      <c r="L5110">
        <v>158775.49</v>
      </c>
      <c r="M5110">
        <v>29855.02</v>
      </c>
    </row>
    <row r="5111" spans="1:13" x14ac:dyDescent="0.3">
      <c r="A5111" t="s">
        <v>7031</v>
      </c>
      <c r="B5111" s="1">
        <v>45896</v>
      </c>
      <c r="C5111" t="s">
        <v>3758</v>
      </c>
      <c r="D5111" t="s">
        <v>98</v>
      </c>
      <c r="E5111" t="s">
        <v>23</v>
      </c>
      <c r="F5111" t="s">
        <v>17</v>
      </c>
      <c r="G5111" t="s">
        <v>40</v>
      </c>
      <c r="H5111" t="s">
        <v>60</v>
      </c>
      <c r="I5111">
        <v>13</v>
      </c>
      <c r="J5111">
        <v>26777.78</v>
      </c>
      <c r="K5111">
        <v>30</v>
      </c>
      <c r="L5111">
        <v>243677.8</v>
      </c>
      <c r="M5111">
        <v>31313.55</v>
      </c>
    </row>
    <row r="5112" spans="1:13" x14ac:dyDescent="0.3">
      <c r="A5112" t="s">
        <v>7032</v>
      </c>
      <c r="B5112" s="1">
        <v>45496</v>
      </c>
      <c r="C5112" t="s">
        <v>4249</v>
      </c>
      <c r="D5112" t="s">
        <v>98</v>
      </c>
      <c r="E5112" t="s">
        <v>69</v>
      </c>
      <c r="F5112" t="s">
        <v>17</v>
      </c>
      <c r="G5112" t="s">
        <v>121</v>
      </c>
      <c r="H5112" t="s">
        <v>26</v>
      </c>
      <c r="I5112">
        <v>11</v>
      </c>
      <c r="J5112">
        <v>51823.6</v>
      </c>
      <c r="K5112">
        <v>20</v>
      </c>
      <c r="L5112">
        <v>456047.68</v>
      </c>
      <c r="M5112">
        <v>101023.59</v>
      </c>
    </row>
    <row r="5113" spans="1:13" x14ac:dyDescent="0.3">
      <c r="A5113" t="s">
        <v>7033</v>
      </c>
      <c r="B5113" s="1">
        <v>45588</v>
      </c>
      <c r="C5113" t="s">
        <v>548</v>
      </c>
      <c r="D5113" t="s">
        <v>98</v>
      </c>
      <c r="E5113" t="s">
        <v>69</v>
      </c>
      <c r="F5113" t="s">
        <v>30</v>
      </c>
      <c r="G5113" t="s">
        <v>59</v>
      </c>
      <c r="H5113" t="s">
        <v>45</v>
      </c>
      <c r="I5113">
        <v>6</v>
      </c>
      <c r="J5113">
        <v>3487.22</v>
      </c>
      <c r="K5113">
        <v>10</v>
      </c>
      <c r="L5113">
        <v>18830.990000000002</v>
      </c>
      <c r="M5113">
        <v>1479.23</v>
      </c>
    </row>
    <row r="5114" spans="1:13" x14ac:dyDescent="0.3">
      <c r="A5114" t="s">
        <v>7034</v>
      </c>
      <c r="B5114" s="1">
        <v>45642</v>
      </c>
      <c r="C5114" t="s">
        <v>7035</v>
      </c>
      <c r="D5114" t="s">
        <v>63</v>
      </c>
      <c r="E5114" t="s">
        <v>69</v>
      </c>
      <c r="F5114" t="s">
        <v>17</v>
      </c>
      <c r="G5114" t="s">
        <v>18</v>
      </c>
      <c r="H5114" t="s">
        <v>51</v>
      </c>
      <c r="I5114">
        <v>2</v>
      </c>
      <c r="J5114">
        <v>51704.86</v>
      </c>
      <c r="K5114">
        <v>10</v>
      </c>
      <c r="L5114">
        <v>93068.75</v>
      </c>
      <c r="M5114">
        <v>-3451.24</v>
      </c>
    </row>
    <row r="5115" spans="1:13" x14ac:dyDescent="0.3">
      <c r="A5115" t="s">
        <v>7036</v>
      </c>
      <c r="B5115" s="1">
        <v>45867</v>
      </c>
      <c r="C5115" t="s">
        <v>1954</v>
      </c>
      <c r="D5115" t="s">
        <v>54</v>
      </c>
      <c r="E5115" t="s">
        <v>29</v>
      </c>
      <c r="F5115" t="s">
        <v>55</v>
      </c>
      <c r="G5115" t="s">
        <v>223</v>
      </c>
      <c r="H5115" t="s">
        <v>60</v>
      </c>
      <c r="I5115">
        <v>11</v>
      </c>
      <c r="J5115">
        <v>61576.25</v>
      </c>
      <c r="K5115">
        <v>5</v>
      </c>
      <c r="L5115">
        <v>643471.81000000006</v>
      </c>
      <c r="M5115">
        <v>151850.72</v>
      </c>
    </row>
    <row r="5116" spans="1:13" x14ac:dyDescent="0.3">
      <c r="A5116" t="s">
        <v>7037</v>
      </c>
      <c r="B5116" s="1">
        <v>45450</v>
      </c>
      <c r="C5116" t="s">
        <v>3756</v>
      </c>
      <c r="D5116" t="s">
        <v>35</v>
      </c>
      <c r="E5116" t="s">
        <v>69</v>
      </c>
      <c r="F5116" t="s">
        <v>30</v>
      </c>
      <c r="G5116" t="s">
        <v>146</v>
      </c>
      <c r="H5116" t="s">
        <v>45</v>
      </c>
      <c r="I5116">
        <v>9</v>
      </c>
      <c r="J5116">
        <v>37523.800000000003</v>
      </c>
      <c r="K5116">
        <v>20</v>
      </c>
      <c r="L5116">
        <v>270171.36</v>
      </c>
      <c r="M5116">
        <v>43393.440000000002</v>
      </c>
    </row>
    <row r="5117" spans="1:13" x14ac:dyDescent="0.3">
      <c r="A5117" t="s">
        <v>7038</v>
      </c>
      <c r="B5117" s="1">
        <v>45518</v>
      </c>
      <c r="C5117" t="s">
        <v>1483</v>
      </c>
      <c r="D5117" t="s">
        <v>86</v>
      </c>
      <c r="E5117" t="s">
        <v>23</v>
      </c>
      <c r="F5117" t="s">
        <v>24</v>
      </c>
      <c r="G5117" t="s">
        <v>36</v>
      </c>
      <c r="H5117" t="s">
        <v>45</v>
      </c>
      <c r="I5117">
        <v>6</v>
      </c>
      <c r="J5117">
        <v>70646.710000000006</v>
      </c>
      <c r="K5117">
        <v>20</v>
      </c>
      <c r="L5117">
        <v>339104.21</v>
      </c>
      <c r="M5117">
        <v>74197.41</v>
      </c>
    </row>
    <row r="5118" spans="1:13" x14ac:dyDescent="0.3">
      <c r="A5118" t="s">
        <v>7039</v>
      </c>
      <c r="B5118" s="1">
        <v>45658</v>
      </c>
      <c r="C5118" t="s">
        <v>6998</v>
      </c>
      <c r="D5118" t="s">
        <v>80</v>
      </c>
      <c r="E5118" t="s">
        <v>16</v>
      </c>
      <c r="F5118" t="s">
        <v>30</v>
      </c>
      <c r="G5118" t="s">
        <v>146</v>
      </c>
      <c r="H5118" t="s">
        <v>32</v>
      </c>
      <c r="I5118">
        <v>9</v>
      </c>
      <c r="J5118">
        <v>52408.89</v>
      </c>
      <c r="K5118">
        <v>0</v>
      </c>
      <c r="L5118">
        <v>471680.01</v>
      </c>
      <c r="M5118">
        <v>35164.57</v>
      </c>
    </row>
    <row r="5119" spans="1:13" x14ac:dyDescent="0.3">
      <c r="A5119" t="s">
        <v>7040</v>
      </c>
      <c r="B5119" s="1">
        <v>45647</v>
      </c>
      <c r="C5119" t="s">
        <v>3004</v>
      </c>
      <c r="D5119" t="s">
        <v>15</v>
      </c>
      <c r="E5119" t="s">
        <v>16</v>
      </c>
      <c r="F5119" t="s">
        <v>55</v>
      </c>
      <c r="G5119" t="s">
        <v>66</v>
      </c>
      <c r="H5119" t="s">
        <v>75</v>
      </c>
      <c r="I5119">
        <v>13</v>
      </c>
      <c r="J5119">
        <v>64852.09</v>
      </c>
      <c r="K5119">
        <v>0</v>
      </c>
      <c r="L5119">
        <v>843077.17</v>
      </c>
      <c r="M5119">
        <v>155592.29999999999</v>
      </c>
    </row>
    <row r="5120" spans="1:13" x14ac:dyDescent="0.3">
      <c r="A5120" t="s">
        <v>7041</v>
      </c>
      <c r="B5120" s="1">
        <v>45478</v>
      </c>
      <c r="C5120" t="s">
        <v>747</v>
      </c>
      <c r="D5120" t="s">
        <v>22</v>
      </c>
      <c r="E5120" t="s">
        <v>69</v>
      </c>
      <c r="F5120" t="s">
        <v>17</v>
      </c>
      <c r="G5120" t="s">
        <v>40</v>
      </c>
      <c r="H5120" t="s">
        <v>32</v>
      </c>
      <c r="I5120">
        <v>8</v>
      </c>
      <c r="J5120">
        <v>48630.85</v>
      </c>
      <c r="K5120">
        <v>15</v>
      </c>
      <c r="L5120">
        <v>330689.78000000003</v>
      </c>
      <c r="M5120">
        <v>78488.12</v>
      </c>
    </row>
    <row r="5121" spans="1:13" x14ac:dyDescent="0.3">
      <c r="A5121" t="s">
        <v>7042</v>
      </c>
      <c r="B5121" s="1">
        <v>45331</v>
      </c>
      <c r="C5121" t="s">
        <v>1744</v>
      </c>
      <c r="D5121" t="s">
        <v>78</v>
      </c>
      <c r="E5121" t="s">
        <v>29</v>
      </c>
      <c r="F5121" t="s">
        <v>24</v>
      </c>
      <c r="G5121" t="s">
        <v>36</v>
      </c>
      <c r="H5121" t="s">
        <v>81</v>
      </c>
      <c r="I5121">
        <v>6</v>
      </c>
      <c r="J5121">
        <v>10570.28</v>
      </c>
      <c r="K5121">
        <v>30</v>
      </c>
      <c r="L5121">
        <v>44395.18</v>
      </c>
      <c r="M5121">
        <v>855.54</v>
      </c>
    </row>
    <row r="5122" spans="1:13" x14ac:dyDescent="0.3">
      <c r="A5122" t="s">
        <v>7043</v>
      </c>
      <c r="B5122" s="1">
        <v>45890</v>
      </c>
      <c r="C5122" t="s">
        <v>4778</v>
      </c>
      <c r="D5122" t="s">
        <v>126</v>
      </c>
      <c r="E5122" t="s">
        <v>29</v>
      </c>
      <c r="F5122" t="s">
        <v>24</v>
      </c>
      <c r="G5122" t="s">
        <v>92</v>
      </c>
      <c r="H5122" t="s">
        <v>41</v>
      </c>
      <c r="I5122">
        <v>12</v>
      </c>
      <c r="J5122">
        <v>61037</v>
      </c>
      <c r="K5122">
        <v>30</v>
      </c>
      <c r="L5122">
        <v>512710.8</v>
      </c>
      <c r="M5122">
        <v>25128.32</v>
      </c>
    </row>
    <row r="5123" spans="1:13" x14ac:dyDescent="0.3">
      <c r="A5123" t="s">
        <v>7044</v>
      </c>
      <c r="B5123" s="1">
        <v>45524</v>
      </c>
      <c r="C5123" t="s">
        <v>3136</v>
      </c>
      <c r="D5123" t="s">
        <v>126</v>
      </c>
      <c r="E5123" t="s">
        <v>29</v>
      </c>
      <c r="F5123" t="s">
        <v>17</v>
      </c>
      <c r="G5123" t="s">
        <v>18</v>
      </c>
      <c r="H5123" t="s">
        <v>104</v>
      </c>
      <c r="I5123">
        <v>11</v>
      </c>
      <c r="J5123">
        <v>67016.72</v>
      </c>
      <c r="K5123">
        <v>15</v>
      </c>
      <c r="L5123">
        <v>626606.32999999996</v>
      </c>
      <c r="M5123">
        <v>169485.68</v>
      </c>
    </row>
    <row r="5124" spans="1:13" x14ac:dyDescent="0.3">
      <c r="A5124" t="s">
        <v>7045</v>
      </c>
      <c r="B5124" s="1">
        <v>45620</v>
      </c>
      <c r="C5124" t="s">
        <v>5839</v>
      </c>
      <c r="D5124" t="s">
        <v>80</v>
      </c>
      <c r="E5124" t="s">
        <v>29</v>
      </c>
      <c r="F5124" t="s">
        <v>24</v>
      </c>
      <c r="G5124" t="s">
        <v>36</v>
      </c>
      <c r="H5124" t="s">
        <v>19</v>
      </c>
      <c r="I5124">
        <v>9</v>
      </c>
      <c r="J5124">
        <v>50476.99</v>
      </c>
      <c r="K5124">
        <v>0</v>
      </c>
      <c r="L5124">
        <v>454292.91</v>
      </c>
      <c r="M5124">
        <v>121118.05</v>
      </c>
    </row>
    <row r="5125" spans="1:13" x14ac:dyDescent="0.3">
      <c r="A5125" t="s">
        <v>7046</v>
      </c>
      <c r="B5125" s="1">
        <v>45373</v>
      </c>
      <c r="C5125" t="s">
        <v>332</v>
      </c>
      <c r="D5125" t="s">
        <v>98</v>
      </c>
      <c r="E5125" t="s">
        <v>16</v>
      </c>
      <c r="F5125" t="s">
        <v>17</v>
      </c>
      <c r="G5125" t="s">
        <v>121</v>
      </c>
      <c r="H5125" t="s">
        <v>32</v>
      </c>
      <c r="I5125">
        <v>2</v>
      </c>
      <c r="J5125">
        <v>23611.55</v>
      </c>
      <c r="K5125">
        <v>25</v>
      </c>
      <c r="L5125">
        <v>35417.32</v>
      </c>
      <c r="M5125">
        <v>3119.37</v>
      </c>
    </row>
    <row r="5126" spans="1:13" x14ac:dyDescent="0.3">
      <c r="A5126" t="s">
        <v>7047</v>
      </c>
      <c r="B5126" s="1">
        <v>45313</v>
      </c>
      <c r="C5126" t="s">
        <v>7048</v>
      </c>
      <c r="D5126" t="s">
        <v>126</v>
      </c>
      <c r="E5126" t="s">
        <v>23</v>
      </c>
      <c r="F5126" t="s">
        <v>17</v>
      </c>
      <c r="G5126" t="s">
        <v>40</v>
      </c>
      <c r="H5126" t="s">
        <v>75</v>
      </c>
      <c r="I5126">
        <v>11</v>
      </c>
      <c r="J5126">
        <v>46533.91</v>
      </c>
      <c r="K5126">
        <v>25</v>
      </c>
      <c r="L5126">
        <v>383904.76</v>
      </c>
      <c r="M5126">
        <v>36801.769999999997</v>
      </c>
    </row>
    <row r="5127" spans="1:13" x14ac:dyDescent="0.3">
      <c r="A5127" t="s">
        <v>7049</v>
      </c>
      <c r="B5127" s="1">
        <v>45555</v>
      </c>
      <c r="C5127" t="s">
        <v>1304</v>
      </c>
      <c r="D5127" t="s">
        <v>78</v>
      </c>
      <c r="E5127" t="s">
        <v>29</v>
      </c>
      <c r="F5127" t="s">
        <v>24</v>
      </c>
      <c r="G5127" t="s">
        <v>50</v>
      </c>
      <c r="H5127" t="s">
        <v>158</v>
      </c>
      <c r="I5127">
        <v>7</v>
      </c>
      <c r="J5127">
        <v>19274.89</v>
      </c>
      <c r="K5127">
        <v>30</v>
      </c>
      <c r="L5127">
        <v>94446.96</v>
      </c>
      <c r="M5127">
        <v>18172.79</v>
      </c>
    </row>
    <row r="5128" spans="1:13" x14ac:dyDescent="0.3">
      <c r="A5128" t="s">
        <v>7050</v>
      </c>
      <c r="B5128" s="1">
        <v>45647</v>
      </c>
      <c r="C5128" t="s">
        <v>11804</v>
      </c>
      <c r="D5128" t="s">
        <v>22</v>
      </c>
      <c r="E5128" t="s">
        <v>16</v>
      </c>
      <c r="F5128" t="s">
        <v>17</v>
      </c>
      <c r="G5128" t="s">
        <v>95</v>
      </c>
      <c r="H5128" t="s">
        <v>19</v>
      </c>
      <c r="I5128">
        <v>2</v>
      </c>
      <c r="J5128">
        <v>14606.85</v>
      </c>
      <c r="K5128">
        <v>15</v>
      </c>
      <c r="L5128">
        <v>24831.65</v>
      </c>
      <c r="M5128">
        <v>850.97</v>
      </c>
    </row>
    <row r="5129" spans="1:13" x14ac:dyDescent="0.3">
      <c r="A5129" t="s">
        <v>7051</v>
      </c>
      <c r="B5129" s="1">
        <v>45467</v>
      </c>
      <c r="C5129" t="s">
        <v>2833</v>
      </c>
      <c r="D5129" t="s">
        <v>63</v>
      </c>
      <c r="E5129" t="s">
        <v>29</v>
      </c>
      <c r="F5129" t="s">
        <v>55</v>
      </c>
      <c r="G5129" t="s">
        <v>109</v>
      </c>
      <c r="H5129" t="s">
        <v>45</v>
      </c>
      <c r="I5129">
        <v>11</v>
      </c>
      <c r="J5129">
        <v>27824.99</v>
      </c>
      <c r="K5129">
        <v>25</v>
      </c>
      <c r="L5129">
        <v>229556.17</v>
      </c>
      <c r="M5129">
        <v>66714.19</v>
      </c>
    </row>
    <row r="5130" spans="1:13" x14ac:dyDescent="0.3">
      <c r="A5130" t="s">
        <v>7052</v>
      </c>
      <c r="B5130" s="1">
        <v>45429</v>
      </c>
      <c r="C5130" t="s">
        <v>4940</v>
      </c>
      <c r="D5130" t="s">
        <v>63</v>
      </c>
      <c r="E5130" t="s">
        <v>29</v>
      </c>
      <c r="F5130" t="s">
        <v>30</v>
      </c>
      <c r="G5130" t="s">
        <v>103</v>
      </c>
      <c r="H5130" t="s">
        <v>81</v>
      </c>
      <c r="I5130">
        <v>8</v>
      </c>
      <c r="J5130">
        <v>11356.29</v>
      </c>
      <c r="K5130">
        <v>5</v>
      </c>
      <c r="L5130">
        <v>86307.8</v>
      </c>
      <c r="M5130">
        <v>20387.43</v>
      </c>
    </row>
    <row r="5131" spans="1:13" x14ac:dyDescent="0.3">
      <c r="A5131" t="s">
        <v>7053</v>
      </c>
      <c r="B5131" s="1">
        <v>45501</v>
      </c>
      <c r="C5131" t="s">
        <v>7054</v>
      </c>
      <c r="D5131" t="s">
        <v>15</v>
      </c>
      <c r="E5131" t="s">
        <v>16</v>
      </c>
      <c r="F5131" t="s">
        <v>30</v>
      </c>
      <c r="G5131" t="s">
        <v>59</v>
      </c>
      <c r="H5131" t="s">
        <v>75</v>
      </c>
      <c r="I5131">
        <v>6</v>
      </c>
      <c r="J5131">
        <v>64130.9</v>
      </c>
      <c r="K5131">
        <v>20</v>
      </c>
      <c r="L5131">
        <v>307828.32</v>
      </c>
      <c r="M5131">
        <v>19876.54</v>
      </c>
    </row>
    <row r="5132" spans="1:13" x14ac:dyDescent="0.3">
      <c r="A5132" t="s">
        <v>7055</v>
      </c>
      <c r="B5132" s="1">
        <v>46003</v>
      </c>
      <c r="C5132" t="s">
        <v>2382</v>
      </c>
      <c r="D5132" t="s">
        <v>22</v>
      </c>
      <c r="E5132" t="s">
        <v>29</v>
      </c>
      <c r="F5132" t="s">
        <v>24</v>
      </c>
      <c r="G5132" t="s">
        <v>123</v>
      </c>
      <c r="H5132" t="s">
        <v>75</v>
      </c>
      <c r="I5132">
        <v>10</v>
      </c>
      <c r="J5132">
        <v>11964.47</v>
      </c>
      <c r="K5132">
        <v>30</v>
      </c>
      <c r="L5132">
        <v>83751.289999999994</v>
      </c>
      <c r="M5132">
        <v>21903.27</v>
      </c>
    </row>
    <row r="5133" spans="1:13" x14ac:dyDescent="0.3">
      <c r="A5133" t="s">
        <v>7056</v>
      </c>
      <c r="B5133" s="1">
        <v>45591</v>
      </c>
      <c r="C5133" t="s">
        <v>735</v>
      </c>
      <c r="D5133" t="s">
        <v>118</v>
      </c>
      <c r="E5133" t="s">
        <v>29</v>
      </c>
      <c r="F5133" t="s">
        <v>55</v>
      </c>
      <c r="G5133" t="s">
        <v>109</v>
      </c>
      <c r="H5133" t="s">
        <v>37</v>
      </c>
      <c r="I5133">
        <v>13</v>
      </c>
      <c r="J5133">
        <v>788.07</v>
      </c>
      <c r="K5133">
        <v>30</v>
      </c>
      <c r="L5133">
        <v>7171.44</v>
      </c>
      <c r="M5133">
        <v>-529.20000000000005</v>
      </c>
    </row>
    <row r="5134" spans="1:13" x14ac:dyDescent="0.3">
      <c r="A5134" t="s">
        <v>7057</v>
      </c>
      <c r="B5134" s="1">
        <v>45903</v>
      </c>
      <c r="C5134" t="s">
        <v>7058</v>
      </c>
      <c r="D5134" t="s">
        <v>22</v>
      </c>
      <c r="E5134" t="s">
        <v>23</v>
      </c>
      <c r="F5134" t="s">
        <v>55</v>
      </c>
      <c r="G5134" t="s">
        <v>56</v>
      </c>
      <c r="H5134" t="s">
        <v>104</v>
      </c>
      <c r="I5134">
        <v>15</v>
      </c>
      <c r="J5134">
        <v>4248.4799999999996</v>
      </c>
      <c r="K5134">
        <v>30</v>
      </c>
      <c r="L5134">
        <v>44609.04</v>
      </c>
      <c r="M5134">
        <v>-3396.99</v>
      </c>
    </row>
    <row r="5135" spans="1:13" x14ac:dyDescent="0.3">
      <c r="A5135" t="s">
        <v>7059</v>
      </c>
      <c r="B5135" s="1">
        <v>45672</v>
      </c>
      <c r="C5135" t="s">
        <v>6168</v>
      </c>
      <c r="D5135" t="s">
        <v>63</v>
      </c>
      <c r="E5135" t="s">
        <v>16</v>
      </c>
      <c r="F5135" t="s">
        <v>30</v>
      </c>
      <c r="G5135" t="s">
        <v>59</v>
      </c>
      <c r="H5135" t="s">
        <v>26</v>
      </c>
      <c r="I5135">
        <v>7</v>
      </c>
      <c r="J5135">
        <v>14245.75</v>
      </c>
      <c r="K5135">
        <v>10</v>
      </c>
      <c r="L5135">
        <v>89748.23</v>
      </c>
      <c r="M5135">
        <v>16889.71</v>
      </c>
    </row>
    <row r="5136" spans="1:13" x14ac:dyDescent="0.3">
      <c r="A5136" t="s">
        <v>7060</v>
      </c>
      <c r="B5136" s="1">
        <v>45876</v>
      </c>
      <c r="C5136" t="s">
        <v>3057</v>
      </c>
      <c r="D5136" t="s">
        <v>118</v>
      </c>
      <c r="E5136" t="s">
        <v>69</v>
      </c>
      <c r="F5136" t="s">
        <v>17</v>
      </c>
      <c r="G5136" t="s">
        <v>18</v>
      </c>
      <c r="H5136" t="s">
        <v>19</v>
      </c>
      <c r="I5136">
        <v>7</v>
      </c>
      <c r="J5136">
        <v>34722.61</v>
      </c>
      <c r="K5136">
        <v>30</v>
      </c>
      <c r="L5136">
        <v>170140.79</v>
      </c>
      <c r="M5136">
        <v>57404.97</v>
      </c>
    </row>
    <row r="5137" spans="1:13" x14ac:dyDescent="0.3">
      <c r="A5137" t="s">
        <v>7061</v>
      </c>
      <c r="B5137" s="1">
        <v>45592</v>
      </c>
      <c r="C5137" t="s">
        <v>421</v>
      </c>
      <c r="D5137" t="s">
        <v>63</v>
      </c>
      <c r="E5137" t="s">
        <v>29</v>
      </c>
      <c r="F5137" t="s">
        <v>30</v>
      </c>
      <c r="G5137" t="s">
        <v>44</v>
      </c>
      <c r="H5137" t="s">
        <v>158</v>
      </c>
      <c r="I5137">
        <v>2</v>
      </c>
      <c r="J5137">
        <v>44785.3</v>
      </c>
      <c r="K5137">
        <v>20</v>
      </c>
      <c r="L5137">
        <v>71656.479999999996</v>
      </c>
      <c r="M5137">
        <v>-3446.5</v>
      </c>
    </row>
    <row r="5138" spans="1:13" x14ac:dyDescent="0.3">
      <c r="A5138" t="s">
        <v>7062</v>
      </c>
      <c r="B5138" s="1">
        <v>45978</v>
      </c>
      <c r="C5138" t="s">
        <v>5334</v>
      </c>
      <c r="D5138" t="s">
        <v>126</v>
      </c>
      <c r="E5138" t="s">
        <v>16</v>
      </c>
      <c r="F5138" t="s">
        <v>55</v>
      </c>
      <c r="G5138" t="s">
        <v>223</v>
      </c>
      <c r="H5138" t="s">
        <v>104</v>
      </c>
      <c r="I5138">
        <v>2</v>
      </c>
      <c r="J5138">
        <v>71696.100000000006</v>
      </c>
      <c r="K5138">
        <v>0</v>
      </c>
      <c r="L5138">
        <v>143392.20000000001</v>
      </c>
      <c r="M5138">
        <v>48241.83</v>
      </c>
    </row>
    <row r="5139" spans="1:13" x14ac:dyDescent="0.3">
      <c r="A5139" t="s">
        <v>7063</v>
      </c>
      <c r="B5139" s="1">
        <v>45804</v>
      </c>
      <c r="C5139" t="s">
        <v>286</v>
      </c>
      <c r="D5139" t="s">
        <v>86</v>
      </c>
      <c r="E5139" t="s">
        <v>29</v>
      </c>
      <c r="F5139" t="s">
        <v>55</v>
      </c>
      <c r="G5139" t="s">
        <v>109</v>
      </c>
      <c r="H5139" t="s">
        <v>158</v>
      </c>
      <c r="I5139">
        <v>13</v>
      </c>
      <c r="J5139">
        <v>54610.27</v>
      </c>
      <c r="K5139">
        <v>0</v>
      </c>
      <c r="L5139">
        <v>709933.51</v>
      </c>
      <c r="M5139">
        <v>-42317.45</v>
      </c>
    </row>
    <row r="5140" spans="1:13" x14ac:dyDescent="0.3">
      <c r="A5140" t="s">
        <v>7064</v>
      </c>
      <c r="B5140" s="1">
        <v>45575</v>
      </c>
      <c r="C5140" t="s">
        <v>115</v>
      </c>
      <c r="D5140" t="s">
        <v>98</v>
      </c>
      <c r="E5140" t="s">
        <v>29</v>
      </c>
      <c r="F5140" t="s">
        <v>30</v>
      </c>
      <c r="G5140" t="s">
        <v>103</v>
      </c>
      <c r="H5140" t="s">
        <v>104</v>
      </c>
      <c r="I5140">
        <v>13</v>
      </c>
      <c r="J5140">
        <v>52353.43</v>
      </c>
      <c r="K5140">
        <v>30</v>
      </c>
      <c r="L5140">
        <v>476416.21</v>
      </c>
      <c r="M5140">
        <v>-11304.43</v>
      </c>
    </row>
    <row r="5141" spans="1:13" x14ac:dyDescent="0.3">
      <c r="A5141" t="s">
        <v>7065</v>
      </c>
      <c r="B5141" s="1">
        <v>45802</v>
      </c>
      <c r="C5141" t="s">
        <v>2896</v>
      </c>
      <c r="D5141" t="s">
        <v>63</v>
      </c>
      <c r="E5141" t="s">
        <v>69</v>
      </c>
      <c r="F5141" t="s">
        <v>55</v>
      </c>
      <c r="G5141" t="s">
        <v>109</v>
      </c>
      <c r="H5141" t="s">
        <v>60</v>
      </c>
      <c r="I5141">
        <v>2</v>
      </c>
      <c r="J5141">
        <v>42169.42</v>
      </c>
      <c r="K5141">
        <v>25</v>
      </c>
      <c r="L5141">
        <v>63254.13</v>
      </c>
      <c r="M5141">
        <v>4163.21</v>
      </c>
    </row>
    <row r="5142" spans="1:13" x14ac:dyDescent="0.3">
      <c r="A5142" t="s">
        <v>7066</v>
      </c>
      <c r="B5142" s="1">
        <v>45836</v>
      </c>
      <c r="C5142" t="s">
        <v>206</v>
      </c>
      <c r="D5142" t="s">
        <v>98</v>
      </c>
      <c r="E5142" t="s">
        <v>23</v>
      </c>
      <c r="F5142" t="s">
        <v>17</v>
      </c>
      <c r="G5142" t="s">
        <v>89</v>
      </c>
      <c r="H5142" t="s">
        <v>75</v>
      </c>
      <c r="I5142">
        <v>10</v>
      </c>
      <c r="J5142">
        <v>64257.13</v>
      </c>
      <c r="K5142">
        <v>10</v>
      </c>
      <c r="L5142">
        <v>578314.17000000004</v>
      </c>
      <c r="M5142">
        <v>167300.96</v>
      </c>
    </row>
    <row r="5143" spans="1:13" x14ac:dyDescent="0.3">
      <c r="A5143" t="s">
        <v>7067</v>
      </c>
      <c r="B5143" s="1">
        <v>45999</v>
      </c>
      <c r="C5143" t="s">
        <v>978</v>
      </c>
      <c r="D5143" t="s">
        <v>22</v>
      </c>
      <c r="E5143" t="s">
        <v>29</v>
      </c>
      <c r="F5143" t="s">
        <v>55</v>
      </c>
      <c r="G5143" t="s">
        <v>109</v>
      </c>
      <c r="H5143" t="s">
        <v>75</v>
      </c>
      <c r="I5143">
        <v>13</v>
      </c>
      <c r="J5143">
        <v>7504.21</v>
      </c>
      <c r="K5143">
        <v>25</v>
      </c>
      <c r="L5143">
        <v>73166.05</v>
      </c>
      <c r="M5143">
        <v>13747.15</v>
      </c>
    </row>
    <row r="5144" spans="1:13" x14ac:dyDescent="0.3">
      <c r="A5144" t="s">
        <v>7068</v>
      </c>
      <c r="B5144" s="1">
        <v>45614</v>
      </c>
      <c r="C5144" t="s">
        <v>3087</v>
      </c>
      <c r="D5144" t="s">
        <v>80</v>
      </c>
      <c r="E5144" t="s">
        <v>69</v>
      </c>
      <c r="F5144" t="s">
        <v>55</v>
      </c>
      <c r="G5144" t="s">
        <v>109</v>
      </c>
      <c r="H5144" t="s">
        <v>51</v>
      </c>
      <c r="I5144">
        <v>13</v>
      </c>
      <c r="J5144">
        <v>33458.239999999998</v>
      </c>
      <c r="K5144">
        <v>15</v>
      </c>
      <c r="L5144">
        <v>369713.55</v>
      </c>
      <c r="M5144">
        <v>88612.57</v>
      </c>
    </row>
    <row r="5145" spans="1:13" x14ac:dyDescent="0.3">
      <c r="A5145" t="s">
        <v>7069</v>
      </c>
      <c r="B5145" s="1">
        <v>45749</v>
      </c>
      <c r="C5145" t="s">
        <v>2939</v>
      </c>
      <c r="D5145" t="s">
        <v>35</v>
      </c>
      <c r="E5145" t="s">
        <v>16</v>
      </c>
      <c r="F5145" t="s">
        <v>24</v>
      </c>
      <c r="G5145" t="s">
        <v>92</v>
      </c>
      <c r="H5145" t="s">
        <v>37</v>
      </c>
      <c r="I5145">
        <v>11</v>
      </c>
      <c r="J5145">
        <v>51024.36</v>
      </c>
      <c r="K5145">
        <v>10</v>
      </c>
      <c r="L5145">
        <v>505141.16</v>
      </c>
      <c r="M5145">
        <v>-29606.98</v>
      </c>
    </row>
    <row r="5146" spans="1:13" x14ac:dyDescent="0.3">
      <c r="A5146" t="s">
        <v>7070</v>
      </c>
      <c r="B5146" s="1">
        <v>45322</v>
      </c>
      <c r="C5146" t="s">
        <v>751</v>
      </c>
      <c r="D5146" t="s">
        <v>74</v>
      </c>
      <c r="E5146" t="s">
        <v>23</v>
      </c>
      <c r="F5146" t="s">
        <v>17</v>
      </c>
      <c r="G5146" t="s">
        <v>18</v>
      </c>
      <c r="H5146" t="s">
        <v>32</v>
      </c>
      <c r="I5146">
        <v>8</v>
      </c>
      <c r="J5146">
        <v>60954.63</v>
      </c>
      <c r="K5146">
        <v>0</v>
      </c>
      <c r="L5146">
        <v>487637.04</v>
      </c>
      <c r="M5146">
        <v>37609.620000000003</v>
      </c>
    </row>
    <row r="5147" spans="1:13" x14ac:dyDescent="0.3">
      <c r="A5147" t="s">
        <v>7071</v>
      </c>
      <c r="B5147" s="1">
        <v>45820</v>
      </c>
      <c r="C5147" t="s">
        <v>3947</v>
      </c>
      <c r="D5147" t="s">
        <v>80</v>
      </c>
      <c r="E5147" t="s">
        <v>29</v>
      </c>
      <c r="F5147" t="s">
        <v>24</v>
      </c>
      <c r="G5147" t="s">
        <v>50</v>
      </c>
      <c r="H5147" t="s">
        <v>51</v>
      </c>
      <c r="I5147">
        <v>10</v>
      </c>
      <c r="J5147">
        <v>67080.570000000007</v>
      </c>
      <c r="K5147">
        <v>25</v>
      </c>
      <c r="L5147">
        <v>503104.28</v>
      </c>
      <c r="M5147">
        <v>90670.85</v>
      </c>
    </row>
    <row r="5148" spans="1:13" x14ac:dyDescent="0.3">
      <c r="A5148" t="s">
        <v>7072</v>
      </c>
      <c r="B5148" s="1">
        <v>45425</v>
      </c>
      <c r="C5148" t="s">
        <v>1047</v>
      </c>
      <c r="D5148" t="s">
        <v>98</v>
      </c>
      <c r="E5148" t="s">
        <v>16</v>
      </c>
      <c r="F5148" t="s">
        <v>55</v>
      </c>
      <c r="G5148" t="s">
        <v>109</v>
      </c>
      <c r="H5148" t="s">
        <v>75</v>
      </c>
      <c r="I5148">
        <v>1</v>
      </c>
      <c r="J5148">
        <v>69448.42</v>
      </c>
      <c r="K5148">
        <v>10</v>
      </c>
      <c r="L5148">
        <v>62503.58</v>
      </c>
      <c r="M5148">
        <v>6152.2</v>
      </c>
    </row>
    <row r="5149" spans="1:13" x14ac:dyDescent="0.3">
      <c r="A5149" t="s">
        <v>7073</v>
      </c>
      <c r="B5149" s="1">
        <v>45933</v>
      </c>
      <c r="C5149" t="s">
        <v>3949</v>
      </c>
      <c r="D5149" t="s">
        <v>98</v>
      </c>
      <c r="E5149" t="s">
        <v>23</v>
      </c>
      <c r="F5149" t="s">
        <v>30</v>
      </c>
      <c r="G5149" t="s">
        <v>103</v>
      </c>
      <c r="H5149" t="s">
        <v>81</v>
      </c>
      <c r="I5149">
        <v>9</v>
      </c>
      <c r="J5149">
        <v>43518.49</v>
      </c>
      <c r="K5149">
        <v>15</v>
      </c>
      <c r="L5149">
        <v>332916.45</v>
      </c>
      <c r="M5149">
        <v>95064.89</v>
      </c>
    </row>
    <row r="5150" spans="1:13" x14ac:dyDescent="0.3">
      <c r="A5150" t="s">
        <v>7074</v>
      </c>
      <c r="B5150" s="1">
        <v>45934</v>
      </c>
      <c r="C5150" t="s">
        <v>1709</v>
      </c>
      <c r="D5150" t="s">
        <v>98</v>
      </c>
      <c r="E5150" t="s">
        <v>69</v>
      </c>
      <c r="F5150" t="s">
        <v>24</v>
      </c>
      <c r="G5150" t="s">
        <v>50</v>
      </c>
      <c r="H5150" t="s">
        <v>19</v>
      </c>
      <c r="I5150">
        <v>1</v>
      </c>
      <c r="J5150">
        <v>65787.740000000005</v>
      </c>
      <c r="K5150">
        <v>30</v>
      </c>
      <c r="L5150">
        <v>46051.42</v>
      </c>
      <c r="M5150">
        <v>784.9</v>
      </c>
    </row>
    <row r="5151" spans="1:13" x14ac:dyDescent="0.3">
      <c r="A5151" t="s">
        <v>7075</v>
      </c>
      <c r="B5151" s="1">
        <v>45747</v>
      </c>
      <c r="C5151" t="s">
        <v>6327</v>
      </c>
      <c r="D5151" t="s">
        <v>35</v>
      </c>
      <c r="E5151" t="s">
        <v>16</v>
      </c>
      <c r="F5151" t="s">
        <v>30</v>
      </c>
      <c r="G5151" t="s">
        <v>146</v>
      </c>
      <c r="H5151" t="s">
        <v>41</v>
      </c>
      <c r="I5151">
        <v>12</v>
      </c>
      <c r="J5151">
        <v>29049.67</v>
      </c>
      <c r="K5151">
        <v>25</v>
      </c>
      <c r="L5151">
        <v>261447.03</v>
      </c>
      <c r="M5151">
        <v>41908.81</v>
      </c>
    </row>
    <row r="5152" spans="1:13" x14ac:dyDescent="0.3">
      <c r="A5152" t="s">
        <v>7076</v>
      </c>
      <c r="B5152" s="1">
        <v>45717</v>
      </c>
      <c r="C5152" t="s">
        <v>5513</v>
      </c>
      <c r="D5152" t="s">
        <v>118</v>
      </c>
      <c r="E5152" t="s">
        <v>29</v>
      </c>
      <c r="F5152" t="s">
        <v>17</v>
      </c>
      <c r="G5152" t="s">
        <v>89</v>
      </c>
      <c r="H5152" t="s">
        <v>75</v>
      </c>
      <c r="I5152">
        <v>14</v>
      </c>
      <c r="J5152">
        <v>28544.32</v>
      </c>
      <c r="K5152">
        <v>20</v>
      </c>
      <c r="L5152">
        <v>319696.38</v>
      </c>
      <c r="M5152">
        <v>50874.26</v>
      </c>
    </row>
    <row r="5153" spans="1:13" x14ac:dyDescent="0.3">
      <c r="A5153" t="s">
        <v>7077</v>
      </c>
      <c r="B5153" s="1">
        <v>45955</v>
      </c>
      <c r="C5153" t="s">
        <v>3977</v>
      </c>
      <c r="D5153" t="s">
        <v>98</v>
      </c>
      <c r="E5153" t="s">
        <v>29</v>
      </c>
      <c r="F5153" t="s">
        <v>24</v>
      </c>
      <c r="G5153" t="s">
        <v>123</v>
      </c>
      <c r="H5153" t="s">
        <v>81</v>
      </c>
      <c r="I5153">
        <v>6</v>
      </c>
      <c r="J5153">
        <v>35974.9</v>
      </c>
      <c r="K5153">
        <v>10</v>
      </c>
      <c r="L5153">
        <v>194264.46</v>
      </c>
      <c r="M5153">
        <v>64136.83</v>
      </c>
    </row>
    <row r="5154" spans="1:13" x14ac:dyDescent="0.3">
      <c r="A5154" t="s">
        <v>7078</v>
      </c>
      <c r="B5154" s="1">
        <v>45659</v>
      </c>
      <c r="C5154" t="s">
        <v>6350</v>
      </c>
      <c r="D5154" t="s">
        <v>78</v>
      </c>
      <c r="E5154" t="s">
        <v>23</v>
      </c>
      <c r="F5154" t="s">
        <v>30</v>
      </c>
      <c r="G5154" t="s">
        <v>59</v>
      </c>
      <c r="H5154" t="s">
        <v>81</v>
      </c>
      <c r="I5154">
        <v>9</v>
      </c>
      <c r="J5154">
        <v>60211.59</v>
      </c>
      <c r="K5154">
        <v>10</v>
      </c>
      <c r="L5154">
        <v>487713.88</v>
      </c>
      <c r="M5154">
        <v>116184.05</v>
      </c>
    </row>
    <row r="5155" spans="1:13" x14ac:dyDescent="0.3">
      <c r="A5155" t="s">
        <v>7079</v>
      </c>
      <c r="B5155" s="1">
        <v>45438</v>
      </c>
      <c r="C5155" t="s">
        <v>538</v>
      </c>
      <c r="D5155" t="s">
        <v>63</v>
      </c>
      <c r="E5155" t="s">
        <v>23</v>
      </c>
      <c r="F5155" t="s">
        <v>55</v>
      </c>
      <c r="G5155" t="s">
        <v>223</v>
      </c>
      <c r="H5155" t="s">
        <v>158</v>
      </c>
      <c r="I5155">
        <v>4</v>
      </c>
      <c r="J5155">
        <v>19881.54</v>
      </c>
      <c r="K5155">
        <v>0</v>
      </c>
      <c r="L5155">
        <v>79526.16</v>
      </c>
      <c r="M5155">
        <v>1574.34</v>
      </c>
    </row>
    <row r="5156" spans="1:13" x14ac:dyDescent="0.3">
      <c r="A5156" t="s">
        <v>7080</v>
      </c>
      <c r="B5156" s="1">
        <v>45540</v>
      </c>
      <c r="C5156" t="s">
        <v>11804</v>
      </c>
      <c r="D5156" t="s">
        <v>126</v>
      </c>
      <c r="E5156" t="s">
        <v>69</v>
      </c>
      <c r="F5156" t="s">
        <v>17</v>
      </c>
      <c r="G5156" t="s">
        <v>89</v>
      </c>
      <c r="H5156" t="s">
        <v>26</v>
      </c>
      <c r="I5156">
        <v>1</v>
      </c>
      <c r="J5156">
        <v>5988.77</v>
      </c>
      <c r="K5156">
        <v>30</v>
      </c>
      <c r="L5156">
        <v>4192.1400000000003</v>
      </c>
      <c r="M5156">
        <v>1158.46</v>
      </c>
    </row>
    <row r="5157" spans="1:13" x14ac:dyDescent="0.3">
      <c r="A5157" t="s">
        <v>7081</v>
      </c>
      <c r="B5157" s="1">
        <v>45702</v>
      </c>
      <c r="C5157" t="s">
        <v>1513</v>
      </c>
      <c r="D5157" t="s">
        <v>22</v>
      </c>
      <c r="E5157" t="s">
        <v>29</v>
      </c>
      <c r="F5157" t="s">
        <v>30</v>
      </c>
      <c r="G5157" t="s">
        <v>146</v>
      </c>
      <c r="H5157" t="s">
        <v>81</v>
      </c>
      <c r="I5157">
        <v>14</v>
      </c>
      <c r="J5157">
        <v>33181.040000000001</v>
      </c>
      <c r="K5157">
        <v>10</v>
      </c>
      <c r="L5157">
        <v>418081.1</v>
      </c>
      <c r="M5157">
        <v>72204</v>
      </c>
    </row>
    <row r="5158" spans="1:13" x14ac:dyDescent="0.3">
      <c r="A5158" t="s">
        <v>7082</v>
      </c>
      <c r="B5158" s="1">
        <v>45341</v>
      </c>
      <c r="C5158" t="s">
        <v>586</v>
      </c>
      <c r="D5158" t="s">
        <v>98</v>
      </c>
      <c r="E5158" t="s">
        <v>69</v>
      </c>
      <c r="F5158" t="s">
        <v>17</v>
      </c>
      <c r="G5158" t="s">
        <v>18</v>
      </c>
      <c r="H5158" t="s">
        <v>51</v>
      </c>
      <c r="I5158">
        <v>10</v>
      </c>
      <c r="J5158">
        <v>19894.669999999998</v>
      </c>
      <c r="K5158">
        <v>25</v>
      </c>
      <c r="L5158">
        <v>149210.01999999999</v>
      </c>
      <c r="M5158">
        <v>36737.82</v>
      </c>
    </row>
    <row r="5159" spans="1:13" x14ac:dyDescent="0.3">
      <c r="A5159" t="s">
        <v>7083</v>
      </c>
      <c r="B5159" s="1">
        <v>45885</v>
      </c>
      <c r="C5159" t="s">
        <v>353</v>
      </c>
      <c r="D5159" t="s">
        <v>126</v>
      </c>
      <c r="E5159" t="s">
        <v>69</v>
      </c>
      <c r="F5159" t="s">
        <v>17</v>
      </c>
      <c r="G5159" t="s">
        <v>40</v>
      </c>
      <c r="H5159" t="s">
        <v>51</v>
      </c>
      <c r="I5159">
        <v>2</v>
      </c>
      <c r="J5159">
        <v>23746.44</v>
      </c>
      <c r="K5159">
        <v>0</v>
      </c>
      <c r="L5159">
        <v>47492.88</v>
      </c>
      <c r="M5159">
        <v>4261.24</v>
      </c>
    </row>
    <row r="5160" spans="1:13" x14ac:dyDescent="0.3">
      <c r="A5160" t="s">
        <v>7084</v>
      </c>
      <c r="B5160" s="1">
        <v>45524</v>
      </c>
      <c r="C5160" t="s">
        <v>3704</v>
      </c>
      <c r="D5160" t="s">
        <v>22</v>
      </c>
      <c r="E5160" t="s">
        <v>16</v>
      </c>
      <c r="F5160" t="s">
        <v>17</v>
      </c>
      <c r="G5160" t="s">
        <v>40</v>
      </c>
      <c r="H5160" t="s">
        <v>51</v>
      </c>
      <c r="I5160">
        <v>12</v>
      </c>
      <c r="J5160">
        <v>41107.29</v>
      </c>
      <c r="K5160">
        <v>10</v>
      </c>
      <c r="L5160">
        <v>443958.73</v>
      </c>
      <c r="M5160">
        <v>98413.8</v>
      </c>
    </row>
    <row r="5161" spans="1:13" x14ac:dyDescent="0.3">
      <c r="A5161" t="s">
        <v>7085</v>
      </c>
      <c r="B5161" s="1">
        <v>45327</v>
      </c>
      <c r="C5161" t="s">
        <v>1213</v>
      </c>
      <c r="D5161" t="s">
        <v>98</v>
      </c>
      <c r="E5161" t="s">
        <v>29</v>
      </c>
      <c r="F5161" t="s">
        <v>24</v>
      </c>
      <c r="G5161" t="s">
        <v>36</v>
      </c>
      <c r="H5161" t="s">
        <v>26</v>
      </c>
      <c r="I5161">
        <v>11</v>
      </c>
      <c r="J5161">
        <v>34628.17</v>
      </c>
      <c r="K5161">
        <v>15</v>
      </c>
      <c r="L5161">
        <v>323773.39</v>
      </c>
      <c r="M5161">
        <v>34089.760000000002</v>
      </c>
    </row>
    <row r="5162" spans="1:13" x14ac:dyDescent="0.3">
      <c r="A5162" t="s">
        <v>7086</v>
      </c>
      <c r="B5162" s="1">
        <v>46022</v>
      </c>
      <c r="C5162" t="s">
        <v>353</v>
      </c>
      <c r="D5162" t="s">
        <v>86</v>
      </c>
      <c r="E5162" t="s">
        <v>23</v>
      </c>
      <c r="F5162" t="s">
        <v>24</v>
      </c>
      <c r="G5162" t="s">
        <v>36</v>
      </c>
      <c r="H5162" t="s">
        <v>104</v>
      </c>
      <c r="I5162">
        <v>3</v>
      </c>
      <c r="J5162">
        <v>31761.17</v>
      </c>
      <c r="K5162">
        <v>20</v>
      </c>
      <c r="L5162">
        <v>76226.81</v>
      </c>
      <c r="M5162">
        <v>-2527.84</v>
      </c>
    </row>
    <row r="5163" spans="1:13" x14ac:dyDescent="0.3">
      <c r="A5163" t="s">
        <v>7087</v>
      </c>
      <c r="B5163" s="1">
        <v>45487</v>
      </c>
      <c r="C5163" t="s">
        <v>7058</v>
      </c>
      <c r="D5163" t="s">
        <v>54</v>
      </c>
      <c r="E5163" t="s">
        <v>69</v>
      </c>
      <c r="F5163" t="s">
        <v>55</v>
      </c>
      <c r="G5163" t="s">
        <v>223</v>
      </c>
      <c r="H5163" t="s">
        <v>158</v>
      </c>
      <c r="I5163">
        <v>1</v>
      </c>
      <c r="J5163">
        <v>60577.51</v>
      </c>
      <c r="K5163">
        <v>20</v>
      </c>
      <c r="L5163">
        <v>48462.01</v>
      </c>
      <c r="M5163">
        <v>6060.93</v>
      </c>
    </row>
    <row r="5164" spans="1:13" x14ac:dyDescent="0.3">
      <c r="A5164" t="s">
        <v>7088</v>
      </c>
      <c r="B5164" s="1">
        <v>45620</v>
      </c>
      <c r="C5164" t="s">
        <v>1429</v>
      </c>
      <c r="D5164" t="s">
        <v>63</v>
      </c>
      <c r="E5164" t="s">
        <v>23</v>
      </c>
      <c r="F5164" t="s">
        <v>24</v>
      </c>
      <c r="G5164" t="s">
        <v>50</v>
      </c>
      <c r="H5164" t="s">
        <v>60</v>
      </c>
      <c r="I5164">
        <v>10</v>
      </c>
      <c r="J5164">
        <v>15496.41</v>
      </c>
      <c r="K5164">
        <v>20</v>
      </c>
      <c r="L5164">
        <v>123971.28</v>
      </c>
      <c r="M5164">
        <v>18290.07</v>
      </c>
    </row>
    <row r="5165" spans="1:13" x14ac:dyDescent="0.3">
      <c r="A5165" t="s">
        <v>7089</v>
      </c>
      <c r="B5165" s="1">
        <v>45312</v>
      </c>
      <c r="C5165" t="s">
        <v>1314</v>
      </c>
      <c r="D5165" t="s">
        <v>35</v>
      </c>
      <c r="E5165" t="s">
        <v>16</v>
      </c>
      <c r="F5165" t="s">
        <v>24</v>
      </c>
      <c r="G5165" t="s">
        <v>92</v>
      </c>
      <c r="H5165" t="s">
        <v>19</v>
      </c>
      <c r="I5165">
        <v>8</v>
      </c>
      <c r="J5165">
        <v>9487.7999999999993</v>
      </c>
      <c r="K5165">
        <v>15</v>
      </c>
      <c r="L5165">
        <v>64517.04</v>
      </c>
      <c r="M5165">
        <v>-1328.24</v>
      </c>
    </row>
    <row r="5166" spans="1:13" x14ac:dyDescent="0.3">
      <c r="A5166" t="s">
        <v>7090</v>
      </c>
      <c r="B5166" s="1">
        <v>45944</v>
      </c>
      <c r="C5166" t="s">
        <v>11804</v>
      </c>
      <c r="D5166" t="s">
        <v>86</v>
      </c>
      <c r="E5166" t="s">
        <v>69</v>
      </c>
      <c r="F5166" t="s">
        <v>17</v>
      </c>
      <c r="G5166" t="s">
        <v>40</v>
      </c>
      <c r="H5166" t="s">
        <v>81</v>
      </c>
      <c r="I5166">
        <v>4</v>
      </c>
      <c r="J5166">
        <v>665.46</v>
      </c>
      <c r="K5166">
        <v>15</v>
      </c>
      <c r="L5166">
        <v>2262.56</v>
      </c>
      <c r="M5166">
        <v>710.22</v>
      </c>
    </row>
    <row r="5167" spans="1:13" x14ac:dyDescent="0.3">
      <c r="A5167" t="s">
        <v>7091</v>
      </c>
      <c r="B5167" s="1">
        <v>45710</v>
      </c>
      <c r="C5167" t="s">
        <v>1427</v>
      </c>
      <c r="D5167" t="s">
        <v>98</v>
      </c>
      <c r="E5167" t="s">
        <v>23</v>
      </c>
      <c r="F5167" t="s">
        <v>55</v>
      </c>
      <c r="G5167" t="s">
        <v>56</v>
      </c>
      <c r="H5167" t="s">
        <v>158</v>
      </c>
      <c r="I5167">
        <v>9</v>
      </c>
      <c r="J5167">
        <v>34069.47</v>
      </c>
      <c r="K5167">
        <v>30</v>
      </c>
      <c r="L5167">
        <v>214637.66</v>
      </c>
      <c r="M5167">
        <v>24653.89</v>
      </c>
    </row>
    <row r="5168" spans="1:13" x14ac:dyDescent="0.3">
      <c r="A5168" t="s">
        <v>7092</v>
      </c>
      <c r="B5168" s="1">
        <v>45973</v>
      </c>
      <c r="C5168" t="s">
        <v>5328</v>
      </c>
      <c r="D5168" t="s">
        <v>118</v>
      </c>
      <c r="E5168" t="s">
        <v>29</v>
      </c>
      <c r="F5168" t="s">
        <v>55</v>
      </c>
      <c r="G5168" t="s">
        <v>56</v>
      </c>
      <c r="H5168" t="s">
        <v>51</v>
      </c>
      <c r="I5168">
        <v>7</v>
      </c>
      <c r="J5168">
        <v>10242.84</v>
      </c>
      <c r="K5168">
        <v>10</v>
      </c>
      <c r="L5168">
        <v>64529.89</v>
      </c>
      <c r="M5168">
        <v>6424.8</v>
      </c>
    </row>
    <row r="5169" spans="1:13" x14ac:dyDescent="0.3">
      <c r="A5169" t="s">
        <v>7093</v>
      </c>
      <c r="B5169" s="1">
        <v>45647</v>
      </c>
      <c r="C5169" t="s">
        <v>3401</v>
      </c>
      <c r="D5169" t="s">
        <v>22</v>
      </c>
      <c r="E5169" t="s">
        <v>16</v>
      </c>
      <c r="F5169" t="s">
        <v>30</v>
      </c>
      <c r="G5169" t="s">
        <v>31</v>
      </c>
      <c r="H5169" t="s">
        <v>158</v>
      </c>
      <c r="I5169">
        <v>8</v>
      </c>
      <c r="J5169">
        <v>19464.39</v>
      </c>
      <c r="K5169">
        <v>5</v>
      </c>
      <c r="L5169">
        <v>147929.35999999999</v>
      </c>
      <c r="M5169">
        <v>17740.009999999998</v>
      </c>
    </row>
    <row r="5170" spans="1:13" x14ac:dyDescent="0.3">
      <c r="A5170" t="s">
        <v>7094</v>
      </c>
      <c r="B5170" s="1">
        <v>45535</v>
      </c>
      <c r="C5170" t="s">
        <v>616</v>
      </c>
      <c r="D5170" t="s">
        <v>98</v>
      </c>
      <c r="E5170" t="s">
        <v>29</v>
      </c>
      <c r="F5170" t="s">
        <v>24</v>
      </c>
      <c r="G5170" t="s">
        <v>92</v>
      </c>
      <c r="H5170" t="s">
        <v>75</v>
      </c>
      <c r="I5170">
        <v>6</v>
      </c>
      <c r="J5170">
        <v>36788.57</v>
      </c>
      <c r="K5170">
        <v>25</v>
      </c>
      <c r="L5170">
        <v>165548.57</v>
      </c>
      <c r="M5170">
        <v>51321.27</v>
      </c>
    </row>
    <row r="5171" spans="1:13" x14ac:dyDescent="0.3">
      <c r="A5171" t="s">
        <v>7095</v>
      </c>
      <c r="B5171" s="1">
        <v>45542</v>
      </c>
      <c r="C5171" t="s">
        <v>2777</v>
      </c>
      <c r="D5171" t="s">
        <v>126</v>
      </c>
      <c r="E5171" t="s">
        <v>23</v>
      </c>
      <c r="F5171" t="s">
        <v>17</v>
      </c>
      <c r="G5171" t="s">
        <v>18</v>
      </c>
      <c r="H5171" t="s">
        <v>19</v>
      </c>
      <c r="I5171">
        <v>12</v>
      </c>
      <c r="J5171">
        <v>64203.35</v>
      </c>
      <c r="K5171">
        <v>30</v>
      </c>
      <c r="L5171">
        <v>539308.14</v>
      </c>
      <c r="M5171">
        <v>66033.75</v>
      </c>
    </row>
    <row r="5172" spans="1:13" x14ac:dyDescent="0.3">
      <c r="A5172" t="s">
        <v>7096</v>
      </c>
      <c r="B5172" s="1">
        <v>45334</v>
      </c>
      <c r="C5172" t="s">
        <v>2880</v>
      </c>
      <c r="D5172" t="s">
        <v>15</v>
      </c>
      <c r="E5172" t="s">
        <v>23</v>
      </c>
      <c r="F5172" t="s">
        <v>55</v>
      </c>
      <c r="G5172" t="s">
        <v>66</v>
      </c>
      <c r="H5172" t="s">
        <v>51</v>
      </c>
      <c r="I5172">
        <v>10</v>
      </c>
      <c r="J5172">
        <v>63426.84</v>
      </c>
      <c r="K5172">
        <v>0</v>
      </c>
      <c r="L5172">
        <v>634268.4</v>
      </c>
      <c r="M5172">
        <v>28047.19</v>
      </c>
    </row>
    <row r="5173" spans="1:13" x14ac:dyDescent="0.3">
      <c r="A5173" t="s">
        <v>7097</v>
      </c>
      <c r="B5173" s="1">
        <v>45795</v>
      </c>
      <c r="C5173" t="s">
        <v>2197</v>
      </c>
      <c r="D5173" t="s">
        <v>74</v>
      </c>
      <c r="E5173" t="s">
        <v>16</v>
      </c>
      <c r="F5173" t="s">
        <v>55</v>
      </c>
      <c r="G5173" t="s">
        <v>66</v>
      </c>
      <c r="H5173" t="s">
        <v>37</v>
      </c>
      <c r="I5173">
        <v>10</v>
      </c>
      <c r="J5173">
        <v>74633.570000000007</v>
      </c>
      <c r="K5173">
        <v>20</v>
      </c>
      <c r="L5173">
        <v>597068.56000000006</v>
      </c>
      <c r="M5173">
        <v>-19428.509999999998</v>
      </c>
    </row>
    <row r="5174" spans="1:13" x14ac:dyDescent="0.3">
      <c r="A5174" t="s">
        <v>7098</v>
      </c>
      <c r="B5174" s="1">
        <v>45460</v>
      </c>
      <c r="C5174" t="s">
        <v>3405</v>
      </c>
      <c r="D5174" t="s">
        <v>74</v>
      </c>
      <c r="E5174" t="s">
        <v>23</v>
      </c>
      <c r="F5174" t="s">
        <v>55</v>
      </c>
      <c r="G5174" t="s">
        <v>66</v>
      </c>
      <c r="H5174" t="s">
        <v>32</v>
      </c>
      <c r="I5174">
        <v>15</v>
      </c>
      <c r="J5174">
        <v>24246.3</v>
      </c>
      <c r="K5174">
        <v>0</v>
      </c>
      <c r="L5174">
        <v>363694.5</v>
      </c>
      <c r="M5174">
        <v>109060.08</v>
      </c>
    </row>
    <row r="5175" spans="1:13" x14ac:dyDescent="0.3">
      <c r="A5175" t="s">
        <v>7099</v>
      </c>
      <c r="B5175" s="1">
        <v>45686</v>
      </c>
      <c r="C5175" t="s">
        <v>3369</v>
      </c>
      <c r="D5175" t="s">
        <v>118</v>
      </c>
      <c r="E5175" t="s">
        <v>29</v>
      </c>
      <c r="F5175" t="s">
        <v>30</v>
      </c>
      <c r="G5175" t="s">
        <v>146</v>
      </c>
      <c r="H5175" t="s">
        <v>158</v>
      </c>
      <c r="I5175">
        <v>1</v>
      </c>
      <c r="J5175">
        <v>57004.15</v>
      </c>
      <c r="K5175">
        <v>0</v>
      </c>
      <c r="L5175">
        <v>57004.15</v>
      </c>
      <c r="M5175">
        <v>3688.11</v>
      </c>
    </row>
    <row r="5176" spans="1:13" x14ac:dyDescent="0.3">
      <c r="A5176" t="s">
        <v>7100</v>
      </c>
      <c r="B5176" s="1">
        <v>45601</v>
      </c>
      <c r="C5176" t="s">
        <v>4595</v>
      </c>
      <c r="D5176" t="s">
        <v>74</v>
      </c>
      <c r="E5176" t="s">
        <v>69</v>
      </c>
      <c r="F5176" t="s">
        <v>24</v>
      </c>
      <c r="G5176" t="s">
        <v>36</v>
      </c>
      <c r="H5176" t="s">
        <v>32</v>
      </c>
      <c r="I5176">
        <v>4</v>
      </c>
      <c r="J5176">
        <v>32573.61</v>
      </c>
      <c r="K5176">
        <v>10</v>
      </c>
      <c r="L5176">
        <v>117265</v>
      </c>
      <c r="M5176">
        <v>12531.51</v>
      </c>
    </row>
    <row r="5177" spans="1:13" x14ac:dyDescent="0.3">
      <c r="A5177" t="s">
        <v>7101</v>
      </c>
      <c r="B5177" s="1">
        <v>45820</v>
      </c>
      <c r="C5177" t="s">
        <v>550</v>
      </c>
      <c r="D5177" t="s">
        <v>15</v>
      </c>
      <c r="E5177" t="s">
        <v>16</v>
      </c>
      <c r="F5177" t="s">
        <v>55</v>
      </c>
      <c r="G5177" t="s">
        <v>56</v>
      </c>
      <c r="H5177" t="s">
        <v>26</v>
      </c>
      <c r="I5177">
        <v>15</v>
      </c>
      <c r="J5177">
        <v>47558.82</v>
      </c>
      <c r="K5177">
        <v>10</v>
      </c>
      <c r="L5177">
        <v>642044.06999999995</v>
      </c>
      <c r="M5177">
        <v>60490.27</v>
      </c>
    </row>
    <row r="5178" spans="1:13" x14ac:dyDescent="0.3">
      <c r="A5178" t="s">
        <v>7102</v>
      </c>
      <c r="B5178" s="1">
        <v>45673</v>
      </c>
      <c r="C5178" t="s">
        <v>335</v>
      </c>
      <c r="D5178" t="s">
        <v>98</v>
      </c>
      <c r="E5178" t="s">
        <v>29</v>
      </c>
      <c r="F5178" t="s">
        <v>55</v>
      </c>
      <c r="G5178" t="s">
        <v>66</v>
      </c>
      <c r="H5178" t="s">
        <v>26</v>
      </c>
      <c r="I5178">
        <v>15</v>
      </c>
      <c r="J5178">
        <v>30098.2</v>
      </c>
      <c r="K5178">
        <v>25</v>
      </c>
      <c r="L5178">
        <v>338604.75</v>
      </c>
      <c r="M5178">
        <v>4421.08</v>
      </c>
    </row>
    <row r="5179" spans="1:13" x14ac:dyDescent="0.3">
      <c r="A5179" t="s">
        <v>7103</v>
      </c>
      <c r="B5179" s="1">
        <v>45388</v>
      </c>
      <c r="C5179" t="s">
        <v>444</v>
      </c>
      <c r="D5179" t="s">
        <v>118</v>
      </c>
      <c r="E5179" t="s">
        <v>69</v>
      </c>
      <c r="F5179" t="s">
        <v>30</v>
      </c>
      <c r="G5179" t="s">
        <v>31</v>
      </c>
      <c r="H5179" t="s">
        <v>41</v>
      </c>
      <c r="I5179">
        <v>11</v>
      </c>
      <c r="J5179">
        <v>71768.34</v>
      </c>
      <c r="K5179">
        <v>0</v>
      </c>
      <c r="L5179">
        <v>789451.74</v>
      </c>
      <c r="M5179">
        <v>243825.84</v>
      </c>
    </row>
    <row r="5180" spans="1:13" x14ac:dyDescent="0.3">
      <c r="A5180" t="s">
        <v>7104</v>
      </c>
      <c r="B5180" s="1">
        <v>45380</v>
      </c>
      <c r="C5180" t="s">
        <v>1664</v>
      </c>
      <c r="D5180" t="s">
        <v>126</v>
      </c>
      <c r="E5180" t="s">
        <v>69</v>
      </c>
      <c r="F5180" t="s">
        <v>30</v>
      </c>
      <c r="G5180" t="s">
        <v>146</v>
      </c>
      <c r="H5180" t="s">
        <v>32</v>
      </c>
      <c r="I5180">
        <v>15</v>
      </c>
      <c r="J5180">
        <v>41186.11</v>
      </c>
      <c r="K5180">
        <v>15</v>
      </c>
      <c r="L5180">
        <v>525122.9</v>
      </c>
      <c r="M5180">
        <v>121766.91</v>
      </c>
    </row>
    <row r="5181" spans="1:13" x14ac:dyDescent="0.3">
      <c r="A5181" t="s">
        <v>7105</v>
      </c>
      <c r="B5181" s="1">
        <v>45453</v>
      </c>
      <c r="C5181" t="s">
        <v>5730</v>
      </c>
      <c r="D5181" t="s">
        <v>74</v>
      </c>
      <c r="E5181" t="s">
        <v>69</v>
      </c>
      <c r="F5181" t="s">
        <v>55</v>
      </c>
      <c r="G5181" t="s">
        <v>155</v>
      </c>
      <c r="H5181" t="s">
        <v>75</v>
      </c>
      <c r="I5181">
        <v>8</v>
      </c>
      <c r="J5181">
        <v>52300.57</v>
      </c>
      <c r="K5181">
        <v>5</v>
      </c>
      <c r="L5181">
        <v>397484.33</v>
      </c>
      <c r="M5181">
        <v>47536.77</v>
      </c>
    </row>
    <row r="5182" spans="1:13" x14ac:dyDescent="0.3">
      <c r="A5182" t="s">
        <v>7106</v>
      </c>
      <c r="B5182" s="1">
        <v>45663</v>
      </c>
      <c r="C5182" t="s">
        <v>1049</v>
      </c>
      <c r="D5182" t="s">
        <v>22</v>
      </c>
      <c r="E5182" t="s">
        <v>23</v>
      </c>
      <c r="F5182" t="s">
        <v>17</v>
      </c>
      <c r="G5182" t="s">
        <v>18</v>
      </c>
      <c r="H5182" t="s">
        <v>75</v>
      </c>
      <c r="I5182">
        <v>6</v>
      </c>
      <c r="J5182">
        <v>56370.65</v>
      </c>
      <c r="K5182">
        <v>30</v>
      </c>
      <c r="L5182">
        <v>236756.73</v>
      </c>
      <c r="M5182">
        <v>75945.7</v>
      </c>
    </row>
    <row r="5183" spans="1:13" x14ac:dyDescent="0.3">
      <c r="A5183" t="s">
        <v>7107</v>
      </c>
      <c r="B5183" s="1">
        <v>45595</v>
      </c>
      <c r="C5183" t="s">
        <v>3601</v>
      </c>
      <c r="D5183" t="s">
        <v>80</v>
      </c>
      <c r="E5183" t="s">
        <v>69</v>
      </c>
      <c r="F5183" t="s">
        <v>30</v>
      </c>
      <c r="G5183" t="s">
        <v>44</v>
      </c>
      <c r="H5183" t="s">
        <v>32</v>
      </c>
      <c r="I5183">
        <v>8</v>
      </c>
      <c r="J5183">
        <v>70946.53</v>
      </c>
      <c r="K5183">
        <v>20</v>
      </c>
      <c r="L5183">
        <v>454057.79</v>
      </c>
      <c r="M5183">
        <v>115333.35</v>
      </c>
    </row>
    <row r="5184" spans="1:13" x14ac:dyDescent="0.3">
      <c r="A5184" t="s">
        <v>7108</v>
      </c>
      <c r="B5184" s="1">
        <v>45468</v>
      </c>
      <c r="C5184" t="s">
        <v>4766</v>
      </c>
      <c r="D5184" t="s">
        <v>63</v>
      </c>
      <c r="E5184" t="s">
        <v>23</v>
      </c>
      <c r="F5184" t="s">
        <v>55</v>
      </c>
      <c r="G5184" t="s">
        <v>109</v>
      </c>
      <c r="H5184" t="s">
        <v>45</v>
      </c>
      <c r="I5184">
        <v>14</v>
      </c>
      <c r="J5184">
        <v>22932.41</v>
      </c>
      <c r="K5184">
        <v>10</v>
      </c>
      <c r="L5184">
        <v>288948.37</v>
      </c>
      <c r="M5184">
        <v>6437.25</v>
      </c>
    </row>
    <row r="5185" spans="1:13" x14ac:dyDescent="0.3">
      <c r="A5185" t="s">
        <v>7109</v>
      </c>
      <c r="B5185" s="1">
        <v>45576</v>
      </c>
      <c r="C5185" t="s">
        <v>2319</v>
      </c>
      <c r="D5185" t="s">
        <v>98</v>
      </c>
      <c r="E5185" t="s">
        <v>69</v>
      </c>
      <c r="F5185" t="s">
        <v>55</v>
      </c>
      <c r="G5185" t="s">
        <v>56</v>
      </c>
      <c r="H5185" t="s">
        <v>19</v>
      </c>
      <c r="I5185">
        <v>5</v>
      </c>
      <c r="J5185">
        <v>5003.9399999999996</v>
      </c>
      <c r="K5185">
        <v>20</v>
      </c>
      <c r="L5185">
        <v>20015.759999999998</v>
      </c>
      <c r="M5185">
        <v>36.68</v>
      </c>
    </row>
    <row r="5186" spans="1:13" x14ac:dyDescent="0.3">
      <c r="A5186" t="s">
        <v>7110</v>
      </c>
      <c r="B5186" s="1">
        <v>45684</v>
      </c>
      <c r="C5186" t="s">
        <v>471</v>
      </c>
      <c r="D5186" t="s">
        <v>63</v>
      </c>
      <c r="E5186" t="s">
        <v>16</v>
      </c>
      <c r="F5186" t="s">
        <v>24</v>
      </c>
      <c r="G5186" t="s">
        <v>25</v>
      </c>
      <c r="H5186" t="s">
        <v>45</v>
      </c>
      <c r="I5186">
        <v>3</v>
      </c>
      <c r="J5186">
        <v>5506.63</v>
      </c>
      <c r="K5186">
        <v>5</v>
      </c>
      <c r="L5186">
        <v>15693.9</v>
      </c>
      <c r="M5186">
        <v>-365.31</v>
      </c>
    </row>
    <row r="5187" spans="1:13" x14ac:dyDescent="0.3">
      <c r="A5187" t="s">
        <v>7111</v>
      </c>
      <c r="B5187" s="1">
        <v>45915</v>
      </c>
      <c r="C5187" t="s">
        <v>4163</v>
      </c>
      <c r="D5187" t="s">
        <v>63</v>
      </c>
      <c r="E5187" t="s">
        <v>69</v>
      </c>
      <c r="F5187" t="s">
        <v>17</v>
      </c>
      <c r="G5187" t="s">
        <v>89</v>
      </c>
      <c r="H5187" t="s">
        <v>60</v>
      </c>
      <c r="I5187">
        <v>6</v>
      </c>
      <c r="J5187">
        <v>10800.69</v>
      </c>
      <c r="K5187">
        <v>10</v>
      </c>
      <c r="L5187">
        <v>58323.73</v>
      </c>
      <c r="M5187">
        <v>9814.2999999999993</v>
      </c>
    </row>
    <row r="5188" spans="1:13" x14ac:dyDescent="0.3">
      <c r="A5188" t="s">
        <v>7112</v>
      </c>
      <c r="B5188" s="1">
        <v>45314</v>
      </c>
      <c r="C5188" t="s">
        <v>2171</v>
      </c>
      <c r="D5188" t="s">
        <v>63</v>
      </c>
      <c r="E5188" t="s">
        <v>16</v>
      </c>
      <c r="F5188" t="s">
        <v>17</v>
      </c>
      <c r="G5188" t="s">
        <v>89</v>
      </c>
      <c r="H5188" t="s">
        <v>41</v>
      </c>
      <c r="I5188">
        <v>11</v>
      </c>
      <c r="J5188">
        <v>37811.89</v>
      </c>
      <c r="K5188">
        <v>20</v>
      </c>
      <c r="L5188">
        <v>332744.63</v>
      </c>
      <c r="M5188">
        <v>87137.8</v>
      </c>
    </row>
    <row r="5189" spans="1:13" x14ac:dyDescent="0.3">
      <c r="A5189" t="s">
        <v>7113</v>
      </c>
      <c r="B5189" s="1">
        <v>45428</v>
      </c>
      <c r="C5189" t="s">
        <v>2517</v>
      </c>
      <c r="D5189" t="s">
        <v>80</v>
      </c>
      <c r="E5189" t="s">
        <v>16</v>
      </c>
      <c r="F5189" t="s">
        <v>30</v>
      </c>
      <c r="G5189" t="s">
        <v>146</v>
      </c>
      <c r="H5189" t="s">
        <v>45</v>
      </c>
      <c r="I5189">
        <v>11</v>
      </c>
      <c r="J5189">
        <v>60178.65</v>
      </c>
      <c r="K5189">
        <v>0</v>
      </c>
      <c r="L5189">
        <v>661965.15</v>
      </c>
      <c r="M5189">
        <v>175400.77</v>
      </c>
    </row>
    <row r="5190" spans="1:13" x14ac:dyDescent="0.3">
      <c r="A5190" t="s">
        <v>7114</v>
      </c>
      <c r="B5190" s="1">
        <v>45707</v>
      </c>
      <c r="C5190" t="s">
        <v>5039</v>
      </c>
      <c r="D5190" t="s">
        <v>74</v>
      </c>
      <c r="E5190" t="s">
        <v>69</v>
      </c>
      <c r="F5190" t="s">
        <v>30</v>
      </c>
      <c r="G5190" t="s">
        <v>31</v>
      </c>
      <c r="H5190" t="s">
        <v>32</v>
      </c>
      <c r="I5190">
        <v>15</v>
      </c>
      <c r="J5190">
        <v>29125.61</v>
      </c>
      <c r="K5190">
        <v>15</v>
      </c>
      <c r="L5190">
        <v>371351.53</v>
      </c>
      <c r="M5190">
        <v>90795.51</v>
      </c>
    </row>
    <row r="5191" spans="1:13" x14ac:dyDescent="0.3">
      <c r="A5191" t="s">
        <v>7115</v>
      </c>
      <c r="B5191" s="1">
        <v>45415</v>
      </c>
      <c r="C5191" t="s">
        <v>2968</v>
      </c>
      <c r="D5191" t="s">
        <v>126</v>
      </c>
      <c r="E5191" t="s">
        <v>69</v>
      </c>
      <c r="F5191" t="s">
        <v>17</v>
      </c>
      <c r="G5191" t="s">
        <v>121</v>
      </c>
      <c r="H5191" t="s">
        <v>81</v>
      </c>
      <c r="I5191">
        <v>5</v>
      </c>
      <c r="J5191">
        <v>72246.13</v>
      </c>
      <c r="K5191">
        <v>20</v>
      </c>
      <c r="L5191">
        <v>288984.52</v>
      </c>
      <c r="M5191">
        <v>-5726.73</v>
      </c>
    </row>
    <row r="5192" spans="1:13" x14ac:dyDescent="0.3">
      <c r="A5192" t="s">
        <v>7116</v>
      </c>
      <c r="B5192" s="1">
        <v>46002</v>
      </c>
      <c r="C5192" t="s">
        <v>1443</v>
      </c>
      <c r="D5192" t="s">
        <v>63</v>
      </c>
      <c r="E5192" t="s">
        <v>23</v>
      </c>
      <c r="F5192" t="s">
        <v>55</v>
      </c>
      <c r="G5192" t="s">
        <v>223</v>
      </c>
      <c r="H5192" t="s">
        <v>32</v>
      </c>
      <c r="I5192">
        <v>1</v>
      </c>
      <c r="J5192">
        <v>33566.36</v>
      </c>
      <c r="K5192">
        <v>20</v>
      </c>
      <c r="L5192">
        <v>26853.09</v>
      </c>
      <c r="M5192">
        <v>8987.93</v>
      </c>
    </row>
    <row r="5193" spans="1:13" x14ac:dyDescent="0.3">
      <c r="A5193" t="s">
        <v>7117</v>
      </c>
      <c r="B5193" s="1">
        <v>45550</v>
      </c>
      <c r="C5193" t="s">
        <v>2692</v>
      </c>
      <c r="D5193" t="s">
        <v>63</v>
      </c>
      <c r="E5193" t="s">
        <v>16</v>
      </c>
      <c r="F5193" t="s">
        <v>30</v>
      </c>
      <c r="G5193" t="s">
        <v>31</v>
      </c>
      <c r="H5193" t="s">
        <v>60</v>
      </c>
      <c r="I5193">
        <v>3</v>
      </c>
      <c r="J5193">
        <v>60415.07</v>
      </c>
      <c r="K5193">
        <v>0</v>
      </c>
      <c r="L5193">
        <v>181245.21</v>
      </c>
      <c r="M5193">
        <v>32050.92</v>
      </c>
    </row>
    <row r="5194" spans="1:13" x14ac:dyDescent="0.3">
      <c r="A5194" t="s">
        <v>7118</v>
      </c>
      <c r="B5194" s="1">
        <v>45713</v>
      </c>
      <c r="C5194" t="s">
        <v>895</v>
      </c>
      <c r="D5194" t="s">
        <v>78</v>
      </c>
      <c r="E5194" t="s">
        <v>69</v>
      </c>
      <c r="F5194" t="s">
        <v>30</v>
      </c>
      <c r="G5194" t="s">
        <v>59</v>
      </c>
      <c r="H5194" t="s">
        <v>45</v>
      </c>
      <c r="I5194">
        <v>5</v>
      </c>
      <c r="J5194">
        <v>17684.14</v>
      </c>
      <c r="K5194">
        <v>15</v>
      </c>
      <c r="L5194">
        <v>75157.600000000006</v>
      </c>
      <c r="M5194">
        <v>26228.1</v>
      </c>
    </row>
    <row r="5195" spans="1:13" x14ac:dyDescent="0.3">
      <c r="A5195" t="s">
        <v>7119</v>
      </c>
      <c r="B5195" s="1">
        <v>45582</v>
      </c>
      <c r="C5195" t="s">
        <v>1219</v>
      </c>
      <c r="D5195" t="s">
        <v>63</v>
      </c>
      <c r="E5195" t="s">
        <v>29</v>
      </c>
      <c r="F5195" t="s">
        <v>55</v>
      </c>
      <c r="G5195" t="s">
        <v>223</v>
      </c>
      <c r="H5195" t="s">
        <v>158</v>
      </c>
      <c r="I5195">
        <v>4</v>
      </c>
      <c r="J5195">
        <v>1885.6</v>
      </c>
      <c r="K5195">
        <v>0</v>
      </c>
      <c r="L5195">
        <v>7542.4</v>
      </c>
      <c r="M5195">
        <v>881.64</v>
      </c>
    </row>
    <row r="5196" spans="1:13" x14ac:dyDescent="0.3">
      <c r="A5196" t="s">
        <v>7120</v>
      </c>
      <c r="B5196" s="1">
        <v>45350</v>
      </c>
      <c r="C5196" t="s">
        <v>1615</v>
      </c>
      <c r="D5196" t="s">
        <v>78</v>
      </c>
      <c r="E5196" t="s">
        <v>29</v>
      </c>
      <c r="F5196" t="s">
        <v>55</v>
      </c>
      <c r="G5196" t="s">
        <v>109</v>
      </c>
      <c r="H5196" t="s">
        <v>45</v>
      </c>
      <c r="I5196">
        <v>15</v>
      </c>
      <c r="J5196">
        <v>66115.45</v>
      </c>
      <c r="K5196">
        <v>0</v>
      </c>
      <c r="L5196">
        <v>991731.75</v>
      </c>
      <c r="M5196">
        <v>24911.63</v>
      </c>
    </row>
    <row r="5197" spans="1:13" x14ac:dyDescent="0.3">
      <c r="A5197" t="s">
        <v>7121</v>
      </c>
      <c r="B5197" s="1">
        <v>45385</v>
      </c>
      <c r="C5197" t="s">
        <v>962</v>
      </c>
      <c r="D5197" t="s">
        <v>74</v>
      </c>
      <c r="E5197" t="s">
        <v>29</v>
      </c>
      <c r="F5197" t="s">
        <v>24</v>
      </c>
      <c r="G5197" t="s">
        <v>123</v>
      </c>
      <c r="H5197" t="s">
        <v>32</v>
      </c>
      <c r="I5197">
        <v>4</v>
      </c>
      <c r="J5197">
        <v>68914.41</v>
      </c>
      <c r="K5197">
        <v>0</v>
      </c>
      <c r="L5197">
        <v>275657.64</v>
      </c>
      <c r="M5197">
        <v>31136.03</v>
      </c>
    </row>
    <row r="5198" spans="1:13" x14ac:dyDescent="0.3">
      <c r="A5198" t="s">
        <v>7122</v>
      </c>
      <c r="B5198" s="1">
        <v>45625</v>
      </c>
      <c r="C5198" t="s">
        <v>2409</v>
      </c>
      <c r="D5198" t="s">
        <v>98</v>
      </c>
      <c r="E5198" t="s">
        <v>16</v>
      </c>
      <c r="F5198" t="s">
        <v>30</v>
      </c>
      <c r="G5198" t="s">
        <v>103</v>
      </c>
      <c r="H5198" t="s">
        <v>81</v>
      </c>
      <c r="I5198">
        <v>4</v>
      </c>
      <c r="J5198">
        <v>33280.980000000003</v>
      </c>
      <c r="K5198">
        <v>25</v>
      </c>
      <c r="L5198">
        <v>99842.94</v>
      </c>
      <c r="M5198">
        <v>-2552.41</v>
      </c>
    </row>
    <row r="5199" spans="1:13" x14ac:dyDescent="0.3">
      <c r="A5199" t="s">
        <v>7123</v>
      </c>
      <c r="B5199" s="1">
        <v>45520</v>
      </c>
      <c r="C5199" t="s">
        <v>2529</v>
      </c>
      <c r="D5199" t="s">
        <v>80</v>
      </c>
      <c r="E5199" t="s">
        <v>16</v>
      </c>
      <c r="F5199" t="s">
        <v>30</v>
      </c>
      <c r="G5199" t="s">
        <v>31</v>
      </c>
      <c r="H5199" t="s">
        <v>60</v>
      </c>
      <c r="I5199">
        <v>7</v>
      </c>
      <c r="J5199">
        <v>15974.89</v>
      </c>
      <c r="K5199">
        <v>25</v>
      </c>
      <c r="L5199">
        <v>83868.17</v>
      </c>
      <c r="M5199">
        <v>26067.599999999999</v>
      </c>
    </row>
    <row r="5200" spans="1:13" x14ac:dyDescent="0.3">
      <c r="A5200" t="s">
        <v>7124</v>
      </c>
      <c r="B5200" s="1">
        <v>45385</v>
      </c>
      <c r="C5200" t="s">
        <v>2978</v>
      </c>
      <c r="D5200" t="s">
        <v>78</v>
      </c>
      <c r="E5200" t="s">
        <v>16</v>
      </c>
      <c r="F5200" t="s">
        <v>17</v>
      </c>
      <c r="G5200" t="s">
        <v>89</v>
      </c>
      <c r="H5200" t="s">
        <v>41</v>
      </c>
      <c r="I5200">
        <v>4</v>
      </c>
      <c r="J5200">
        <v>33595.21</v>
      </c>
      <c r="K5200">
        <v>5</v>
      </c>
      <c r="L5200">
        <v>127661.8</v>
      </c>
      <c r="M5200">
        <v>12000.2</v>
      </c>
    </row>
    <row r="5201" spans="1:13" x14ac:dyDescent="0.3">
      <c r="A5201" t="s">
        <v>7125</v>
      </c>
      <c r="B5201" s="1">
        <v>45469</v>
      </c>
      <c r="C5201" t="s">
        <v>202</v>
      </c>
      <c r="D5201" t="s">
        <v>74</v>
      </c>
      <c r="E5201" t="s">
        <v>16</v>
      </c>
      <c r="F5201" t="s">
        <v>24</v>
      </c>
      <c r="G5201" t="s">
        <v>36</v>
      </c>
      <c r="H5201" t="s">
        <v>158</v>
      </c>
      <c r="I5201">
        <v>8</v>
      </c>
      <c r="J5201">
        <v>38502.089999999997</v>
      </c>
      <c r="K5201">
        <v>10</v>
      </c>
      <c r="L5201">
        <v>277215.05</v>
      </c>
      <c r="M5201">
        <v>93624.58</v>
      </c>
    </row>
    <row r="5202" spans="1:13" x14ac:dyDescent="0.3">
      <c r="A5202" t="s">
        <v>7126</v>
      </c>
      <c r="B5202" s="1">
        <v>45946</v>
      </c>
      <c r="C5202" t="s">
        <v>3676</v>
      </c>
      <c r="D5202" t="s">
        <v>80</v>
      </c>
      <c r="E5202" t="s">
        <v>29</v>
      </c>
      <c r="F5202" t="s">
        <v>30</v>
      </c>
      <c r="G5202" t="s">
        <v>59</v>
      </c>
      <c r="H5202" t="s">
        <v>104</v>
      </c>
      <c r="I5202">
        <v>10</v>
      </c>
      <c r="J5202">
        <v>63607.91</v>
      </c>
      <c r="K5202">
        <v>25</v>
      </c>
      <c r="L5202">
        <v>477059.33</v>
      </c>
      <c r="M5202">
        <v>126162.33</v>
      </c>
    </row>
    <row r="5203" spans="1:13" x14ac:dyDescent="0.3">
      <c r="A5203" t="s">
        <v>7127</v>
      </c>
      <c r="B5203" s="1">
        <v>45718</v>
      </c>
      <c r="C5203" t="s">
        <v>2761</v>
      </c>
      <c r="D5203" t="s">
        <v>78</v>
      </c>
      <c r="E5203" t="s">
        <v>29</v>
      </c>
      <c r="F5203" t="s">
        <v>30</v>
      </c>
      <c r="G5203" t="s">
        <v>59</v>
      </c>
      <c r="H5203" t="s">
        <v>32</v>
      </c>
      <c r="I5203">
        <v>14</v>
      </c>
      <c r="J5203">
        <v>68388.570000000007</v>
      </c>
      <c r="K5203">
        <v>30</v>
      </c>
      <c r="L5203">
        <v>670207.99</v>
      </c>
      <c r="M5203">
        <v>52993.37</v>
      </c>
    </row>
    <row r="5204" spans="1:13" x14ac:dyDescent="0.3">
      <c r="A5204" t="s">
        <v>7128</v>
      </c>
      <c r="B5204" s="1">
        <v>46021</v>
      </c>
      <c r="C5204" t="s">
        <v>4689</v>
      </c>
      <c r="D5204" t="s">
        <v>80</v>
      </c>
      <c r="E5204" t="s">
        <v>69</v>
      </c>
      <c r="F5204" t="s">
        <v>17</v>
      </c>
      <c r="G5204" t="s">
        <v>95</v>
      </c>
      <c r="H5204" t="s">
        <v>19</v>
      </c>
      <c r="I5204">
        <v>6</v>
      </c>
      <c r="J5204">
        <v>10466.790000000001</v>
      </c>
      <c r="K5204">
        <v>30</v>
      </c>
      <c r="L5204">
        <v>43960.52</v>
      </c>
      <c r="M5204">
        <v>-2258.87</v>
      </c>
    </row>
    <row r="5205" spans="1:13" x14ac:dyDescent="0.3">
      <c r="A5205" t="s">
        <v>7129</v>
      </c>
      <c r="B5205" s="1">
        <v>45534</v>
      </c>
      <c r="C5205" t="s">
        <v>2761</v>
      </c>
      <c r="D5205" t="s">
        <v>35</v>
      </c>
      <c r="E5205" t="s">
        <v>23</v>
      </c>
      <c r="F5205" t="s">
        <v>24</v>
      </c>
      <c r="G5205" t="s">
        <v>36</v>
      </c>
      <c r="H5205" t="s">
        <v>75</v>
      </c>
      <c r="I5205">
        <v>9</v>
      </c>
      <c r="J5205">
        <v>40697.18</v>
      </c>
      <c r="K5205">
        <v>30</v>
      </c>
      <c r="L5205">
        <v>256392.23</v>
      </c>
      <c r="M5205">
        <v>39365.699999999997</v>
      </c>
    </row>
    <row r="5206" spans="1:13" x14ac:dyDescent="0.3">
      <c r="A5206" t="s">
        <v>7130</v>
      </c>
      <c r="B5206" s="1">
        <v>45902</v>
      </c>
      <c r="C5206" t="s">
        <v>4979</v>
      </c>
      <c r="D5206" t="s">
        <v>126</v>
      </c>
      <c r="E5206" t="s">
        <v>16</v>
      </c>
      <c r="F5206" t="s">
        <v>17</v>
      </c>
      <c r="G5206" t="s">
        <v>89</v>
      </c>
      <c r="H5206" t="s">
        <v>104</v>
      </c>
      <c r="I5206">
        <v>7</v>
      </c>
      <c r="J5206">
        <v>15567.13</v>
      </c>
      <c r="K5206">
        <v>25</v>
      </c>
      <c r="L5206">
        <v>81727.429999999993</v>
      </c>
      <c r="M5206">
        <v>11615.6</v>
      </c>
    </row>
    <row r="5207" spans="1:13" x14ac:dyDescent="0.3">
      <c r="A5207" t="s">
        <v>7131</v>
      </c>
      <c r="B5207" s="1">
        <v>45470</v>
      </c>
      <c r="C5207" t="s">
        <v>11804</v>
      </c>
      <c r="D5207" t="s">
        <v>22</v>
      </c>
      <c r="E5207" t="s">
        <v>29</v>
      </c>
      <c r="F5207" t="s">
        <v>17</v>
      </c>
      <c r="G5207" t="s">
        <v>40</v>
      </c>
      <c r="H5207" t="s">
        <v>60</v>
      </c>
      <c r="I5207">
        <v>9</v>
      </c>
      <c r="J5207">
        <v>70980.38</v>
      </c>
      <c r="K5207">
        <v>15</v>
      </c>
      <c r="L5207">
        <v>542999.91</v>
      </c>
      <c r="M5207">
        <v>1001.3</v>
      </c>
    </row>
    <row r="5208" spans="1:13" x14ac:dyDescent="0.3">
      <c r="A5208" t="s">
        <v>7132</v>
      </c>
      <c r="B5208" s="1">
        <v>45873</v>
      </c>
      <c r="C5208" t="s">
        <v>6365</v>
      </c>
      <c r="D5208" t="s">
        <v>118</v>
      </c>
      <c r="E5208" t="s">
        <v>16</v>
      </c>
      <c r="F5208" t="s">
        <v>55</v>
      </c>
      <c r="G5208" t="s">
        <v>155</v>
      </c>
      <c r="H5208" t="s">
        <v>37</v>
      </c>
      <c r="I5208">
        <v>7</v>
      </c>
      <c r="J5208">
        <v>27517.11</v>
      </c>
      <c r="K5208">
        <v>5</v>
      </c>
      <c r="L5208">
        <v>182988.78</v>
      </c>
      <c r="M5208">
        <v>22331.42</v>
      </c>
    </row>
    <row r="5209" spans="1:13" x14ac:dyDescent="0.3">
      <c r="A5209" t="s">
        <v>7133</v>
      </c>
      <c r="B5209" s="1">
        <v>45677</v>
      </c>
      <c r="C5209" t="s">
        <v>904</v>
      </c>
      <c r="D5209" t="s">
        <v>86</v>
      </c>
      <c r="E5209" t="s">
        <v>69</v>
      </c>
      <c r="F5209" t="s">
        <v>17</v>
      </c>
      <c r="G5209" t="s">
        <v>89</v>
      </c>
      <c r="H5209" t="s">
        <v>104</v>
      </c>
      <c r="I5209">
        <v>11</v>
      </c>
      <c r="J5209">
        <v>50925.27</v>
      </c>
      <c r="K5209">
        <v>0</v>
      </c>
      <c r="L5209">
        <v>560177.97</v>
      </c>
      <c r="M5209">
        <v>-28612.28</v>
      </c>
    </row>
    <row r="5210" spans="1:13" x14ac:dyDescent="0.3">
      <c r="A5210" t="s">
        <v>7134</v>
      </c>
      <c r="B5210" s="1">
        <v>45734</v>
      </c>
      <c r="C5210" t="s">
        <v>2751</v>
      </c>
      <c r="D5210" t="s">
        <v>54</v>
      </c>
      <c r="E5210" t="s">
        <v>69</v>
      </c>
      <c r="F5210" t="s">
        <v>24</v>
      </c>
      <c r="G5210" t="s">
        <v>123</v>
      </c>
      <c r="H5210" t="s">
        <v>37</v>
      </c>
      <c r="I5210">
        <v>6</v>
      </c>
      <c r="J5210">
        <v>42740.99</v>
      </c>
      <c r="K5210">
        <v>30</v>
      </c>
      <c r="L5210">
        <v>179512.16</v>
      </c>
      <c r="M5210">
        <v>42300.42</v>
      </c>
    </row>
    <row r="5211" spans="1:13" x14ac:dyDescent="0.3">
      <c r="A5211" t="s">
        <v>7135</v>
      </c>
      <c r="B5211" s="1">
        <v>45301</v>
      </c>
      <c r="C5211" t="s">
        <v>548</v>
      </c>
      <c r="D5211" t="s">
        <v>98</v>
      </c>
      <c r="E5211" t="s">
        <v>23</v>
      </c>
      <c r="F5211" t="s">
        <v>17</v>
      </c>
      <c r="G5211" t="s">
        <v>18</v>
      </c>
      <c r="H5211" t="s">
        <v>104</v>
      </c>
      <c r="I5211">
        <v>5</v>
      </c>
      <c r="J5211">
        <v>5858.43</v>
      </c>
      <c r="K5211">
        <v>0</v>
      </c>
      <c r="L5211">
        <v>29292.15</v>
      </c>
      <c r="M5211">
        <v>1857.3</v>
      </c>
    </row>
    <row r="5212" spans="1:13" x14ac:dyDescent="0.3">
      <c r="A5212" t="s">
        <v>7136</v>
      </c>
      <c r="B5212" s="1">
        <v>45706</v>
      </c>
      <c r="C5212" t="s">
        <v>11804</v>
      </c>
      <c r="D5212" t="s">
        <v>22</v>
      </c>
      <c r="E5212" t="s">
        <v>16</v>
      </c>
      <c r="F5212" t="s">
        <v>30</v>
      </c>
      <c r="G5212" t="s">
        <v>59</v>
      </c>
      <c r="H5212" t="s">
        <v>37</v>
      </c>
      <c r="I5212">
        <v>9</v>
      </c>
      <c r="J5212">
        <v>68584.33</v>
      </c>
      <c r="K5212">
        <v>0</v>
      </c>
      <c r="L5212">
        <v>617258.97</v>
      </c>
      <c r="M5212">
        <v>157137.42000000001</v>
      </c>
    </row>
    <row r="5213" spans="1:13" x14ac:dyDescent="0.3">
      <c r="A5213" t="s">
        <v>7137</v>
      </c>
      <c r="B5213" s="1">
        <v>45792</v>
      </c>
      <c r="C5213" t="s">
        <v>1448</v>
      </c>
      <c r="D5213" t="s">
        <v>74</v>
      </c>
      <c r="E5213" t="s">
        <v>16</v>
      </c>
      <c r="F5213" t="s">
        <v>30</v>
      </c>
      <c r="G5213" t="s">
        <v>146</v>
      </c>
      <c r="H5213" t="s">
        <v>104</v>
      </c>
      <c r="I5213">
        <v>8</v>
      </c>
      <c r="J5213">
        <v>13581.41</v>
      </c>
      <c r="K5213">
        <v>30</v>
      </c>
      <c r="L5213">
        <v>76055.899999999994</v>
      </c>
      <c r="M5213">
        <v>13594.66</v>
      </c>
    </row>
    <row r="5214" spans="1:13" x14ac:dyDescent="0.3">
      <c r="A5214" t="s">
        <v>7138</v>
      </c>
      <c r="B5214" s="1">
        <v>45717</v>
      </c>
      <c r="C5214" t="s">
        <v>399</v>
      </c>
      <c r="D5214" t="s">
        <v>118</v>
      </c>
      <c r="E5214" t="s">
        <v>16</v>
      </c>
      <c r="F5214" t="s">
        <v>55</v>
      </c>
      <c r="G5214" t="s">
        <v>155</v>
      </c>
      <c r="H5214" t="s">
        <v>81</v>
      </c>
      <c r="I5214">
        <v>14</v>
      </c>
      <c r="J5214">
        <v>40196.239999999998</v>
      </c>
      <c r="K5214">
        <v>25</v>
      </c>
      <c r="L5214">
        <v>422060.52</v>
      </c>
      <c r="M5214">
        <v>1807.24</v>
      </c>
    </row>
    <row r="5215" spans="1:13" x14ac:dyDescent="0.3">
      <c r="A5215" t="s">
        <v>7139</v>
      </c>
      <c r="B5215" s="1">
        <v>45412</v>
      </c>
      <c r="C5215" t="s">
        <v>1144</v>
      </c>
      <c r="D5215" t="s">
        <v>86</v>
      </c>
      <c r="E5215" t="s">
        <v>29</v>
      </c>
      <c r="F5215" t="s">
        <v>30</v>
      </c>
      <c r="G5215" t="s">
        <v>59</v>
      </c>
      <c r="H5215" t="s">
        <v>41</v>
      </c>
      <c r="I5215">
        <v>9</v>
      </c>
      <c r="J5215">
        <v>54517.02</v>
      </c>
      <c r="K5215">
        <v>5</v>
      </c>
      <c r="L5215">
        <v>466120.52</v>
      </c>
      <c r="M5215">
        <v>38299.440000000002</v>
      </c>
    </row>
    <row r="5216" spans="1:13" x14ac:dyDescent="0.3">
      <c r="A5216" t="s">
        <v>7140</v>
      </c>
      <c r="B5216" s="1">
        <v>45890</v>
      </c>
      <c r="C5216" t="s">
        <v>308</v>
      </c>
      <c r="D5216" t="s">
        <v>63</v>
      </c>
      <c r="E5216" t="s">
        <v>23</v>
      </c>
      <c r="F5216" t="s">
        <v>17</v>
      </c>
      <c r="G5216" t="s">
        <v>95</v>
      </c>
      <c r="H5216" t="s">
        <v>51</v>
      </c>
      <c r="I5216">
        <v>1</v>
      </c>
      <c r="J5216">
        <v>22895.439999999999</v>
      </c>
      <c r="K5216">
        <v>15</v>
      </c>
      <c r="L5216">
        <v>19461.12</v>
      </c>
      <c r="M5216">
        <v>4976.49</v>
      </c>
    </row>
    <row r="5217" spans="1:13" x14ac:dyDescent="0.3">
      <c r="A5217" t="s">
        <v>7141</v>
      </c>
      <c r="B5217" s="1">
        <v>45783</v>
      </c>
      <c r="C5217" t="s">
        <v>7142</v>
      </c>
      <c r="D5217" t="s">
        <v>74</v>
      </c>
      <c r="E5217" t="s">
        <v>16</v>
      </c>
      <c r="F5217" t="s">
        <v>24</v>
      </c>
      <c r="G5217" t="s">
        <v>50</v>
      </c>
      <c r="H5217" t="s">
        <v>81</v>
      </c>
      <c r="I5217">
        <v>8</v>
      </c>
      <c r="J5217">
        <v>55475.3</v>
      </c>
      <c r="K5217">
        <v>25</v>
      </c>
      <c r="L5217">
        <v>332851.8</v>
      </c>
      <c r="M5217">
        <v>26389.66</v>
      </c>
    </row>
    <row r="5218" spans="1:13" x14ac:dyDescent="0.3">
      <c r="A5218" t="s">
        <v>7143</v>
      </c>
      <c r="B5218" s="1">
        <v>45667</v>
      </c>
      <c r="C5218" t="s">
        <v>270</v>
      </c>
      <c r="D5218" t="s">
        <v>74</v>
      </c>
      <c r="E5218" t="s">
        <v>23</v>
      </c>
      <c r="F5218" t="s">
        <v>30</v>
      </c>
      <c r="G5218" t="s">
        <v>59</v>
      </c>
      <c r="H5218" t="s">
        <v>51</v>
      </c>
      <c r="I5218">
        <v>12</v>
      </c>
      <c r="J5218">
        <v>38430.870000000003</v>
      </c>
      <c r="K5218">
        <v>15</v>
      </c>
      <c r="L5218">
        <v>391994.87</v>
      </c>
      <c r="M5218">
        <v>75424.320000000007</v>
      </c>
    </row>
    <row r="5219" spans="1:13" x14ac:dyDescent="0.3">
      <c r="A5219" t="s">
        <v>7144</v>
      </c>
      <c r="B5219" s="1">
        <v>45975</v>
      </c>
      <c r="C5219" t="s">
        <v>658</v>
      </c>
      <c r="D5219" t="s">
        <v>126</v>
      </c>
      <c r="E5219" t="s">
        <v>23</v>
      </c>
      <c r="F5219" t="s">
        <v>55</v>
      </c>
      <c r="G5219" t="s">
        <v>56</v>
      </c>
      <c r="H5219" t="s">
        <v>75</v>
      </c>
      <c r="I5219">
        <v>15</v>
      </c>
      <c r="J5219">
        <v>66210.69</v>
      </c>
      <c r="K5219">
        <v>15</v>
      </c>
      <c r="L5219">
        <v>844186.3</v>
      </c>
      <c r="M5219">
        <v>107501.84</v>
      </c>
    </row>
    <row r="5220" spans="1:13" x14ac:dyDescent="0.3">
      <c r="A5220" t="s">
        <v>7145</v>
      </c>
      <c r="B5220" s="1">
        <v>45919</v>
      </c>
      <c r="C5220" t="s">
        <v>5256</v>
      </c>
      <c r="D5220" t="s">
        <v>86</v>
      </c>
      <c r="E5220" t="s">
        <v>69</v>
      </c>
      <c r="F5220" t="s">
        <v>24</v>
      </c>
      <c r="G5220" t="s">
        <v>50</v>
      </c>
      <c r="H5220" t="s">
        <v>75</v>
      </c>
      <c r="I5220">
        <v>8</v>
      </c>
      <c r="J5220">
        <v>65809.460000000006</v>
      </c>
      <c r="K5220">
        <v>5</v>
      </c>
      <c r="L5220">
        <v>500151.9</v>
      </c>
      <c r="M5220">
        <v>126060.24</v>
      </c>
    </row>
    <row r="5221" spans="1:13" x14ac:dyDescent="0.3">
      <c r="A5221" t="s">
        <v>7146</v>
      </c>
      <c r="B5221" s="1">
        <v>45763</v>
      </c>
      <c r="C5221" t="s">
        <v>5723</v>
      </c>
      <c r="D5221" t="s">
        <v>63</v>
      </c>
      <c r="E5221" t="s">
        <v>69</v>
      </c>
      <c r="F5221" t="s">
        <v>30</v>
      </c>
      <c r="G5221" t="s">
        <v>103</v>
      </c>
      <c r="H5221" t="s">
        <v>45</v>
      </c>
      <c r="I5221">
        <v>4</v>
      </c>
      <c r="J5221">
        <v>72736.600000000006</v>
      </c>
      <c r="K5221">
        <v>10</v>
      </c>
      <c r="L5221">
        <v>261851.76</v>
      </c>
      <c r="M5221">
        <v>58571.66</v>
      </c>
    </row>
    <row r="5222" spans="1:13" x14ac:dyDescent="0.3">
      <c r="A5222" t="s">
        <v>7147</v>
      </c>
      <c r="B5222" s="1">
        <v>45729</v>
      </c>
      <c r="C5222" t="s">
        <v>4130</v>
      </c>
      <c r="D5222" t="s">
        <v>35</v>
      </c>
      <c r="E5222" t="s">
        <v>23</v>
      </c>
      <c r="F5222" t="s">
        <v>55</v>
      </c>
      <c r="G5222" t="s">
        <v>155</v>
      </c>
      <c r="H5222" t="s">
        <v>158</v>
      </c>
      <c r="I5222">
        <v>11</v>
      </c>
      <c r="J5222">
        <v>16080.74</v>
      </c>
      <c r="K5222">
        <v>15</v>
      </c>
      <c r="L5222">
        <v>150354.92000000001</v>
      </c>
      <c r="M5222">
        <v>15808.47</v>
      </c>
    </row>
    <row r="5223" spans="1:13" x14ac:dyDescent="0.3">
      <c r="A5223" t="s">
        <v>7148</v>
      </c>
      <c r="B5223" s="1">
        <v>45971</v>
      </c>
      <c r="C5223" t="s">
        <v>3002</v>
      </c>
      <c r="D5223" t="s">
        <v>15</v>
      </c>
      <c r="E5223" t="s">
        <v>29</v>
      </c>
      <c r="F5223" t="s">
        <v>55</v>
      </c>
      <c r="G5223" t="s">
        <v>109</v>
      </c>
      <c r="H5223" t="s">
        <v>32</v>
      </c>
      <c r="I5223">
        <v>3</v>
      </c>
      <c r="J5223">
        <v>30304.1</v>
      </c>
      <c r="K5223">
        <v>5</v>
      </c>
      <c r="L5223">
        <v>86366.68</v>
      </c>
      <c r="M5223">
        <v>12213.3</v>
      </c>
    </row>
    <row r="5224" spans="1:13" x14ac:dyDescent="0.3">
      <c r="A5224" t="s">
        <v>7149</v>
      </c>
      <c r="B5224" s="1">
        <v>45891</v>
      </c>
      <c r="C5224" t="s">
        <v>5557</v>
      </c>
      <c r="D5224" t="s">
        <v>118</v>
      </c>
      <c r="E5224" t="s">
        <v>23</v>
      </c>
      <c r="F5224" t="s">
        <v>17</v>
      </c>
      <c r="G5224" t="s">
        <v>18</v>
      </c>
      <c r="H5224" t="s">
        <v>32</v>
      </c>
      <c r="I5224">
        <v>8</v>
      </c>
      <c r="J5224">
        <v>67290.16</v>
      </c>
      <c r="K5224">
        <v>30</v>
      </c>
      <c r="L5224">
        <v>376824.9</v>
      </c>
      <c r="M5224">
        <v>97639.96</v>
      </c>
    </row>
    <row r="5225" spans="1:13" x14ac:dyDescent="0.3">
      <c r="A5225" t="s">
        <v>7150</v>
      </c>
      <c r="B5225" s="1">
        <v>45292</v>
      </c>
      <c r="C5225" t="s">
        <v>2652</v>
      </c>
      <c r="D5225" t="s">
        <v>22</v>
      </c>
      <c r="E5225" t="s">
        <v>29</v>
      </c>
      <c r="F5225" t="s">
        <v>55</v>
      </c>
      <c r="G5225" t="s">
        <v>155</v>
      </c>
      <c r="H5225" t="s">
        <v>26</v>
      </c>
      <c r="I5225">
        <v>6</v>
      </c>
      <c r="J5225">
        <v>25294.02</v>
      </c>
      <c r="K5225">
        <v>30</v>
      </c>
      <c r="L5225">
        <v>106234.88</v>
      </c>
      <c r="M5225">
        <v>20412.3</v>
      </c>
    </row>
    <row r="5226" spans="1:13" x14ac:dyDescent="0.3">
      <c r="A5226" t="s">
        <v>7151</v>
      </c>
      <c r="B5226" s="1">
        <v>45464</v>
      </c>
      <c r="C5226" t="s">
        <v>7152</v>
      </c>
      <c r="D5226" t="s">
        <v>98</v>
      </c>
      <c r="E5226" t="s">
        <v>69</v>
      </c>
      <c r="F5226" t="s">
        <v>30</v>
      </c>
      <c r="G5226" t="s">
        <v>146</v>
      </c>
      <c r="H5226" t="s">
        <v>37</v>
      </c>
      <c r="I5226">
        <v>4</v>
      </c>
      <c r="J5226">
        <v>25169.97</v>
      </c>
      <c r="K5226">
        <v>30</v>
      </c>
      <c r="L5226">
        <v>70475.92</v>
      </c>
      <c r="M5226">
        <v>-2388.06</v>
      </c>
    </row>
    <row r="5227" spans="1:13" x14ac:dyDescent="0.3">
      <c r="A5227" t="s">
        <v>7153</v>
      </c>
      <c r="B5227" s="1">
        <v>45482</v>
      </c>
      <c r="C5227" t="s">
        <v>5012</v>
      </c>
      <c r="D5227" t="s">
        <v>63</v>
      </c>
      <c r="E5227" t="s">
        <v>29</v>
      </c>
      <c r="F5227" t="s">
        <v>55</v>
      </c>
      <c r="G5227" t="s">
        <v>109</v>
      </c>
      <c r="H5227" t="s">
        <v>37</v>
      </c>
      <c r="I5227">
        <v>9</v>
      </c>
      <c r="J5227">
        <v>6451.8</v>
      </c>
      <c r="K5227">
        <v>25</v>
      </c>
      <c r="L5227">
        <v>43549.65</v>
      </c>
      <c r="M5227">
        <v>3369.96</v>
      </c>
    </row>
    <row r="5228" spans="1:13" x14ac:dyDescent="0.3">
      <c r="A5228" t="s">
        <v>7154</v>
      </c>
      <c r="B5228" s="1">
        <v>45309</v>
      </c>
      <c r="C5228" t="s">
        <v>11804</v>
      </c>
      <c r="D5228" t="s">
        <v>98</v>
      </c>
      <c r="E5228" t="s">
        <v>29</v>
      </c>
      <c r="F5228" t="s">
        <v>17</v>
      </c>
      <c r="G5228" t="s">
        <v>40</v>
      </c>
      <c r="H5228" t="s">
        <v>45</v>
      </c>
      <c r="I5228">
        <v>12</v>
      </c>
      <c r="J5228">
        <v>60366.55</v>
      </c>
      <c r="K5228">
        <v>5</v>
      </c>
      <c r="L5228">
        <v>688178.67</v>
      </c>
      <c r="M5228">
        <v>99954.85</v>
      </c>
    </row>
    <row r="5229" spans="1:13" x14ac:dyDescent="0.3">
      <c r="A5229" t="s">
        <v>7155</v>
      </c>
      <c r="B5229" s="1">
        <v>45665</v>
      </c>
      <c r="C5229" t="s">
        <v>11804</v>
      </c>
      <c r="D5229" t="s">
        <v>118</v>
      </c>
      <c r="E5229" t="s">
        <v>23</v>
      </c>
      <c r="F5229" t="s">
        <v>24</v>
      </c>
      <c r="G5229" t="s">
        <v>123</v>
      </c>
      <c r="H5229" t="s">
        <v>41</v>
      </c>
      <c r="I5229">
        <v>2</v>
      </c>
      <c r="J5229">
        <v>14424.96</v>
      </c>
      <c r="K5229">
        <v>5</v>
      </c>
      <c r="L5229">
        <v>27407.42</v>
      </c>
      <c r="M5229">
        <v>-349.1</v>
      </c>
    </row>
    <row r="5230" spans="1:13" x14ac:dyDescent="0.3">
      <c r="A5230" t="s">
        <v>7156</v>
      </c>
      <c r="B5230" s="1">
        <v>45774</v>
      </c>
      <c r="C5230" t="s">
        <v>6231</v>
      </c>
      <c r="D5230" t="s">
        <v>98</v>
      </c>
      <c r="E5230" t="s">
        <v>23</v>
      </c>
      <c r="F5230" t="s">
        <v>30</v>
      </c>
      <c r="G5230" t="s">
        <v>59</v>
      </c>
      <c r="H5230" t="s">
        <v>37</v>
      </c>
      <c r="I5230">
        <v>5</v>
      </c>
      <c r="J5230">
        <v>23063.22</v>
      </c>
      <c r="K5230">
        <v>0</v>
      </c>
      <c r="L5230">
        <v>115316.1</v>
      </c>
      <c r="M5230">
        <v>34978.69</v>
      </c>
    </row>
    <row r="5231" spans="1:13" x14ac:dyDescent="0.3">
      <c r="A5231" t="s">
        <v>7157</v>
      </c>
      <c r="B5231" s="1">
        <v>45994</v>
      </c>
      <c r="C5231" t="s">
        <v>1483</v>
      </c>
      <c r="D5231" t="s">
        <v>63</v>
      </c>
      <c r="E5231" t="s">
        <v>23</v>
      </c>
      <c r="F5231" t="s">
        <v>17</v>
      </c>
      <c r="G5231" t="s">
        <v>89</v>
      </c>
      <c r="H5231" t="s">
        <v>32</v>
      </c>
      <c r="I5231">
        <v>4</v>
      </c>
      <c r="J5231">
        <v>50764.639999999999</v>
      </c>
      <c r="K5231">
        <v>15</v>
      </c>
      <c r="L5231">
        <v>172599.78</v>
      </c>
      <c r="M5231">
        <v>-7830.34</v>
      </c>
    </row>
    <row r="5232" spans="1:13" x14ac:dyDescent="0.3">
      <c r="A5232" t="s">
        <v>7158</v>
      </c>
      <c r="B5232" s="1">
        <v>45544</v>
      </c>
      <c r="C5232" t="s">
        <v>2939</v>
      </c>
      <c r="D5232" t="s">
        <v>22</v>
      </c>
      <c r="E5232" t="s">
        <v>69</v>
      </c>
      <c r="F5232" t="s">
        <v>30</v>
      </c>
      <c r="G5232" t="s">
        <v>59</v>
      </c>
      <c r="H5232" t="s">
        <v>37</v>
      </c>
      <c r="I5232">
        <v>2</v>
      </c>
      <c r="J5232">
        <v>483.79</v>
      </c>
      <c r="K5232">
        <v>5</v>
      </c>
      <c r="L5232">
        <v>919.2</v>
      </c>
      <c r="M5232">
        <v>215.65</v>
      </c>
    </row>
    <row r="5233" spans="1:13" x14ac:dyDescent="0.3">
      <c r="A5233" t="s">
        <v>7159</v>
      </c>
      <c r="B5233" s="1">
        <v>45534</v>
      </c>
      <c r="C5233" t="s">
        <v>2978</v>
      </c>
      <c r="D5233" t="s">
        <v>86</v>
      </c>
      <c r="E5233" t="s">
        <v>23</v>
      </c>
      <c r="F5233" t="s">
        <v>24</v>
      </c>
      <c r="G5233" t="s">
        <v>123</v>
      </c>
      <c r="H5233" t="s">
        <v>19</v>
      </c>
      <c r="I5233">
        <v>13</v>
      </c>
      <c r="J5233">
        <v>66905.09</v>
      </c>
      <c r="K5233">
        <v>25</v>
      </c>
      <c r="L5233">
        <v>652324.63</v>
      </c>
      <c r="M5233">
        <v>53817.64</v>
      </c>
    </row>
    <row r="5234" spans="1:13" x14ac:dyDescent="0.3">
      <c r="A5234" t="s">
        <v>7160</v>
      </c>
      <c r="B5234" s="1">
        <v>45671</v>
      </c>
      <c r="C5234" t="s">
        <v>4667</v>
      </c>
      <c r="D5234" t="s">
        <v>86</v>
      </c>
      <c r="E5234" t="s">
        <v>29</v>
      </c>
      <c r="F5234" t="s">
        <v>30</v>
      </c>
      <c r="G5234" t="s">
        <v>44</v>
      </c>
      <c r="H5234" t="s">
        <v>51</v>
      </c>
      <c r="I5234">
        <v>12</v>
      </c>
      <c r="J5234">
        <v>12885.84</v>
      </c>
      <c r="K5234">
        <v>10</v>
      </c>
      <c r="L5234">
        <v>139167.07</v>
      </c>
      <c r="M5234">
        <v>8367.1299999999992</v>
      </c>
    </row>
    <row r="5235" spans="1:13" x14ac:dyDescent="0.3">
      <c r="A5235" t="s">
        <v>7161</v>
      </c>
      <c r="B5235" s="1">
        <v>45763</v>
      </c>
      <c r="C5235" t="s">
        <v>4095</v>
      </c>
      <c r="D5235" t="s">
        <v>54</v>
      </c>
      <c r="E5235" t="s">
        <v>29</v>
      </c>
      <c r="F5235" t="s">
        <v>30</v>
      </c>
      <c r="G5235" t="s">
        <v>146</v>
      </c>
      <c r="H5235" t="s">
        <v>45</v>
      </c>
      <c r="I5235">
        <v>11</v>
      </c>
      <c r="J5235">
        <v>36842.519999999997</v>
      </c>
      <c r="K5235">
        <v>10</v>
      </c>
      <c r="L5235">
        <v>364740.95</v>
      </c>
      <c r="M5235">
        <v>124857.44</v>
      </c>
    </row>
    <row r="5236" spans="1:13" x14ac:dyDescent="0.3">
      <c r="A5236" t="s">
        <v>7162</v>
      </c>
      <c r="B5236" s="1">
        <v>45649</v>
      </c>
      <c r="C5236" t="s">
        <v>2436</v>
      </c>
      <c r="D5236" t="s">
        <v>80</v>
      </c>
      <c r="E5236" t="s">
        <v>23</v>
      </c>
      <c r="F5236" t="s">
        <v>55</v>
      </c>
      <c r="G5236" t="s">
        <v>109</v>
      </c>
      <c r="H5236" t="s">
        <v>41</v>
      </c>
      <c r="I5236">
        <v>15</v>
      </c>
      <c r="J5236">
        <v>16183.99</v>
      </c>
      <c r="K5236">
        <v>30</v>
      </c>
      <c r="L5236">
        <v>169931.89</v>
      </c>
      <c r="M5236">
        <v>637.66</v>
      </c>
    </row>
    <row r="5237" spans="1:13" x14ac:dyDescent="0.3">
      <c r="A5237" t="s">
        <v>7163</v>
      </c>
      <c r="B5237" s="1">
        <v>45469</v>
      </c>
      <c r="C5237" t="s">
        <v>11804</v>
      </c>
      <c r="D5237" t="s">
        <v>86</v>
      </c>
      <c r="E5237" t="s">
        <v>29</v>
      </c>
      <c r="F5237" t="s">
        <v>55</v>
      </c>
      <c r="G5237" t="s">
        <v>56</v>
      </c>
      <c r="H5237" t="s">
        <v>158</v>
      </c>
      <c r="I5237">
        <v>12</v>
      </c>
      <c r="J5237">
        <v>50660.88</v>
      </c>
      <c r="K5237">
        <v>30</v>
      </c>
      <c r="L5237">
        <v>425551.39</v>
      </c>
      <c r="M5237">
        <v>114796.15</v>
      </c>
    </row>
    <row r="5238" spans="1:13" x14ac:dyDescent="0.3">
      <c r="A5238" t="s">
        <v>7164</v>
      </c>
      <c r="B5238" s="1">
        <v>45765</v>
      </c>
      <c r="C5238" t="s">
        <v>1196</v>
      </c>
      <c r="D5238" t="s">
        <v>63</v>
      </c>
      <c r="E5238" t="s">
        <v>69</v>
      </c>
      <c r="F5238" t="s">
        <v>55</v>
      </c>
      <c r="G5238" t="s">
        <v>109</v>
      </c>
      <c r="H5238" t="s">
        <v>26</v>
      </c>
      <c r="I5238">
        <v>15</v>
      </c>
      <c r="J5238">
        <v>27541.34</v>
      </c>
      <c r="K5238">
        <v>15</v>
      </c>
      <c r="L5238">
        <v>351152.08</v>
      </c>
      <c r="M5238">
        <v>40277.870000000003</v>
      </c>
    </row>
    <row r="5239" spans="1:13" x14ac:dyDescent="0.3">
      <c r="A5239" t="s">
        <v>7165</v>
      </c>
      <c r="B5239" s="1">
        <v>45676</v>
      </c>
      <c r="C5239" t="s">
        <v>1835</v>
      </c>
      <c r="D5239" t="s">
        <v>74</v>
      </c>
      <c r="E5239" t="s">
        <v>69</v>
      </c>
      <c r="F5239" t="s">
        <v>17</v>
      </c>
      <c r="G5239" t="s">
        <v>18</v>
      </c>
      <c r="H5239" t="s">
        <v>75</v>
      </c>
      <c r="I5239">
        <v>14</v>
      </c>
      <c r="J5239">
        <v>71764.460000000006</v>
      </c>
      <c r="K5239">
        <v>10</v>
      </c>
      <c r="L5239">
        <v>904232.2</v>
      </c>
      <c r="M5239">
        <v>50483.12</v>
      </c>
    </row>
    <row r="5240" spans="1:13" x14ac:dyDescent="0.3">
      <c r="A5240" t="s">
        <v>7166</v>
      </c>
      <c r="B5240" s="1">
        <v>46007</v>
      </c>
      <c r="C5240" t="s">
        <v>5923</v>
      </c>
      <c r="D5240" t="s">
        <v>54</v>
      </c>
      <c r="E5240" t="s">
        <v>29</v>
      </c>
      <c r="F5240" t="s">
        <v>17</v>
      </c>
      <c r="G5240" t="s">
        <v>121</v>
      </c>
      <c r="H5240" t="s">
        <v>81</v>
      </c>
      <c r="I5240">
        <v>11</v>
      </c>
      <c r="J5240">
        <v>26279.98</v>
      </c>
      <c r="K5240">
        <v>20</v>
      </c>
      <c r="L5240">
        <v>231263.82</v>
      </c>
      <c r="M5240">
        <v>67332.28</v>
      </c>
    </row>
    <row r="5241" spans="1:13" x14ac:dyDescent="0.3">
      <c r="A5241" t="s">
        <v>7167</v>
      </c>
      <c r="B5241" s="1">
        <v>45594</v>
      </c>
      <c r="C5241" t="s">
        <v>618</v>
      </c>
      <c r="D5241" t="s">
        <v>126</v>
      </c>
      <c r="E5241" t="s">
        <v>69</v>
      </c>
      <c r="F5241" t="s">
        <v>55</v>
      </c>
      <c r="G5241" t="s">
        <v>109</v>
      </c>
      <c r="H5241" t="s">
        <v>37</v>
      </c>
      <c r="I5241">
        <v>12</v>
      </c>
      <c r="J5241">
        <v>48217.14</v>
      </c>
      <c r="K5241">
        <v>0</v>
      </c>
      <c r="L5241">
        <v>578605.68000000005</v>
      </c>
      <c r="M5241">
        <v>13549.31</v>
      </c>
    </row>
    <row r="5242" spans="1:13" x14ac:dyDescent="0.3">
      <c r="A5242" t="s">
        <v>7168</v>
      </c>
      <c r="B5242" s="1">
        <v>45723</v>
      </c>
      <c r="C5242" t="s">
        <v>2395</v>
      </c>
      <c r="D5242" t="s">
        <v>22</v>
      </c>
      <c r="E5242" t="s">
        <v>23</v>
      </c>
      <c r="F5242" t="s">
        <v>24</v>
      </c>
      <c r="G5242" t="s">
        <v>92</v>
      </c>
      <c r="H5242" t="s">
        <v>75</v>
      </c>
      <c r="I5242">
        <v>2</v>
      </c>
      <c r="J5242">
        <v>47049.23</v>
      </c>
      <c r="K5242">
        <v>15</v>
      </c>
      <c r="L5242">
        <v>79983.69</v>
      </c>
      <c r="M5242">
        <v>23819.040000000001</v>
      </c>
    </row>
    <row r="5243" spans="1:13" x14ac:dyDescent="0.3">
      <c r="A5243" t="s">
        <v>7169</v>
      </c>
      <c r="B5243" s="1">
        <v>45828</v>
      </c>
      <c r="C5243" t="s">
        <v>669</v>
      </c>
      <c r="D5243" t="s">
        <v>22</v>
      </c>
      <c r="E5243" t="s">
        <v>16</v>
      </c>
      <c r="F5243" t="s">
        <v>24</v>
      </c>
      <c r="G5243" t="s">
        <v>36</v>
      </c>
      <c r="H5243" t="s">
        <v>37</v>
      </c>
      <c r="I5243">
        <v>12</v>
      </c>
      <c r="J5243">
        <v>26621.98</v>
      </c>
      <c r="K5243">
        <v>25</v>
      </c>
      <c r="L5243">
        <v>239597.82</v>
      </c>
      <c r="M5243">
        <v>27068.29</v>
      </c>
    </row>
    <row r="5244" spans="1:13" x14ac:dyDescent="0.3">
      <c r="A5244" t="s">
        <v>7170</v>
      </c>
      <c r="B5244" s="1">
        <v>45336</v>
      </c>
      <c r="C5244" t="s">
        <v>3671</v>
      </c>
      <c r="D5244" t="s">
        <v>22</v>
      </c>
      <c r="E5244" t="s">
        <v>23</v>
      </c>
      <c r="F5244" t="s">
        <v>55</v>
      </c>
      <c r="G5244" t="s">
        <v>109</v>
      </c>
      <c r="H5244" t="s">
        <v>32</v>
      </c>
      <c r="I5244">
        <v>11</v>
      </c>
      <c r="J5244">
        <v>18487.810000000001</v>
      </c>
      <c r="K5244">
        <v>0</v>
      </c>
      <c r="L5244">
        <v>203365.91</v>
      </c>
      <c r="M5244">
        <v>26222.75</v>
      </c>
    </row>
    <row r="5245" spans="1:13" x14ac:dyDescent="0.3">
      <c r="A5245" t="s">
        <v>7171</v>
      </c>
      <c r="B5245" s="1">
        <v>45570</v>
      </c>
      <c r="C5245" t="s">
        <v>1789</v>
      </c>
      <c r="D5245" t="s">
        <v>22</v>
      </c>
      <c r="E5245" t="s">
        <v>29</v>
      </c>
      <c r="F5245" t="s">
        <v>30</v>
      </c>
      <c r="G5245" t="s">
        <v>44</v>
      </c>
      <c r="H5245" t="s">
        <v>104</v>
      </c>
      <c r="I5245">
        <v>2</v>
      </c>
      <c r="J5245">
        <v>1538.71</v>
      </c>
      <c r="K5245">
        <v>10</v>
      </c>
      <c r="L5245">
        <v>2769.68</v>
      </c>
      <c r="M5245">
        <v>-59.54</v>
      </c>
    </row>
    <row r="5246" spans="1:13" x14ac:dyDescent="0.3">
      <c r="A5246" t="s">
        <v>7172</v>
      </c>
      <c r="B5246" s="1">
        <v>45591</v>
      </c>
      <c r="C5246" t="s">
        <v>393</v>
      </c>
      <c r="D5246" t="s">
        <v>80</v>
      </c>
      <c r="E5246" t="s">
        <v>69</v>
      </c>
      <c r="F5246" t="s">
        <v>55</v>
      </c>
      <c r="G5246" t="s">
        <v>155</v>
      </c>
      <c r="H5246" t="s">
        <v>51</v>
      </c>
      <c r="I5246">
        <v>15</v>
      </c>
      <c r="J5246">
        <v>11145.95</v>
      </c>
      <c r="K5246">
        <v>25</v>
      </c>
      <c r="L5246">
        <v>125391.94</v>
      </c>
      <c r="M5246">
        <v>43370.37</v>
      </c>
    </row>
    <row r="5247" spans="1:13" x14ac:dyDescent="0.3">
      <c r="A5247" t="s">
        <v>7173</v>
      </c>
      <c r="B5247" s="1">
        <v>45678</v>
      </c>
      <c r="C5247" t="s">
        <v>1923</v>
      </c>
      <c r="D5247" t="s">
        <v>54</v>
      </c>
      <c r="E5247" t="s">
        <v>23</v>
      </c>
      <c r="F5247" t="s">
        <v>30</v>
      </c>
      <c r="G5247" t="s">
        <v>59</v>
      </c>
      <c r="H5247" t="s">
        <v>32</v>
      </c>
      <c r="I5247">
        <v>13</v>
      </c>
      <c r="J5247">
        <v>74700.210000000006</v>
      </c>
      <c r="K5247">
        <v>10</v>
      </c>
      <c r="L5247">
        <v>873992.46</v>
      </c>
      <c r="M5247">
        <v>130821.12</v>
      </c>
    </row>
    <row r="5248" spans="1:13" x14ac:dyDescent="0.3">
      <c r="A5248" t="s">
        <v>7174</v>
      </c>
      <c r="B5248" s="1">
        <v>45733</v>
      </c>
      <c r="C5248" t="s">
        <v>2160</v>
      </c>
      <c r="D5248" t="s">
        <v>22</v>
      </c>
      <c r="E5248" t="s">
        <v>69</v>
      </c>
      <c r="F5248" t="s">
        <v>55</v>
      </c>
      <c r="G5248" t="s">
        <v>56</v>
      </c>
      <c r="H5248" t="s">
        <v>104</v>
      </c>
      <c r="I5248">
        <v>8</v>
      </c>
      <c r="J5248">
        <v>63089.53</v>
      </c>
      <c r="K5248">
        <v>15</v>
      </c>
      <c r="L5248">
        <v>429008.8</v>
      </c>
      <c r="M5248">
        <v>118030.09</v>
      </c>
    </row>
    <row r="5249" spans="1:13" x14ac:dyDescent="0.3">
      <c r="A5249" t="s">
        <v>7175</v>
      </c>
      <c r="B5249" s="1">
        <v>45535</v>
      </c>
      <c r="C5249" t="s">
        <v>600</v>
      </c>
      <c r="D5249" t="s">
        <v>63</v>
      </c>
      <c r="E5249" t="s">
        <v>23</v>
      </c>
      <c r="F5249" t="s">
        <v>24</v>
      </c>
      <c r="G5249" t="s">
        <v>25</v>
      </c>
      <c r="H5249" t="s">
        <v>19</v>
      </c>
      <c r="I5249">
        <v>2</v>
      </c>
      <c r="J5249">
        <v>12142.3</v>
      </c>
      <c r="K5249">
        <v>0</v>
      </c>
      <c r="L5249">
        <v>24284.6</v>
      </c>
      <c r="M5249">
        <v>8037.03</v>
      </c>
    </row>
    <row r="5250" spans="1:13" x14ac:dyDescent="0.3">
      <c r="A5250" t="s">
        <v>7176</v>
      </c>
      <c r="B5250" s="1">
        <v>45981</v>
      </c>
      <c r="C5250" t="s">
        <v>403</v>
      </c>
      <c r="D5250" t="s">
        <v>86</v>
      </c>
      <c r="E5250" t="s">
        <v>29</v>
      </c>
      <c r="F5250" t="s">
        <v>24</v>
      </c>
      <c r="G5250" t="s">
        <v>25</v>
      </c>
      <c r="H5250" t="s">
        <v>37</v>
      </c>
      <c r="I5250">
        <v>13</v>
      </c>
      <c r="J5250">
        <v>41703.15</v>
      </c>
      <c r="K5250">
        <v>5</v>
      </c>
      <c r="L5250">
        <v>515033.9</v>
      </c>
      <c r="M5250">
        <v>168201.2</v>
      </c>
    </row>
    <row r="5251" spans="1:13" x14ac:dyDescent="0.3">
      <c r="A5251" t="s">
        <v>7177</v>
      </c>
      <c r="B5251" s="1">
        <v>45458</v>
      </c>
      <c r="C5251" t="s">
        <v>1319</v>
      </c>
      <c r="D5251" t="s">
        <v>98</v>
      </c>
      <c r="E5251" t="s">
        <v>16</v>
      </c>
      <c r="F5251" t="s">
        <v>24</v>
      </c>
      <c r="G5251" t="s">
        <v>25</v>
      </c>
      <c r="H5251" t="s">
        <v>104</v>
      </c>
      <c r="I5251">
        <v>13</v>
      </c>
      <c r="J5251">
        <v>59678.9</v>
      </c>
      <c r="K5251">
        <v>0</v>
      </c>
      <c r="L5251">
        <v>775825.7</v>
      </c>
      <c r="M5251">
        <v>180695.59</v>
      </c>
    </row>
    <row r="5252" spans="1:13" x14ac:dyDescent="0.3">
      <c r="A5252" t="s">
        <v>7178</v>
      </c>
      <c r="B5252" s="1">
        <v>45758</v>
      </c>
      <c r="C5252" t="s">
        <v>7179</v>
      </c>
      <c r="D5252" t="s">
        <v>118</v>
      </c>
      <c r="E5252" t="s">
        <v>29</v>
      </c>
      <c r="F5252" t="s">
        <v>17</v>
      </c>
      <c r="G5252" t="s">
        <v>121</v>
      </c>
      <c r="H5252" t="s">
        <v>75</v>
      </c>
      <c r="I5252">
        <v>11</v>
      </c>
      <c r="J5252">
        <v>38301.449999999997</v>
      </c>
      <c r="K5252">
        <v>25</v>
      </c>
      <c r="L5252">
        <v>315986.96000000002</v>
      </c>
      <c r="M5252">
        <v>109737.60000000001</v>
      </c>
    </row>
    <row r="5253" spans="1:13" x14ac:dyDescent="0.3">
      <c r="A5253" t="s">
        <v>7180</v>
      </c>
      <c r="B5253" s="1">
        <v>45571</v>
      </c>
      <c r="C5253" t="s">
        <v>1000</v>
      </c>
      <c r="D5253" t="s">
        <v>74</v>
      </c>
      <c r="E5253" t="s">
        <v>29</v>
      </c>
      <c r="F5253" t="s">
        <v>30</v>
      </c>
      <c r="G5253" t="s">
        <v>44</v>
      </c>
      <c r="H5253" t="s">
        <v>158</v>
      </c>
      <c r="I5253">
        <v>9</v>
      </c>
      <c r="J5253">
        <v>19769.38</v>
      </c>
      <c r="K5253">
        <v>0</v>
      </c>
      <c r="L5253">
        <v>177924.42</v>
      </c>
      <c r="M5253">
        <v>60598.02</v>
      </c>
    </row>
    <row r="5254" spans="1:13" x14ac:dyDescent="0.3">
      <c r="A5254" t="s">
        <v>7181</v>
      </c>
      <c r="B5254" s="1">
        <v>45982</v>
      </c>
      <c r="C5254" t="s">
        <v>2358</v>
      </c>
      <c r="D5254" t="s">
        <v>22</v>
      </c>
      <c r="E5254" t="s">
        <v>16</v>
      </c>
      <c r="F5254" t="s">
        <v>30</v>
      </c>
      <c r="G5254" t="s">
        <v>44</v>
      </c>
      <c r="H5254" t="s">
        <v>60</v>
      </c>
      <c r="I5254">
        <v>9</v>
      </c>
      <c r="J5254">
        <v>47030.7</v>
      </c>
      <c r="K5254">
        <v>0</v>
      </c>
      <c r="L5254">
        <v>423276.3</v>
      </c>
      <c r="M5254">
        <v>-25462.47</v>
      </c>
    </row>
    <row r="5255" spans="1:13" x14ac:dyDescent="0.3">
      <c r="A5255" t="s">
        <v>7182</v>
      </c>
      <c r="B5255" s="1">
        <v>45858</v>
      </c>
      <c r="C5255" t="s">
        <v>4320</v>
      </c>
      <c r="D5255" t="s">
        <v>86</v>
      </c>
      <c r="E5255" t="s">
        <v>69</v>
      </c>
      <c r="F5255" t="s">
        <v>30</v>
      </c>
      <c r="G5255" t="s">
        <v>59</v>
      </c>
      <c r="H5255" t="s">
        <v>37</v>
      </c>
      <c r="I5255">
        <v>11</v>
      </c>
      <c r="J5255">
        <v>24394.66</v>
      </c>
      <c r="K5255">
        <v>15</v>
      </c>
      <c r="L5255">
        <v>228090.07</v>
      </c>
      <c r="M5255">
        <v>51105.18</v>
      </c>
    </row>
    <row r="5256" spans="1:13" x14ac:dyDescent="0.3">
      <c r="A5256" t="s">
        <v>7183</v>
      </c>
      <c r="B5256" s="1">
        <v>45577</v>
      </c>
      <c r="C5256" t="s">
        <v>2542</v>
      </c>
      <c r="D5256" t="s">
        <v>74</v>
      </c>
      <c r="E5256" t="s">
        <v>16</v>
      </c>
      <c r="F5256" t="s">
        <v>24</v>
      </c>
      <c r="G5256" t="s">
        <v>25</v>
      </c>
      <c r="H5256" t="s">
        <v>158</v>
      </c>
      <c r="I5256">
        <v>10</v>
      </c>
      <c r="J5256">
        <v>71839.13</v>
      </c>
      <c r="K5256">
        <v>15</v>
      </c>
      <c r="L5256">
        <v>610632.6</v>
      </c>
      <c r="M5256">
        <v>75537.5</v>
      </c>
    </row>
    <row r="5257" spans="1:13" x14ac:dyDescent="0.3">
      <c r="A5257" t="s">
        <v>7184</v>
      </c>
      <c r="B5257" s="1">
        <v>45850</v>
      </c>
      <c r="C5257" t="s">
        <v>1666</v>
      </c>
      <c r="D5257" t="s">
        <v>15</v>
      </c>
      <c r="E5257" t="s">
        <v>23</v>
      </c>
      <c r="F5257" t="s">
        <v>55</v>
      </c>
      <c r="G5257" t="s">
        <v>109</v>
      </c>
      <c r="H5257" t="s">
        <v>45</v>
      </c>
      <c r="I5257">
        <v>4</v>
      </c>
      <c r="J5257">
        <v>34961.24</v>
      </c>
      <c r="K5257">
        <v>10</v>
      </c>
      <c r="L5257">
        <v>125860.46</v>
      </c>
      <c r="M5257">
        <v>-9958.08</v>
      </c>
    </row>
    <row r="5258" spans="1:13" x14ac:dyDescent="0.3">
      <c r="A5258" t="s">
        <v>7185</v>
      </c>
      <c r="B5258" s="1">
        <v>45428</v>
      </c>
      <c r="C5258" t="s">
        <v>375</v>
      </c>
      <c r="D5258" t="s">
        <v>63</v>
      </c>
      <c r="E5258" t="s">
        <v>69</v>
      </c>
      <c r="F5258" t="s">
        <v>17</v>
      </c>
      <c r="G5258" t="s">
        <v>121</v>
      </c>
      <c r="H5258" t="s">
        <v>60</v>
      </c>
      <c r="I5258">
        <v>6</v>
      </c>
      <c r="J5258">
        <v>3642.15</v>
      </c>
      <c r="K5258">
        <v>15</v>
      </c>
      <c r="L5258">
        <v>18574.97</v>
      </c>
      <c r="M5258">
        <v>-276.98</v>
      </c>
    </row>
    <row r="5259" spans="1:13" x14ac:dyDescent="0.3">
      <c r="A5259" t="s">
        <v>7186</v>
      </c>
      <c r="B5259" s="1">
        <v>45975</v>
      </c>
      <c r="C5259" t="s">
        <v>878</v>
      </c>
      <c r="D5259" t="s">
        <v>126</v>
      </c>
      <c r="E5259" t="s">
        <v>29</v>
      </c>
      <c r="F5259" t="s">
        <v>30</v>
      </c>
      <c r="G5259" t="s">
        <v>31</v>
      </c>
      <c r="H5259" t="s">
        <v>158</v>
      </c>
      <c r="I5259">
        <v>6</v>
      </c>
      <c r="J5259">
        <v>46135.79</v>
      </c>
      <c r="K5259">
        <v>25</v>
      </c>
      <c r="L5259">
        <v>207611.05</v>
      </c>
      <c r="M5259">
        <v>64254.5</v>
      </c>
    </row>
    <row r="5260" spans="1:13" x14ac:dyDescent="0.3">
      <c r="A5260" t="s">
        <v>7187</v>
      </c>
      <c r="B5260" s="1">
        <v>45798</v>
      </c>
      <c r="C5260" t="s">
        <v>4566</v>
      </c>
      <c r="D5260" t="s">
        <v>22</v>
      </c>
      <c r="E5260" t="s">
        <v>23</v>
      </c>
      <c r="F5260" t="s">
        <v>55</v>
      </c>
      <c r="G5260" t="s">
        <v>109</v>
      </c>
      <c r="H5260" t="s">
        <v>45</v>
      </c>
      <c r="I5260">
        <v>11</v>
      </c>
      <c r="J5260">
        <v>39429.61</v>
      </c>
      <c r="K5260">
        <v>0</v>
      </c>
      <c r="L5260">
        <v>433725.71</v>
      </c>
      <c r="M5260">
        <v>106736.62</v>
      </c>
    </row>
    <row r="5261" spans="1:13" x14ac:dyDescent="0.3">
      <c r="A5261" t="s">
        <v>7188</v>
      </c>
      <c r="B5261" s="1">
        <v>45966</v>
      </c>
      <c r="C5261" t="s">
        <v>4163</v>
      </c>
      <c r="D5261" t="s">
        <v>74</v>
      </c>
      <c r="E5261" t="s">
        <v>23</v>
      </c>
      <c r="F5261" t="s">
        <v>30</v>
      </c>
      <c r="G5261" t="s">
        <v>103</v>
      </c>
      <c r="H5261" t="s">
        <v>37</v>
      </c>
      <c r="I5261">
        <v>3</v>
      </c>
      <c r="J5261">
        <v>56899.73</v>
      </c>
      <c r="K5261">
        <v>10</v>
      </c>
      <c r="L5261">
        <v>153629.26999999999</v>
      </c>
      <c r="M5261">
        <v>52402.99</v>
      </c>
    </row>
    <row r="5262" spans="1:13" x14ac:dyDescent="0.3">
      <c r="A5262" t="s">
        <v>7189</v>
      </c>
      <c r="B5262" s="1">
        <v>45412</v>
      </c>
      <c r="C5262" t="s">
        <v>2968</v>
      </c>
      <c r="D5262" t="s">
        <v>35</v>
      </c>
      <c r="E5262" t="s">
        <v>29</v>
      </c>
      <c r="F5262" t="s">
        <v>24</v>
      </c>
      <c r="G5262" t="s">
        <v>50</v>
      </c>
      <c r="H5262" t="s">
        <v>158</v>
      </c>
      <c r="I5262">
        <v>6</v>
      </c>
      <c r="J5262">
        <v>35183.230000000003</v>
      </c>
      <c r="K5262">
        <v>20</v>
      </c>
      <c r="L5262">
        <v>168879.5</v>
      </c>
      <c r="M5262">
        <v>-2318.1</v>
      </c>
    </row>
    <row r="5263" spans="1:13" x14ac:dyDescent="0.3">
      <c r="A5263" t="s">
        <v>7190</v>
      </c>
      <c r="B5263" s="1">
        <v>45655</v>
      </c>
      <c r="C5263" t="s">
        <v>363</v>
      </c>
      <c r="D5263" t="s">
        <v>86</v>
      </c>
      <c r="E5263" t="s">
        <v>29</v>
      </c>
      <c r="F5263" t="s">
        <v>55</v>
      </c>
      <c r="G5263" t="s">
        <v>109</v>
      </c>
      <c r="H5263" t="s">
        <v>81</v>
      </c>
      <c r="I5263">
        <v>14</v>
      </c>
      <c r="J5263">
        <v>21249.74</v>
      </c>
      <c r="K5263">
        <v>20</v>
      </c>
      <c r="L5263">
        <v>237997.09</v>
      </c>
      <c r="M5263">
        <v>-8457.19</v>
      </c>
    </row>
    <row r="5264" spans="1:13" x14ac:dyDescent="0.3">
      <c r="A5264" t="s">
        <v>7191</v>
      </c>
      <c r="B5264" s="1">
        <v>45546</v>
      </c>
      <c r="C5264" t="s">
        <v>2329</v>
      </c>
      <c r="D5264" t="s">
        <v>63</v>
      </c>
      <c r="E5264" t="s">
        <v>69</v>
      </c>
      <c r="F5264" t="s">
        <v>17</v>
      </c>
      <c r="G5264" t="s">
        <v>18</v>
      </c>
      <c r="H5264" t="s">
        <v>104</v>
      </c>
      <c r="I5264">
        <v>6</v>
      </c>
      <c r="J5264">
        <v>8794.42</v>
      </c>
      <c r="K5264">
        <v>10</v>
      </c>
      <c r="L5264">
        <v>47489.87</v>
      </c>
      <c r="M5264">
        <v>12787.96</v>
      </c>
    </row>
    <row r="5265" spans="1:13" x14ac:dyDescent="0.3">
      <c r="A5265" t="s">
        <v>7192</v>
      </c>
      <c r="B5265" s="1">
        <v>45836</v>
      </c>
      <c r="C5265" t="s">
        <v>183</v>
      </c>
      <c r="D5265" t="s">
        <v>15</v>
      </c>
      <c r="E5265" t="s">
        <v>69</v>
      </c>
      <c r="F5265" t="s">
        <v>30</v>
      </c>
      <c r="G5265" t="s">
        <v>59</v>
      </c>
      <c r="H5265" t="s">
        <v>45</v>
      </c>
      <c r="I5265">
        <v>14</v>
      </c>
      <c r="J5265">
        <v>68114.539999999994</v>
      </c>
      <c r="K5265">
        <v>10</v>
      </c>
      <c r="L5265">
        <v>858243.2</v>
      </c>
      <c r="M5265">
        <v>241596.5</v>
      </c>
    </row>
    <row r="5266" spans="1:13" x14ac:dyDescent="0.3">
      <c r="A5266" t="s">
        <v>7193</v>
      </c>
      <c r="B5266" s="1">
        <v>45360</v>
      </c>
      <c r="C5266" t="s">
        <v>1284</v>
      </c>
      <c r="D5266" t="s">
        <v>15</v>
      </c>
      <c r="E5266" t="s">
        <v>23</v>
      </c>
      <c r="F5266" t="s">
        <v>17</v>
      </c>
      <c r="G5266" t="s">
        <v>89</v>
      </c>
      <c r="H5266" t="s">
        <v>51</v>
      </c>
      <c r="I5266">
        <v>2</v>
      </c>
      <c r="J5266">
        <v>19730.63</v>
      </c>
      <c r="K5266">
        <v>20</v>
      </c>
      <c r="L5266">
        <v>31569.01</v>
      </c>
      <c r="M5266">
        <v>3613.55</v>
      </c>
    </row>
    <row r="5267" spans="1:13" x14ac:dyDescent="0.3">
      <c r="A5267" t="s">
        <v>7194</v>
      </c>
      <c r="B5267" s="1">
        <v>46007</v>
      </c>
      <c r="C5267" t="s">
        <v>1053</v>
      </c>
      <c r="D5267" t="s">
        <v>74</v>
      </c>
      <c r="E5267" t="s">
        <v>29</v>
      </c>
      <c r="F5267" t="s">
        <v>55</v>
      </c>
      <c r="G5267" t="s">
        <v>56</v>
      </c>
      <c r="H5267" t="s">
        <v>158</v>
      </c>
      <c r="I5267">
        <v>8</v>
      </c>
      <c r="J5267">
        <v>46112.01</v>
      </c>
      <c r="K5267">
        <v>10</v>
      </c>
      <c r="L5267">
        <v>332006.46999999997</v>
      </c>
      <c r="M5267">
        <v>47122.1</v>
      </c>
    </row>
    <row r="5268" spans="1:13" x14ac:dyDescent="0.3">
      <c r="A5268" t="s">
        <v>7195</v>
      </c>
      <c r="B5268" s="1">
        <v>45659</v>
      </c>
      <c r="C5268" t="s">
        <v>2240</v>
      </c>
      <c r="D5268" t="s">
        <v>15</v>
      </c>
      <c r="E5268" t="s">
        <v>16</v>
      </c>
      <c r="F5268" t="s">
        <v>30</v>
      </c>
      <c r="G5268" t="s">
        <v>44</v>
      </c>
      <c r="H5268" t="s">
        <v>19</v>
      </c>
      <c r="I5268">
        <v>3</v>
      </c>
      <c r="J5268">
        <v>39777.67</v>
      </c>
      <c r="K5268">
        <v>15</v>
      </c>
      <c r="L5268">
        <v>101433.06</v>
      </c>
      <c r="M5268">
        <v>20455.830000000002</v>
      </c>
    </row>
    <row r="5269" spans="1:13" x14ac:dyDescent="0.3">
      <c r="A5269" t="s">
        <v>7196</v>
      </c>
      <c r="B5269" s="1">
        <v>45418</v>
      </c>
      <c r="C5269" t="s">
        <v>3127</v>
      </c>
      <c r="D5269" t="s">
        <v>15</v>
      </c>
      <c r="E5269" t="s">
        <v>16</v>
      </c>
      <c r="F5269" t="s">
        <v>30</v>
      </c>
      <c r="G5269" t="s">
        <v>44</v>
      </c>
      <c r="H5269" t="s">
        <v>75</v>
      </c>
      <c r="I5269">
        <v>10</v>
      </c>
      <c r="J5269">
        <v>29750.36</v>
      </c>
      <c r="K5269">
        <v>30</v>
      </c>
      <c r="L5269">
        <v>208252.52</v>
      </c>
      <c r="M5269">
        <v>69227.42</v>
      </c>
    </row>
    <row r="5270" spans="1:13" x14ac:dyDescent="0.3">
      <c r="A5270" t="s">
        <v>7197</v>
      </c>
      <c r="B5270" s="1">
        <v>46012</v>
      </c>
      <c r="C5270" t="s">
        <v>1597</v>
      </c>
      <c r="D5270" t="s">
        <v>98</v>
      </c>
      <c r="E5270" t="s">
        <v>23</v>
      </c>
      <c r="F5270" t="s">
        <v>55</v>
      </c>
      <c r="G5270" t="s">
        <v>56</v>
      </c>
      <c r="H5270" t="s">
        <v>75</v>
      </c>
      <c r="I5270">
        <v>11</v>
      </c>
      <c r="J5270">
        <v>52555.25</v>
      </c>
      <c r="K5270">
        <v>0</v>
      </c>
      <c r="L5270">
        <v>578107.75</v>
      </c>
      <c r="M5270">
        <v>142040.47</v>
      </c>
    </row>
    <row r="5271" spans="1:13" x14ac:dyDescent="0.3">
      <c r="A5271" t="s">
        <v>7198</v>
      </c>
      <c r="B5271" s="1">
        <v>45301</v>
      </c>
      <c r="C5271" t="s">
        <v>1201</v>
      </c>
      <c r="D5271" t="s">
        <v>86</v>
      </c>
      <c r="E5271" t="s">
        <v>23</v>
      </c>
      <c r="F5271" t="s">
        <v>30</v>
      </c>
      <c r="G5271" t="s">
        <v>31</v>
      </c>
      <c r="H5271" t="s">
        <v>19</v>
      </c>
      <c r="I5271">
        <v>6</v>
      </c>
      <c r="J5271">
        <v>23873.56</v>
      </c>
      <c r="K5271">
        <v>25</v>
      </c>
      <c r="L5271">
        <v>107431.02</v>
      </c>
      <c r="M5271">
        <v>4280.83</v>
      </c>
    </row>
    <row r="5272" spans="1:13" x14ac:dyDescent="0.3">
      <c r="A5272" t="s">
        <v>7199</v>
      </c>
      <c r="B5272" s="1">
        <v>45574</v>
      </c>
      <c r="C5272" t="s">
        <v>2620</v>
      </c>
      <c r="D5272" t="s">
        <v>98</v>
      </c>
      <c r="E5272" t="s">
        <v>16</v>
      </c>
      <c r="F5272" t="s">
        <v>30</v>
      </c>
      <c r="G5272" t="s">
        <v>146</v>
      </c>
      <c r="H5272" t="s">
        <v>158</v>
      </c>
      <c r="I5272">
        <v>8</v>
      </c>
      <c r="J5272">
        <v>29732.28</v>
      </c>
      <c r="K5272">
        <v>25</v>
      </c>
      <c r="L5272">
        <v>178393.68</v>
      </c>
      <c r="M5272">
        <v>15043.06</v>
      </c>
    </row>
    <row r="5273" spans="1:13" x14ac:dyDescent="0.3">
      <c r="A5273" t="s">
        <v>7200</v>
      </c>
      <c r="B5273" s="1">
        <v>45810</v>
      </c>
      <c r="C5273" t="s">
        <v>2685</v>
      </c>
      <c r="D5273" t="s">
        <v>126</v>
      </c>
      <c r="E5273" t="s">
        <v>23</v>
      </c>
      <c r="F5273" t="s">
        <v>30</v>
      </c>
      <c r="G5273" t="s">
        <v>44</v>
      </c>
      <c r="H5273" t="s">
        <v>104</v>
      </c>
      <c r="I5273">
        <v>4</v>
      </c>
      <c r="J5273">
        <v>34332.54</v>
      </c>
      <c r="K5273">
        <v>5</v>
      </c>
      <c r="L5273">
        <v>130463.65</v>
      </c>
      <c r="M5273">
        <v>44465.66</v>
      </c>
    </row>
    <row r="5274" spans="1:13" x14ac:dyDescent="0.3">
      <c r="A5274" t="s">
        <v>7201</v>
      </c>
      <c r="B5274" s="1">
        <v>45818</v>
      </c>
      <c r="C5274" t="s">
        <v>1954</v>
      </c>
      <c r="D5274" t="s">
        <v>126</v>
      </c>
      <c r="E5274" t="s">
        <v>29</v>
      </c>
      <c r="F5274" t="s">
        <v>30</v>
      </c>
      <c r="G5274" t="s">
        <v>146</v>
      </c>
      <c r="H5274" t="s">
        <v>51</v>
      </c>
      <c r="I5274">
        <v>15</v>
      </c>
      <c r="J5274">
        <v>29472.91</v>
      </c>
      <c r="K5274">
        <v>20</v>
      </c>
      <c r="L5274">
        <v>353674.92</v>
      </c>
      <c r="M5274">
        <v>1444.24</v>
      </c>
    </row>
    <row r="5275" spans="1:13" x14ac:dyDescent="0.3">
      <c r="A5275" t="s">
        <v>7202</v>
      </c>
      <c r="B5275" s="1">
        <v>45524</v>
      </c>
      <c r="C5275" t="s">
        <v>3812</v>
      </c>
      <c r="D5275" t="s">
        <v>22</v>
      </c>
      <c r="E5275" t="s">
        <v>69</v>
      </c>
      <c r="F5275" t="s">
        <v>24</v>
      </c>
      <c r="G5275" t="s">
        <v>50</v>
      </c>
      <c r="H5275" t="s">
        <v>41</v>
      </c>
      <c r="I5275">
        <v>7</v>
      </c>
      <c r="J5275">
        <v>33252.720000000001</v>
      </c>
      <c r="K5275">
        <v>10</v>
      </c>
      <c r="L5275">
        <v>209492.14</v>
      </c>
      <c r="M5275">
        <v>46567.040000000001</v>
      </c>
    </row>
    <row r="5276" spans="1:13" x14ac:dyDescent="0.3">
      <c r="A5276" t="s">
        <v>7203</v>
      </c>
      <c r="B5276" s="1">
        <v>45499</v>
      </c>
      <c r="C5276" t="s">
        <v>11804</v>
      </c>
      <c r="D5276" t="s">
        <v>22</v>
      </c>
      <c r="E5276" t="s">
        <v>16</v>
      </c>
      <c r="F5276" t="s">
        <v>30</v>
      </c>
      <c r="G5276" t="s">
        <v>59</v>
      </c>
      <c r="H5276" t="s">
        <v>19</v>
      </c>
      <c r="I5276">
        <v>8</v>
      </c>
      <c r="J5276">
        <v>40451.15</v>
      </c>
      <c r="K5276">
        <v>10</v>
      </c>
      <c r="L5276">
        <v>291248.28000000003</v>
      </c>
      <c r="M5276">
        <v>57132.1</v>
      </c>
    </row>
    <row r="5277" spans="1:13" x14ac:dyDescent="0.3">
      <c r="A5277" t="s">
        <v>7204</v>
      </c>
      <c r="B5277" s="1">
        <v>45340</v>
      </c>
      <c r="C5277" t="s">
        <v>1785</v>
      </c>
      <c r="D5277" t="s">
        <v>74</v>
      </c>
      <c r="E5277" t="s">
        <v>69</v>
      </c>
      <c r="F5277" t="s">
        <v>30</v>
      </c>
      <c r="G5277" t="s">
        <v>31</v>
      </c>
      <c r="H5277" t="s">
        <v>104</v>
      </c>
      <c r="I5277">
        <v>1</v>
      </c>
      <c r="J5277">
        <v>32650.11</v>
      </c>
      <c r="K5277">
        <v>25</v>
      </c>
      <c r="L5277">
        <v>24487.58</v>
      </c>
      <c r="M5277">
        <v>5397.27</v>
      </c>
    </row>
    <row r="5278" spans="1:13" x14ac:dyDescent="0.3">
      <c r="A5278" t="s">
        <v>7205</v>
      </c>
      <c r="B5278" s="1">
        <v>45799</v>
      </c>
      <c r="C5278" t="s">
        <v>138</v>
      </c>
      <c r="D5278" t="s">
        <v>118</v>
      </c>
      <c r="E5278" t="s">
        <v>23</v>
      </c>
      <c r="F5278" t="s">
        <v>24</v>
      </c>
      <c r="G5278" t="s">
        <v>36</v>
      </c>
      <c r="H5278" t="s">
        <v>158</v>
      </c>
      <c r="I5278">
        <v>6</v>
      </c>
      <c r="J5278">
        <v>32897.120000000003</v>
      </c>
      <c r="K5278">
        <v>10</v>
      </c>
      <c r="L5278">
        <v>177644.45</v>
      </c>
      <c r="M5278">
        <v>32217.69</v>
      </c>
    </row>
    <row r="5279" spans="1:13" x14ac:dyDescent="0.3">
      <c r="A5279" t="s">
        <v>7206</v>
      </c>
      <c r="B5279" s="1">
        <v>45777</v>
      </c>
      <c r="C5279" t="s">
        <v>1831</v>
      </c>
      <c r="D5279" t="s">
        <v>15</v>
      </c>
      <c r="E5279" t="s">
        <v>23</v>
      </c>
      <c r="F5279" t="s">
        <v>30</v>
      </c>
      <c r="G5279" t="s">
        <v>31</v>
      </c>
      <c r="H5279" t="s">
        <v>45</v>
      </c>
      <c r="I5279">
        <v>3</v>
      </c>
      <c r="J5279">
        <v>3427.87</v>
      </c>
      <c r="K5279">
        <v>20</v>
      </c>
      <c r="L5279">
        <v>8226.89</v>
      </c>
      <c r="M5279">
        <v>-158.25</v>
      </c>
    </row>
    <row r="5280" spans="1:13" x14ac:dyDescent="0.3">
      <c r="A5280" t="s">
        <v>7208</v>
      </c>
      <c r="B5280" s="1">
        <v>45457</v>
      </c>
      <c r="C5280" t="s">
        <v>2692</v>
      </c>
      <c r="D5280" t="s">
        <v>98</v>
      </c>
      <c r="E5280" t="s">
        <v>23</v>
      </c>
      <c r="F5280" t="s">
        <v>17</v>
      </c>
      <c r="G5280" t="s">
        <v>121</v>
      </c>
      <c r="H5280" t="s">
        <v>32</v>
      </c>
      <c r="I5280">
        <v>14</v>
      </c>
      <c r="J5280">
        <v>21910.05</v>
      </c>
      <c r="K5280">
        <v>0</v>
      </c>
      <c r="L5280">
        <v>306740.7</v>
      </c>
      <c r="M5280">
        <v>92253.64</v>
      </c>
    </row>
    <row r="5281" spans="1:13" x14ac:dyDescent="0.3">
      <c r="A5281" t="s">
        <v>7209</v>
      </c>
      <c r="B5281" s="1">
        <v>45433</v>
      </c>
      <c r="C5281" t="s">
        <v>2141</v>
      </c>
      <c r="D5281" t="s">
        <v>80</v>
      </c>
      <c r="E5281" t="s">
        <v>23</v>
      </c>
      <c r="F5281" t="s">
        <v>30</v>
      </c>
      <c r="G5281" t="s">
        <v>59</v>
      </c>
      <c r="H5281" t="s">
        <v>19</v>
      </c>
      <c r="I5281">
        <v>1</v>
      </c>
      <c r="J5281">
        <v>58633.88</v>
      </c>
      <c r="K5281">
        <v>25</v>
      </c>
      <c r="L5281">
        <v>43975.41</v>
      </c>
      <c r="M5281">
        <v>-1453.69</v>
      </c>
    </row>
    <row r="5282" spans="1:13" x14ac:dyDescent="0.3">
      <c r="A5282" t="s">
        <v>7210</v>
      </c>
      <c r="B5282" s="1">
        <v>45945</v>
      </c>
      <c r="C5282" t="s">
        <v>5012</v>
      </c>
      <c r="D5282" t="s">
        <v>126</v>
      </c>
      <c r="E5282" t="s">
        <v>16</v>
      </c>
      <c r="F5282" t="s">
        <v>24</v>
      </c>
      <c r="G5282" t="s">
        <v>25</v>
      </c>
      <c r="H5282" t="s">
        <v>81</v>
      </c>
      <c r="I5282">
        <v>8</v>
      </c>
      <c r="J5282">
        <v>35144.33</v>
      </c>
      <c r="K5282">
        <v>5</v>
      </c>
      <c r="L5282">
        <v>267096.90999999997</v>
      </c>
      <c r="M5282">
        <v>-19264.27</v>
      </c>
    </row>
    <row r="5283" spans="1:13" x14ac:dyDescent="0.3">
      <c r="A5283" t="s">
        <v>7211</v>
      </c>
      <c r="B5283" s="1">
        <v>45960</v>
      </c>
      <c r="C5283" t="s">
        <v>2065</v>
      </c>
      <c r="D5283" t="s">
        <v>126</v>
      </c>
      <c r="E5283" t="s">
        <v>29</v>
      </c>
      <c r="F5283" t="s">
        <v>24</v>
      </c>
      <c r="G5283" t="s">
        <v>25</v>
      </c>
      <c r="H5283" t="s">
        <v>51</v>
      </c>
      <c r="I5283">
        <v>14</v>
      </c>
      <c r="J5283">
        <v>16239.99</v>
      </c>
      <c r="K5283">
        <v>5</v>
      </c>
      <c r="L5283">
        <v>215991.87</v>
      </c>
      <c r="M5283">
        <v>56423.73</v>
      </c>
    </row>
    <row r="5284" spans="1:13" x14ac:dyDescent="0.3">
      <c r="A5284" t="s">
        <v>7212</v>
      </c>
      <c r="B5284" s="1">
        <v>45993</v>
      </c>
      <c r="C5284" t="s">
        <v>2858</v>
      </c>
      <c r="D5284" t="s">
        <v>22</v>
      </c>
      <c r="E5284" t="s">
        <v>69</v>
      </c>
      <c r="F5284" t="s">
        <v>30</v>
      </c>
      <c r="G5284" t="s">
        <v>31</v>
      </c>
      <c r="H5284" t="s">
        <v>26</v>
      </c>
      <c r="I5284">
        <v>1</v>
      </c>
      <c r="J5284">
        <v>38119.440000000002</v>
      </c>
      <c r="K5284">
        <v>0</v>
      </c>
      <c r="L5284">
        <v>38119.440000000002</v>
      </c>
      <c r="M5284">
        <v>2644.18</v>
      </c>
    </row>
    <row r="5285" spans="1:13" x14ac:dyDescent="0.3">
      <c r="A5285" t="s">
        <v>7213</v>
      </c>
      <c r="B5285" s="1">
        <v>45326</v>
      </c>
      <c r="C5285" t="s">
        <v>65</v>
      </c>
      <c r="D5285" t="s">
        <v>22</v>
      </c>
      <c r="E5285" t="s">
        <v>29</v>
      </c>
      <c r="F5285" t="s">
        <v>17</v>
      </c>
      <c r="G5285" t="s">
        <v>89</v>
      </c>
      <c r="H5285" t="s">
        <v>26</v>
      </c>
      <c r="I5285">
        <v>15</v>
      </c>
      <c r="J5285">
        <v>32231.09</v>
      </c>
      <c r="K5285">
        <v>20</v>
      </c>
      <c r="L5285">
        <v>386773.08</v>
      </c>
      <c r="M5285">
        <v>-24579.96</v>
      </c>
    </row>
    <row r="5286" spans="1:13" x14ac:dyDescent="0.3">
      <c r="A5286" t="s">
        <v>7214</v>
      </c>
      <c r="B5286" s="1">
        <v>45698</v>
      </c>
      <c r="C5286" t="s">
        <v>210</v>
      </c>
      <c r="D5286" t="s">
        <v>74</v>
      </c>
      <c r="E5286" t="s">
        <v>69</v>
      </c>
      <c r="F5286" t="s">
        <v>17</v>
      </c>
      <c r="G5286" t="s">
        <v>89</v>
      </c>
      <c r="H5286" t="s">
        <v>75</v>
      </c>
      <c r="I5286">
        <v>6</v>
      </c>
      <c r="J5286">
        <v>27842.42</v>
      </c>
      <c r="K5286">
        <v>15</v>
      </c>
      <c r="L5286">
        <v>141996.34</v>
      </c>
      <c r="M5286">
        <v>49270.14</v>
      </c>
    </row>
    <row r="5287" spans="1:13" x14ac:dyDescent="0.3">
      <c r="A5287" t="s">
        <v>7215</v>
      </c>
      <c r="B5287" s="1">
        <v>45469</v>
      </c>
      <c r="C5287" t="s">
        <v>246</v>
      </c>
      <c r="D5287" t="s">
        <v>63</v>
      </c>
      <c r="E5287" t="s">
        <v>16</v>
      </c>
      <c r="F5287" t="s">
        <v>55</v>
      </c>
      <c r="G5287" t="s">
        <v>109</v>
      </c>
      <c r="H5287" t="s">
        <v>19</v>
      </c>
      <c r="I5287">
        <v>5</v>
      </c>
      <c r="J5287">
        <v>63394.91</v>
      </c>
      <c r="K5287">
        <v>0</v>
      </c>
      <c r="L5287">
        <v>316974.55</v>
      </c>
      <c r="M5287">
        <v>46483.9</v>
      </c>
    </row>
    <row r="5288" spans="1:13" x14ac:dyDescent="0.3">
      <c r="A5288" t="s">
        <v>7216</v>
      </c>
      <c r="B5288" s="1">
        <v>45360</v>
      </c>
      <c r="C5288" t="s">
        <v>924</v>
      </c>
      <c r="D5288" t="s">
        <v>126</v>
      </c>
      <c r="E5288" t="s">
        <v>16</v>
      </c>
      <c r="F5288" t="s">
        <v>55</v>
      </c>
      <c r="G5288" t="s">
        <v>56</v>
      </c>
      <c r="H5288" t="s">
        <v>60</v>
      </c>
      <c r="I5288">
        <v>15</v>
      </c>
      <c r="J5288">
        <v>71309.350000000006</v>
      </c>
      <c r="K5288">
        <v>20</v>
      </c>
      <c r="L5288">
        <v>855712.2</v>
      </c>
      <c r="M5288">
        <v>-37011.599999999999</v>
      </c>
    </row>
    <row r="5289" spans="1:13" x14ac:dyDescent="0.3">
      <c r="A5289" t="s">
        <v>7217</v>
      </c>
      <c r="B5289" s="1">
        <v>45876</v>
      </c>
      <c r="C5289" t="s">
        <v>899</v>
      </c>
      <c r="D5289" t="s">
        <v>98</v>
      </c>
      <c r="E5289" t="s">
        <v>23</v>
      </c>
      <c r="F5289" t="s">
        <v>17</v>
      </c>
      <c r="G5289" t="s">
        <v>121</v>
      </c>
      <c r="H5289" t="s">
        <v>45</v>
      </c>
      <c r="I5289">
        <v>12</v>
      </c>
      <c r="J5289">
        <v>14755.26</v>
      </c>
      <c r="K5289">
        <v>30</v>
      </c>
      <c r="L5289">
        <v>123944.18</v>
      </c>
      <c r="M5289">
        <v>43076.21</v>
      </c>
    </row>
    <row r="5290" spans="1:13" x14ac:dyDescent="0.3">
      <c r="A5290" t="s">
        <v>7218</v>
      </c>
      <c r="B5290" s="1">
        <v>45943</v>
      </c>
      <c r="C5290" t="s">
        <v>2880</v>
      </c>
      <c r="D5290" t="s">
        <v>78</v>
      </c>
      <c r="E5290" t="s">
        <v>23</v>
      </c>
      <c r="F5290" t="s">
        <v>55</v>
      </c>
      <c r="G5290" t="s">
        <v>155</v>
      </c>
      <c r="H5290" t="s">
        <v>60</v>
      </c>
      <c r="I5290">
        <v>11</v>
      </c>
      <c r="J5290">
        <v>25936.080000000002</v>
      </c>
      <c r="K5290">
        <v>0</v>
      </c>
      <c r="L5290">
        <v>285296.88</v>
      </c>
      <c r="M5290">
        <v>93738.23</v>
      </c>
    </row>
    <row r="5291" spans="1:13" x14ac:dyDescent="0.3">
      <c r="A5291" t="s">
        <v>7219</v>
      </c>
      <c r="B5291" s="1">
        <v>45460</v>
      </c>
      <c r="C5291" t="s">
        <v>7220</v>
      </c>
      <c r="D5291" t="s">
        <v>54</v>
      </c>
      <c r="E5291" t="s">
        <v>69</v>
      </c>
      <c r="F5291" t="s">
        <v>24</v>
      </c>
      <c r="G5291" t="s">
        <v>36</v>
      </c>
      <c r="H5291" t="s">
        <v>41</v>
      </c>
      <c r="I5291">
        <v>1</v>
      </c>
      <c r="J5291">
        <v>66565.39</v>
      </c>
      <c r="K5291">
        <v>20</v>
      </c>
      <c r="L5291">
        <v>53252.31</v>
      </c>
      <c r="M5291">
        <v>16193.29</v>
      </c>
    </row>
    <row r="5292" spans="1:13" x14ac:dyDescent="0.3">
      <c r="A5292" t="s">
        <v>7221</v>
      </c>
      <c r="B5292" s="1">
        <v>45833</v>
      </c>
      <c r="C5292" t="s">
        <v>5135</v>
      </c>
      <c r="D5292" t="s">
        <v>22</v>
      </c>
      <c r="E5292" t="s">
        <v>29</v>
      </c>
      <c r="F5292" t="s">
        <v>30</v>
      </c>
      <c r="G5292" t="s">
        <v>59</v>
      </c>
      <c r="H5292" t="s">
        <v>81</v>
      </c>
      <c r="I5292">
        <v>4</v>
      </c>
      <c r="J5292">
        <v>62700.99</v>
      </c>
      <c r="K5292">
        <v>30</v>
      </c>
      <c r="L5292">
        <v>175562.77</v>
      </c>
      <c r="M5292">
        <v>32380.720000000001</v>
      </c>
    </row>
    <row r="5293" spans="1:13" x14ac:dyDescent="0.3">
      <c r="A5293" t="s">
        <v>7222</v>
      </c>
      <c r="B5293" s="1">
        <v>45893</v>
      </c>
      <c r="C5293" t="s">
        <v>522</v>
      </c>
      <c r="D5293" t="s">
        <v>54</v>
      </c>
      <c r="E5293" t="s">
        <v>69</v>
      </c>
      <c r="F5293" t="s">
        <v>55</v>
      </c>
      <c r="G5293" t="s">
        <v>223</v>
      </c>
      <c r="H5293" t="s">
        <v>104</v>
      </c>
      <c r="I5293">
        <v>2</v>
      </c>
      <c r="J5293">
        <v>11879.07</v>
      </c>
      <c r="K5293">
        <v>15</v>
      </c>
      <c r="L5293">
        <v>20194.419999999998</v>
      </c>
      <c r="M5293">
        <v>2830.66</v>
      </c>
    </row>
    <row r="5294" spans="1:13" x14ac:dyDescent="0.3">
      <c r="A5294" t="s">
        <v>7223</v>
      </c>
      <c r="B5294" s="1">
        <v>45911</v>
      </c>
      <c r="C5294" t="s">
        <v>452</v>
      </c>
      <c r="D5294" t="s">
        <v>22</v>
      </c>
      <c r="E5294" t="s">
        <v>23</v>
      </c>
      <c r="F5294" t="s">
        <v>30</v>
      </c>
      <c r="G5294" t="s">
        <v>44</v>
      </c>
      <c r="H5294" t="s">
        <v>104</v>
      </c>
      <c r="I5294">
        <v>3</v>
      </c>
      <c r="J5294">
        <v>36718.81</v>
      </c>
      <c r="K5294">
        <v>15</v>
      </c>
      <c r="L5294">
        <v>93632.97</v>
      </c>
      <c r="M5294">
        <v>8474.5499999999993</v>
      </c>
    </row>
    <row r="5295" spans="1:13" x14ac:dyDescent="0.3">
      <c r="A5295" t="s">
        <v>7224</v>
      </c>
      <c r="B5295" s="1">
        <v>45412</v>
      </c>
      <c r="C5295" t="s">
        <v>957</v>
      </c>
      <c r="D5295" t="s">
        <v>63</v>
      </c>
      <c r="E5295" t="s">
        <v>29</v>
      </c>
      <c r="F5295" t="s">
        <v>17</v>
      </c>
      <c r="G5295" t="s">
        <v>18</v>
      </c>
      <c r="H5295" t="s">
        <v>37</v>
      </c>
      <c r="I5295">
        <v>9</v>
      </c>
      <c r="J5295">
        <v>40253.199999999997</v>
      </c>
      <c r="K5295">
        <v>15</v>
      </c>
      <c r="L5295">
        <v>307936.98</v>
      </c>
      <c r="M5295">
        <v>18420.38</v>
      </c>
    </row>
    <row r="5296" spans="1:13" x14ac:dyDescent="0.3">
      <c r="A5296" t="s">
        <v>7225</v>
      </c>
      <c r="B5296" s="1">
        <v>45840</v>
      </c>
      <c r="C5296" t="s">
        <v>719</v>
      </c>
      <c r="D5296" t="s">
        <v>22</v>
      </c>
      <c r="E5296" t="s">
        <v>69</v>
      </c>
      <c r="F5296" t="s">
        <v>30</v>
      </c>
      <c r="G5296" t="s">
        <v>103</v>
      </c>
      <c r="H5296" t="s">
        <v>45</v>
      </c>
      <c r="I5296">
        <v>3</v>
      </c>
      <c r="J5296">
        <v>14481.94</v>
      </c>
      <c r="K5296">
        <v>0</v>
      </c>
      <c r="L5296">
        <v>43445.82</v>
      </c>
      <c r="M5296">
        <v>-1916.79</v>
      </c>
    </row>
    <row r="5297" spans="1:13" x14ac:dyDescent="0.3">
      <c r="A5297" t="s">
        <v>7226</v>
      </c>
      <c r="B5297" s="1">
        <v>45408</v>
      </c>
      <c r="C5297" t="s">
        <v>1517</v>
      </c>
      <c r="D5297" t="s">
        <v>78</v>
      </c>
      <c r="E5297" t="s">
        <v>16</v>
      </c>
      <c r="F5297" t="s">
        <v>55</v>
      </c>
      <c r="G5297" t="s">
        <v>66</v>
      </c>
      <c r="H5297" t="s">
        <v>19</v>
      </c>
      <c r="I5297">
        <v>2</v>
      </c>
      <c r="J5297">
        <v>8986.41</v>
      </c>
      <c r="K5297">
        <v>30</v>
      </c>
      <c r="L5297">
        <v>12580.97</v>
      </c>
      <c r="M5297">
        <v>1135.21</v>
      </c>
    </row>
    <row r="5298" spans="1:13" x14ac:dyDescent="0.3">
      <c r="A5298" t="s">
        <v>7227</v>
      </c>
      <c r="B5298" s="1">
        <v>45916</v>
      </c>
      <c r="C5298" t="s">
        <v>2018</v>
      </c>
      <c r="D5298" t="s">
        <v>86</v>
      </c>
      <c r="E5298" t="s">
        <v>16</v>
      </c>
      <c r="F5298" t="s">
        <v>30</v>
      </c>
      <c r="G5298" t="s">
        <v>59</v>
      </c>
      <c r="H5298" t="s">
        <v>81</v>
      </c>
      <c r="I5298">
        <v>15</v>
      </c>
      <c r="J5298">
        <v>31138.13</v>
      </c>
      <c r="K5298">
        <v>10</v>
      </c>
      <c r="L5298">
        <v>420364.76</v>
      </c>
      <c r="M5298">
        <v>26341.23</v>
      </c>
    </row>
    <row r="5299" spans="1:13" x14ac:dyDescent="0.3">
      <c r="A5299" t="s">
        <v>7228</v>
      </c>
      <c r="B5299" s="1">
        <v>45388</v>
      </c>
      <c r="C5299" t="s">
        <v>4648</v>
      </c>
      <c r="D5299" t="s">
        <v>15</v>
      </c>
      <c r="E5299" t="s">
        <v>29</v>
      </c>
      <c r="F5299" t="s">
        <v>24</v>
      </c>
      <c r="G5299" t="s">
        <v>92</v>
      </c>
      <c r="H5299" t="s">
        <v>104</v>
      </c>
      <c r="I5299">
        <v>4</v>
      </c>
      <c r="J5299">
        <v>2139.25</v>
      </c>
      <c r="K5299">
        <v>20</v>
      </c>
      <c r="L5299">
        <v>6845.6</v>
      </c>
      <c r="M5299">
        <v>2185.7199999999998</v>
      </c>
    </row>
    <row r="5300" spans="1:13" x14ac:dyDescent="0.3">
      <c r="A5300" t="s">
        <v>7229</v>
      </c>
      <c r="B5300" s="1">
        <v>45348</v>
      </c>
      <c r="C5300" t="s">
        <v>4400</v>
      </c>
      <c r="D5300" t="s">
        <v>15</v>
      </c>
      <c r="E5300" t="s">
        <v>16</v>
      </c>
      <c r="F5300" t="s">
        <v>55</v>
      </c>
      <c r="G5300" t="s">
        <v>66</v>
      </c>
      <c r="H5300" t="s">
        <v>158</v>
      </c>
      <c r="I5300">
        <v>7</v>
      </c>
      <c r="J5300">
        <v>55031.93</v>
      </c>
      <c r="K5300">
        <v>0</v>
      </c>
      <c r="L5300">
        <v>385223.51</v>
      </c>
      <c r="M5300">
        <v>71193.960000000006</v>
      </c>
    </row>
    <row r="5301" spans="1:13" x14ac:dyDescent="0.3">
      <c r="A5301" t="s">
        <v>7230</v>
      </c>
      <c r="B5301" s="1">
        <v>45649</v>
      </c>
      <c r="C5301" t="s">
        <v>7231</v>
      </c>
      <c r="D5301" t="s">
        <v>63</v>
      </c>
      <c r="E5301" t="s">
        <v>23</v>
      </c>
      <c r="F5301" t="s">
        <v>55</v>
      </c>
      <c r="G5301" t="s">
        <v>109</v>
      </c>
      <c r="H5301" t="s">
        <v>51</v>
      </c>
      <c r="I5301">
        <v>11</v>
      </c>
      <c r="J5301">
        <v>27871.91</v>
      </c>
      <c r="K5301">
        <v>0</v>
      </c>
      <c r="L5301">
        <v>306591.01</v>
      </c>
      <c r="M5301">
        <v>21624.77</v>
      </c>
    </row>
    <row r="5302" spans="1:13" x14ac:dyDescent="0.3">
      <c r="A5302" t="s">
        <v>7232</v>
      </c>
      <c r="B5302" s="1">
        <v>45335</v>
      </c>
      <c r="C5302" t="s">
        <v>5091</v>
      </c>
      <c r="D5302" t="s">
        <v>22</v>
      </c>
      <c r="E5302" t="s">
        <v>29</v>
      </c>
      <c r="F5302" t="s">
        <v>55</v>
      </c>
      <c r="G5302" t="s">
        <v>109</v>
      </c>
      <c r="H5302" t="s">
        <v>60</v>
      </c>
      <c r="I5302">
        <v>4</v>
      </c>
      <c r="J5302">
        <v>61491.09</v>
      </c>
      <c r="K5302">
        <v>10</v>
      </c>
      <c r="L5302">
        <v>221367.92</v>
      </c>
      <c r="M5302">
        <v>17739.919999999998</v>
      </c>
    </row>
    <row r="5303" spans="1:13" x14ac:dyDescent="0.3">
      <c r="A5303" t="s">
        <v>7233</v>
      </c>
      <c r="B5303" s="1">
        <v>45702</v>
      </c>
      <c r="C5303" t="s">
        <v>1134</v>
      </c>
      <c r="D5303" t="s">
        <v>78</v>
      </c>
      <c r="E5303" t="s">
        <v>16</v>
      </c>
      <c r="F5303" t="s">
        <v>17</v>
      </c>
      <c r="G5303" t="s">
        <v>95</v>
      </c>
      <c r="H5303" t="s">
        <v>81</v>
      </c>
      <c r="I5303">
        <v>1</v>
      </c>
      <c r="J5303">
        <v>15303.3</v>
      </c>
      <c r="K5303">
        <v>25</v>
      </c>
      <c r="L5303">
        <v>11477.47</v>
      </c>
      <c r="M5303">
        <v>1787.71</v>
      </c>
    </row>
    <row r="5304" spans="1:13" x14ac:dyDescent="0.3">
      <c r="A5304" t="s">
        <v>7234</v>
      </c>
      <c r="B5304" s="1">
        <v>45464</v>
      </c>
      <c r="C5304" t="s">
        <v>1505</v>
      </c>
      <c r="D5304" t="s">
        <v>80</v>
      </c>
      <c r="E5304" t="s">
        <v>16</v>
      </c>
      <c r="F5304" t="s">
        <v>24</v>
      </c>
      <c r="G5304" t="s">
        <v>92</v>
      </c>
      <c r="H5304" t="s">
        <v>81</v>
      </c>
      <c r="I5304">
        <v>9</v>
      </c>
      <c r="J5304">
        <v>12877.14</v>
      </c>
      <c r="K5304">
        <v>20</v>
      </c>
      <c r="L5304">
        <v>92715.41</v>
      </c>
      <c r="M5304">
        <v>28092.58</v>
      </c>
    </row>
    <row r="5305" spans="1:13" x14ac:dyDescent="0.3">
      <c r="A5305" t="s">
        <v>7235</v>
      </c>
      <c r="B5305" s="1">
        <v>45468</v>
      </c>
      <c r="C5305" t="s">
        <v>4186</v>
      </c>
      <c r="D5305" t="s">
        <v>54</v>
      </c>
      <c r="E5305" t="s">
        <v>23</v>
      </c>
      <c r="F5305" t="s">
        <v>24</v>
      </c>
      <c r="G5305" t="s">
        <v>92</v>
      </c>
      <c r="H5305" t="s">
        <v>60</v>
      </c>
      <c r="I5305">
        <v>8</v>
      </c>
      <c r="J5305">
        <v>29505.75</v>
      </c>
      <c r="K5305">
        <v>20</v>
      </c>
      <c r="L5305">
        <v>188836.8</v>
      </c>
      <c r="M5305">
        <v>26240.37</v>
      </c>
    </row>
    <row r="5306" spans="1:13" x14ac:dyDescent="0.3">
      <c r="A5306" t="s">
        <v>7236</v>
      </c>
      <c r="B5306" s="1">
        <v>45809</v>
      </c>
      <c r="C5306" t="s">
        <v>779</v>
      </c>
      <c r="D5306" t="s">
        <v>15</v>
      </c>
      <c r="E5306" t="s">
        <v>16</v>
      </c>
      <c r="F5306" t="s">
        <v>55</v>
      </c>
      <c r="G5306" t="s">
        <v>109</v>
      </c>
      <c r="H5306" t="s">
        <v>19</v>
      </c>
      <c r="I5306">
        <v>5</v>
      </c>
      <c r="J5306">
        <v>18681.79</v>
      </c>
      <c r="K5306">
        <v>30</v>
      </c>
      <c r="L5306">
        <v>65386.27</v>
      </c>
      <c r="M5306">
        <v>258.02999999999997</v>
      </c>
    </row>
    <row r="5307" spans="1:13" x14ac:dyDescent="0.3">
      <c r="A5307" t="s">
        <v>7237</v>
      </c>
      <c r="B5307" s="1">
        <v>45593</v>
      </c>
      <c r="C5307" t="s">
        <v>1144</v>
      </c>
      <c r="D5307" t="s">
        <v>86</v>
      </c>
      <c r="E5307" t="s">
        <v>69</v>
      </c>
      <c r="F5307" t="s">
        <v>17</v>
      </c>
      <c r="G5307" t="s">
        <v>18</v>
      </c>
      <c r="H5307" t="s">
        <v>32</v>
      </c>
      <c r="I5307">
        <v>13</v>
      </c>
      <c r="J5307">
        <v>30237.32</v>
      </c>
      <c r="K5307">
        <v>15</v>
      </c>
      <c r="L5307">
        <v>334122.39</v>
      </c>
      <c r="M5307">
        <v>95208.38</v>
      </c>
    </row>
    <row r="5308" spans="1:13" x14ac:dyDescent="0.3">
      <c r="A5308" t="s">
        <v>7238</v>
      </c>
      <c r="B5308" s="1">
        <v>45394</v>
      </c>
      <c r="C5308" t="s">
        <v>7239</v>
      </c>
      <c r="D5308" t="s">
        <v>74</v>
      </c>
      <c r="E5308" t="s">
        <v>23</v>
      </c>
      <c r="F5308" t="s">
        <v>30</v>
      </c>
      <c r="G5308" t="s">
        <v>44</v>
      </c>
      <c r="H5308" t="s">
        <v>41</v>
      </c>
      <c r="I5308">
        <v>6</v>
      </c>
      <c r="J5308">
        <v>1374.71</v>
      </c>
      <c r="K5308">
        <v>5</v>
      </c>
      <c r="L5308">
        <v>7835.85</v>
      </c>
      <c r="M5308">
        <v>2306.69</v>
      </c>
    </row>
    <row r="5309" spans="1:13" x14ac:dyDescent="0.3">
      <c r="A5309" t="s">
        <v>7240</v>
      </c>
      <c r="B5309" s="1">
        <v>45696</v>
      </c>
      <c r="C5309" t="s">
        <v>3658</v>
      </c>
      <c r="D5309" t="s">
        <v>98</v>
      </c>
      <c r="E5309" t="s">
        <v>29</v>
      </c>
      <c r="F5309" t="s">
        <v>17</v>
      </c>
      <c r="G5309" t="s">
        <v>121</v>
      </c>
      <c r="H5309" t="s">
        <v>32</v>
      </c>
      <c r="I5309">
        <v>8</v>
      </c>
      <c r="J5309">
        <v>32356.09</v>
      </c>
      <c r="K5309">
        <v>10</v>
      </c>
      <c r="L5309">
        <v>232963.85</v>
      </c>
      <c r="M5309">
        <v>17043.189999999999</v>
      </c>
    </row>
    <row r="5310" spans="1:13" x14ac:dyDescent="0.3">
      <c r="A5310" t="s">
        <v>7241</v>
      </c>
      <c r="B5310" s="1">
        <v>45990</v>
      </c>
      <c r="C5310" t="s">
        <v>3550</v>
      </c>
      <c r="D5310" t="s">
        <v>22</v>
      </c>
      <c r="E5310" t="s">
        <v>23</v>
      </c>
      <c r="F5310" t="s">
        <v>17</v>
      </c>
      <c r="G5310" t="s">
        <v>40</v>
      </c>
      <c r="H5310" t="s">
        <v>75</v>
      </c>
      <c r="I5310">
        <v>14</v>
      </c>
      <c r="J5310">
        <v>49747.68</v>
      </c>
      <c r="K5310">
        <v>10</v>
      </c>
      <c r="L5310">
        <v>626820.77</v>
      </c>
      <c r="M5310">
        <v>65234.09</v>
      </c>
    </row>
    <row r="5311" spans="1:13" x14ac:dyDescent="0.3">
      <c r="A5311" t="s">
        <v>7242</v>
      </c>
      <c r="B5311" s="1">
        <v>45970</v>
      </c>
      <c r="C5311" t="s">
        <v>6884</v>
      </c>
      <c r="D5311" t="s">
        <v>54</v>
      </c>
      <c r="E5311" t="s">
        <v>29</v>
      </c>
      <c r="F5311" t="s">
        <v>30</v>
      </c>
      <c r="G5311" t="s">
        <v>59</v>
      </c>
      <c r="H5311" t="s">
        <v>158</v>
      </c>
      <c r="I5311">
        <v>1</v>
      </c>
      <c r="J5311">
        <v>31322.15</v>
      </c>
      <c r="K5311">
        <v>0</v>
      </c>
      <c r="L5311">
        <v>31322.15</v>
      </c>
      <c r="M5311">
        <v>682.5</v>
      </c>
    </row>
    <row r="5312" spans="1:13" x14ac:dyDescent="0.3">
      <c r="A5312" t="s">
        <v>7243</v>
      </c>
      <c r="B5312" s="1">
        <v>45711</v>
      </c>
      <c r="C5312" t="s">
        <v>413</v>
      </c>
      <c r="D5312" t="s">
        <v>22</v>
      </c>
      <c r="E5312" t="s">
        <v>29</v>
      </c>
      <c r="F5312" t="s">
        <v>55</v>
      </c>
      <c r="G5312" t="s">
        <v>223</v>
      </c>
      <c r="H5312" t="s">
        <v>51</v>
      </c>
      <c r="I5312">
        <v>11</v>
      </c>
      <c r="J5312">
        <v>67473.55</v>
      </c>
      <c r="K5312">
        <v>30</v>
      </c>
      <c r="L5312">
        <v>519546.34</v>
      </c>
      <c r="M5312">
        <v>-22792.27</v>
      </c>
    </row>
    <row r="5313" spans="1:13" x14ac:dyDescent="0.3">
      <c r="A5313" t="s">
        <v>7244</v>
      </c>
      <c r="B5313" s="1">
        <v>45420</v>
      </c>
      <c r="C5313" t="s">
        <v>3165</v>
      </c>
      <c r="D5313" t="s">
        <v>54</v>
      </c>
      <c r="E5313" t="s">
        <v>69</v>
      </c>
      <c r="F5313" t="s">
        <v>17</v>
      </c>
      <c r="G5313" t="s">
        <v>95</v>
      </c>
      <c r="H5313" t="s">
        <v>60</v>
      </c>
      <c r="I5313">
        <v>10</v>
      </c>
      <c r="J5313">
        <v>1975.28</v>
      </c>
      <c r="K5313">
        <v>30</v>
      </c>
      <c r="L5313">
        <v>13826.96</v>
      </c>
      <c r="M5313">
        <v>-900.39</v>
      </c>
    </row>
    <row r="5314" spans="1:13" x14ac:dyDescent="0.3">
      <c r="A5314" t="s">
        <v>7245</v>
      </c>
      <c r="B5314" s="1">
        <v>45674</v>
      </c>
      <c r="C5314" t="s">
        <v>407</v>
      </c>
      <c r="D5314" t="s">
        <v>98</v>
      </c>
      <c r="E5314" t="s">
        <v>69</v>
      </c>
      <c r="F5314" t="s">
        <v>30</v>
      </c>
      <c r="G5314" t="s">
        <v>59</v>
      </c>
      <c r="H5314" t="s">
        <v>19</v>
      </c>
      <c r="I5314">
        <v>11</v>
      </c>
      <c r="J5314">
        <v>39179.14</v>
      </c>
      <c r="K5314">
        <v>20</v>
      </c>
      <c r="L5314">
        <v>344776.43</v>
      </c>
      <c r="M5314">
        <v>64037.23</v>
      </c>
    </row>
    <row r="5315" spans="1:13" x14ac:dyDescent="0.3">
      <c r="A5315" t="s">
        <v>7246</v>
      </c>
      <c r="B5315" s="1">
        <v>45783</v>
      </c>
      <c r="C5315" t="s">
        <v>171</v>
      </c>
      <c r="D5315" t="s">
        <v>80</v>
      </c>
      <c r="E5315" t="s">
        <v>16</v>
      </c>
      <c r="F5315" t="s">
        <v>24</v>
      </c>
      <c r="G5315" t="s">
        <v>25</v>
      </c>
      <c r="H5315" t="s">
        <v>158</v>
      </c>
      <c r="I5315">
        <v>14</v>
      </c>
      <c r="J5315">
        <v>34399.96</v>
      </c>
      <c r="K5315">
        <v>10</v>
      </c>
      <c r="L5315">
        <v>433439.5</v>
      </c>
      <c r="M5315">
        <v>135485.82</v>
      </c>
    </row>
    <row r="5316" spans="1:13" x14ac:dyDescent="0.3">
      <c r="A5316" t="s">
        <v>7247</v>
      </c>
      <c r="B5316" s="1">
        <v>45555</v>
      </c>
      <c r="C5316" t="s">
        <v>3611</v>
      </c>
      <c r="D5316" t="s">
        <v>15</v>
      </c>
      <c r="E5316" t="s">
        <v>16</v>
      </c>
      <c r="F5316" t="s">
        <v>55</v>
      </c>
      <c r="G5316" t="s">
        <v>56</v>
      </c>
      <c r="H5316" t="s">
        <v>37</v>
      </c>
      <c r="I5316">
        <v>5</v>
      </c>
      <c r="J5316">
        <v>57693.61</v>
      </c>
      <c r="K5316">
        <v>0</v>
      </c>
      <c r="L5316">
        <v>288468.05</v>
      </c>
      <c r="M5316">
        <v>-2606.9499999999998</v>
      </c>
    </row>
    <row r="5317" spans="1:13" x14ac:dyDescent="0.3">
      <c r="A5317" t="s">
        <v>7248</v>
      </c>
      <c r="B5317" s="1">
        <v>45940</v>
      </c>
      <c r="C5317" t="s">
        <v>557</v>
      </c>
      <c r="D5317" t="s">
        <v>98</v>
      </c>
      <c r="E5317" t="s">
        <v>29</v>
      </c>
      <c r="F5317" t="s">
        <v>24</v>
      </c>
      <c r="G5317" t="s">
        <v>92</v>
      </c>
      <c r="H5317" t="s">
        <v>37</v>
      </c>
      <c r="I5317">
        <v>11</v>
      </c>
      <c r="J5317">
        <v>22159.03</v>
      </c>
      <c r="K5317">
        <v>0</v>
      </c>
      <c r="L5317">
        <v>243749.33</v>
      </c>
      <c r="M5317">
        <v>27042.95</v>
      </c>
    </row>
    <row r="5318" spans="1:13" x14ac:dyDescent="0.3">
      <c r="A5318" t="s">
        <v>7249</v>
      </c>
      <c r="B5318" s="1">
        <v>45324</v>
      </c>
      <c r="C5318" t="s">
        <v>7250</v>
      </c>
      <c r="D5318" t="s">
        <v>126</v>
      </c>
      <c r="E5318" t="s">
        <v>16</v>
      </c>
      <c r="F5318" t="s">
        <v>55</v>
      </c>
      <c r="G5318" t="s">
        <v>66</v>
      </c>
      <c r="H5318" t="s">
        <v>32</v>
      </c>
      <c r="I5318">
        <v>3</v>
      </c>
      <c r="J5318">
        <v>21015.83</v>
      </c>
      <c r="K5318">
        <v>5</v>
      </c>
      <c r="L5318">
        <v>59895.12</v>
      </c>
      <c r="M5318">
        <v>4232.8500000000004</v>
      </c>
    </row>
    <row r="5319" spans="1:13" x14ac:dyDescent="0.3">
      <c r="A5319" t="s">
        <v>7251</v>
      </c>
      <c r="B5319" s="1">
        <v>45324</v>
      </c>
      <c r="C5319" t="s">
        <v>608</v>
      </c>
      <c r="D5319" t="s">
        <v>74</v>
      </c>
      <c r="E5319" t="s">
        <v>23</v>
      </c>
      <c r="F5319" t="s">
        <v>17</v>
      </c>
      <c r="G5319" t="s">
        <v>40</v>
      </c>
      <c r="H5319" t="s">
        <v>26</v>
      </c>
      <c r="I5319">
        <v>15</v>
      </c>
      <c r="J5319">
        <v>60550.22</v>
      </c>
      <c r="K5319">
        <v>25</v>
      </c>
      <c r="L5319">
        <v>681189.98</v>
      </c>
      <c r="M5319">
        <v>108971.08</v>
      </c>
    </row>
    <row r="5320" spans="1:13" x14ac:dyDescent="0.3">
      <c r="A5320" t="s">
        <v>7252</v>
      </c>
      <c r="B5320" s="1">
        <v>45402</v>
      </c>
      <c r="C5320" t="s">
        <v>379</v>
      </c>
      <c r="D5320" t="s">
        <v>118</v>
      </c>
      <c r="E5320" t="s">
        <v>69</v>
      </c>
      <c r="F5320" t="s">
        <v>55</v>
      </c>
      <c r="G5320" t="s">
        <v>155</v>
      </c>
      <c r="H5320" t="s">
        <v>51</v>
      </c>
      <c r="I5320">
        <v>13</v>
      </c>
      <c r="J5320">
        <v>24007.96</v>
      </c>
      <c r="K5320">
        <v>5</v>
      </c>
      <c r="L5320">
        <v>296498.31</v>
      </c>
      <c r="M5320">
        <v>68507.31</v>
      </c>
    </row>
    <row r="5321" spans="1:13" x14ac:dyDescent="0.3">
      <c r="A5321" t="s">
        <v>7253</v>
      </c>
      <c r="B5321" s="1">
        <v>45973</v>
      </c>
      <c r="C5321" t="s">
        <v>3462</v>
      </c>
      <c r="D5321" t="s">
        <v>35</v>
      </c>
      <c r="E5321" t="s">
        <v>23</v>
      </c>
      <c r="F5321" t="s">
        <v>17</v>
      </c>
      <c r="G5321" t="s">
        <v>18</v>
      </c>
      <c r="H5321" t="s">
        <v>81</v>
      </c>
      <c r="I5321">
        <v>15</v>
      </c>
      <c r="J5321">
        <v>59751</v>
      </c>
      <c r="K5321">
        <v>10</v>
      </c>
      <c r="L5321">
        <v>806638.5</v>
      </c>
      <c r="M5321">
        <v>269399.99</v>
      </c>
    </row>
    <row r="5322" spans="1:13" x14ac:dyDescent="0.3">
      <c r="A5322" t="s">
        <v>7254</v>
      </c>
      <c r="B5322" s="1">
        <v>45847</v>
      </c>
      <c r="C5322" t="s">
        <v>3588</v>
      </c>
      <c r="D5322" t="s">
        <v>35</v>
      </c>
      <c r="E5322" t="s">
        <v>16</v>
      </c>
      <c r="F5322" t="s">
        <v>30</v>
      </c>
      <c r="G5322" t="s">
        <v>59</v>
      </c>
      <c r="H5322" t="s">
        <v>104</v>
      </c>
      <c r="I5322">
        <v>8</v>
      </c>
      <c r="J5322">
        <v>28745.3</v>
      </c>
      <c r="K5322">
        <v>20</v>
      </c>
      <c r="L5322">
        <v>183969.92000000001</v>
      </c>
      <c r="M5322">
        <v>26723.94</v>
      </c>
    </row>
    <row r="5323" spans="1:13" x14ac:dyDescent="0.3">
      <c r="A5323" t="s">
        <v>7255</v>
      </c>
      <c r="B5323" s="1">
        <v>45502</v>
      </c>
      <c r="C5323" t="s">
        <v>2537</v>
      </c>
      <c r="D5323" t="s">
        <v>98</v>
      </c>
      <c r="E5323" t="s">
        <v>16</v>
      </c>
      <c r="F5323" t="s">
        <v>24</v>
      </c>
      <c r="G5323" t="s">
        <v>123</v>
      </c>
      <c r="H5323" t="s">
        <v>45</v>
      </c>
      <c r="I5323">
        <v>15</v>
      </c>
      <c r="J5323">
        <v>24938.57</v>
      </c>
      <c r="K5323">
        <v>0</v>
      </c>
      <c r="L5323">
        <v>374078.55</v>
      </c>
      <c r="M5323">
        <v>47228.24</v>
      </c>
    </row>
    <row r="5324" spans="1:13" x14ac:dyDescent="0.3">
      <c r="A5324" t="s">
        <v>7256</v>
      </c>
      <c r="B5324" s="1">
        <v>45920</v>
      </c>
      <c r="C5324" t="s">
        <v>264</v>
      </c>
      <c r="D5324" t="s">
        <v>54</v>
      </c>
      <c r="E5324" t="s">
        <v>29</v>
      </c>
      <c r="F5324" t="s">
        <v>17</v>
      </c>
      <c r="G5324" t="s">
        <v>18</v>
      </c>
      <c r="H5324" t="s">
        <v>45</v>
      </c>
      <c r="I5324">
        <v>12</v>
      </c>
      <c r="J5324">
        <v>38945.53</v>
      </c>
      <c r="K5324">
        <v>0</v>
      </c>
      <c r="L5324">
        <v>467346.36</v>
      </c>
      <c r="M5324">
        <v>7225.03</v>
      </c>
    </row>
    <row r="5325" spans="1:13" x14ac:dyDescent="0.3">
      <c r="A5325" t="s">
        <v>7257</v>
      </c>
      <c r="B5325" s="1">
        <v>45731</v>
      </c>
      <c r="C5325" t="s">
        <v>1791</v>
      </c>
      <c r="D5325" t="s">
        <v>22</v>
      </c>
      <c r="E5325" t="s">
        <v>69</v>
      </c>
      <c r="F5325" t="s">
        <v>17</v>
      </c>
      <c r="G5325" t="s">
        <v>89</v>
      </c>
      <c r="H5325" t="s">
        <v>26</v>
      </c>
      <c r="I5325">
        <v>5</v>
      </c>
      <c r="J5325">
        <v>67549.3</v>
      </c>
      <c r="K5325">
        <v>25</v>
      </c>
      <c r="L5325">
        <v>253309.88</v>
      </c>
      <c r="M5325">
        <v>5091.9799999999996</v>
      </c>
    </row>
    <row r="5326" spans="1:13" x14ac:dyDescent="0.3">
      <c r="A5326" t="s">
        <v>7258</v>
      </c>
      <c r="B5326" s="1">
        <v>45473</v>
      </c>
      <c r="C5326" t="s">
        <v>5513</v>
      </c>
      <c r="D5326" t="s">
        <v>15</v>
      </c>
      <c r="E5326" t="s">
        <v>23</v>
      </c>
      <c r="F5326" t="s">
        <v>30</v>
      </c>
      <c r="G5326" t="s">
        <v>44</v>
      </c>
      <c r="H5326" t="s">
        <v>158</v>
      </c>
      <c r="I5326">
        <v>3</v>
      </c>
      <c r="J5326">
        <v>6689.7</v>
      </c>
      <c r="K5326">
        <v>5</v>
      </c>
      <c r="L5326">
        <v>19065.64</v>
      </c>
      <c r="M5326">
        <v>4176.93</v>
      </c>
    </row>
    <row r="5327" spans="1:13" x14ac:dyDescent="0.3">
      <c r="A5327" t="s">
        <v>7259</v>
      </c>
      <c r="B5327" s="1">
        <v>45959</v>
      </c>
      <c r="C5327" t="s">
        <v>341</v>
      </c>
      <c r="D5327" t="s">
        <v>126</v>
      </c>
      <c r="E5327" t="s">
        <v>23</v>
      </c>
      <c r="F5327" t="s">
        <v>30</v>
      </c>
      <c r="G5327" t="s">
        <v>103</v>
      </c>
      <c r="H5327" t="s">
        <v>32</v>
      </c>
      <c r="I5327">
        <v>12</v>
      </c>
      <c r="J5327">
        <v>4359.74</v>
      </c>
      <c r="K5327">
        <v>20</v>
      </c>
      <c r="L5327">
        <v>41853.5</v>
      </c>
      <c r="M5327">
        <v>4784.58</v>
      </c>
    </row>
    <row r="5328" spans="1:13" x14ac:dyDescent="0.3">
      <c r="A5328" t="s">
        <v>7260</v>
      </c>
      <c r="B5328" s="1">
        <v>45724</v>
      </c>
      <c r="C5328" t="s">
        <v>1073</v>
      </c>
      <c r="D5328" t="s">
        <v>80</v>
      </c>
      <c r="E5328" t="s">
        <v>29</v>
      </c>
      <c r="F5328" t="s">
        <v>17</v>
      </c>
      <c r="G5328" t="s">
        <v>89</v>
      </c>
      <c r="H5328" t="s">
        <v>51</v>
      </c>
      <c r="I5328">
        <v>8</v>
      </c>
      <c r="J5328">
        <v>54922.48</v>
      </c>
      <c r="K5328">
        <v>30</v>
      </c>
      <c r="L5328">
        <v>307565.89</v>
      </c>
      <c r="M5328">
        <v>104346.74</v>
      </c>
    </row>
    <row r="5329" spans="1:13" x14ac:dyDescent="0.3">
      <c r="A5329" t="s">
        <v>7261</v>
      </c>
      <c r="B5329" s="1">
        <v>45382</v>
      </c>
      <c r="C5329" t="s">
        <v>7262</v>
      </c>
      <c r="D5329" t="s">
        <v>80</v>
      </c>
      <c r="E5329" t="s">
        <v>16</v>
      </c>
      <c r="F5329" t="s">
        <v>55</v>
      </c>
      <c r="G5329" t="s">
        <v>109</v>
      </c>
      <c r="H5329" t="s">
        <v>158</v>
      </c>
      <c r="I5329">
        <v>12</v>
      </c>
      <c r="J5329">
        <v>23656.400000000001</v>
      </c>
      <c r="K5329">
        <v>5</v>
      </c>
      <c r="L5329">
        <v>269682.96000000002</v>
      </c>
      <c r="M5329">
        <v>15390.06</v>
      </c>
    </row>
    <row r="5330" spans="1:13" x14ac:dyDescent="0.3">
      <c r="A5330" t="s">
        <v>7263</v>
      </c>
      <c r="B5330" s="1">
        <v>45488</v>
      </c>
      <c r="C5330" t="s">
        <v>3848</v>
      </c>
      <c r="D5330" t="s">
        <v>118</v>
      </c>
      <c r="E5330" t="s">
        <v>29</v>
      </c>
      <c r="F5330" t="s">
        <v>17</v>
      </c>
      <c r="G5330" t="s">
        <v>121</v>
      </c>
      <c r="H5330" t="s">
        <v>81</v>
      </c>
      <c r="I5330">
        <v>6</v>
      </c>
      <c r="J5330">
        <v>5574.71</v>
      </c>
      <c r="K5330">
        <v>20</v>
      </c>
      <c r="L5330">
        <v>26758.61</v>
      </c>
      <c r="M5330">
        <v>1362.57</v>
      </c>
    </row>
    <row r="5331" spans="1:13" x14ac:dyDescent="0.3">
      <c r="A5331" t="s">
        <v>7264</v>
      </c>
      <c r="B5331" s="1">
        <v>45795</v>
      </c>
      <c r="C5331" t="s">
        <v>2607</v>
      </c>
      <c r="D5331" t="s">
        <v>15</v>
      </c>
      <c r="E5331" t="s">
        <v>29</v>
      </c>
      <c r="F5331" t="s">
        <v>30</v>
      </c>
      <c r="G5331" t="s">
        <v>59</v>
      </c>
      <c r="H5331" t="s">
        <v>19</v>
      </c>
      <c r="I5331">
        <v>4</v>
      </c>
      <c r="J5331">
        <v>23003.67</v>
      </c>
      <c r="K5331">
        <v>25</v>
      </c>
      <c r="L5331">
        <v>69011.009999999995</v>
      </c>
      <c r="M5331">
        <v>6883.5</v>
      </c>
    </row>
    <row r="5332" spans="1:13" x14ac:dyDescent="0.3">
      <c r="A5332" t="s">
        <v>7265</v>
      </c>
      <c r="B5332" s="1">
        <v>45516</v>
      </c>
      <c r="C5332" t="s">
        <v>6224</v>
      </c>
      <c r="D5332" t="s">
        <v>86</v>
      </c>
      <c r="E5332" t="s">
        <v>69</v>
      </c>
      <c r="F5332" t="s">
        <v>17</v>
      </c>
      <c r="G5332" t="s">
        <v>95</v>
      </c>
      <c r="H5332" t="s">
        <v>37</v>
      </c>
      <c r="I5332">
        <v>13</v>
      </c>
      <c r="J5332">
        <v>16466.59</v>
      </c>
      <c r="K5332">
        <v>0</v>
      </c>
      <c r="L5332">
        <v>214065.67</v>
      </c>
      <c r="M5332">
        <v>53393.74</v>
      </c>
    </row>
    <row r="5333" spans="1:13" x14ac:dyDescent="0.3">
      <c r="A5333" t="s">
        <v>7266</v>
      </c>
      <c r="B5333" s="1">
        <v>45828</v>
      </c>
      <c r="C5333" t="s">
        <v>2025</v>
      </c>
      <c r="D5333" t="s">
        <v>98</v>
      </c>
      <c r="E5333" t="s">
        <v>69</v>
      </c>
      <c r="F5333" t="s">
        <v>30</v>
      </c>
      <c r="G5333" t="s">
        <v>59</v>
      </c>
      <c r="H5333" t="s">
        <v>158</v>
      </c>
      <c r="I5333">
        <v>11</v>
      </c>
      <c r="J5333">
        <v>56448.19</v>
      </c>
      <c r="K5333">
        <v>5</v>
      </c>
      <c r="L5333">
        <v>589883.59</v>
      </c>
      <c r="M5333">
        <v>-32664.35</v>
      </c>
    </row>
    <row r="5334" spans="1:13" x14ac:dyDescent="0.3">
      <c r="A5334" t="s">
        <v>7267</v>
      </c>
      <c r="B5334" s="1">
        <v>45750</v>
      </c>
      <c r="C5334" t="s">
        <v>1958</v>
      </c>
      <c r="D5334" t="s">
        <v>63</v>
      </c>
      <c r="E5334" t="s">
        <v>16</v>
      </c>
      <c r="F5334" t="s">
        <v>17</v>
      </c>
      <c r="G5334" t="s">
        <v>95</v>
      </c>
      <c r="H5334" t="s">
        <v>104</v>
      </c>
      <c r="I5334">
        <v>11</v>
      </c>
      <c r="J5334">
        <v>15525.02</v>
      </c>
      <c r="K5334">
        <v>20</v>
      </c>
      <c r="L5334">
        <v>136620.18</v>
      </c>
      <c r="M5334">
        <v>7103.69</v>
      </c>
    </row>
    <row r="5335" spans="1:13" x14ac:dyDescent="0.3">
      <c r="A5335" t="s">
        <v>7268</v>
      </c>
      <c r="B5335" s="1">
        <v>45942</v>
      </c>
      <c r="C5335" t="s">
        <v>5456</v>
      </c>
      <c r="D5335" t="s">
        <v>74</v>
      </c>
      <c r="E5335" t="s">
        <v>23</v>
      </c>
      <c r="F5335" t="s">
        <v>55</v>
      </c>
      <c r="G5335" t="s">
        <v>155</v>
      </c>
      <c r="H5335" t="s">
        <v>41</v>
      </c>
      <c r="I5335">
        <v>8</v>
      </c>
      <c r="J5335">
        <v>23838.959999999999</v>
      </c>
      <c r="K5335">
        <v>5</v>
      </c>
      <c r="L5335">
        <v>181176.1</v>
      </c>
      <c r="M5335">
        <v>-5181.1400000000003</v>
      </c>
    </row>
    <row r="5336" spans="1:13" x14ac:dyDescent="0.3">
      <c r="A5336" t="s">
        <v>7269</v>
      </c>
      <c r="B5336" s="1">
        <v>45784</v>
      </c>
      <c r="C5336" t="s">
        <v>808</v>
      </c>
      <c r="D5336" t="s">
        <v>78</v>
      </c>
      <c r="E5336" t="s">
        <v>29</v>
      </c>
      <c r="F5336" t="s">
        <v>55</v>
      </c>
      <c r="G5336" t="s">
        <v>155</v>
      </c>
      <c r="H5336" t="s">
        <v>158</v>
      </c>
      <c r="I5336">
        <v>3</v>
      </c>
      <c r="J5336">
        <v>37384.1</v>
      </c>
      <c r="K5336">
        <v>0</v>
      </c>
      <c r="L5336">
        <v>112152.3</v>
      </c>
      <c r="M5336">
        <v>15750.91</v>
      </c>
    </row>
    <row r="5337" spans="1:13" x14ac:dyDescent="0.3">
      <c r="A5337" t="s">
        <v>7270</v>
      </c>
      <c r="B5337" s="1">
        <v>45416</v>
      </c>
      <c r="C5337" t="s">
        <v>2098</v>
      </c>
      <c r="D5337" t="s">
        <v>63</v>
      </c>
      <c r="E5337" t="s">
        <v>16</v>
      </c>
      <c r="F5337" t="s">
        <v>24</v>
      </c>
      <c r="G5337" t="s">
        <v>25</v>
      </c>
      <c r="H5337" t="s">
        <v>41</v>
      </c>
      <c r="I5337">
        <v>9</v>
      </c>
      <c r="J5337">
        <v>39052.31</v>
      </c>
      <c r="K5337">
        <v>20</v>
      </c>
      <c r="L5337">
        <v>281176.63</v>
      </c>
      <c r="M5337">
        <v>67809.27</v>
      </c>
    </row>
    <row r="5338" spans="1:13" x14ac:dyDescent="0.3">
      <c r="A5338" t="s">
        <v>7271</v>
      </c>
      <c r="B5338" s="1">
        <v>45904</v>
      </c>
      <c r="C5338" t="s">
        <v>7272</v>
      </c>
      <c r="D5338" t="s">
        <v>35</v>
      </c>
      <c r="E5338" t="s">
        <v>16</v>
      </c>
      <c r="F5338" t="s">
        <v>55</v>
      </c>
      <c r="G5338" t="s">
        <v>223</v>
      </c>
      <c r="H5338" t="s">
        <v>41</v>
      </c>
      <c r="I5338">
        <v>4</v>
      </c>
      <c r="J5338">
        <v>57085.94</v>
      </c>
      <c r="K5338">
        <v>25</v>
      </c>
      <c r="L5338">
        <v>171257.82</v>
      </c>
      <c r="M5338">
        <v>8167.51</v>
      </c>
    </row>
    <row r="5339" spans="1:13" x14ac:dyDescent="0.3">
      <c r="A5339" t="s">
        <v>7273</v>
      </c>
      <c r="B5339" s="1">
        <v>45441</v>
      </c>
      <c r="C5339" t="s">
        <v>2955</v>
      </c>
      <c r="D5339" t="s">
        <v>22</v>
      </c>
      <c r="E5339" t="s">
        <v>23</v>
      </c>
      <c r="F5339" t="s">
        <v>17</v>
      </c>
      <c r="G5339" t="s">
        <v>40</v>
      </c>
      <c r="H5339" t="s">
        <v>75</v>
      </c>
      <c r="I5339">
        <v>5</v>
      </c>
      <c r="J5339">
        <v>40308.870000000003</v>
      </c>
      <c r="K5339">
        <v>5</v>
      </c>
      <c r="L5339">
        <v>191467.13</v>
      </c>
      <c r="M5339">
        <v>28940.42</v>
      </c>
    </row>
    <row r="5340" spans="1:13" x14ac:dyDescent="0.3">
      <c r="A5340" t="s">
        <v>7274</v>
      </c>
      <c r="B5340" s="1">
        <v>45630</v>
      </c>
      <c r="C5340" t="s">
        <v>1089</v>
      </c>
      <c r="D5340" t="s">
        <v>80</v>
      </c>
      <c r="E5340" t="s">
        <v>16</v>
      </c>
      <c r="F5340" t="s">
        <v>55</v>
      </c>
      <c r="G5340" t="s">
        <v>155</v>
      </c>
      <c r="H5340" t="s">
        <v>41</v>
      </c>
      <c r="I5340">
        <v>2</v>
      </c>
      <c r="J5340">
        <v>22134.47</v>
      </c>
      <c r="K5340">
        <v>25</v>
      </c>
      <c r="L5340">
        <v>33201.71</v>
      </c>
      <c r="M5340">
        <v>-808.63</v>
      </c>
    </row>
    <row r="5341" spans="1:13" x14ac:dyDescent="0.3">
      <c r="A5341" t="s">
        <v>7275</v>
      </c>
      <c r="B5341" s="1">
        <v>45395</v>
      </c>
      <c r="C5341" t="s">
        <v>1118</v>
      </c>
      <c r="D5341" t="s">
        <v>80</v>
      </c>
      <c r="E5341" t="s">
        <v>29</v>
      </c>
      <c r="F5341" t="s">
        <v>30</v>
      </c>
      <c r="G5341" t="s">
        <v>44</v>
      </c>
      <c r="H5341" t="s">
        <v>41</v>
      </c>
      <c r="I5341">
        <v>9</v>
      </c>
      <c r="J5341">
        <v>58675.94</v>
      </c>
      <c r="K5341">
        <v>10</v>
      </c>
      <c r="L5341">
        <v>475275.11</v>
      </c>
      <c r="M5341">
        <v>118235.65</v>
      </c>
    </row>
    <row r="5342" spans="1:13" x14ac:dyDescent="0.3">
      <c r="A5342" t="s">
        <v>7276</v>
      </c>
      <c r="B5342" s="1">
        <v>45835</v>
      </c>
      <c r="C5342" t="s">
        <v>2335</v>
      </c>
      <c r="D5342" t="s">
        <v>86</v>
      </c>
      <c r="E5342" t="s">
        <v>23</v>
      </c>
      <c r="F5342" t="s">
        <v>30</v>
      </c>
      <c r="G5342" t="s">
        <v>103</v>
      </c>
      <c r="H5342" t="s">
        <v>81</v>
      </c>
      <c r="I5342">
        <v>11</v>
      </c>
      <c r="J5342">
        <v>69940.91</v>
      </c>
      <c r="K5342">
        <v>25</v>
      </c>
      <c r="L5342">
        <v>577012.51</v>
      </c>
      <c r="M5342">
        <v>48848.47</v>
      </c>
    </row>
    <row r="5343" spans="1:13" x14ac:dyDescent="0.3">
      <c r="A5343" t="s">
        <v>7277</v>
      </c>
      <c r="B5343" s="1">
        <v>46018</v>
      </c>
      <c r="C5343" t="s">
        <v>916</v>
      </c>
      <c r="D5343" t="s">
        <v>15</v>
      </c>
      <c r="E5343" t="s">
        <v>16</v>
      </c>
      <c r="F5343" t="s">
        <v>55</v>
      </c>
      <c r="G5343" t="s">
        <v>66</v>
      </c>
      <c r="H5343" t="s">
        <v>37</v>
      </c>
      <c r="I5343">
        <v>2</v>
      </c>
      <c r="J5343">
        <v>12728.76</v>
      </c>
      <c r="K5343">
        <v>30</v>
      </c>
      <c r="L5343">
        <v>17820.259999999998</v>
      </c>
      <c r="M5343">
        <v>3703.06</v>
      </c>
    </row>
    <row r="5344" spans="1:13" x14ac:dyDescent="0.3">
      <c r="A5344" t="s">
        <v>7278</v>
      </c>
      <c r="B5344" s="1">
        <v>45557</v>
      </c>
      <c r="C5344" t="s">
        <v>2240</v>
      </c>
      <c r="D5344" t="s">
        <v>80</v>
      </c>
      <c r="E5344" t="s">
        <v>29</v>
      </c>
      <c r="F5344" t="s">
        <v>24</v>
      </c>
      <c r="G5344" t="s">
        <v>123</v>
      </c>
      <c r="H5344" t="s">
        <v>104</v>
      </c>
      <c r="I5344">
        <v>2</v>
      </c>
      <c r="J5344">
        <v>5282.56</v>
      </c>
      <c r="K5344">
        <v>10</v>
      </c>
      <c r="L5344">
        <v>9508.61</v>
      </c>
      <c r="M5344">
        <v>-305.77</v>
      </c>
    </row>
    <row r="5345" spans="1:13" x14ac:dyDescent="0.3">
      <c r="A5345" t="s">
        <v>7279</v>
      </c>
      <c r="B5345" s="1">
        <v>45708</v>
      </c>
      <c r="C5345" t="s">
        <v>62</v>
      </c>
      <c r="D5345" t="s">
        <v>35</v>
      </c>
      <c r="E5345" t="s">
        <v>29</v>
      </c>
      <c r="F5345" t="s">
        <v>24</v>
      </c>
      <c r="G5345" t="s">
        <v>36</v>
      </c>
      <c r="H5345" t="s">
        <v>26</v>
      </c>
      <c r="I5345">
        <v>2</v>
      </c>
      <c r="J5345">
        <v>58167.19</v>
      </c>
      <c r="K5345">
        <v>10</v>
      </c>
      <c r="L5345">
        <v>104700.94</v>
      </c>
      <c r="M5345">
        <v>-1050.45</v>
      </c>
    </row>
    <row r="5346" spans="1:13" x14ac:dyDescent="0.3">
      <c r="A5346" t="s">
        <v>7280</v>
      </c>
      <c r="B5346" s="1">
        <v>45593</v>
      </c>
      <c r="C5346" t="s">
        <v>909</v>
      </c>
      <c r="D5346" t="s">
        <v>74</v>
      </c>
      <c r="E5346" t="s">
        <v>16</v>
      </c>
      <c r="F5346" t="s">
        <v>30</v>
      </c>
      <c r="G5346" t="s">
        <v>103</v>
      </c>
      <c r="H5346" t="s">
        <v>41</v>
      </c>
      <c r="I5346">
        <v>14</v>
      </c>
      <c r="J5346">
        <v>48771.040000000001</v>
      </c>
      <c r="K5346">
        <v>30</v>
      </c>
      <c r="L5346">
        <v>477956.19</v>
      </c>
      <c r="M5346">
        <v>23229.38</v>
      </c>
    </row>
    <row r="5347" spans="1:13" x14ac:dyDescent="0.3">
      <c r="A5347" t="s">
        <v>7281</v>
      </c>
      <c r="B5347" s="1">
        <v>45763</v>
      </c>
      <c r="C5347" t="s">
        <v>7282</v>
      </c>
      <c r="D5347" t="s">
        <v>118</v>
      </c>
      <c r="E5347" t="s">
        <v>29</v>
      </c>
      <c r="F5347" t="s">
        <v>17</v>
      </c>
      <c r="G5347" t="s">
        <v>89</v>
      </c>
      <c r="H5347" t="s">
        <v>26</v>
      </c>
      <c r="I5347">
        <v>12</v>
      </c>
      <c r="J5347">
        <v>26353.42</v>
      </c>
      <c r="K5347">
        <v>15</v>
      </c>
      <c r="L5347">
        <v>268804.88</v>
      </c>
      <c r="M5347">
        <v>85373.19</v>
      </c>
    </row>
    <row r="5348" spans="1:13" x14ac:dyDescent="0.3">
      <c r="A5348" t="s">
        <v>7283</v>
      </c>
      <c r="B5348" s="1">
        <v>45892</v>
      </c>
      <c r="C5348" t="s">
        <v>3198</v>
      </c>
      <c r="D5348" t="s">
        <v>35</v>
      </c>
      <c r="E5348" t="s">
        <v>23</v>
      </c>
      <c r="F5348" t="s">
        <v>55</v>
      </c>
      <c r="G5348" t="s">
        <v>155</v>
      </c>
      <c r="H5348" t="s">
        <v>32</v>
      </c>
      <c r="I5348">
        <v>2</v>
      </c>
      <c r="J5348">
        <v>4913.9799999999996</v>
      </c>
      <c r="K5348">
        <v>0</v>
      </c>
      <c r="L5348">
        <v>9827.9599999999991</v>
      </c>
      <c r="M5348">
        <v>2350.58</v>
      </c>
    </row>
    <row r="5349" spans="1:13" x14ac:dyDescent="0.3">
      <c r="A5349" t="s">
        <v>7284</v>
      </c>
      <c r="B5349" s="1">
        <v>45416</v>
      </c>
      <c r="C5349" t="s">
        <v>2171</v>
      </c>
      <c r="D5349" t="s">
        <v>78</v>
      </c>
      <c r="E5349" t="s">
        <v>23</v>
      </c>
      <c r="F5349" t="s">
        <v>24</v>
      </c>
      <c r="G5349" t="s">
        <v>36</v>
      </c>
      <c r="H5349" t="s">
        <v>158</v>
      </c>
      <c r="I5349">
        <v>11</v>
      </c>
      <c r="J5349">
        <v>60396.49</v>
      </c>
      <c r="K5349">
        <v>20</v>
      </c>
      <c r="L5349">
        <v>531489.11</v>
      </c>
      <c r="M5349">
        <v>134012.13</v>
      </c>
    </row>
    <row r="5350" spans="1:13" x14ac:dyDescent="0.3">
      <c r="A5350" t="s">
        <v>7285</v>
      </c>
      <c r="B5350" s="1">
        <v>45952</v>
      </c>
      <c r="C5350" t="s">
        <v>363</v>
      </c>
      <c r="D5350" t="s">
        <v>80</v>
      </c>
      <c r="E5350" t="s">
        <v>69</v>
      </c>
      <c r="F5350" t="s">
        <v>17</v>
      </c>
      <c r="G5350" t="s">
        <v>40</v>
      </c>
      <c r="H5350" t="s">
        <v>26</v>
      </c>
      <c r="I5350">
        <v>6</v>
      </c>
      <c r="J5350">
        <v>39903.199999999997</v>
      </c>
      <c r="K5350">
        <v>15</v>
      </c>
      <c r="L5350">
        <v>203506.32</v>
      </c>
      <c r="M5350">
        <v>-7567.09</v>
      </c>
    </row>
    <row r="5351" spans="1:13" x14ac:dyDescent="0.3">
      <c r="A5351" t="s">
        <v>7286</v>
      </c>
      <c r="B5351" s="1">
        <v>45386</v>
      </c>
      <c r="C5351" t="s">
        <v>5308</v>
      </c>
      <c r="D5351" t="s">
        <v>126</v>
      </c>
      <c r="E5351" t="s">
        <v>16</v>
      </c>
      <c r="F5351" t="s">
        <v>30</v>
      </c>
      <c r="G5351" t="s">
        <v>44</v>
      </c>
      <c r="H5351" t="s">
        <v>75</v>
      </c>
      <c r="I5351">
        <v>13</v>
      </c>
      <c r="J5351">
        <v>37359.879999999997</v>
      </c>
      <c r="K5351">
        <v>20</v>
      </c>
      <c r="L5351">
        <v>388542.75</v>
      </c>
      <c r="M5351">
        <v>52209.74</v>
      </c>
    </row>
    <row r="5352" spans="1:13" x14ac:dyDescent="0.3">
      <c r="A5352" t="s">
        <v>7287</v>
      </c>
      <c r="B5352" s="1">
        <v>45555</v>
      </c>
      <c r="C5352" t="s">
        <v>7288</v>
      </c>
      <c r="D5352" t="s">
        <v>78</v>
      </c>
      <c r="E5352" t="s">
        <v>16</v>
      </c>
      <c r="F5352" t="s">
        <v>24</v>
      </c>
      <c r="G5352" t="s">
        <v>92</v>
      </c>
      <c r="H5352" t="s">
        <v>75</v>
      </c>
      <c r="I5352">
        <v>7</v>
      </c>
      <c r="J5352">
        <v>74796.23</v>
      </c>
      <c r="K5352">
        <v>0</v>
      </c>
      <c r="L5352">
        <v>523573.61</v>
      </c>
      <c r="M5352">
        <v>61662.720000000001</v>
      </c>
    </row>
    <row r="5353" spans="1:13" x14ac:dyDescent="0.3">
      <c r="A5353" t="s">
        <v>7289</v>
      </c>
      <c r="B5353" s="1">
        <v>45874</v>
      </c>
      <c r="C5353" t="s">
        <v>4213</v>
      </c>
      <c r="D5353" t="s">
        <v>22</v>
      </c>
      <c r="E5353" t="s">
        <v>23</v>
      </c>
      <c r="F5353" t="s">
        <v>17</v>
      </c>
      <c r="G5353" t="s">
        <v>95</v>
      </c>
      <c r="H5353" t="s">
        <v>26</v>
      </c>
      <c r="I5353">
        <v>8</v>
      </c>
      <c r="J5353">
        <v>68795.33</v>
      </c>
      <c r="K5353">
        <v>30</v>
      </c>
      <c r="L5353">
        <v>385253.85</v>
      </c>
      <c r="M5353">
        <v>74027.91</v>
      </c>
    </row>
    <row r="5354" spans="1:13" x14ac:dyDescent="0.3">
      <c r="A5354" t="s">
        <v>7290</v>
      </c>
      <c r="B5354" s="1">
        <v>46004</v>
      </c>
      <c r="C5354" t="s">
        <v>2679</v>
      </c>
      <c r="D5354" t="s">
        <v>15</v>
      </c>
      <c r="E5354" t="s">
        <v>23</v>
      </c>
      <c r="F5354" t="s">
        <v>30</v>
      </c>
      <c r="G5354" t="s">
        <v>146</v>
      </c>
      <c r="H5354" t="s">
        <v>81</v>
      </c>
      <c r="I5354">
        <v>14</v>
      </c>
      <c r="J5354">
        <v>35985.96</v>
      </c>
      <c r="K5354">
        <v>10</v>
      </c>
      <c r="L5354">
        <v>453423.1</v>
      </c>
      <c r="M5354">
        <v>157394.88</v>
      </c>
    </row>
    <row r="5355" spans="1:13" x14ac:dyDescent="0.3">
      <c r="A5355" t="s">
        <v>7291</v>
      </c>
      <c r="B5355" s="1">
        <v>45750</v>
      </c>
      <c r="C5355" t="s">
        <v>936</v>
      </c>
      <c r="D5355" t="s">
        <v>118</v>
      </c>
      <c r="E5355" t="s">
        <v>29</v>
      </c>
      <c r="F5355" t="s">
        <v>24</v>
      </c>
      <c r="G5355" t="s">
        <v>25</v>
      </c>
      <c r="H5355" t="s">
        <v>158</v>
      </c>
      <c r="I5355">
        <v>7</v>
      </c>
      <c r="J5355">
        <v>72512.009999999995</v>
      </c>
      <c r="K5355">
        <v>20</v>
      </c>
      <c r="L5355">
        <v>406067.26</v>
      </c>
      <c r="M5355">
        <v>21101</v>
      </c>
    </row>
    <row r="5356" spans="1:13" x14ac:dyDescent="0.3">
      <c r="A5356" t="s">
        <v>7292</v>
      </c>
      <c r="B5356" s="1">
        <v>45576</v>
      </c>
      <c r="C5356" t="s">
        <v>614</v>
      </c>
      <c r="D5356" t="s">
        <v>86</v>
      </c>
      <c r="E5356" t="s">
        <v>23</v>
      </c>
      <c r="F5356" t="s">
        <v>30</v>
      </c>
      <c r="G5356" t="s">
        <v>59</v>
      </c>
      <c r="H5356" t="s">
        <v>158</v>
      </c>
      <c r="I5356">
        <v>6</v>
      </c>
      <c r="J5356">
        <v>70576.67</v>
      </c>
      <c r="K5356">
        <v>15</v>
      </c>
      <c r="L5356">
        <v>359941.02</v>
      </c>
      <c r="M5356">
        <v>120149.12</v>
      </c>
    </row>
    <row r="5357" spans="1:13" x14ac:dyDescent="0.3">
      <c r="A5357" t="s">
        <v>7293</v>
      </c>
      <c r="B5357" s="1">
        <v>45563</v>
      </c>
      <c r="C5357" t="s">
        <v>2594</v>
      </c>
      <c r="D5357" t="s">
        <v>63</v>
      </c>
      <c r="E5357" t="s">
        <v>29</v>
      </c>
      <c r="F5357" t="s">
        <v>55</v>
      </c>
      <c r="G5357" t="s">
        <v>109</v>
      </c>
      <c r="H5357" t="s">
        <v>75</v>
      </c>
      <c r="I5357">
        <v>10</v>
      </c>
      <c r="J5357">
        <v>31656.26</v>
      </c>
      <c r="K5357">
        <v>5</v>
      </c>
      <c r="L5357">
        <v>300734.46999999997</v>
      </c>
      <c r="M5357">
        <v>40689.53</v>
      </c>
    </row>
    <row r="5358" spans="1:13" x14ac:dyDescent="0.3">
      <c r="A5358" t="s">
        <v>7294</v>
      </c>
      <c r="B5358" s="1">
        <v>45842</v>
      </c>
      <c r="C5358" t="s">
        <v>3927</v>
      </c>
      <c r="D5358" t="s">
        <v>22</v>
      </c>
      <c r="E5358" t="s">
        <v>29</v>
      </c>
      <c r="F5358" t="s">
        <v>55</v>
      </c>
      <c r="G5358" t="s">
        <v>66</v>
      </c>
      <c r="H5358" t="s">
        <v>37</v>
      </c>
      <c r="I5358">
        <v>4</v>
      </c>
      <c r="J5358">
        <v>38107.879999999997</v>
      </c>
      <c r="K5358">
        <v>10</v>
      </c>
      <c r="L5358">
        <v>137188.37</v>
      </c>
      <c r="M5358">
        <v>29812.97</v>
      </c>
    </row>
    <row r="5359" spans="1:13" x14ac:dyDescent="0.3">
      <c r="A5359" t="s">
        <v>7295</v>
      </c>
      <c r="B5359" s="1">
        <v>45811</v>
      </c>
      <c r="C5359" t="s">
        <v>1266</v>
      </c>
      <c r="D5359" t="s">
        <v>118</v>
      </c>
      <c r="E5359" t="s">
        <v>69</v>
      </c>
      <c r="F5359" t="s">
        <v>17</v>
      </c>
      <c r="G5359" t="s">
        <v>121</v>
      </c>
      <c r="H5359" t="s">
        <v>81</v>
      </c>
      <c r="I5359">
        <v>13</v>
      </c>
      <c r="J5359">
        <v>62666.48</v>
      </c>
      <c r="K5359">
        <v>20</v>
      </c>
      <c r="L5359">
        <v>651731.39</v>
      </c>
      <c r="M5359">
        <v>19634.98</v>
      </c>
    </row>
    <row r="5360" spans="1:13" x14ac:dyDescent="0.3">
      <c r="A5360" t="s">
        <v>7296</v>
      </c>
      <c r="B5360" s="1">
        <v>45828</v>
      </c>
      <c r="C5360" t="s">
        <v>7239</v>
      </c>
      <c r="D5360" t="s">
        <v>118</v>
      </c>
      <c r="E5360" t="s">
        <v>23</v>
      </c>
      <c r="F5360" t="s">
        <v>30</v>
      </c>
      <c r="G5360" t="s">
        <v>44</v>
      </c>
      <c r="H5360" t="s">
        <v>37</v>
      </c>
      <c r="I5360">
        <v>13</v>
      </c>
      <c r="J5360">
        <v>69122.39</v>
      </c>
      <c r="K5360">
        <v>0</v>
      </c>
      <c r="L5360">
        <v>898591.07</v>
      </c>
      <c r="M5360">
        <v>221707.72</v>
      </c>
    </row>
    <row r="5361" spans="1:13" x14ac:dyDescent="0.3">
      <c r="A5361" t="s">
        <v>7297</v>
      </c>
      <c r="B5361" s="1">
        <v>45312</v>
      </c>
      <c r="C5361" t="s">
        <v>899</v>
      </c>
      <c r="D5361" t="s">
        <v>98</v>
      </c>
      <c r="E5361" t="s">
        <v>69</v>
      </c>
      <c r="F5361" t="s">
        <v>30</v>
      </c>
      <c r="G5361" t="s">
        <v>146</v>
      </c>
      <c r="H5361" t="s">
        <v>104</v>
      </c>
      <c r="I5361">
        <v>10</v>
      </c>
      <c r="J5361">
        <v>71293.149999999994</v>
      </c>
      <c r="K5361">
        <v>0</v>
      </c>
      <c r="L5361">
        <v>712931.5</v>
      </c>
      <c r="M5361">
        <v>-48140.06</v>
      </c>
    </row>
    <row r="5362" spans="1:13" x14ac:dyDescent="0.3">
      <c r="A5362" t="s">
        <v>7298</v>
      </c>
      <c r="B5362" s="1">
        <v>46005</v>
      </c>
      <c r="C5362" t="s">
        <v>3173</v>
      </c>
      <c r="D5362" t="s">
        <v>22</v>
      </c>
      <c r="E5362" t="s">
        <v>16</v>
      </c>
      <c r="F5362" t="s">
        <v>24</v>
      </c>
      <c r="G5362" t="s">
        <v>50</v>
      </c>
      <c r="H5362" t="s">
        <v>37</v>
      </c>
      <c r="I5362">
        <v>3</v>
      </c>
      <c r="J5362">
        <v>36460.160000000003</v>
      </c>
      <c r="K5362">
        <v>20</v>
      </c>
      <c r="L5362">
        <v>87504.38</v>
      </c>
      <c r="M5362">
        <v>9395.84</v>
      </c>
    </row>
    <row r="5363" spans="1:13" x14ac:dyDescent="0.3">
      <c r="A5363" t="s">
        <v>7299</v>
      </c>
      <c r="B5363" s="1">
        <v>45382</v>
      </c>
      <c r="C5363" t="s">
        <v>3179</v>
      </c>
      <c r="D5363" t="s">
        <v>15</v>
      </c>
      <c r="E5363" t="s">
        <v>16</v>
      </c>
      <c r="F5363" t="s">
        <v>17</v>
      </c>
      <c r="G5363" t="s">
        <v>40</v>
      </c>
      <c r="H5363" t="s">
        <v>104</v>
      </c>
      <c r="I5363">
        <v>15</v>
      </c>
      <c r="J5363">
        <v>72534.63</v>
      </c>
      <c r="K5363">
        <v>0</v>
      </c>
      <c r="L5363">
        <v>1088019.45</v>
      </c>
      <c r="M5363">
        <v>358631.36</v>
      </c>
    </row>
    <row r="5364" spans="1:13" x14ac:dyDescent="0.3">
      <c r="A5364" t="s">
        <v>7300</v>
      </c>
      <c r="B5364" s="1">
        <v>45496</v>
      </c>
      <c r="C5364" t="s">
        <v>542</v>
      </c>
      <c r="D5364" t="s">
        <v>86</v>
      </c>
      <c r="E5364" t="s">
        <v>16</v>
      </c>
      <c r="F5364" t="s">
        <v>30</v>
      </c>
      <c r="G5364" t="s">
        <v>146</v>
      </c>
      <c r="H5364" t="s">
        <v>45</v>
      </c>
      <c r="I5364">
        <v>5</v>
      </c>
      <c r="J5364">
        <v>29775.09</v>
      </c>
      <c r="K5364">
        <v>0</v>
      </c>
      <c r="L5364">
        <v>148875.45000000001</v>
      </c>
      <c r="M5364">
        <v>-11357.36</v>
      </c>
    </row>
    <row r="5365" spans="1:13" x14ac:dyDescent="0.3">
      <c r="A5365" t="s">
        <v>7301</v>
      </c>
      <c r="B5365" s="1">
        <v>45397</v>
      </c>
      <c r="C5365" t="s">
        <v>2702</v>
      </c>
      <c r="D5365" t="s">
        <v>118</v>
      </c>
      <c r="E5365" t="s">
        <v>69</v>
      </c>
      <c r="F5365" t="s">
        <v>17</v>
      </c>
      <c r="G5365" t="s">
        <v>40</v>
      </c>
      <c r="H5365" t="s">
        <v>41</v>
      </c>
      <c r="I5365">
        <v>10</v>
      </c>
      <c r="J5365">
        <v>6696.11</v>
      </c>
      <c r="K5365">
        <v>10</v>
      </c>
      <c r="L5365">
        <v>60264.99</v>
      </c>
      <c r="M5365">
        <v>5662.12</v>
      </c>
    </row>
    <row r="5366" spans="1:13" x14ac:dyDescent="0.3">
      <c r="A5366" t="s">
        <v>7302</v>
      </c>
      <c r="B5366" s="1">
        <v>45624</v>
      </c>
      <c r="C5366" t="s">
        <v>327</v>
      </c>
      <c r="D5366" t="s">
        <v>54</v>
      </c>
      <c r="E5366" t="s">
        <v>23</v>
      </c>
      <c r="F5366" t="s">
        <v>30</v>
      </c>
      <c r="G5366" t="s">
        <v>103</v>
      </c>
      <c r="H5366" t="s">
        <v>51</v>
      </c>
      <c r="I5366">
        <v>7</v>
      </c>
      <c r="J5366">
        <v>12702.8</v>
      </c>
      <c r="K5366">
        <v>30</v>
      </c>
      <c r="L5366">
        <v>62243.72</v>
      </c>
      <c r="M5366">
        <v>5761.21</v>
      </c>
    </row>
    <row r="5367" spans="1:13" x14ac:dyDescent="0.3">
      <c r="A5367" t="s">
        <v>7303</v>
      </c>
      <c r="B5367" s="1">
        <v>45662</v>
      </c>
      <c r="C5367" t="s">
        <v>21</v>
      </c>
      <c r="D5367" t="s">
        <v>126</v>
      </c>
      <c r="E5367" t="s">
        <v>23</v>
      </c>
      <c r="F5367" t="s">
        <v>24</v>
      </c>
      <c r="G5367" t="s">
        <v>36</v>
      </c>
      <c r="H5367" t="s">
        <v>41</v>
      </c>
      <c r="I5367">
        <v>15</v>
      </c>
      <c r="J5367">
        <v>12148.38</v>
      </c>
      <c r="K5367">
        <v>25</v>
      </c>
      <c r="L5367">
        <v>136669.26999999999</v>
      </c>
      <c r="M5367">
        <v>7430.11</v>
      </c>
    </row>
    <row r="5368" spans="1:13" x14ac:dyDescent="0.3">
      <c r="A5368" t="s">
        <v>7304</v>
      </c>
      <c r="B5368" s="1">
        <v>45437</v>
      </c>
      <c r="C5368" t="s">
        <v>7305</v>
      </c>
      <c r="D5368" t="s">
        <v>22</v>
      </c>
      <c r="E5368" t="s">
        <v>29</v>
      </c>
      <c r="F5368" t="s">
        <v>24</v>
      </c>
      <c r="G5368" t="s">
        <v>92</v>
      </c>
      <c r="H5368" t="s">
        <v>41</v>
      </c>
      <c r="I5368">
        <v>13</v>
      </c>
      <c r="J5368">
        <v>63265.04</v>
      </c>
      <c r="K5368">
        <v>30</v>
      </c>
      <c r="L5368">
        <v>575711.86</v>
      </c>
      <c r="M5368">
        <v>166494.28</v>
      </c>
    </row>
    <row r="5369" spans="1:13" x14ac:dyDescent="0.3">
      <c r="A5369" t="s">
        <v>7306</v>
      </c>
      <c r="B5369" s="1">
        <v>45838</v>
      </c>
      <c r="C5369" t="s">
        <v>4940</v>
      </c>
      <c r="D5369" t="s">
        <v>118</v>
      </c>
      <c r="E5369" t="s">
        <v>29</v>
      </c>
      <c r="F5369" t="s">
        <v>30</v>
      </c>
      <c r="G5369" t="s">
        <v>44</v>
      </c>
      <c r="H5369" t="s">
        <v>104</v>
      </c>
      <c r="I5369">
        <v>9</v>
      </c>
      <c r="J5369">
        <v>69183.850000000006</v>
      </c>
      <c r="K5369">
        <v>10</v>
      </c>
      <c r="L5369">
        <v>560389.18999999994</v>
      </c>
      <c r="M5369">
        <v>58750.9</v>
      </c>
    </row>
    <row r="5370" spans="1:13" x14ac:dyDescent="0.3">
      <c r="A5370" t="s">
        <v>7307</v>
      </c>
      <c r="B5370" s="1">
        <v>45419</v>
      </c>
      <c r="C5370" t="s">
        <v>1634</v>
      </c>
      <c r="D5370" t="s">
        <v>63</v>
      </c>
      <c r="E5370" t="s">
        <v>69</v>
      </c>
      <c r="F5370" t="s">
        <v>30</v>
      </c>
      <c r="G5370" t="s">
        <v>44</v>
      </c>
      <c r="H5370" t="s">
        <v>158</v>
      </c>
      <c r="I5370">
        <v>2</v>
      </c>
      <c r="J5370">
        <v>69401.279999999999</v>
      </c>
      <c r="K5370">
        <v>30</v>
      </c>
      <c r="L5370">
        <v>97161.79</v>
      </c>
      <c r="M5370">
        <v>-6815.91</v>
      </c>
    </row>
    <row r="5371" spans="1:13" x14ac:dyDescent="0.3">
      <c r="A5371" t="s">
        <v>7308</v>
      </c>
      <c r="B5371" s="1">
        <v>45602</v>
      </c>
      <c r="C5371" t="s">
        <v>1232</v>
      </c>
      <c r="D5371" t="s">
        <v>54</v>
      </c>
      <c r="E5371" t="s">
        <v>29</v>
      </c>
      <c r="F5371" t="s">
        <v>24</v>
      </c>
      <c r="G5371" t="s">
        <v>36</v>
      </c>
      <c r="H5371" t="s">
        <v>60</v>
      </c>
      <c r="I5371">
        <v>14</v>
      </c>
      <c r="J5371">
        <v>37540.47</v>
      </c>
      <c r="K5371">
        <v>20</v>
      </c>
      <c r="L5371">
        <v>420453.26</v>
      </c>
      <c r="M5371">
        <v>20417.580000000002</v>
      </c>
    </row>
    <row r="5372" spans="1:13" x14ac:dyDescent="0.3">
      <c r="A5372" t="s">
        <v>7309</v>
      </c>
      <c r="B5372" s="1">
        <v>45300</v>
      </c>
      <c r="C5372" t="s">
        <v>673</v>
      </c>
      <c r="D5372" t="s">
        <v>126</v>
      </c>
      <c r="E5372" t="s">
        <v>23</v>
      </c>
      <c r="F5372" t="s">
        <v>30</v>
      </c>
      <c r="G5372" t="s">
        <v>31</v>
      </c>
      <c r="H5372" t="s">
        <v>45</v>
      </c>
      <c r="I5372">
        <v>1</v>
      </c>
      <c r="J5372">
        <v>55087.72</v>
      </c>
      <c r="K5372">
        <v>25</v>
      </c>
      <c r="L5372">
        <v>41315.79</v>
      </c>
      <c r="M5372">
        <v>488.85</v>
      </c>
    </row>
    <row r="5373" spans="1:13" x14ac:dyDescent="0.3">
      <c r="A5373" t="s">
        <v>7310</v>
      </c>
      <c r="B5373" s="1">
        <v>46002</v>
      </c>
      <c r="C5373" t="s">
        <v>1751</v>
      </c>
      <c r="D5373" t="s">
        <v>80</v>
      </c>
      <c r="E5373" t="s">
        <v>29</v>
      </c>
      <c r="F5373" t="s">
        <v>24</v>
      </c>
      <c r="G5373" t="s">
        <v>25</v>
      </c>
      <c r="H5373" t="s">
        <v>45</v>
      </c>
      <c r="I5373">
        <v>15</v>
      </c>
      <c r="J5373">
        <v>35888.639999999999</v>
      </c>
      <c r="K5373">
        <v>15</v>
      </c>
      <c r="L5373">
        <v>457580.16</v>
      </c>
      <c r="M5373">
        <v>125007.92</v>
      </c>
    </row>
    <row r="5374" spans="1:13" x14ac:dyDescent="0.3">
      <c r="A5374" t="s">
        <v>7311</v>
      </c>
      <c r="B5374" s="1">
        <v>46022</v>
      </c>
      <c r="C5374" t="s">
        <v>989</v>
      </c>
      <c r="D5374" t="s">
        <v>35</v>
      </c>
      <c r="E5374" t="s">
        <v>69</v>
      </c>
      <c r="F5374" t="s">
        <v>24</v>
      </c>
      <c r="G5374" t="s">
        <v>123</v>
      </c>
      <c r="H5374" t="s">
        <v>51</v>
      </c>
      <c r="I5374">
        <v>13</v>
      </c>
      <c r="J5374">
        <v>5589.52</v>
      </c>
      <c r="K5374">
        <v>0</v>
      </c>
      <c r="L5374">
        <v>72663.759999999995</v>
      </c>
      <c r="M5374">
        <v>-3475.44</v>
      </c>
    </row>
    <row r="5375" spans="1:13" x14ac:dyDescent="0.3">
      <c r="A5375" t="s">
        <v>7312</v>
      </c>
      <c r="B5375" s="1">
        <v>45451</v>
      </c>
      <c r="C5375" t="s">
        <v>1688</v>
      </c>
      <c r="D5375" t="s">
        <v>54</v>
      </c>
      <c r="E5375" t="s">
        <v>23</v>
      </c>
      <c r="F5375" t="s">
        <v>55</v>
      </c>
      <c r="G5375" t="s">
        <v>56</v>
      </c>
      <c r="H5375" t="s">
        <v>41</v>
      </c>
      <c r="I5375">
        <v>3</v>
      </c>
      <c r="J5375">
        <v>11455.26</v>
      </c>
      <c r="K5375">
        <v>0</v>
      </c>
      <c r="L5375">
        <v>34365.78</v>
      </c>
      <c r="M5375">
        <v>-1219.73</v>
      </c>
    </row>
    <row r="5376" spans="1:13" x14ac:dyDescent="0.3">
      <c r="A5376" t="s">
        <v>7313</v>
      </c>
      <c r="B5376" s="1">
        <v>45809</v>
      </c>
      <c r="C5376" t="s">
        <v>2332</v>
      </c>
      <c r="D5376" t="s">
        <v>35</v>
      </c>
      <c r="E5376" t="s">
        <v>29</v>
      </c>
      <c r="F5376" t="s">
        <v>55</v>
      </c>
      <c r="G5376" t="s">
        <v>56</v>
      </c>
      <c r="H5376" t="s">
        <v>158</v>
      </c>
      <c r="I5376">
        <v>5</v>
      </c>
      <c r="J5376">
        <v>10976.08</v>
      </c>
      <c r="K5376">
        <v>10</v>
      </c>
      <c r="L5376">
        <v>49392.36</v>
      </c>
      <c r="M5376">
        <v>12690.75</v>
      </c>
    </row>
    <row r="5377" spans="1:13" x14ac:dyDescent="0.3">
      <c r="A5377" t="s">
        <v>7314</v>
      </c>
      <c r="B5377" s="1">
        <v>45643</v>
      </c>
      <c r="C5377" t="s">
        <v>1388</v>
      </c>
      <c r="D5377" t="s">
        <v>22</v>
      </c>
      <c r="E5377" t="s">
        <v>23</v>
      </c>
      <c r="F5377" t="s">
        <v>30</v>
      </c>
      <c r="G5377" t="s">
        <v>44</v>
      </c>
      <c r="H5377" t="s">
        <v>104</v>
      </c>
      <c r="I5377">
        <v>9</v>
      </c>
      <c r="J5377">
        <v>43930.33</v>
      </c>
      <c r="K5377">
        <v>0</v>
      </c>
      <c r="L5377">
        <v>395372.97</v>
      </c>
      <c r="M5377">
        <v>107793.2</v>
      </c>
    </row>
    <row r="5378" spans="1:13" x14ac:dyDescent="0.3">
      <c r="A5378" t="s">
        <v>7315</v>
      </c>
      <c r="B5378" s="1">
        <v>45336</v>
      </c>
      <c r="C5378" t="s">
        <v>1437</v>
      </c>
      <c r="D5378" t="s">
        <v>35</v>
      </c>
      <c r="E5378" t="s">
        <v>69</v>
      </c>
      <c r="F5378" t="s">
        <v>17</v>
      </c>
      <c r="G5378" t="s">
        <v>95</v>
      </c>
      <c r="H5378" t="s">
        <v>158</v>
      </c>
      <c r="I5378">
        <v>4</v>
      </c>
      <c r="J5378">
        <v>59575.12</v>
      </c>
      <c r="K5378">
        <v>15</v>
      </c>
      <c r="L5378">
        <v>202555.41</v>
      </c>
      <c r="M5378">
        <v>19763.009999999998</v>
      </c>
    </row>
    <row r="5379" spans="1:13" x14ac:dyDescent="0.3">
      <c r="A5379" t="s">
        <v>7316</v>
      </c>
      <c r="B5379" s="1">
        <v>45575</v>
      </c>
      <c r="C5379" t="s">
        <v>2326</v>
      </c>
      <c r="D5379" t="s">
        <v>98</v>
      </c>
      <c r="E5379" t="s">
        <v>69</v>
      </c>
      <c r="F5379" t="s">
        <v>24</v>
      </c>
      <c r="G5379" t="s">
        <v>123</v>
      </c>
      <c r="H5379" t="s">
        <v>41</v>
      </c>
      <c r="I5379">
        <v>14</v>
      </c>
      <c r="J5379">
        <v>72876.710000000006</v>
      </c>
      <c r="K5379">
        <v>15</v>
      </c>
      <c r="L5379">
        <v>867232.85</v>
      </c>
      <c r="M5379">
        <v>34268.959999999999</v>
      </c>
    </row>
    <row r="5380" spans="1:13" x14ac:dyDescent="0.3">
      <c r="A5380" t="s">
        <v>7317</v>
      </c>
      <c r="B5380" s="1">
        <v>45701</v>
      </c>
      <c r="C5380" t="s">
        <v>160</v>
      </c>
      <c r="D5380" t="s">
        <v>118</v>
      </c>
      <c r="E5380" t="s">
        <v>23</v>
      </c>
      <c r="F5380" t="s">
        <v>55</v>
      </c>
      <c r="G5380" t="s">
        <v>66</v>
      </c>
      <c r="H5380" t="s">
        <v>45</v>
      </c>
      <c r="I5380">
        <v>11</v>
      </c>
      <c r="J5380">
        <v>44110.3</v>
      </c>
      <c r="K5380">
        <v>5</v>
      </c>
      <c r="L5380">
        <v>460952.64</v>
      </c>
      <c r="M5380">
        <v>36916.49</v>
      </c>
    </row>
    <row r="5381" spans="1:13" x14ac:dyDescent="0.3">
      <c r="A5381" t="s">
        <v>7318</v>
      </c>
      <c r="B5381" s="1">
        <v>45414</v>
      </c>
      <c r="C5381" t="s">
        <v>250</v>
      </c>
      <c r="D5381" t="s">
        <v>126</v>
      </c>
      <c r="E5381" t="s">
        <v>29</v>
      </c>
      <c r="F5381" t="s">
        <v>55</v>
      </c>
      <c r="G5381" t="s">
        <v>56</v>
      </c>
      <c r="H5381" t="s">
        <v>26</v>
      </c>
      <c r="I5381">
        <v>10</v>
      </c>
      <c r="J5381">
        <v>350.12</v>
      </c>
      <c r="K5381">
        <v>0</v>
      </c>
      <c r="L5381">
        <v>3501.2</v>
      </c>
      <c r="M5381">
        <v>161.38</v>
      </c>
    </row>
    <row r="5382" spans="1:13" x14ac:dyDescent="0.3">
      <c r="A5382" t="s">
        <v>7319</v>
      </c>
      <c r="B5382" s="1">
        <v>45645</v>
      </c>
      <c r="C5382" t="s">
        <v>2356</v>
      </c>
      <c r="D5382" t="s">
        <v>15</v>
      </c>
      <c r="E5382" t="s">
        <v>69</v>
      </c>
      <c r="F5382" t="s">
        <v>24</v>
      </c>
      <c r="G5382" t="s">
        <v>25</v>
      </c>
      <c r="H5382" t="s">
        <v>26</v>
      </c>
      <c r="I5382">
        <v>2</v>
      </c>
      <c r="J5382">
        <v>11952.74</v>
      </c>
      <c r="K5382">
        <v>30</v>
      </c>
      <c r="L5382">
        <v>16733.84</v>
      </c>
      <c r="M5382">
        <v>2266.8200000000002</v>
      </c>
    </row>
    <row r="5383" spans="1:13" x14ac:dyDescent="0.3">
      <c r="A5383" t="s">
        <v>7320</v>
      </c>
      <c r="B5383" s="1">
        <v>45423</v>
      </c>
      <c r="C5383" t="s">
        <v>4189</v>
      </c>
      <c r="D5383" t="s">
        <v>98</v>
      </c>
      <c r="E5383" t="s">
        <v>29</v>
      </c>
      <c r="F5383" t="s">
        <v>17</v>
      </c>
      <c r="G5383" t="s">
        <v>95</v>
      </c>
      <c r="H5383" t="s">
        <v>32</v>
      </c>
      <c r="I5383">
        <v>2</v>
      </c>
      <c r="J5383">
        <v>28565.3</v>
      </c>
      <c r="K5383">
        <v>30</v>
      </c>
      <c r="L5383">
        <v>39991.42</v>
      </c>
      <c r="M5383">
        <v>11858.03</v>
      </c>
    </row>
    <row r="5384" spans="1:13" x14ac:dyDescent="0.3">
      <c r="A5384" t="s">
        <v>7321</v>
      </c>
      <c r="B5384" s="1">
        <v>45342</v>
      </c>
      <c r="C5384" t="s">
        <v>812</v>
      </c>
      <c r="D5384" t="s">
        <v>98</v>
      </c>
      <c r="E5384" t="s">
        <v>23</v>
      </c>
      <c r="F5384" t="s">
        <v>55</v>
      </c>
      <c r="G5384" t="s">
        <v>56</v>
      </c>
      <c r="H5384" t="s">
        <v>81</v>
      </c>
      <c r="I5384">
        <v>4</v>
      </c>
      <c r="J5384">
        <v>6725.44</v>
      </c>
      <c r="K5384">
        <v>0</v>
      </c>
      <c r="L5384">
        <v>26901.759999999998</v>
      </c>
      <c r="M5384">
        <v>3387.55</v>
      </c>
    </row>
    <row r="5385" spans="1:13" x14ac:dyDescent="0.3">
      <c r="A5385" t="s">
        <v>7322</v>
      </c>
      <c r="B5385" s="1">
        <v>45957</v>
      </c>
      <c r="C5385" t="s">
        <v>3535</v>
      </c>
      <c r="D5385" t="s">
        <v>22</v>
      </c>
      <c r="E5385" t="s">
        <v>23</v>
      </c>
      <c r="F5385" t="s">
        <v>24</v>
      </c>
      <c r="G5385" t="s">
        <v>50</v>
      </c>
      <c r="H5385" t="s">
        <v>45</v>
      </c>
      <c r="I5385">
        <v>14</v>
      </c>
      <c r="J5385">
        <v>4441.75</v>
      </c>
      <c r="K5385">
        <v>20</v>
      </c>
      <c r="L5385">
        <v>49747.6</v>
      </c>
      <c r="M5385">
        <v>16435.099999999999</v>
      </c>
    </row>
    <row r="5386" spans="1:13" x14ac:dyDescent="0.3">
      <c r="A5386" t="s">
        <v>7323</v>
      </c>
      <c r="B5386" s="1">
        <v>45749</v>
      </c>
      <c r="C5386" t="s">
        <v>7035</v>
      </c>
      <c r="D5386" t="s">
        <v>126</v>
      </c>
      <c r="E5386" t="s">
        <v>16</v>
      </c>
      <c r="F5386" t="s">
        <v>30</v>
      </c>
      <c r="G5386" t="s">
        <v>103</v>
      </c>
      <c r="H5386" t="s">
        <v>75</v>
      </c>
      <c r="I5386">
        <v>12</v>
      </c>
      <c r="J5386">
        <v>4021.26</v>
      </c>
      <c r="K5386">
        <v>20</v>
      </c>
      <c r="L5386">
        <v>38604.1</v>
      </c>
      <c r="M5386">
        <v>1352.23</v>
      </c>
    </row>
    <row r="5387" spans="1:13" x14ac:dyDescent="0.3">
      <c r="A5387" t="s">
        <v>7324</v>
      </c>
      <c r="B5387" s="1">
        <v>45951</v>
      </c>
      <c r="C5387" t="s">
        <v>1645</v>
      </c>
      <c r="D5387" t="s">
        <v>98</v>
      </c>
      <c r="E5387" t="s">
        <v>16</v>
      </c>
      <c r="F5387" t="s">
        <v>30</v>
      </c>
      <c r="G5387" t="s">
        <v>31</v>
      </c>
      <c r="H5387" t="s">
        <v>26</v>
      </c>
      <c r="I5387">
        <v>9</v>
      </c>
      <c r="J5387">
        <v>39081.14</v>
      </c>
      <c r="K5387">
        <v>25</v>
      </c>
      <c r="L5387">
        <v>263797.7</v>
      </c>
      <c r="M5387">
        <v>52964.33</v>
      </c>
    </row>
    <row r="5388" spans="1:13" x14ac:dyDescent="0.3">
      <c r="A5388" t="s">
        <v>7325</v>
      </c>
      <c r="B5388" s="1">
        <v>45858</v>
      </c>
      <c r="C5388" t="s">
        <v>973</v>
      </c>
      <c r="D5388" t="s">
        <v>54</v>
      </c>
      <c r="E5388" t="s">
        <v>16</v>
      </c>
      <c r="F5388" t="s">
        <v>30</v>
      </c>
      <c r="G5388" t="s">
        <v>146</v>
      </c>
      <c r="H5388" t="s">
        <v>45</v>
      </c>
      <c r="I5388">
        <v>10</v>
      </c>
      <c r="J5388">
        <v>66885.66</v>
      </c>
      <c r="K5388">
        <v>20</v>
      </c>
      <c r="L5388">
        <v>535085.28</v>
      </c>
      <c r="M5388">
        <v>181274.26</v>
      </c>
    </row>
    <row r="5389" spans="1:13" x14ac:dyDescent="0.3">
      <c r="A5389" t="s">
        <v>7326</v>
      </c>
      <c r="B5389" s="1">
        <v>45294</v>
      </c>
      <c r="C5389" t="s">
        <v>5030</v>
      </c>
      <c r="D5389" t="s">
        <v>118</v>
      </c>
      <c r="E5389" t="s">
        <v>23</v>
      </c>
      <c r="F5389" t="s">
        <v>55</v>
      </c>
      <c r="G5389" t="s">
        <v>223</v>
      </c>
      <c r="H5389" t="s">
        <v>41</v>
      </c>
      <c r="I5389">
        <v>8</v>
      </c>
      <c r="J5389">
        <v>48717.99</v>
      </c>
      <c r="K5389">
        <v>25</v>
      </c>
      <c r="L5389">
        <v>292307.94</v>
      </c>
      <c r="M5389">
        <v>-22666.080000000002</v>
      </c>
    </row>
    <row r="5390" spans="1:13" x14ac:dyDescent="0.3">
      <c r="A5390" t="s">
        <v>7327</v>
      </c>
      <c r="B5390" s="1">
        <v>45694</v>
      </c>
      <c r="C5390" t="s">
        <v>509</v>
      </c>
      <c r="D5390" t="s">
        <v>22</v>
      </c>
      <c r="E5390" t="s">
        <v>23</v>
      </c>
      <c r="F5390" t="s">
        <v>24</v>
      </c>
      <c r="G5390" t="s">
        <v>123</v>
      </c>
      <c r="H5390" t="s">
        <v>37</v>
      </c>
      <c r="I5390">
        <v>10</v>
      </c>
      <c r="J5390">
        <v>54744.52</v>
      </c>
      <c r="K5390">
        <v>30</v>
      </c>
      <c r="L5390">
        <v>383211.64</v>
      </c>
      <c r="M5390">
        <v>41084.910000000003</v>
      </c>
    </row>
    <row r="5391" spans="1:13" x14ac:dyDescent="0.3">
      <c r="A5391" t="s">
        <v>7328</v>
      </c>
      <c r="B5391" s="1">
        <v>46012</v>
      </c>
      <c r="C5391" t="s">
        <v>825</v>
      </c>
      <c r="D5391" t="s">
        <v>22</v>
      </c>
      <c r="E5391" t="s">
        <v>23</v>
      </c>
      <c r="F5391" t="s">
        <v>17</v>
      </c>
      <c r="G5391" t="s">
        <v>89</v>
      </c>
      <c r="H5391" t="s">
        <v>32</v>
      </c>
      <c r="I5391">
        <v>13</v>
      </c>
      <c r="J5391">
        <v>2429.4699999999998</v>
      </c>
      <c r="K5391">
        <v>5</v>
      </c>
      <c r="L5391">
        <v>30003.95</v>
      </c>
      <c r="M5391">
        <v>2030.17</v>
      </c>
    </row>
    <row r="5392" spans="1:13" x14ac:dyDescent="0.3">
      <c r="A5392" t="s">
        <v>7329</v>
      </c>
      <c r="B5392" s="1">
        <v>45684</v>
      </c>
      <c r="C5392" t="s">
        <v>2153</v>
      </c>
      <c r="D5392" t="s">
        <v>63</v>
      </c>
      <c r="E5392" t="s">
        <v>23</v>
      </c>
      <c r="F5392" t="s">
        <v>24</v>
      </c>
      <c r="G5392" t="s">
        <v>25</v>
      </c>
      <c r="H5392" t="s">
        <v>81</v>
      </c>
      <c r="I5392">
        <v>4</v>
      </c>
      <c r="J5392">
        <v>48139.99</v>
      </c>
      <c r="K5392">
        <v>15</v>
      </c>
      <c r="L5392">
        <v>163675.97</v>
      </c>
      <c r="M5392">
        <v>436.98</v>
      </c>
    </row>
    <row r="5393" spans="1:13" x14ac:dyDescent="0.3">
      <c r="A5393" t="s">
        <v>7330</v>
      </c>
      <c r="B5393" s="1">
        <v>45748</v>
      </c>
      <c r="C5393" t="s">
        <v>6213</v>
      </c>
      <c r="D5393" t="s">
        <v>22</v>
      </c>
      <c r="E5393" t="s">
        <v>29</v>
      </c>
      <c r="F5393" t="s">
        <v>24</v>
      </c>
      <c r="G5393" t="s">
        <v>123</v>
      </c>
      <c r="H5393" t="s">
        <v>32</v>
      </c>
      <c r="I5393">
        <v>2</v>
      </c>
      <c r="J5393">
        <v>54129.46</v>
      </c>
      <c r="K5393">
        <v>5</v>
      </c>
      <c r="L5393">
        <v>102845.97</v>
      </c>
      <c r="M5393">
        <v>8633.06</v>
      </c>
    </row>
    <row r="5394" spans="1:13" x14ac:dyDescent="0.3">
      <c r="A5394" t="s">
        <v>7331</v>
      </c>
      <c r="B5394" s="1">
        <v>45521</v>
      </c>
      <c r="C5394" t="s">
        <v>548</v>
      </c>
      <c r="D5394" t="s">
        <v>118</v>
      </c>
      <c r="E5394" t="s">
        <v>29</v>
      </c>
      <c r="F5394" t="s">
        <v>17</v>
      </c>
      <c r="G5394" t="s">
        <v>95</v>
      </c>
      <c r="H5394" t="s">
        <v>81</v>
      </c>
      <c r="I5394">
        <v>13</v>
      </c>
      <c r="J5394">
        <v>11934.24</v>
      </c>
      <c r="K5394">
        <v>20</v>
      </c>
      <c r="L5394">
        <v>124116.1</v>
      </c>
      <c r="M5394">
        <v>4944.28</v>
      </c>
    </row>
    <row r="5395" spans="1:13" x14ac:dyDescent="0.3">
      <c r="A5395" t="s">
        <v>7332</v>
      </c>
      <c r="B5395" s="1">
        <v>45641</v>
      </c>
      <c r="C5395" t="s">
        <v>5130</v>
      </c>
      <c r="D5395" t="s">
        <v>98</v>
      </c>
      <c r="E5395" t="s">
        <v>23</v>
      </c>
      <c r="F5395" t="s">
        <v>55</v>
      </c>
      <c r="G5395" t="s">
        <v>66</v>
      </c>
      <c r="H5395" t="s">
        <v>104</v>
      </c>
      <c r="I5395">
        <v>6</v>
      </c>
      <c r="J5395">
        <v>8365.27</v>
      </c>
      <c r="K5395">
        <v>15</v>
      </c>
      <c r="L5395">
        <v>42662.879999999997</v>
      </c>
      <c r="M5395">
        <v>12799.95</v>
      </c>
    </row>
    <row r="5396" spans="1:13" x14ac:dyDescent="0.3">
      <c r="A5396" t="s">
        <v>7333</v>
      </c>
      <c r="B5396" s="1">
        <v>45624</v>
      </c>
      <c r="C5396" t="s">
        <v>3451</v>
      </c>
      <c r="D5396" t="s">
        <v>63</v>
      </c>
      <c r="E5396" t="s">
        <v>16</v>
      </c>
      <c r="F5396" t="s">
        <v>24</v>
      </c>
      <c r="G5396" t="s">
        <v>25</v>
      </c>
      <c r="H5396" t="s">
        <v>51</v>
      </c>
      <c r="I5396">
        <v>6</v>
      </c>
      <c r="J5396">
        <v>28321.83</v>
      </c>
      <c r="K5396">
        <v>30</v>
      </c>
      <c r="L5396">
        <v>118951.69</v>
      </c>
      <c r="M5396">
        <v>8790.85</v>
      </c>
    </row>
    <row r="5397" spans="1:13" x14ac:dyDescent="0.3">
      <c r="A5397" t="s">
        <v>7334</v>
      </c>
      <c r="B5397" s="1">
        <v>45379</v>
      </c>
      <c r="C5397" t="s">
        <v>2782</v>
      </c>
      <c r="D5397" t="s">
        <v>98</v>
      </c>
      <c r="E5397" t="s">
        <v>69</v>
      </c>
      <c r="F5397" t="s">
        <v>30</v>
      </c>
      <c r="G5397" t="s">
        <v>103</v>
      </c>
      <c r="H5397" t="s">
        <v>51</v>
      </c>
      <c r="I5397">
        <v>5</v>
      </c>
      <c r="J5397">
        <v>72728.17</v>
      </c>
      <c r="K5397">
        <v>30</v>
      </c>
      <c r="L5397">
        <v>254548.59</v>
      </c>
      <c r="M5397">
        <v>35670.25</v>
      </c>
    </row>
    <row r="5398" spans="1:13" x14ac:dyDescent="0.3">
      <c r="A5398" t="s">
        <v>7335</v>
      </c>
      <c r="B5398" s="1">
        <v>45730</v>
      </c>
      <c r="C5398" t="s">
        <v>2128</v>
      </c>
      <c r="D5398" t="s">
        <v>80</v>
      </c>
      <c r="E5398" t="s">
        <v>16</v>
      </c>
      <c r="F5398" t="s">
        <v>17</v>
      </c>
      <c r="G5398" t="s">
        <v>95</v>
      </c>
      <c r="H5398" t="s">
        <v>75</v>
      </c>
      <c r="I5398">
        <v>13</v>
      </c>
      <c r="J5398">
        <v>68650.31</v>
      </c>
      <c r="K5398">
        <v>25</v>
      </c>
      <c r="L5398">
        <v>669340.52</v>
      </c>
      <c r="M5398">
        <v>38034.1</v>
      </c>
    </row>
    <row r="5399" spans="1:13" x14ac:dyDescent="0.3">
      <c r="A5399" t="s">
        <v>7336</v>
      </c>
      <c r="B5399" s="1">
        <v>45706</v>
      </c>
      <c r="C5399" t="s">
        <v>1849</v>
      </c>
      <c r="D5399" t="s">
        <v>22</v>
      </c>
      <c r="E5399" t="s">
        <v>29</v>
      </c>
      <c r="F5399" t="s">
        <v>17</v>
      </c>
      <c r="G5399" t="s">
        <v>121</v>
      </c>
      <c r="H5399" t="s">
        <v>26</v>
      </c>
      <c r="I5399">
        <v>2</v>
      </c>
      <c r="J5399">
        <v>21045.01</v>
      </c>
      <c r="K5399">
        <v>25</v>
      </c>
      <c r="L5399">
        <v>31567.51</v>
      </c>
      <c r="M5399">
        <v>5666.14</v>
      </c>
    </row>
    <row r="5400" spans="1:13" x14ac:dyDescent="0.3">
      <c r="A5400" t="s">
        <v>7337</v>
      </c>
      <c r="B5400" s="1">
        <v>45487</v>
      </c>
      <c r="C5400" t="s">
        <v>372</v>
      </c>
      <c r="D5400" t="s">
        <v>126</v>
      </c>
      <c r="E5400" t="s">
        <v>69</v>
      </c>
      <c r="F5400" t="s">
        <v>24</v>
      </c>
      <c r="G5400" t="s">
        <v>50</v>
      </c>
      <c r="H5400" t="s">
        <v>75</v>
      </c>
      <c r="I5400">
        <v>3</v>
      </c>
      <c r="J5400">
        <v>73147.64</v>
      </c>
      <c r="K5400">
        <v>30</v>
      </c>
      <c r="L5400">
        <v>153610.04</v>
      </c>
      <c r="M5400">
        <v>44690.68</v>
      </c>
    </row>
    <row r="5401" spans="1:13" x14ac:dyDescent="0.3">
      <c r="A5401" t="s">
        <v>7338</v>
      </c>
      <c r="B5401" s="1">
        <v>45493</v>
      </c>
      <c r="C5401" t="s">
        <v>3390</v>
      </c>
      <c r="D5401" t="s">
        <v>78</v>
      </c>
      <c r="E5401" t="s">
        <v>16</v>
      </c>
      <c r="F5401" t="s">
        <v>17</v>
      </c>
      <c r="G5401" t="s">
        <v>18</v>
      </c>
      <c r="H5401" t="s">
        <v>60</v>
      </c>
      <c r="I5401">
        <v>11</v>
      </c>
      <c r="J5401">
        <v>37517.160000000003</v>
      </c>
      <c r="K5401">
        <v>25</v>
      </c>
      <c r="L5401">
        <v>309516.57</v>
      </c>
      <c r="M5401">
        <v>90259.11</v>
      </c>
    </row>
    <row r="5402" spans="1:13" x14ac:dyDescent="0.3">
      <c r="A5402" t="s">
        <v>7339</v>
      </c>
      <c r="B5402" s="1">
        <v>45371</v>
      </c>
      <c r="C5402" t="s">
        <v>995</v>
      </c>
      <c r="D5402" t="s">
        <v>126</v>
      </c>
      <c r="E5402" t="s">
        <v>69</v>
      </c>
      <c r="F5402" t="s">
        <v>24</v>
      </c>
      <c r="G5402" t="s">
        <v>25</v>
      </c>
      <c r="H5402" t="s">
        <v>104</v>
      </c>
      <c r="I5402">
        <v>12</v>
      </c>
      <c r="J5402">
        <v>48149.91</v>
      </c>
      <c r="K5402">
        <v>0</v>
      </c>
      <c r="L5402">
        <v>577798.92000000004</v>
      </c>
      <c r="M5402">
        <v>158230.19</v>
      </c>
    </row>
    <row r="5403" spans="1:13" x14ac:dyDescent="0.3">
      <c r="A5403" t="s">
        <v>7340</v>
      </c>
      <c r="B5403" s="1">
        <v>45444</v>
      </c>
      <c r="C5403" t="s">
        <v>1294</v>
      </c>
      <c r="D5403" t="s">
        <v>22</v>
      </c>
      <c r="E5403" t="s">
        <v>29</v>
      </c>
      <c r="F5403" t="s">
        <v>24</v>
      </c>
      <c r="G5403" t="s">
        <v>25</v>
      </c>
      <c r="H5403" t="s">
        <v>51</v>
      </c>
      <c r="I5403">
        <v>15</v>
      </c>
      <c r="J5403">
        <v>18200.990000000002</v>
      </c>
      <c r="K5403">
        <v>5</v>
      </c>
      <c r="L5403">
        <v>259364.11</v>
      </c>
      <c r="M5403">
        <v>-8908.4500000000007</v>
      </c>
    </row>
    <row r="5404" spans="1:13" x14ac:dyDescent="0.3">
      <c r="A5404" t="s">
        <v>7341</v>
      </c>
      <c r="B5404" s="1">
        <v>45697</v>
      </c>
      <c r="C5404" t="s">
        <v>2169</v>
      </c>
      <c r="D5404" t="s">
        <v>22</v>
      </c>
      <c r="E5404" t="s">
        <v>23</v>
      </c>
      <c r="F5404" t="s">
        <v>24</v>
      </c>
      <c r="G5404" t="s">
        <v>123</v>
      </c>
      <c r="H5404" t="s">
        <v>104</v>
      </c>
      <c r="I5404">
        <v>3</v>
      </c>
      <c r="J5404">
        <v>4398.21</v>
      </c>
      <c r="K5404">
        <v>20</v>
      </c>
      <c r="L5404">
        <v>10555.7</v>
      </c>
      <c r="M5404">
        <v>998.63</v>
      </c>
    </row>
    <row r="5405" spans="1:13" x14ac:dyDescent="0.3">
      <c r="A5405" t="s">
        <v>7342</v>
      </c>
      <c r="B5405" s="1">
        <v>45632</v>
      </c>
      <c r="C5405" t="s">
        <v>2020</v>
      </c>
      <c r="D5405" t="s">
        <v>63</v>
      </c>
      <c r="E5405" t="s">
        <v>29</v>
      </c>
      <c r="F5405" t="s">
        <v>17</v>
      </c>
      <c r="G5405" t="s">
        <v>40</v>
      </c>
      <c r="H5405" t="s">
        <v>19</v>
      </c>
      <c r="I5405">
        <v>8</v>
      </c>
      <c r="J5405">
        <v>30738.23</v>
      </c>
      <c r="K5405">
        <v>5</v>
      </c>
      <c r="L5405">
        <v>233610.55</v>
      </c>
      <c r="M5405">
        <v>33922.89</v>
      </c>
    </row>
    <row r="5406" spans="1:13" x14ac:dyDescent="0.3">
      <c r="A5406" t="s">
        <v>7343</v>
      </c>
      <c r="B5406" s="1">
        <v>46015</v>
      </c>
      <c r="C5406" t="s">
        <v>6963</v>
      </c>
      <c r="D5406" t="s">
        <v>15</v>
      </c>
      <c r="E5406" t="s">
        <v>16</v>
      </c>
      <c r="F5406" t="s">
        <v>55</v>
      </c>
      <c r="G5406" t="s">
        <v>223</v>
      </c>
      <c r="H5406" t="s">
        <v>41</v>
      </c>
      <c r="I5406">
        <v>3</v>
      </c>
      <c r="J5406">
        <v>66087.89</v>
      </c>
      <c r="K5406">
        <v>5</v>
      </c>
      <c r="L5406">
        <v>188350.49</v>
      </c>
      <c r="M5406">
        <v>40092.36</v>
      </c>
    </row>
    <row r="5407" spans="1:13" x14ac:dyDescent="0.3">
      <c r="A5407" t="s">
        <v>7344</v>
      </c>
      <c r="B5407" s="1">
        <v>45543</v>
      </c>
      <c r="C5407" t="s">
        <v>3613</v>
      </c>
      <c r="D5407" t="s">
        <v>80</v>
      </c>
      <c r="E5407" t="s">
        <v>69</v>
      </c>
      <c r="F5407" t="s">
        <v>17</v>
      </c>
      <c r="G5407" t="s">
        <v>121</v>
      </c>
      <c r="H5407" t="s">
        <v>26</v>
      </c>
      <c r="I5407">
        <v>9</v>
      </c>
      <c r="J5407">
        <v>69146.720000000001</v>
      </c>
      <c r="K5407">
        <v>5</v>
      </c>
      <c r="L5407">
        <v>591204.46</v>
      </c>
      <c r="M5407">
        <v>14763.27</v>
      </c>
    </row>
    <row r="5408" spans="1:13" x14ac:dyDescent="0.3">
      <c r="A5408" t="s">
        <v>7345</v>
      </c>
      <c r="B5408" s="1">
        <v>45978</v>
      </c>
      <c r="C5408" t="s">
        <v>2833</v>
      </c>
      <c r="D5408" t="s">
        <v>80</v>
      </c>
      <c r="E5408" t="s">
        <v>16</v>
      </c>
      <c r="F5408" t="s">
        <v>17</v>
      </c>
      <c r="G5408" t="s">
        <v>40</v>
      </c>
      <c r="H5408" t="s">
        <v>51</v>
      </c>
      <c r="I5408">
        <v>1</v>
      </c>
      <c r="J5408">
        <v>41393.370000000003</v>
      </c>
      <c r="K5408">
        <v>25</v>
      </c>
      <c r="L5408">
        <v>31045.03</v>
      </c>
      <c r="M5408">
        <v>3506.23</v>
      </c>
    </row>
    <row r="5409" spans="1:13" x14ac:dyDescent="0.3">
      <c r="A5409" t="s">
        <v>7346</v>
      </c>
      <c r="B5409" s="1">
        <v>45293</v>
      </c>
      <c r="C5409" t="s">
        <v>1272</v>
      </c>
      <c r="D5409" t="s">
        <v>22</v>
      </c>
      <c r="E5409" t="s">
        <v>29</v>
      </c>
      <c r="F5409" t="s">
        <v>24</v>
      </c>
      <c r="G5409" t="s">
        <v>25</v>
      </c>
      <c r="H5409" t="s">
        <v>45</v>
      </c>
      <c r="I5409">
        <v>4</v>
      </c>
      <c r="J5409">
        <v>26109.45</v>
      </c>
      <c r="K5409">
        <v>10</v>
      </c>
      <c r="L5409">
        <v>93994.02</v>
      </c>
      <c r="M5409">
        <v>14415.57</v>
      </c>
    </row>
    <row r="5410" spans="1:13" x14ac:dyDescent="0.3">
      <c r="A5410" t="s">
        <v>7347</v>
      </c>
      <c r="B5410" s="1">
        <v>45618</v>
      </c>
      <c r="C5410" t="s">
        <v>1394</v>
      </c>
      <c r="D5410" t="s">
        <v>86</v>
      </c>
      <c r="E5410" t="s">
        <v>29</v>
      </c>
      <c r="F5410" t="s">
        <v>17</v>
      </c>
      <c r="G5410" t="s">
        <v>89</v>
      </c>
      <c r="H5410" t="s">
        <v>45</v>
      </c>
      <c r="I5410">
        <v>1</v>
      </c>
      <c r="J5410">
        <v>49659.45</v>
      </c>
      <c r="K5410">
        <v>25</v>
      </c>
      <c r="L5410">
        <v>37244.589999999997</v>
      </c>
      <c r="M5410">
        <v>364.67</v>
      </c>
    </row>
    <row r="5411" spans="1:13" x14ac:dyDescent="0.3">
      <c r="A5411" t="s">
        <v>7348</v>
      </c>
      <c r="B5411" s="1">
        <v>45453</v>
      </c>
      <c r="C5411" t="s">
        <v>7349</v>
      </c>
      <c r="D5411" t="s">
        <v>86</v>
      </c>
      <c r="E5411" t="s">
        <v>29</v>
      </c>
      <c r="F5411" t="s">
        <v>17</v>
      </c>
      <c r="G5411" t="s">
        <v>121</v>
      </c>
      <c r="H5411" t="s">
        <v>45</v>
      </c>
      <c r="I5411">
        <v>3</v>
      </c>
      <c r="J5411">
        <v>46361.63</v>
      </c>
      <c r="K5411">
        <v>10</v>
      </c>
      <c r="L5411">
        <v>125176.4</v>
      </c>
      <c r="M5411">
        <v>-4608.2299999999996</v>
      </c>
    </row>
    <row r="5412" spans="1:13" x14ac:dyDescent="0.3">
      <c r="A5412" t="s">
        <v>7350</v>
      </c>
      <c r="B5412" s="1">
        <v>45459</v>
      </c>
      <c r="C5412" t="s">
        <v>645</v>
      </c>
      <c r="D5412" t="s">
        <v>86</v>
      </c>
      <c r="E5412" t="s">
        <v>69</v>
      </c>
      <c r="F5412" t="s">
        <v>55</v>
      </c>
      <c r="G5412" t="s">
        <v>56</v>
      </c>
      <c r="H5412" t="s">
        <v>41</v>
      </c>
      <c r="I5412">
        <v>8</v>
      </c>
      <c r="J5412">
        <v>51565.99</v>
      </c>
      <c r="K5412">
        <v>30</v>
      </c>
      <c r="L5412">
        <v>288769.53999999998</v>
      </c>
      <c r="M5412">
        <v>19699.87</v>
      </c>
    </row>
    <row r="5413" spans="1:13" x14ac:dyDescent="0.3">
      <c r="A5413" t="s">
        <v>7351</v>
      </c>
      <c r="B5413" s="1">
        <v>45550</v>
      </c>
      <c r="C5413" t="s">
        <v>1844</v>
      </c>
      <c r="D5413" t="s">
        <v>74</v>
      </c>
      <c r="E5413" t="s">
        <v>29</v>
      </c>
      <c r="F5413" t="s">
        <v>17</v>
      </c>
      <c r="G5413" t="s">
        <v>95</v>
      </c>
      <c r="H5413" t="s">
        <v>51</v>
      </c>
      <c r="I5413">
        <v>4</v>
      </c>
      <c r="J5413">
        <v>31017.05</v>
      </c>
      <c r="K5413">
        <v>10</v>
      </c>
      <c r="L5413">
        <v>111661.38</v>
      </c>
      <c r="M5413">
        <v>25836.639999999999</v>
      </c>
    </row>
    <row r="5414" spans="1:13" x14ac:dyDescent="0.3">
      <c r="A5414" t="s">
        <v>7352</v>
      </c>
      <c r="B5414" s="1">
        <v>45322</v>
      </c>
      <c r="C5414" t="s">
        <v>6014</v>
      </c>
      <c r="D5414" t="s">
        <v>35</v>
      </c>
      <c r="E5414" t="s">
        <v>16</v>
      </c>
      <c r="F5414" t="s">
        <v>30</v>
      </c>
      <c r="G5414" t="s">
        <v>146</v>
      </c>
      <c r="H5414" t="s">
        <v>26</v>
      </c>
      <c r="I5414">
        <v>11</v>
      </c>
      <c r="J5414">
        <v>23256.080000000002</v>
      </c>
      <c r="K5414">
        <v>10</v>
      </c>
      <c r="L5414">
        <v>230235.19</v>
      </c>
      <c r="M5414">
        <v>-15153.19</v>
      </c>
    </row>
    <row r="5415" spans="1:13" x14ac:dyDescent="0.3">
      <c r="A5415" t="s">
        <v>7353</v>
      </c>
      <c r="B5415" s="1">
        <v>45320</v>
      </c>
      <c r="C5415" t="s">
        <v>765</v>
      </c>
      <c r="D5415" t="s">
        <v>15</v>
      </c>
      <c r="E5415" t="s">
        <v>16</v>
      </c>
      <c r="F5415" t="s">
        <v>17</v>
      </c>
      <c r="G5415" t="s">
        <v>18</v>
      </c>
      <c r="H5415" t="s">
        <v>75</v>
      </c>
      <c r="I5415">
        <v>9</v>
      </c>
      <c r="J5415">
        <v>35241.97</v>
      </c>
      <c r="K5415">
        <v>10</v>
      </c>
      <c r="L5415">
        <v>285459.96000000002</v>
      </c>
      <c r="M5415">
        <v>1372.06</v>
      </c>
    </row>
    <row r="5416" spans="1:13" x14ac:dyDescent="0.3">
      <c r="A5416" t="s">
        <v>7354</v>
      </c>
      <c r="B5416" s="1">
        <v>45722</v>
      </c>
      <c r="C5416" t="s">
        <v>982</v>
      </c>
      <c r="D5416" t="s">
        <v>74</v>
      </c>
      <c r="E5416" t="s">
        <v>23</v>
      </c>
      <c r="F5416" t="s">
        <v>30</v>
      </c>
      <c r="G5416" t="s">
        <v>59</v>
      </c>
      <c r="H5416" t="s">
        <v>41</v>
      </c>
      <c r="I5416">
        <v>7</v>
      </c>
      <c r="J5416">
        <v>65059.11</v>
      </c>
      <c r="K5416">
        <v>15</v>
      </c>
      <c r="L5416">
        <v>387101.7</v>
      </c>
      <c r="M5416">
        <v>50602.11</v>
      </c>
    </row>
    <row r="5417" spans="1:13" x14ac:dyDescent="0.3">
      <c r="A5417" t="s">
        <v>7355</v>
      </c>
      <c r="B5417" s="1">
        <v>45463</v>
      </c>
      <c r="C5417" t="s">
        <v>1768</v>
      </c>
      <c r="D5417" t="s">
        <v>54</v>
      </c>
      <c r="E5417" t="s">
        <v>16</v>
      </c>
      <c r="F5417" t="s">
        <v>30</v>
      </c>
      <c r="G5417" t="s">
        <v>31</v>
      </c>
      <c r="H5417" t="s">
        <v>19</v>
      </c>
      <c r="I5417">
        <v>15</v>
      </c>
      <c r="J5417">
        <v>12111.46</v>
      </c>
      <c r="K5417">
        <v>20</v>
      </c>
      <c r="L5417">
        <v>145337.51999999999</v>
      </c>
      <c r="M5417">
        <v>23164.79</v>
      </c>
    </row>
    <row r="5418" spans="1:13" x14ac:dyDescent="0.3">
      <c r="A5418" t="s">
        <v>7356</v>
      </c>
      <c r="B5418" s="1">
        <v>45606</v>
      </c>
      <c r="C5418" t="s">
        <v>5423</v>
      </c>
      <c r="D5418" t="s">
        <v>98</v>
      </c>
      <c r="E5418" t="s">
        <v>29</v>
      </c>
      <c r="F5418" t="s">
        <v>30</v>
      </c>
      <c r="G5418" t="s">
        <v>103</v>
      </c>
      <c r="H5418" t="s">
        <v>60</v>
      </c>
      <c r="I5418">
        <v>11</v>
      </c>
      <c r="J5418">
        <v>45842.41</v>
      </c>
      <c r="K5418">
        <v>25</v>
      </c>
      <c r="L5418">
        <v>378199.88</v>
      </c>
      <c r="M5418">
        <v>23709.279999999999</v>
      </c>
    </row>
    <row r="5419" spans="1:13" x14ac:dyDescent="0.3">
      <c r="A5419" t="s">
        <v>7357</v>
      </c>
      <c r="B5419" s="1">
        <v>45511</v>
      </c>
      <c r="C5419" t="s">
        <v>1464</v>
      </c>
      <c r="D5419" t="s">
        <v>126</v>
      </c>
      <c r="E5419" t="s">
        <v>29</v>
      </c>
      <c r="F5419" t="s">
        <v>24</v>
      </c>
      <c r="G5419" t="s">
        <v>92</v>
      </c>
      <c r="H5419" t="s">
        <v>19</v>
      </c>
      <c r="I5419">
        <v>12</v>
      </c>
      <c r="J5419">
        <v>22555.4</v>
      </c>
      <c r="K5419">
        <v>10</v>
      </c>
      <c r="L5419">
        <v>243598.32</v>
      </c>
      <c r="M5419">
        <v>61519.75</v>
      </c>
    </row>
    <row r="5420" spans="1:13" x14ac:dyDescent="0.3">
      <c r="A5420" t="s">
        <v>7358</v>
      </c>
      <c r="B5420" s="1">
        <v>45614</v>
      </c>
      <c r="C5420" t="s">
        <v>233</v>
      </c>
      <c r="D5420" t="s">
        <v>63</v>
      </c>
      <c r="E5420" t="s">
        <v>29</v>
      </c>
      <c r="F5420" t="s">
        <v>55</v>
      </c>
      <c r="G5420" t="s">
        <v>223</v>
      </c>
      <c r="H5420" t="s">
        <v>37</v>
      </c>
      <c r="I5420">
        <v>6</v>
      </c>
      <c r="J5420">
        <v>61388.56</v>
      </c>
      <c r="K5420">
        <v>20</v>
      </c>
      <c r="L5420">
        <v>294665.09000000003</v>
      </c>
      <c r="M5420">
        <v>-7372.12</v>
      </c>
    </row>
    <row r="5421" spans="1:13" x14ac:dyDescent="0.3">
      <c r="A5421" t="s">
        <v>7359</v>
      </c>
      <c r="B5421" s="1">
        <v>45982</v>
      </c>
      <c r="C5421" t="s">
        <v>1199</v>
      </c>
      <c r="D5421" t="s">
        <v>118</v>
      </c>
      <c r="E5421" t="s">
        <v>16</v>
      </c>
      <c r="F5421" t="s">
        <v>24</v>
      </c>
      <c r="G5421" t="s">
        <v>50</v>
      </c>
      <c r="H5421" t="s">
        <v>51</v>
      </c>
      <c r="I5421">
        <v>2</v>
      </c>
      <c r="J5421">
        <v>70101.19</v>
      </c>
      <c r="K5421">
        <v>15</v>
      </c>
      <c r="L5421">
        <v>119172.02</v>
      </c>
      <c r="M5421">
        <v>36925.25</v>
      </c>
    </row>
    <row r="5422" spans="1:13" x14ac:dyDescent="0.3">
      <c r="A5422" t="s">
        <v>7360</v>
      </c>
      <c r="B5422" s="1">
        <v>45995</v>
      </c>
      <c r="C5422" t="s">
        <v>3951</v>
      </c>
      <c r="D5422" t="s">
        <v>22</v>
      </c>
      <c r="E5422" t="s">
        <v>29</v>
      </c>
      <c r="F5422" t="s">
        <v>55</v>
      </c>
      <c r="G5422" t="s">
        <v>56</v>
      </c>
      <c r="H5422" t="s">
        <v>60</v>
      </c>
      <c r="I5422">
        <v>13</v>
      </c>
      <c r="J5422">
        <v>60207.27</v>
      </c>
      <c r="K5422">
        <v>0</v>
      </c>
      <c r="L5422">
        <v>782694.51</v>
      </c>
      <c r="M5422">
        <v>252533.69</v>
      </c>
    </row>
    <row r="5423" spans="1:13" x14ac:dyDescent="0.3">
      <c r="A5423" t="s">
        <v>7361</v>
      </c>
      <c r="B5423" s="1">
        <v>45714</v>
      </c>
      <c r="C5423" t="s">
        <v>3170</v>
      </c>
      <c r="D5423" t="s">
        <v>98</v>
      </c>
      <c r="E5423" t="s">
        <v>29</v>
      </c>
      <c r="F5423" t="s">
        <v>55</v>
      </c>
      <c r="G5423" t="s">
        <v>56</v>
      </c>
      <c r="H5423" t="s">
        <v>45</v>
      </c>
      <c r="I5423">
        <v>14</v>
      </c>
      <c r="J5423">
        <v>12044.86</v>
      </c>
      <c r="K5423">
        <v>10</v>
      </c>
      <c r="L5423">
        <v>151765.24</v>
      </c>
      <c r="M5423">
        <v>50004.36</v>
      </c>
    </row>
    <row r="5424" spans="1:13" x14ac:dyDescent="0.3">
      <c r="A5424" t="s">
        <v>7362</v>
      </c>
      <c r="B5424" s="1">
        <v>45908</v>
      </c>
      <c r="C5424" t="s">
        <v>2436</v>
      </c>
      <c r="D5424" t="s">
        <v>80</v>
      </c>
      <c r="E5424" t="s">
        <v>29</v>
      </c>
      <c r="F5424" t="s">
        <v>17</v>
      </c>
      <c r="G5424" t="s">
        <v>40</v>
      </c>
      <c r="H5424" t="s">
        <v>158</v>
      </c>
      <c r="I5424">
        <v>12</v>
      </c>
      <c r="J5424">
        <v>50171.69</v>
      </c>
      <c r="K5424">
        <v>25</v>
      </c>
      <c r="L5424">
        <v>451545.21</v>
      </c>
      <c r="M5424">
        <v>61306.27</v>
      </c>
    </row>
    <row r="5425" spans="1:13" x14ac:dyDescent="0.3">
      <c r="A5425" t="s">
        <v>7363</v>
      </c>
      <c r="B5425" s="1">
        <v>45641</v>
      </c>
      <c r="C5425" t="s">
        <v>3512</v>
      </c>
      <c r="D5425" t="s">
        <v>74</v>
      </c>
      <c r="E5425" t="s">
        <v>16</v>
      </c>
      <c r="F5425" t="s">
        <v>55</v>
      </c>
      <c r="G5425" t="s">
        <v>66</v>
      </c>
      <c r="H5425" t="s">
        <v>104</v>
      </c>
      <c r="I5425">
        <v>5</v>
      </c>
      <c r="J5425">
        <v>1749.1</v>
      </c>
      <c r="K5425">
        <v>25</v>
      </c>
      <c r="L5425">
        <v>6559.12</v>
      </c>
      <c r="M5425">
        <v>327.11</v>
      </c>
    </row>
    <row r="5426" spans="1:13" x14ac:dyDescent="0.3">
      <c r="A5426" t="s">
        <v>7364</v>
      </c>
      <c r="B5426" s="1">
        <v>45785</v>
      </c>
      <c r="C5426" t="s">
        <v>446</v>
      </c>
      <c r="D5426" t="s">
        <v>22</v>
      </c>
      <c r="E5426" t="s">
        <v>29</v>
      </c>
      <c r="F5426" t="s">
        <v>17</v>
      </c>
      <c r="G5426" t="s">
        <v>95</v>
      </c>
      <c r="H5426" t="s">
        <v>19</v>
      </c>
      <c r="I5426">
        <v>5</v>
      </c>
      <c r="J5426">
        <v>62224.71</v>
      </c>
      <c r="K5426">
        <v>0</v>
      </c>
      <c r="L5426">
        <v>311123.55</v>
      </c>
      <c r="M5426">
        <v>108330.91</v>
      </c>
    </row>
    <row r="5427" spans="1:13" x14ac:dyDescent="0.3">
      <c r="A5427" t="s">
        <v>7365</v>
      </c>
      <c r="B5427" s="1">
        <v>45556</v>
      </c>
      <c r="C5427" t="s">
        <v>2134</v>
      </c>
      <c r="D5427" t="s">
        <v>98</v>
      </c>
      <c r="E5427" t="s">
        <v>23</v>
      </c>
      <c r="F5427" t="s">
        <v>17</v>
      </c>
      <c r="G5427" t="s">
        <v>121</v>
      </c>
      <c r="H5427" t="s">
        <v>158</v>
      </c>
      <c r="I5427">
        <v>13</v>
      </c>
      <c r="J5427">
        <v>14859.11</v>
      </c>
      <c r="K5427">
        <v>15</v>
      </c>
      <c r="L5427">
        <v>164193.17000000001</v>
      </c>
      <c r="M5427">
        <v>23016.76</v>
      </c>
    </row>
    <row r="5428" spans="1:13" x14ac:dyDescent="0.3">
      <c r="A5428" t="s">
        <v>7366</v>
      </c>
      <c r="B5428" s="1">
        <v>45469</v>
      </c>
      <c r="C5428" t="s">
        <v>2575</v>
      </c>
      <c r="D5428" t="s">
        <v>22</v>
      </c>
      <c r="E5428" t="s">
        <v>69</v>
      </c>
      <c r="F5428" t="s">
        <v>24</v>
      </c>
      <c r="G5428" t="s">
        <v>92</v>
      </c>
      <c r="H5428" t="s">
        <v>19</v>
      </c>
      <c r="I5428">
        <v>15</v>
      </c>
      <c r="J5428">
        <v>65648.92</v>
      </c>
      <c r="K5428">
        <v>20</v>
      </c>
      <c r="L5428">
        <v>787787.04</v>
      </c>
      <c r="M5428">
        <v>113626.41</v>
      </c>
    </row>
    <row r="5429" spans="1:13" x14ac:dyDescent="0.3">
      <c r="A5429" t="s">
        <v>7367</v>
      </c>
      <c r="B5429" s="1">
        <v>46013</v>
      </c>
      <c r="C5429" t="s">
        <v>550</v>
      </c>
      <c r="D5429" t="s">
        <v>22</v>
      </c>
      <c r="E5429" t="s">
        <v>23</v>
      </c>
      <c r="F5429" t="s">
        <v>24</v>
      </c>
      <c r="G5429" t="s">
        <v>36</v>
      </c>
      <c r="H5429" t="s">
        <v>104</v>
      </c>
      <c r="I5429">
        <v>14</v>
      </c>
      <c r="J5429">
        <v>1080.1300000000001</v>
      </c>
      <c r="K5429">
        <v>20</v>
      </c>
      <c r="L5429">
        <v>12097.46</v>
      </c>
      <c r="M5429">
        <v>1397.03</v>
      </c>
    </row>
    <row r="5430" spans="1:13" x14ac:dyDescent="0.3">
      <c r="A5430" t="s">
        <v>7368</v>
      </c>
      <c r="B5430" s="1">
        <v>45784</v>
      </c>
      <c r="C5430" t="s">
        <v>4599</v>
      </c>
      <c r="D5430" t="s">
        <v>126</v>
      </c>
      <c r="E5430" t="s">
        <v>29</v>
      </c>
      <c r="F5430" t="s">
        <v>55</v>
      </c>
      <c r="G5430" t="s">
        <v>155</v>
      </c>
      <c r="H5430" t="s">
        <v>41</v>
      </c>
      <c r="I5430">
        <v>9</v>
      </c>
      <c r="J5430">
        <v>47238.61</v>
      </c>
      <c r="K5430">
        <v>5</v>
      </c>
      <c r="L5430">
        <v>403890.12</v>
      </c>
      <c r="M5430">
        <v>-10335.44</v>
      </c>
    </row>
    <row r="5431" spans="1:13" x14ac:dyDescent="0.3">
      <c r="A5431" t="s">
        <v>7369</v>
      </c>
      <c r="B5431" s="1">
        <v>45624</v>
      </c>
      <c r="C5431" t="s">
        <v>1652</v>
      </c>
      <c r="D5431" t="s">
        <v>54</v>
      </c>
      <c r="E5431" t="s">
        <v>29</v>
      </c>
      <c r="F5431" t="s">
        <v>55</v>
      </c>
      <c r="G5431" t="s">
        <v>66</v>
      </c>
      <c r="H5431" t="s">
        <v>19</v>
      </c>
      <c r="I5431">
        <v>7</v>
      </c>
      <c r="J5431">
        <v>56761.13</v>
      </c>
      <c r="K5431">
        <v>0</v>
      </c>
      <c r="L5431">
        <v>397327.91</v>
      </c>
      <c r="M5431">
        <v>-23853.57</v>
      </c>
    </row>
    <row r="5432" spans="1:13" x14ac:dyDescent="0.3">
      <c r="A5432" t="s">
        <v>7370</v>
      </c>
      <c r="B5432" s="1">
        <v>45815</v>
      </c>
      <c r="C5432" t="s">
        <v>300</v>
      </c>
      <c r="D5432" t="s">
        <v>86</v>
      </c>
      <c r="E5432" t="s">
        <v>69</v>
      </c>
      <c r="F5432" t="s">
        <v>17</v>
      </c>
      <c r="G5432" t="s">
        <v>121</v>
      </c>
      <c r="H5432" t="s">
        <v>60</v>
      </c>
      <c r="I5432">
        <v>5</v>
      </c>
      <c r="J5432">
        <v>1341.04</v>
      </c>
      <c r="K5432">
        <v>25</v>
      </c>
      <c r="L5432">
        <v>5028.8999999999996</v>
      </c>
      <c r="M5432">
        <v>897.05</v>
      </c>
    </row>
    <row r="5433" spans="1:13" x14ac:dyDescent="0.3">
      <c r="A5433" t="s">
        <v>7371</v>
      </c>
      <c r="B5433" s="1">
        <v>45799</v>
      </c>
      <c r="C5433" t="s">
        <v>2379</v>
      </c>
      <c r="D5433" t="s">
        <v>63</v>
      </c>
      <c r="E5433" t="s">
        <v>23</v>
      </c>
      <c r="F5433" t="s">
        <v>24</v>
      </c>
      <c r="G5433" t="s">
        <v>92</v>
      </c>
      <c r="H5433" t="s">
        <v>51</v>
      </c>
      <c r="I5433">
        <v>9</v>
      </c>
      <c r="J5433">
        <v>39264.92</v>
      </c>
      <c r="K5433">
        <v>10</v>
      </c>
      <c r="L5433">
        <v>318045.84999999998</v>
      </c>
      <c r="M5433">
        <v>24814.29</v>
      </c>
    </row>
    <row r="5434" spans="1:13" x14ac:dyDescent="0.3">
      <c r="A5434" t="s">
        <v>7372</v>
      </c>
      <c r="B5434" s="1">
        <v>45697</v>
      </c>
      <c r="C5434" t="s">
        <v>4648</v>
      </c>
      <c r="D5434" t="s">
        <v>118</v>
      </c>
      <c r="E5434" t="s">
        <v>23</v>
      </c>
      <c r="F5434" t="s">
        <v>17</v>
      </c>
      <c r="G5434" t="s">
        <v>89</v>
      </c>
      <c r="H5434" t="s">
        <v>81</v>
      </c>
      <c r="I5434">
        <v>1</v>
      </c>
      <c r="J5434">
        <v>27934.93</v>
      </c>
      <c r="K5434">
        <v>25</v>
      </c>
      <c r="L5434">
        <v>20951.2</v>
      </c>
      <c r="M5434">
        <v>798.7</v>
      </c>
    </row>
    <row r="5435" spans="1:13" x14ac:dyDescent="0.3">
      <c r="A5435" t="s">
        <v>7373</v>
      </c>
      <c r="B5435" s="1">
        <v>45578</v>
      </c>
      <c r="C5435" t="s">
        <v>11804</v>
      </c>
      <c r="D5435" t="s">
        <v>126</v>
      </c>
      <c r="E5435" t="s">
        <v>23</v>
      </c>
      <c r="F5435" t="s">
        <v>17</v>
      </c>
      <c r="G5435" t="s">
        <v>95</v>
      </c>
      <c r="H5435" t="s">
        <v>51</v>
      </c>
      <c r="I5435">
        <v>2</v>
      </c>
      <c r="J5435">
        <v>57501.9</v>
      </c>
      <c r="K5435">
        <v>25</v>
      </c>
      <c r="L5435">
        <v>86252.85</v>
      </c>
      <c r="M5435">
        <v>20091.46</v>
      </c>
    </row>
    <row r="5436" spans="1:13" x14ac:dyDescent="0.3">
      <c r="A5436" t="s">
        <v>7374</v>
      </c>
      <c r="B5436" s="1">
        <v>45634</v>
      </c>
      <c r="C5436" t="s">
        <v>6908</v>
      </c>
      <c r="D5436" t="s">
        <v>118</v>
      </c>
      <c r="E5436" t="s">
        <v>16</v>
      </c>
      <c r="F5436" t="s">
        <v>55</v>
      </c>
      <c r="G5436" t="s">
        <v>109</v>
      </c>
      <c r="H5436" t="s">
        <v>81</v>
      </c>
      <c r="I5436">
        <v>9</v>
      </c>
      <c r="J5436">
        <v>37403.51</v>
      </c>
      <c r="K5436">
        <v>10</v>
      </c>
      <c r="L5436">
        <v>302968.43</v>
      </c>
      <c r="M5436">
        <v>1819.76</v>
      </c>
    </row>
    <row r="5437" spans="1:13" x14ac:dyDescent="0.3">
      <c r="A5437" t="s">
        <v>7375</v>
      </c>
      <c r="B5437" s="1">
        <v>45546</v>
      </c>
      <c r="C5437" t="s">
        <v>302</v>
      </c>
      <c r="D5437" t="s">
        <v>63</v>
      </c>
      <c r="E5437" t="s">
        <v>23</v>
      </c>
      <c r="F5437" t="s">
        <v>24</v>
      </c>
      <c r="G5437" t="s">
        <v>123</v>
      </c>
      <c r="H5437" t="s">
        <v>32</v>
      </c>
      <c r="I5437">
        <v>5</v>
      </c>
      <c r="J5437">
        <v>9027.0300000000007</v>
      </c>
      <c r="K5437">
        <v>25</v>
      </c>
      <c r="L5437">
        <v>33851.360000000001</v>
      </c>
      <c r="M5437">
        <v>2761.3</v>
      </c>
    </row>
    <row r="5438" spans="1:13" x14ac:dyDescent="0.3">
      <c r="A5438" t="s">
        <v>7376</v>
      </c>
      <c r="B5438" s="1">
        <v>45505</v>
      </c>
      <c r="C5438" t="s">
        <v>1066</v>
      </c>
      <c r="D5438" t="s">
        <v>22</v>
      </c>
      <c r="E5438" t="s">
        <v>69</v>
      </c>
      <c r="F5438" t="s">
        <v>55</v>
      </c>
      <c r="G5438" t="s">
        <v>56</v>
      </c>
      <c r="H5438" t="s">
        <v>26</v>
      </c>
      <c r="I5438">
        <v>12</v>
      </c>
      <c r="J5438">
        <v>70920.77</v>
      </c>
      <c r="K5438">
        <v>0</v>
      </c>
      <c r="L5438">
        <v>851049.24</v>
      </c>
      <c r="M5438">
        <v>262413.71000000002</v>
      </c>
    </row>
    <row r="5439" spans="1:13" x14ac:dyDescent="0.3">
      <c r="A5439" t="s">
        <v>7377</v>
      </c>
      <c r="B5439" s="1">
        <v>45523</v>
      </c>
      <c r="C5439" t="s">
        <v>3471</v>
      </c>
      <c r="D5439" t="s">
        <v>80</v>
      </c>
      <c r="E5439" t="s">
        <v>29</v>
      </c>
      <c r="F5439" t="s">
        <v>55</v>
      </c>
      <c r="G5439" t="s">
        <v>109</v>
      </c>
      <c r="H5439" t="s">
        <v>41</v>
      </c>
      <c r="I5439">
        <v>2</v>
      </c>
      <c r="J5439">
        <v>44227.31</v>
      </c>
      <c r="K5439">
        <v>20</v>
      </c>
      <c r="L5439">
        <v>70763.7</v>
      </c>
      <c r="M5439">
        <v>-4696.59</v>
      </c>
    </row>
    <row r="5440" spans="1:13" x14ac:dyDescent="0.3">
      <c r="A5440" t="s">
        <v>7378</v>
      </c>
      <c r="B5440" s="1">
        <v>45888</v>
      </c>
      <c r="C5440" t="s">
        <v>4293</v>
      </c>
      <c r="D5440" t="s">
        <v>54</v>
      </c>
      <c r="E5440" t="s">
        <v>23</v>
      </c>
      <c r="F5440" t="s">
        <v>55</v>
      </c>
      <c r="G5440" t="s">
        <v>66</v>
      </c>
      <c r="H5440" t="s">
        <v>37</v>
      </c>
      <c r="I5440">
        <v>3</v>
      </c>
      <c r="J5440">
        <v>45090.17</v>
      </c>
      <c r="K5440">
        <v>5</v>
      </c>
      <c r="L5440">
        <v>128506.98</v>
      </c>
      <c r="M5440">
        <v>10312.82</v>
      </c>
    </row>
    <row r="5441" spans="1:13" x14ac:dyDescent="0.3">
      <c r="A5441" t="s">
        <v>7379</v>
      </c>
      <c r="B5441" s="1">
        <v>45661</v>
      </c>
      <c r="C5441" t="s">
        <v>6185</v>
      </c>
      <c r="D5441" t="s">
        <v>80</v>
      </c>
      <c r="E5441" t="s">
        <v>69</v>
      </c>
      <c r="F5441" t="s">
        <v>30</v>
      </c>
      <c r="G5441" t="s">
        <v>59</v>
      </c>
      <c r="H5441" t="s">
        <v>32</v>
      </c>
      <c r="I5441">
        <v>2</v>
      </c>
      <c r="J5441">
        <v>36254.400000000001</v>
      </c>
      <c r="K5441">
        <v>0</v>
      </c>
      <c r="L5441">
        <v>72508.800000000003</v>
      </c>
      <c r="M5441">
        <v>4470.53</v>
      </c>
    </row>
    <row r="5442" spans="1:13" x14ac:dyDescent="0.3">
      <c r="A5442" t="s">
        <v>7380</v>
      </c>
      <c r="B5442" s="1">
        <v>45293</v>
      </c>
      <c r="C5442" t="s">
        <v>6369</v>
      </c>
      <c r="D5442" t="s">
        <v>98</v>
      </c>
      <c r="E5442" t="s">
        <v>69</v>
      </c>
      <c r="F5442" t="s">
        <v>17</v>
      </c>
      <c r="G5442" t="s">
        <v>18</v>
      </c>
      <c r="H5442" t="s">
        <v>158</v>
      </c>
      <c r="I5442">
        <v>8</v>
      </c>
      <c r="J5442">
        <v>55023.38</v>
      </c>
      <c r="K5442">
        <v>15</v>
      </c>
      <c r="L5442">
        <v>374158.98</v>
      </c>
      <c r="M5442">
        <v>45972.639999999999</v>
      </c>
    </row>
    <row r="5443" spans="1:13" x14ac:dyDescent="0.3">
      <c r="A5443" t="s">
        <v>7381</v>
      </c>
      <c r="B5443" s="1">
        <v>45535</v>
      </c>
      <c r="C5443" t="s">
        <v>6221</v>
      </c>
      <c r="D5443" t="s">
        <v>78</v>
      </c>
      <c r="E5443" t="s">
        <v>23</v>
      </c>
      <c r="F5443" t="s">
        <v>55</v>
      </c>
      <c r="G5443" t="s">
        <v>66</v>
      </c>
      <c r="H5443" t="s">
        <v>37</v>
      </c>
      <c r="I5443">
        <v>5</v>
      </c>
      <c r="J5443">
        <v>7415.71</v>
      </c>
      <c r="K5443">
        <v>20</v>
      </c>
      <c r="L5443">
        <v>29662.84</v>
      </c>
      <c r="M5443">
        <v>5265.51</v>
      </c>
    </row>
    <row r="5444" spans="1:13" x14ac:dyDescent="0.3">
      <c r="A5444" t="s">
        <v>7382</v>
      </c>
      <c r="B5444" s="1">
        <v>45730</v>
      </c>
      <c r="C5444" t="s">
        <v>1865</v>
      </c>
      <c r="D5444" t="s">
        <v>98</v>
      </c>
      <c r="E5444" t="s">
        <v>16</v>
      </c>
      <c r="F5444" t="s">
        <v>55</v>
      </c>
      <c r="G5444" t="s">
        <v>109</v>
      </c>
      <c r="H5444" t="s">
        <v>60</v>
      </c>
      <c r="I5444">
        <v>9</v>
      </c>
      <c r="J5444">
        <v>72842.62</v>
      </c>
      <c r="K5444">
        <v>5</v>
      </c>
      <c r="L5444">
        <v>622804.4</v>
      </c>
      <c r="M5444">
        <v>67035.45</v>
      </c>
    </row>
    <row r="5445" spans="1:13" x14ac:dyDescent="0.3">
      <c r="A5445" t="s">
        <v>7383</v>
      </c>
      <c r="B5445" s="1">
        <v>45601</v>
      </c>
      <c r="C5445" t="s">
        <v>4738</v>
      </c>
      <c r="D5445" t="s">
        <v>118</v>
      </c>
      <c r="E5445" t="s">
        <v>23</v>
      </c>
      <c r="F5445" t="s">
        <v>55</v>
      </c>
      <c r="G5445" t="s">
        <v>109</v>
      </c>
      <c r="H5445" t="s">
        <v>19</v>
      </c>
      <c r="I5445">
        <v>15</v>
      </c>
      <c r="J5445">
        <v>9109.2099999999991</v>
      </c>
      <c r="K5445">
        <v>15</v>
      </c>
      <c r="L5445">
        <v>116142.43</v>
      </c>
      <c r="M5445">
        <v>-6993.12</v>
      </c>
    </row>
    <row r="5446" spans="1:13" x14ac:dyDescent="0.3">
      <c r="A5446" t="s">
        <v>7384</v>
      </c>
      <c r="B5446" s="1">
        <v>45852</v>
      </c>
      <c r="C5446" t="s">
        <v>3004</v>
      </c>
      <c r="D5446" t="s">
        <v>74</v>
      </c>
      <c r="E5446" t="s">
        <v>29</v>
      </c>
      <c r="F5446" t="s">
        <v>17</v>
      </c>
      <c r="G5446" t="s">
        <v>95</v>
      </c>
      <c r="H5446" t="s">
        <v>75</v>
      </c>
      <c r="I5446">
        <v>5</v>
      </c>
      <c r="J5446">
        <v>16814.599999999999</v>
      </c>
      <c r="K5446">
        <v>20</v>
      </c>
      <c r="L5446">
        <v>67258.399999999994</v>
      </c>
      <c r="M5446">
        <v>176.74</v>
      </c>
    </row>
    <row r="5447" spans="1:13" x14ac:dyDescent="0.3">
      <c r="A5447" t="s">
        <v>7385</v>
      </c>
      <c r="B5447" s="1">
        <v>45633</v>
      </c>
      <c r="C5447" t="s">
        <v>1652</v>
      </c>
      <c r="D5447" t="s">
        <v>63</v>
      </c>
      <c r="E5447" t="s">
        <v>69</v>
      </c>
      <c r="F5447" t="s">
        <v>30</v>
      </c>
      <c r="G5447" t="s">
        <v>146</v>
      </c>
      <c r="H5447" t="s">
        <v>26</v>
      </c>
      <c r="I5447">
        <v>3</v>
      </c>
      <c r="J5447">
        <v>26925.32</v>
      </c>
      <c r="K5447">
        <v>30</v>
      </c>
      <c r="L5447">
        <v>56543.17</v>
      </c>
      <c r="M5447">
        <v>12232.98</v>
      </c>
    </row>
    <row r="5448" spans="1:13" x14ac:dyDescent="0.3">
      <c r="A5448" t="s">
        <v>7386</v>
      </c>
      <c r="B5448" s="1">
        <v>45631</v>
      </c>
      <c r="C5448" t="s">
        <v>1175</v>
      </c>
      <c r="D5448" t="s">
        <v>74</v>
      </c>
      <c r="E5448" t="s">
        <v>29</v>
      </c>
      <c r="F5448" t="s">
        <v>17</v>
      </c>
      <c r="G5448" t="s">
        <v>89</v>
      </c>
      <c r="H5448" t="s">
        <v>41</v>
      </c>
      <c r="I5448">
        <v>8</v>
      </c>
      <c r="J5448">
        <v>28974.25</v>
      </c>
      <c r="K5448">
        <v>25</v>
      </c>
      <c r="L5448">
        <v>173845.5</v>
      </c>
      <c r="M5448">
        <v>40916.47</v>
      </c>
    </row>
    <row r="5449" spans="1:13" x14ac:dyDescent="0.3">
      <c r="A5449" t="s">
        <v>7387</v>
      </c>
      <c r="B5449" s="1">
        <v>45706</v>
      </c>
      <c r="C5449" t="s">
        <v>1039</v>
      </c>
      <c r="D5449" t="s">
        <v>22</v>
      </c>
      <c r="E5449" t="s">
        <v>16</v>
      </c>
      <c r="F5449" t="s">
        <v>17</v>
      </c>
      <c r="G5449" t="s">
        <v>121</v>
      </c>
      <c r="H5449" t="s">
        <v>104</v>
      </c>
      <c r="I5449">
        <v>9</v>
      </c>
      <c r="J5449">
        <v>62165.96</v>
      </c>
      <c r="K5449">
        <v>10</v>
      </c>
      <c r="L5449">
        <v>503544.28</v>
      </c>
      <c r="M5449">
        <v>-3048.5</v>
      </c>
    </row>
    <row r="5450" spans="1:13" x14ac:dyDescent="0.3">
      <c r="A5450" t="s">
        <v>7388</v>
      </c>
      <c r="B5450" s="1">
        <v>45949</v>
      </c>
      <c r="C5450" t="s">
        <v>7389</v>
      </c>
      <c r="D5450" t="s">
        <v>118</v>
      </c>
      <c r="E5450" t="s">
        <v>29</v>
      </c>
      <c r="F5450" t="s">
        <v>24</v>
      </c>
      <c r="G5450" t="s">
        <v>92</v>
      </c>
      <c r="H5450" t="s">
        <v>41</v>
      </c>
      <c r="I5450">
        <v>8</v>
      </c>
      <c r="J5450">
        <v>16224.2</v>
      </c>
      <c r="K5450">
        <v>30</v>
      </c>
      <c r="L5450">
        <v>90855.52</v>
      </c>
      <c r="M5450">
        <v>-2903.64</v>
      </c>
    </row>
    <row r="5451" spans="1:13" x14ac:dyDescent="0.3">
      <c r="A5451" t="s">
        <v>7390</v>
      </c>
      <c r="B5451" s="1">
        <v>45478</v>
      </c>
      <c r="C5451" t="s">
        <v>113</v>
      </c>
      <c r="D5451" t="s">
        <v>86</v>
      </c>
      <c r="E5451" t="s">
        <v>23</v>
      </c>
      <c r="F5451" t="s">
        <v>17</v>
      </c>
      <c r="G5451" t="s">
        <v>121</v>
      </c>
      <c r="H5451" t="s">
        <v>51</v>
      </c>
      <c r="I5451">
        <v>12</v>
      </c>
      <c r="J5451">
        <v>57457.58</v>
      </c>
      <c r="K5451">
        <v>10</v>
      </c>
      <c r="L5451">
        <v>620541.86</v>
      </c>
      <c r="M5451">
        <v>161749.43</v>
      </c>
    </row>
    <row r="5452" spans="1:13" x14ac:dyDescent="0.3">
      <c r="A5452" t="s">
        <v>7391</v>
      </c>
      <c r="B5452" s="1">
        <v>45403</v>
      </c>
      <c r="C5452" t="s">
        <v>7392</v>
      </c>
      <c r="D5452" t="s">
        <v>22</v>
      </c>
      <c r="E5452" t="s">
        <v>16</v>
      </c>
      <c r="F5452" t="s">
        <v>24</v>
      </c>
      <c r="G5452" t="s">
        <v>123</v>
      </c>
      <c r="H5452" t="s">
        <v>60</v>
      </c>
      <c r="I5452">
        <v>2</v>
      </c>
      <c r="J5452">
        <v>43247.41</v>
      </c>
      <c r="K5452">
        <v>30</v>
      </c>
      <c r="L5452">
        <v>60546.37</v>
      </c>
      <c r="M5452">
        <v>-1770.76</v>
      </c>
    </row>
    <row r="5453" spans="1:13" x14ac:dyDescent="0.3">
      <c r="A5453" t="s">
        <v>7393</v>
      </c>
      <c r="B5453" s="1">
        <v>45920</v>
      </c>
      <c r="C5453" t="s">
        <v>3077</v>
      </c>
      <c r="D5453" t="s">
        <v>78</v>
      </c>
      <c r="E5453" t="s">
        <v>23</v>
      </c>
      <c r="F5453" t="s">
        <v>17</v>
      </c>
      <c r="G5453" t="s">
        <v>89</v>
      </c>
      <c r="H5453" t="s">
        <v>51</v>
      </c>
      <c r="I5453">
        <v>5</v>
      </c>
      <c r="J5453">
        <v>69952.350000000006</v>
      </c>
      <c r="K5453">
        <v>15</v>
      </c>
      <c r="L5453">
        <v>297297.49</v>
      </c>
      <c r="M5453">
        <v>58336.65</v>
      </c>
    </row>
    <row r="5454" spans="1:13" x14ac:dyDescent="0.3">
      <c r="A5454" t="s">
        <v>7394</v>
      </c>
      <c r="B5454" s="1">
        <v>45601</v>
      </c>
      <c r="C5454" t="s">
        <v>3821</v>
      </c>
      <c r="D5454" t="s">
        <v>22</v>
      </c>
      <c r="E5454" t="s">
        <v>69</v>
      </c>
      <c r="F5454" t="s">
        <v>17</v>
      </c>
      <c r="G5454" t="s">
        <v>95</v>
      </c>
      <c r="H5454" t="s">
        <v>158</v>
      </c>
      <c r="I5454">
        <v>10</v>
      </c>
      <c r="J5454">
        <v>56975.18</v>
      </c>
      <c r="K5454">
        <v>30</v>
      </c>
      <c r="L5454">
        <v>398826.26</v>
      </c>
      <c r="M5454">
        <v>-22816.49</v>
      </c>
    </row>
    <row r="5455" spans="1:13" x14ac:dyDescent="0.3">
      <c r="A5455" t="s">
        <v>7395</v>
      </c>
      <c r="B5455" s="1">
        <v>45650</v>
      </c>
      <c r="C5455" t="s">
        <v>1681</v>
      </c>
      <c r="D5455" t="s">
        <v>78</v>
      </c>
      <c r="E5455" t="s">
        <v>16</v>
      </c>
      <c r="F5455" t="s">
        <v>30</v>
      </c>
      <c r="G5455" t="s">
        <v>103</v>
      </c>
      <c r="H5455" t="s">
        <v>51</v>
      </c>
      <c r="I5455">
        <v>2</v>
      </c>
      <c r="J5455">
        <v>22436.78</v>
      </c>
      <c r="K5455">
        <v>10</v>
      </c>
      <c r="L5455">
        <v>40386.199999999997</v>
      </c>
      <c r="M5455">
        <v>12061.49</v>
      </c>
    </row>
    <row r="5456" spans="1:13" x14ac:dyDescent="0.3">
      <c r="A5456" t="s">
        <v>7396</v>
      </c>
      <c r="B5456" s="1">
        <v>45497</v>
      </c>
      <c r="C5456" t="s">
        <v>164</v>
      </c>
      <c r="D5456" t="s">
        <v>22</v>
      </c>
      <c r="E5456" t="s">
        <v>69</v>
      </c>
      <c r="F5456" t="s">
        <v>55</v>
      </c>
      <c r="G5456" t="s">
        <v>66</v>
      </c>
      <c r="H5456" t="s">
        <v>104</v>
      </c>
      <c r="I5456">
        <v>8</v>
      </c>
      <c r="J5456">
        <v>66553.7</v>
      </c>
      <c r="K5456">
        <v>30</v>
      </c>
      <c r="L5456">
        <v>372700.72</v>
      </c>
      <c r="M5456">
        <v>-26714.799999999999</v>
      </c>
    </row>
    <row r="5457" spans="1:13" x14ac:dyDescent="0.3">
      <c r="A5457" t="s">
        <v>7397</v>
      </c>
      <c r="B5457" s="1">
        <v>45700</v>
      </c>
      <c r="C5457" t="s">
        <v>627</v>
      </c>
      <c r="D5457" t="s">
        <v>86</v>
      </c>
      <c r="E5457" t="s">
        <v>69</v>
      </c>
      <c r="F5457" t="s">
        <v>17</v>
      </c>
      <c r="G5457" t="s">
        <v>89</v>
      </c>
      <c r="H5457" t="s">
        <v>32</v>
      </c>
      <c r="I5457">
        <v>14</v>
      </c>
      <c r="J5457">
        <v>24868.16</v>
      </c>
      <c r="K5457">
        <v>5</v>
      </c>
      <c r="L5457">
        <v>330746.53000000003</v>
      </c>
      <c r="M5457">
        <v>46104.62</v>
      </c>
    </row>
    <row r="5458" spans="1:13" x14ac:dyDescent="0.3">
      <c r="A5458" t="s">
        <v>7398</v>
      </c>
      <c r="B5458" s="1">
        <v>45755</v>
      </c>
      <c r="C5458" t="s">
        <v>2070</v>
      </c>
      <c r="D5458" t="s">
        <v>63</v>
      </c>
      <c r="E5458" t="s">
        <v>69</v>
      </c>
      <c r="F5458" t="s">
        <v>17</v>
      </c>
      <c r="G5458" t="s">
        <v>95</v>
      </c>
      <c r="H5458" t="s">
        <v>81</v>
      </c>
      <c r="I5458">
        <v>10</v>
      </c>
      <c r="J5458">
        <v>64244.87</v>
      </c>
      <c r="K5458">
        <v>25</v>
      </c>
      <c r="L5458">
        <v>481836.53</v>
      </c>
      <c r="M5458">
        <v>131743.14000000001</v>
      </c>
    </row>
    <row r="5459" spans="1:13" x14ac:dyDescent="0.3">
      <c r="A5459" t="s">
        <v>7399</v>
      </c>
      <c r="B5459" s="1">
        <v>45896</v>
      </c>
      <c r="C5459" t="s">
        <v>3335</v>
      </c>
      <c r="D5459" t="s">
        <v>126</v>
      </c>
      <c r="E5459" t="s">
        <v>69</v>
      </c>
      <c r="F5459" t="s">
        <v>55</v>
      </c>
      <c r="G5459" t="s">
        <v>66</v>
      </c>
      <c r="H5459" t="s">
        <v>37</v>
      </c>
      <c r="I5459">
        <v>15</v>
      </c>
      <c r="J5459">
        <v>62121.32</v>
      </c>
      <c r="K5459">
        <v>0</v>
      </c>
      <c r="L5459">
        <v>931819.8</v>
      </c>
      <c r="M5459">
        <v>63205.46</v>
      </c>
    </row>
    <row r="5460" spans="1:13" x14ac:dyDescent="0.3">
      <c r="A5460" t="s">
        <v>7400</v>
      </c>
      <c r="B5460" s="1">
        <v>45887</v>
      </c>
      <c r="C5460" t="s">
        <v>2999</v>
      </c>
      <c r="D5460" t="s">
        <v>98</v>
      </c>
      <c r="E5460" t="s">
        <v>29</v>
      </c>
      <c r="F5460" t="s">
        <v>30</v>
      </c>
      <c r="G5460" t="s">
        <v>44</v>
      </c>
      <c r="H5460" t="s">
        <v>104</v>
      </c>
      <c r="I5460">
        <v>12</v>
      </c>
      <c r="J5460">
        <v>57825.68</v>
      </c>
      <c r="K5460">
        <v>30</v>
      </c>
      <c r="L5460">
        <v>485735.71</v>
      </c>
      <c r="M5460">
        <v>35829.870000000003</v>
      </c>
    </row>
    <row r="5461" spans="1:13" x14ac:dyDescent="0.3">
      <c r="A5461" t="s">
        <v>7401</v>
      </c>
      <c r="B5461" s="1">
        <v>45834</v>
      </c>
      <c r="C5461" t="s">
        <v>1928</v>
      </c>
      <c r="D5461" t="s">
        <v>22</v>
      </c>
      <c r="E5461" t="s">
        <v>16</v>
      </c>
      <c r="F5461" t="s">
        <v>17</v>
      </c>
      <c r="G5461" t="s">
        <v>40</v>
      </c>
      <c r="H5461" t="s">
        <v>32</v>
      </c>
      <c r="I5461">
        <v>6</v>
      </c>
      <c r="J5461">
        <v>31185.15</v>
      </c>
      <c r="K5461">
        <v>10</v>
      </c>
      <c r="L5461">
        <v>168399.81</v>
      </c>
      <c r="M5461">
        <v>41253.699999999997</v>
      </c>
    </row>
    <row r="5462" spans="1:13" x14ac:dyDescent="0.3">
      <c r="A5462" t="s">
        <v>7402</v>
      </c>
      <c r="B5462" s="1">
        <v>45828</v>
      </c>
      <c r="C5462" t="s">
        <v>407</v>
      </c>
      <c r="D5462" t="s">
        <v>35</v>
      </c>
      <c r="E5462" t="s">
        <v>69</v>
      </c>
      <c r="F5462" t="s">
        <v>17</v>
      </c>
      <c r="G5462" t="s">
        <v>89</v>
      </c>
      <c r="H5462" t="s">
        <v>158</v>
      </c>
      <c r="I5462">
        <v>13</v>
      </c>
      <c r="J5462">
        <v>36795.03</v>
      </c>
      <c r="K5462">
        <v>25</v>
      </c>
      <c r="L5462">
        <v>358751.54</v>
      </c>
      <c r="M5462">
        <v>57178.12</v>
      </c>
    </row>
    <row r="5463" spans="1:13" x14ac:dyDescent="0.3">
      <c r="A5463" t="s">
        <v>7403</v>
      </c>
      <c r="B5463" s="1">
        <v>45585</v>
      </c>
      <c r="C5463" t="s">
        <v>771</v>
      </c>
      <c r="D5463" t="s">
        <v>54</v>
      </c>
      <c r="E5463" t="s">
        <v>29</v>
      </c>
      <c r="F5463" t="s">
        <v>30</v>
      </c>
      <c r="G5463" t="s">
        <v>146</v>
      </c>
      <c r="H5463" t="s">
        <v>81</v>
      </c>
      <c r="I5463">
        <v>6</v>
      </c>
      <c r="J5463">
        <v>32607.21</v>
      </c>
      <c r="K5463">
        <v>25</v>
      </c>
      <c r="L5463">
        <v>146732.45000000001</v>
      </c>
      <c r="M5463">
        <v>49775.03</v>
      </c>
    </row>
    <row r="5464" spans="1:13" x14ac:dyDescent="0.3">
      <c r="A5464" t="s">
        <v>7404</v>
      </c>
      <c r="B5464" s="1">
        <v>45436</v>
      </c>
      <c r="C5464" t="s">
        <v>2544</v>
      </c>
      <c r="D5464" t="s">
        <v>74</v>
      </c>
      <c r="E5464" t="s">
        <v>29</v>
      </c>
      <c r="F5464" t="s">
        <v>24</v>
      </c>
      <c r="G5464" t="s">
        <v>50</v>
      </c>
      <c r="H5464" t="s">
        <v>75</v>
      </c>
      <c r="I5464">
        <v>5</v>
      </c>
      <c r="J5464">
        <v>43353.59</v>
      </c>
      <c r="K5464">
        <v>30</v>
      </c>
      <c r="L5464">
        <v>151737.56</v>
      </c>
      <c r="M5464">
        <v>31989.26</v>
      </c>
    </row>
    <row r="5465" spans="1:13" x14ac:dyDescent="0.3">
      <c r="A5465" t="s">
        <v>7405</v>
      </c>
      <c r="B5465" s="1">
        <v>45947</v>
      </c>
      <c r="C5465" t="s">
        <v>5285</v>
      </c>
      <c r="D5465" t="s">
        <v>86</v>
      </c>
      <c r="E5465" t="s">
        <v>29</v>
      </c>
      <c r="F5465" t="s">
        <v>30</v>
      </c>
      <c r="G5465" t="s">
        <v>44</v>
      </c>
      <c r="H5465" t="s">
        <v>158</v>
      </c>
      <c r="I5465">
        <v>6</v>
      </c>
      <c r="J5465">
        <v>48881.82</v>
      </c>
      <c r="K5465">
        <v>30</v>
      </c>
      <c r="L5465">
        <v>205303.64</v>
      </c>
      <c r="M5465">
        <v>24318</v>
      </c>
    </row>
    <row r="5466" spans="1:13" x14ac:dyDescent="0.3">
      <c r="A5466" t="s">
        <v>7406</v>
      </c>
      <c r="B5466" s="1">
        <v>45789</v>
      </c>
      <c r="C5466" t="s">
        <v>1155</v>
      </c>
      <c r="D5466" t="s">
        <v>22</v>
      </c>
      <c r="E5466" t="s">
        <v>69</v>
      </c>
      <c r="F5466" t="s">
        <v>55</v>
      </c>
      <c r="G5466" t="s">
        <v>66</v>
      </c>
      <c r="H5466" t="s">
        <v>81</v>
      </c>
      <c r="I5466">
        <v>7</v>
      </c>
      <c r="J5466">
        <v>35492.160000000003</v>
      </c>
      <c r="K5466">
        <v>15</v>
      </c>
      <c r="L5466">
        <v>211178.35</v>
      </c>
      <c r="M5466">
        <v>51868.42</v>
      </c>
    </row>
    <row r="5467" spans="1:13" x14ac:dyDescent="0.3">
      <c r="A5467" t="s">
        <v>7407</v>
      </c>
      <c r="B5467" s="1">
        <v>45909</v>
      </c>
      <c r="C5467" t="s">
        <v>1432</v>
      </c>
      <c r="D5467" t="s">
        <v>98</v>
      </c>
      <c r="E5467" t="s">
        <v>69</v>
      </c>
      <c r="F5467" t="s">
        <v>24</v>
      </c>
      <c r="G5467" t="s">
        <v>123</v>
      </c>
      <c r="H5467" t="s">
        <v>75</v>
      </c>
      <c r="I5467">
        <v>4</v>
      </c>
      <c r="J5467">
        <v>63526.95</v>
      </c>
      <c r="K5467">
        <v>30</v>
      </c>
      <c r="L5467">
        <v>177875.46</v>
      </c>
      <c r="M5467">
        <v>24039.759999999998</v>
      </c>
    </row>
    <row r="5468" spans="1:13" x14ac:dyDescent="0.3">
      <c r="A5468" t="s">
        <v>7408</v>
      </c>
      <c r="B5468" s="1">
        <v>45628</v>
      </c>
      <c r="C5468" t="s">
        <v>6284</v>
      </c>
      <c r="D5468" t="s">
        <v>126</v>
      </c>
      <c r="E5468" t="s">
        <v>23</v>
      </c>
      <c r="F5468" t="s">
        <v>55</v>
      </c>
      <c r="G5468" t="s">
        <v>223</v>
      </c>
      <c r="H5468" t="s">
        <v>51</v>
      </c>
      <c r="I5468">
        <v>12</v>
      </c>
      <c r="J5468">
        <v>26122.35</v>
      </c>
      <c r="K5468">
        <v>15</v>
      </c>
      <c r="L5468">
        <v>266447.96999999997</v>
      </c>
      <c r="M5468">
        <v>53474.879999999997</v>
      </c>
    </row>
    <row r="5469" spans="1:13" x14ac:dyDescent="0.3">
      <c r="A5469" t="s">
        <v>7409</v>
      </c>
      <c r="B5469" s="1">
        <v>45914</v>
      </c>
      <c r="C5469" t="s">
        <v>2997</v>
      </c>
      <c r="D5469" t="s">
        <v>54</v>
      </c>
      <c r="E5469" t="s">
        <v>23</v>
      </c>
      <c r="F5469" t="s">
        <v>24</v>
      </c>
      <c r="G5469" t="s">
        <v>92</v>
      </c>
      <c r="H5469" t="s">
        <v>19</v>
      </c>
      <c r="I5469">
        <v>12</v>
      </c>
      <c r="J5469">
        <v>68065.149999999994</v>
      </c>
      <c r="K5469">
        <v>25</v>
      </c>
      <c r="L5469">
        <v>612586.35</v>
      </c>
      <c r="M5469">
        <v>-14593.36</v>
      </c>
    </row>
    <row r="5470" spans="1:13" x14ac:dyDescent="0.3">
      <c r="A5470" t="s">
        <v>7410</v>
      </c>
      <c r="B5470" s="1">
        <v>45982</v>
      </c>
      <c r="C5470" t="s">
        <v>1043</v>
      </c>
      <c r="D5470" t="s">
        <v>35</v>
      </c>
      <c r="E5470" t="s">
        <v>69</v>
      </c>
      <c r="F5470" t="s">
        <v>24</v>
      </c>
      <c r="G5470" t="s">
        <v>36</v>
      </c>
      <c r="H5470" t="s">
        <v>81</v>
      </c>
      <c r="I5470">
        <v>12</v>
      </c>
      <c r="J5470">
        <v>49091.77</v>
      </c>
      <c r="K5470">
        <v>30</v>
      </c>
      <c r="L5470">
        <v>412370.87</v>
      </c>
      <c r="M5470">
        <v>143518.39000000001</v>
      </c>
    </row>
    <row r="5471" spans="1:13" x14ac:dyDescent="0.3">
      <c r="A5471" t="s">
        <v>7411</v>
      </c>
      <c r="B5471" s="1">
        <v>45712</v>
      </c>
      <c r="C5471" t="s">
        <v>7389</v>
      </c>
      <c r="D5471" t="s">
        <v>126</v>
      </c>
      <c r="E5471" t="s">
        <v>23</v>
      </c>
      <c r="F5471" t="s">
        <v>55</v>
      </c>
      <c r="G5471" t="s">
        <v>155</v>
      </c>
      <c r="H5471" t="s">
        <v>37</v>
      </c>
      <c r="I5471">
        <v>15</v>
      </c>
      <c r="J5471">
        <v>34990.379999999997</v>
      </c>
      <c r="K5471">
        <v>15</v>
      </c>
      <c r="L5471">
        <v>446127.34</v>
      </c>
      <c r="M5471">
        <v>-29486.04</v>
      </c>
    </row>
    <row r="5472" spans="1:13" x14ac:dyDescent="0.3">
      <c r="A5472" t="s">
        <v>7412</v>
      </c>
      <c r="B5472" s="1">
        <v>46016</v>
      </c>
      <c r="C5472" t="s">
        <v>7413</v>
      </c>
      <c r="D5472" t="s">
        <v>35</v>
      </c>
      <c r="E5472" t="s">
        <v>23</v>
      </c>
      <c r="F5472" t="s">
        <v>17</v>
      </c>
      <c r="G5472" t="s">
        <v>40</v>
      </c>
      <c r="H5472" t="s">
        <v>41</v>
      </c>
      <c r="I5472">
        <v>2</v>
      </c>
      <c r="J5472">
        <v>11592.52</v>
      </c>
      <c r="K5472">
        <v>5</v>
      </c>
      <c r="L5472">
        <v>22025.79</v>
      </c>
      <c r="M5472">
        <v>4869.49</v>
      </c>
    </row>
    <row r="5473" spans="1:13" x14ac:dyDescent="0.3">
      <c r="A5473" t="s">
        <v>7414</v>
      </c>
      <c r="B5473" s="1">
        <v>45296</v>
      </c>
      <c r="C5473" t="s">
        <v>1460</v>
      </c>
      <c r="D5473" t="s">
        <v>126</v>
      </c>
      <c r="E5473" t="s">
        <v>16</v>
      </c>
      <c r="F5473" t="s">
        <v>17</v>
      </c>
      <c r="G5473" t="s">
        <v>18</v>
      </c>
      <c r="H5473" t="s">
        <v>158</v>
      </c>
      <c r="I5473">
        <v>3</v>
      </c>
      <c r="J5473">
        <v>2497.06</v>
      </c>
      <c r="K5473">
        <v>0</v>
      </c>
      <c r="L5473">
        <v>7491.18</v>
      </c>
      <c r="M5473">
        <v>20.68</v>
      </c>
    </row>
    <row r="5474" spans="1:13" x14ac:dyDescent="0.3">
      <c r="A5474" t="s">
        <v>7415</v>
      </c>
      <c r="B5474" s="1">
        <v>45558</v>
      </c>
      <c r="C5474" t="s">
        <v>1361</v>
      </c>
      <c r="D5474" t="s">
        <v>126</v>
      </c>
      <c r="E5474" t="s">
        <v>16</v>
      </c>
      <c r="F5474" t="s">
        <v>17</v>
      </c>
      <c r="G5474" t="s">
        <v>40</v>
      </c>
      <c r="H5474" t="s">
        <v>32</v>
      </c>
      <c r="I5474">
        <v>1</v>
      </c>
      <c r="J5474">
        <v>51781.3</v>
      </c>
      <c r="K5474">
        <v>30</v>
      </c>
      <c r="L5474">
        <v>36246.910000000003</v>
      </c>
      <c r="M5474">
        <v>9517.75</v>
      </c>
    </row>
    <row r="5475" spans="1:13" x14ac:dyDescent="0.3">
      <c r="A5475" t="s">
        <v>7416</v>
      </c>
      <c r="B5475" s="1">
        <v>45922</v>
      </c>
      <c r="C5475" t="s">
        <v>7417</v>
      </c>
      <c r="D5475" t="s">
        <v>54</v>
      </c>
      <c r="E5475" t="s">
        <v>29</v>
      </c>
      <c r="F5475" t="s">
        <v>17</v>
      </c>
      <c r="G5475" t="s">
        <v>121</v>
      </c>
      <c r="H5475" t="s">
        <v>37</v>
      </c>
      <c r="I5475">
        <v>9</v>
      </c>
      <c r="J5475">
        <v>55044.72</v>
      </c>
      <c r="K5475">
        <v>15</v>
      </c>
      <c r="L5475">
        <v>421092.11</v>
      </c>
      <c r="M5475">
        <v>35214.199999999997</v>
      </c>
    </row>
    <row r="5476" spans="1:13" x14ac:dyDescent="0.3">
      <c r="A5476" t="s">
        <v>7418</v>
      </c>
      <c r="B5476" s="1">
        <v>45311</v>
      </c>
      <c r="C5476" t="s">
        <v>1895</v>
      </c>
      <c r="D5476" t="s">
        <v>74</v>
      </c>
      <c r="E5476" t="s">
        <v>29</v>
      </c>
      <c r="F5476" t="s">
        <v>17</v>
      </c>
      <c r="G5476" t="s">
        <v>95</v>
      </c>
      <c r="H5476" t="s">
        <v>104</v>
      </c>
      <c r="I5476">
        <v>4</v>
      </c>
      <c r="J5476">
        <v>63508.43</v>
      </c>
      <c r="K5476">
        <v>15</v>
      </c>
      <c r="L5476">
        <v>215928.66</v>
      </c>
      <c r="M5476">
        <v>2525.92</v>
      </c>
    </row>
    <row r="5477" spans="1:13" x14ac:dyDescent="0.3">
      <c r="A5477" t="s">
        <v>7419</v>
      </c>
      <c r="B5477" s="1">
        <v>45366</v>
      </c>
      <c r="C5477" t="s">
        <v>2723</v>
      </c>
      <c r="D5477" t="s">
        <v>63</v>
      </c>
      <c r="E5477" t="s">
        <v>23</v>
      </c>
      <c r="F5477" t="s">
        <v>55</v>
      </c>
      <c r="G5477" t="s">
        <v>155</v>
      </c>
      <c r="H5477" t="s">
        <v>158</v>
      </c>
      <c r="I5477">
        <v>5</v>
      </c>
      <c r="J5477">
        <v>24802.02</v>
      </c>
      <c r="K5477">
        <v>0</v>
      </c>
      <c r="L5477">
        <v>124010.1</v>
      </c>
      <c r="M5477">
        <v>19746.919999999998</v>
      </c>
    </row>
    <row r="5478" spans="1:13" x14ac:dyDescent="0.3">
      <c r="A5478" t="s">
        <v>7420</v>
      </c>
      <c r="B5478" s="1">
        <v>45576</v>
      </c>
      <c r="C5478" t="s">
        <v>474</v>
      </c>
      <c r="D5478" t="s">
        <v>86</v>
      </c>
      <c r="E5478" t="s">
        <v>29</v>
      </c>
      <c r="F5478" t="s">
        <v>30</v>
      </c>
      <c r="G5478" t="s">
        <v>31</v>
      </c>
      <c r="H5478" t="s">
        <v>60</v>
      </c>
      <c r="I5478">
        <v>8</v>
      </c>
      <c r="J5478">
        <v>52391.11</v>
      </c>
      <c r="K5478">
        <v>10</v>
      </c>
      <c r="L5478">
        <v>377215.99</v>
      </c>
      <c r="M5478">
        <v>58442.96</v>
      </c>
    </row>
    <row r="5479" spans="1:13" x14ac:dyDescent="0.3">
      <c r="A5479" t="s">
        <v>7421</v>
      </c>
      <c r="B5479" s="1">
        <v>45423</v>
      </c>
      <c r="C5479" t="s">
        <v>4303</v>
      </c>
      <c r="D5479" t="s">
        <v>80</v>
      </c>
      <c r="E5479" t="s">
        <v>69</v>
      </c>
      <c r="F5479" t="s">
        <v>55</v>
      </c>
      <c r="G5479" t="s">
        <v>155</v>
      </c>
      <c r="H5479" t="s">
        <v>32</v>
      </c>
      <c r="I5479">
        <v>10</v>
      </c>
      <c r="J5479">
        <v>47024.9</v>
      </c>
      <c r="K5479">
        <v>15</v>
      </c>
      <c r="L5479">
        <v>399711.65</v>
      </c>
      <c r="M5479">
        <v>-6760.65</v>
      </c>
    </row>
    <row r="5480" spans="1:13" x14ac:dyDescent="0.3">
      <c r="A5480" t="s">
        <v>7422</v>
      </c>
      <c r="B5480" s="1">
        <v>45633</v>
      </c>
      <c r="C5480" t="s">
        <v>719</v>
      </c>
      <c r="D5480" t="s">
        <v>15</v>
      </c>
      <c r="E5480" t="s">
        <v>16</v>
      </c>
      <c r="F5480" t="s">
        <v>55</v>
      </c>
      <c r="G5480" t="s">
        <v>109</v>
      </c>
      <c r="H5480" t="s">
        <v>37</v>
      </c>
      <c r="I5480">
        <v>12</v>
      </c>
      <c r="J5480">
        <v>61575.28</v>
      </c>
      <c r="K5480">
        <v>25</v>
      </c>
      <c r="L5480">
        <v>554177.52</v>
      </c>
      <c r="M5480">
        <v>136864.31</v>
      </c>
    </row>
    <row r="5481" spans="1:13" x14ac:dyDescent="0.3">
      <c r="A5481" t="s">
        <v>7423</v>
      </c>
      <c r="B5481" s="1">
        <v>45928</v>
      </c>
      <c r="C5481" t="s">
        <v>945</v>
      </c>
      <c r="D5481" t="s">
        <v>54</v>
      </c>
      <c r="E5481" t="s">
        <v>29</v>
      </c>
      <c r="F5481" t="s">
        <v>55</v>
      </c>
      <c r="G5481" t="s">
        <v>56</v>
      </c>
      <c r="H5481" t="s">
        <v>75</v>
      </c>
      <c r="I5481">
        <v>6</v>
      </c>
      <c r="J5481">
        <v>24392.31</v>
      </c>
      <c r="K5481">
        <v>30</v>
      </c>
      <c r="L5481">
        <v>102447.7</v>
      </c>
      <c r="M5481">
        <v>13592.92</v>
      </c>
    </row>
    <row r="5482" spans="1:13" x14ac:dyDescent="0.3">
      <c r="A5482" t="s">
        <v>7424</v>
      </c>
      <c r="B5482" s="1">
        <v>45430</v>
      </c>
      <c r="C5482" t="s">
        <v>4054</v>
      </c>
      <c r="D5482" t="s">
        <v>78</v>
      </c>
      <c r="E5482" t="s">
        <v>69</v>
      </c>
      <c r="F5482" t="s">
        <v>17</v>
      </c>
      <c r="G5482" t="s">
        <v>40</v>
      </c>
      <c r="H5482" t="s">
        <v>60</v>
      </c>
      <c r="I5482">
        <v>13</v>
      </c>
      <c r="J5482">
        <v>60785.27</v>
      </c>
      <c r="K5482">
        <v>15</v>
      </c>
      <c r="L5482">
        <v>671677.23</v>
      </c>
      <c r="M5482">
        <v>151015.07999999999</v>
      </c>
    </row>
    <row r="5483" spans="1:13" x14ac:dyDescent="0.3">
      <c r="A5483" t="s">
        <v>7425</v>
      </c>
      <c r="B5483" s="1">
        <v>45530</v>
      </c>
      <c r="C5483" t="s">
        <v>1629</v>
      </c>
      <c r="D5483" t="s">
        <v>74</v>
      </c>
      <c r="E5483" t="s">
        <v>29</v>
      </c>
      <c r="F5483" t="s">
        <v>24</v>
      </c>
      <c r="G5483" t="s">
        <v>36</v>
      </c>
      <c r="H5483" t="s">
        <v>45</v>
      </c>
      <c r="I5483">
        <v>13</v>
      </c>
      <c r="J5483">
        <v>36602.06</v>
      </c>
      <c r="K5483">
        <v>10</v>
      </c>
      <c r="L5483">
        <v>428244.1</v>
      </c>
      <c r="M5483">
        <v>12847.58</v>
      </c>
    </row>
    <row r="5484" spans="1:13" x14ac:dyDescent="0.3">
      <c r="A5484" t="s">
        <v>7426</v>
      </c>
      <c r="B5484" s="1">
        <v>45498</v>
      </c>
      <c r="C5484" t="s">
        <v>1400</v>
      </c>
      <c r="D5484" t="s">
        <v>15</v>
      </c>
      <c r="E5484" t="s">
        <v>23</v>
      </c>
      <c r="F5484" t="s">
        <v>17</v>
      </c>
      <c r="G5484" t="s">
        <v>40</v>
      </c>
      <c r="H5484" t="s">
        <v>60</v>
      </c>
      <c r="I5484">
        <v>13</v>
      </c>
      <c r="J5484">
        <v>61167.56</v>
      </c>
      <c r="K5484">
        <v>15</v>
      </c>
      <c r="L5484">
        <v>675901.54</v>
      </c>
      <c r="M5484">
        <v>-26834.91</v>
      </c>
    </row>
    <row r="5485" spans="1:13" x14ac:dyDescent="0.3">
      <c r="A5485" t="s">
        <v>7427</v>
      </c>
      <c r="B5485" s="1">
        <v>45638</v>
      </c>
      <c r="C5485" t="s">
        <v>836</v>
      </c>
      <c r="D5485" t="s">
        <v>80</v>
      </c>
      <c r="E5485" t="s">
        <v>69</v>
      </c>
      <c r="F5485" t="s">
        <v>17</v>
      </c>
      <c r="G5485" t="s">
        <v>40</v>
      </c>
      <c r="H5485" t="s">
        <v>19</v>
      </c>
      <c r="I5485">
        <v>8</v>
      </c>
      <c r="J5485">
        <v>73733.3</v>
      </c>
      <c r="K5485">
        <v>10</v>
      </c>
      <c r="L5485">
        <v>530879.76</v>
      </c>
      <c r="M5485">
        <v>-17126.66</v>
      </c>
    </row>
    <row r="5486" spans="1:13" x14ac:dyDescent="0.3">
      <c r="A5486" t="s">
        <v>7428</v>
      </c>
      <c r="B5486" s="1">
        <v>45507</v>
      </c>
      <c r="C5486" t="s">
        <v>1281</v>
      </c>
      <c r="D5486" t="s">
        <v>126</v>
      </c>
      <c r="E5486" t="s">
        <v>16</v>
      </c>
      <c r="F5486" t="s">
        <v>30</v>
      </c>
      <c r="G5486" t="s">
        <v>44</v>
      </c>
      <c r="H5486" t="s">
        <v>26</v>
      </c>
      <c r="I5486">
        <v>14</v>
      </c>
      <c r="J5486">
        <v>45320.77</v>
      </c>
      <c r="K5486">
        <v>0</v>
      </c>
      <c r="L5486">
        <v>634490.78</v>
      </c>
      <c r="M5486">
        <v>184322.5</v>
      </c>
    </row>
    <row r="5487" spans="1:13" x14ac:dyDescent="0.3">
      <c r="A5487" t="s">
        <v>7429</v>
      </c>
      <c r="B5487" s="1">
        <v>45377</v>
      </c>
      <c r="C5487" t="s">
        <v>1871</v>
      </c>
      <c r="D5487" t="s">
        <v>74</v>
      </c>
      <c r="E5487" t="s">
        <v>29</v>
      </c>
      <c r="F5487" t="s">
        <v>24</v>
      </c>
      <c r="G5487" t="s">
        <v>50</v>
      </c>
      <c r="H5487" t="s">
        <v>41</v>
      </c>
      <c r="I5487">
        <v>7</v>
      </c>
      <c r="J5487">
        <v>67209.119999999995</v>
      </c>
      <c r="K5487">
        <v>0</v>
      </c>
      <c r="L5487">
        <v>470463.84</v>
      </c>
      <c r="M5487">
        <v>32330.2</v>
      </c>
    </row>
    <row r="5488" spans="1:13" x14ac:dyDescent="0.3">
      <c r="A5488" t="s">
        <v>7430</v>
      </c>
      <c r="B5488" s="1">
        <v>45622</v>
      </c>
      <c r="C5488" t="s">
        <v>3320</v>
      </c>
      <c r="D5488" t="s">
        <v>78</v>
      </c>
      <c r="E5488" t="s">
        <v>16</v>
      </c>
      <c r="F5488" t="s">
        <v>30</v>
      </c>
      <c r="G5488" t="s">
        <v>31</v>
      </c>
      <c r="H5488" t="s">
        <v>19</v>
      </c>
      <c r="I5488">
        <v>9</v>
      </c>
      <c r="J5488">
        <v>72464.350000000006</v>
      </c>
      <c r="K5488">
        <v>15</v>
      </c>
      <c r="L5488">
        <v>554352.28</v>
      </c>
      <c r="M5488">
        <v>35370.92</v>
      </c>
    </row>
    <row r="5489" spans="1:13" x14ac:dyDescent="0.3">
      <c r="A5489" t="s">
        <v>7431</v>
      </c>
      <c r="B5489" s="1">
        <v>45980</v>
      </c>
      <c r="C5489" t="s">
        <v>597</v>
      </c>
      <c r="D5489" t="s">
        <v>80</v>
      </c>
      <c r="E5489" t="s">
        <v>23</v>
      </c>
      <c r="F5489" t="s">
        <v>55</v>
      </c>
      <c r="G5489" t="s">
        <v>66</v>
      </c>
      <c r="H5489" t="s">
        <v>37</v>
      </c>
      <c r="I5489">
        <v>8</v>
      </c>
      <c r="J5489">
        <v>36625.870000000003</v>
      </c>
      <c r="K5489">
        <v>30</v>
      </c>
      <c r="L5489">
        <v>205104.87</v>
      </c>
      <c r="M5489">
        <v>-15445.31</v>
      </c>
    </row>
    <row r="5490" spans="1:13" x14ac:dyDescent="0.3">
      <c r="A5490" t="s">
        <v>7432</v>
      </c>
      <c r="B5490" s="1">
        <v>45338</v>
      </c>
      <c r="C5490" t="s">
        <v>7142</v>
      </c>
      <c r="D5490" t="s">
        <v>15</v>
      </c>
      <c r="E5490" t="s">
        <v>29</v>
      </c>
      <c r="F5490" t="s">
        <v>24</v>
      </c>
      <c r="G5490" t="s">
        <v>50</v>
      </c>
      <c r="H5490" t="s">
        <v>104</v>
      </c>
      <c r="I5490">
        <v>14</v>
      </c>
      <c r="J5490">
        <v>38609.910000000003</v>
      </c>
      <c r="K5490">
        <v>20</v>
      </c>
      <c r="L5490">
        <v>432430.99</v>
      </c>
      <c r="M5490">
        <v>29756.97</v>
      </c>
    </row>
    <row r="5491" spans="1:13" x14ac:dyDescent="0.3">
      <c r="A5491" t="s">
        <v>7433</v>
      </c>
      <c r="B5491" s="1">
        <v>45851</v>
      </c>
      <c r="C5491" t="s">
        <v>2746</v>
      </c>
      <c r="D5491" t="s">
        <v>118</v>
      </c>
      <c r="E5491" t="s">
        <v>16</v>
      </c>
      <c r="F5491" t="s">
        <v>30</v>
      </c>
      <c r="G5491" t="s">
        <v>146</v>
      </c>
      <c r="H5491" t="s">
        <v>104</v>
      </c>
      <c r="I5491">
        <v>3</v>
      </c>
      <c r="J5491">
        <v>5467.94</v>
      </c>
      <c r="K5491">
        <v>10</v>
      </c>
      <c r="L5491">
        <v>14763.44</v>
      </c>
      <c r="M5491">
        <v>3451.35</v>
      </c>
    </row>
    <row r="5492" spans="1:13" x14ac:dyDescent="0.3">
      <c r="A5492" t="s">
        <v>7434</v>
      </c>
      <c r="B5492" s="1">
        <v>45540</v>
      </c>
      <c r="C5492" t="s">
        <v>3285</v>
      </c>
      <c r="D5492" t="s">
        <v>80</v>
      </c>
      <c r="E5492" t="s">
        <v>29</v>
      </c>
      <c r="F5492" t="s">
        <v>30</v>
      </c>
      <c r="G5492" t="s">
        <v>44</v>
      </c>
      <c r="H5492" t="s">
        <v>37</v>
      </c>
      <c r="I5492">
        <v>5</v>
      </c>
      <c r="J5492">
        <v>34113.519999999997</v>
      </c>
      <c r="K5492">
        <v>30</v>
      </c>
      <c r="L5492">
        <v>119397.32</v>
      </c>
      <c r="M5492">
        <v>7627.91</v>
      </c>
    </row>
    <row r="5493" spans="1:13" x14ac:dyDescent="0.3">
      <c r="A5493" t="s">
        <v>7435</v>
      </c>
      <c r="B5493" s="1">
        <v>45562</v>
      </c>
      <c r="C5493" t="s">
        <v>3728</v>
      </c>
      <c r="D5493" t="s">
        <v>98</v>
      </c>
      <c r="E5493" t="s">
        <v>29</v>
      </c>
      <c r="F5493" t="s">
        <v>30</v>
      </c>
      <c r="G5493" t="s">
        <v>146</v>
      </c>
      <c r="H5493" t="s">
        <v>19</v>
      </c>
      <c r="I5493">
        <v>4</v>
      </c>
      <c r="J5493">
        <v>26260.66</v>
      </c>
      <c r="K5493">
        <v>15</v>
      </c>
      <c r="L5493">
        <v>89286.24</v>
      </c>
      <c r="M5493">
        <v>2055.75</v>
      </c>
    </row>
    <row r="5494" spans="1:13" x14ac:dyDescent="0.3">
      <c r="A5494" t="s">
        <v>7436</v>
      </c>
      <c r="B5494" s="1">
        <v>45357</v>
      </c>
      <c r="C5494" t="s">
        <v>148</v>
      </c>
      <c r="D5494" t="s">
        <v>63</v>
      </c>
      <c r="E5494" t="s">
        <v>23</v>
      </c>
      <c r="F5494" t="s">
        <v>55</v>
      </c>
      <c r="G5494" t="s">
        <v>66</v>
      </c>
      <c r="H5494" t="s">
        <v>37</v>
      </c>
      <c r="I5494">
        <v>12</v>
      </c>
      <c r="J5494">
        <v>7194.26</v>
      </c>
      <c r="K5494">
        <v>30</v>
      </c>
      <c r="L5494">
        <v>60431.78</v>
      </c>
      <c r="M5494">
        <v>296.76</v>
      </c>
    </row>
    <row r="5495" spans="1:13" x14ac:dyDescent="0.3">
      <c r="A5495" t="s">
        <v>7437</v>
      </c>
      <c r="B5495" s="1">
        <v>45775</v>
      </c>
      <c r="C5495" t="s">
        <v>3087</v>
      </c>
      <c r="D5495" t="s">
        <v>98</v>
      </c>
      <c r="E5495" t="s">
        <v>23</v>
      </c>
      <c r="F5495" t="s">
        <v>24</v>
      </c>
      <c r="G5495" t="s">
        <v>123</v>
      </c>
      <c r="H5495" t="s">
        <v>51</v>
      </c>
      <c r="I5495">
        <v>10</v>
      </c>
      <c r="J5495">
        <v>61272.26</v>
      </c>
      <c r="K5495">
        <v>0</v>
      </c>
      <c r="L5495">
        <v>612722.6</v>
      </c>
      <c r="M5495">
        <v>214292.27</v>
      </c>
    </row>
    <row r="5496" spans="1:13" x14ac:dyDescent="0.3">
      <c r="A5496" t="s">
        <v>7438</v>
      </c>
      <c r="B5496" s="1">
        <v>45846</v>
      </c>
      <c r="C5496" t="s">
        <v>1443</v>
      </c>
      <c r="D5496" t="s">
        <v>98</v>
      </c>
      <c r="E5496" t="s">
        <v>69</v>
      </c>
      <c r="F5496" t="s">
        <v>30</v>
      </c>
      <c r="G5496" t="s">
        <v>146</v>
      </c>
      <c r="H5496" t="s">
        <v>81</v>
      </c>
      <c r="I5496">
        <v>13</v>
      </c>
      <c r="J5496">
        <v>23543.15</v>
      </c>
      <c r="K5496">
        <v>15</v>
      </c>
      <c r="L5496">
        <v>260151.81</v>
      </c>
      <c r="M5496">
        <v>6214.77</v>
      </c>
    </row>
    <row r="5497" spans="1:13" x14ac:dyDescent="0.3">
      <c r="A5497" t="s">
        <v>7439</v>
      </c>
      <c r="B5497" s="1">
        <v>45703</v>
      </c>
      <c r="C5497" t="s">
        <v>2289</v>
      </c>
      <c r="D5497" t="s">
        <v>80</v>
      </c>
      <c r="E5497" t="s">
        <v>16</v>
      </c>
      <c r="F5497" t="s">
        <v>17</v>
      </c>
      <c r="G5497" t="s">
        <v>89</v>
      </c>
      <c r="H5497" t="s">
        <v>26</v>
      </c>
      <c r="I5497">
        <v>6</v>
      </c>
      <c r="J5497">
        <v>64731.38</v>
      </c>
      <c r="K5497">
        <v>5</v>
      </c>
      <c r="L5497">
        <v>368968.87</v>
      </c>
      <c r="M5497">
        <v>5520.83</v>
      </c>
    </row>
    <row r="5498" spans="1:13" x14ac:dyDescent="0.3">
      <c r="A5498" t="s">
        <v>7440</v>
      </c>
      <c r="B5498" s="1">
        <v>45405</v>
      </c>
      <c r="C5498" t="s">
        <v>187</v>
      </c>
      <c r="D5498" t="s">
        <v>86</v>
      </c>
      <c r="E5498" t="s">
        <v>16</v>
      </c>
      <c r="F5498" t="s">
        <v>55</v>
      </c>
      <c r="G5498" t="s">
        <v>155</v>
      </c>
      <c r="H5498" t="s">
        <v>81</v>
      </c>
      <c r="I5498">
        <v>10</v>
      </c>
      <c r="J5498">
        <v>17009.3</v>
      </c>
      <c r="K5498">
        <v>10</v>
      </c>
      <c r="L5498">
        <v>153083.70000000001</v>
      </c>
      <c r="M5498">
        <v>48415.45</v>
      </c>
    </row>
    <row r="5499" spans="1:13" x14ac:dyDescent="0.3">
      <c r="A5499" t="s">
        <v>7441</v>
      </c>
      <c r="B5499" s="1">
        <v>45974</v>
      </c>
      <c r="C5499" t="s">
        <v>6101</v>
      </c>
      <c r="D5499" t="s">
        <v>98</v>
      </c>
      <c r="E5499" t="s">
        <v>29</v>
      </c>
      <c r="F5499" t="s">
        <v>55</v>
      </c>
      <c r="G5499" t="s">
        <v>109</v>
      </c>
      <c r="H5499" t="s">
        <v>32</v>
      </c>
      <c r="I5499">
        <v>5</v>
      </c>
      <c r="J5499">
        <v>31850.09</v>
      </c>
      <c r="K5499">
        <v>30</v>
      </c>
      <c r="L5499">
        <v>111475.32</v>
      </c>
      <c r="M5499">
        <v>-1553.62</v>
      </c>
    </row>
    <row r="5500" spans="1:13" x14ac:dyDescent="0.3">
      <c r="A5500" t="s">
        <v>7442</v>
      </c>
      <c r="B5500" s="1">
        <v>46022</v>
      </c>
      <c r="C5500" t="s">
        <v>7282</v>
      </c>
      <c r="D5500" t="s">
        <v>54</v>
      </c>
      <c r="E5500" t="s">
        <v>29</v>
      </c>
      <c r="F5500" t="s">
        <v>55</v>
      </c>
      <c r="G5500" t="s">
        <v>109</v>
      </c>
      <c r="H5500" t="s">
        <v>41</v>
      </c>
      <c r="I5500">
        <v>10</v>
      </c>
      <c r="J5500">
        <v>36891.339999999997</v>
      </c>
      <c r="K5500">
        <v>5</v>
      </c>
      <c r="L5500">
        <v>350467.73</v>
      </c>
      <c r="M5500">
        <v>29997.59</v>
      </c>
    </row>
    <row r="5501" spans="1:13" x14ac:dyDescent="0.3">
      <c r="A5501" t="s">
        <v>7443</v>
      </c>
      <c r="B5501" s="1">
        <v>45882</v>
      </c>
      <c r="C5501" t="s">
        <v>4646</v>
      </c>
      <c r="D5501" t="s">
        <v>15</v>
      </c>
      <c r="E5501" t="s">
        <v>23</v>
      </c>
      <c r="F5501" t="s">
        <v>30</v>
      </c>
      <c r="G5501" t="s">
        <v>59</v>
      </c>
      <c r="H5501" t="s">
        <v>37</v>
      </c>
      <c r="I5501">
        <v>3</v>
      </c>
      <c r="J5501">
        <v>26016.26</v>
      </c>
      <c r="K5501">
        <v>0</v>
      </c>
      <c r="L5501">
        <v>78048.78</v>
      </c>
      <c r="M5501">
        <v>12409.75</v>
      </c>
    </row>
    <row r="5502" spans="1:13" x14ac:dyDescent="0.3">
      <c r="A5502" t="s">
        <v>7444</v>
      </c>
      <c r="B5502" s="1">
        <v>45981</v>
      </c>
      <c r="C5502" t="s">
        <v>2395</v>
      </c>
      <c r="D5502" t="s">
        <v>54</v>
      </c>
      <c r="E5502" t="s">
        <v>16</v>
      </c>
      <c r="F5502" t="s">
        <v>55</v>
      </c>
      <c r="G5502" t="s">
        <v>223</v>
      </c>
      <c r="H5502" t="s">
        <v>158</v>
      </c>
      <c r="I5502">
        <v>12</v>
      </c>
      <c r="J5502">
        <v>11530.66</v>
      </c>
      <c r="K5502">
        <v>5</v>
      </c>
      <c r="L5502">
        <v>131449.51999999999</v>
      </c>
      <c r="M5502">
        <v>12379.48</v>
      </c>
    </row>
    <row r="5503" spans="1:13" x14ac:dyDescent="0.3">
      <c r="A5503" t="s">
        <v>7445</v>
      </c>
      <c r="B5503" s="1">
        <v>45341</v>
      </c>
      <c r="C5503" t="s">
        <v>7282</v>
      </c>
      <c r="D5503" t="s">
        <v>126</v>
      </c>
      <c r="E5503" t="s">
        <v>16</v>
      </c>
      <c r="F5503" t="s">
        <v>55</v>
      </c>
      <c r="G5503" t="s">
        <v>109</v>
      </c>
      <c r="H5503" t="s">
        <v>75</v>
      </c>
      <c r="I5503">
        <v>14</v>
      </c>
      <c r="J5503">
        <v>65166.11</v>
      </c>
      <c r="K5503">
        <v>20</v>
      </c>
      <c r="L5503">
        <v>729860.43</v>
      </c>
      <c r="M5503">
        <v>88747.41</v>
      </c>
    </row>
    <row r="5504" spans="1:13" x14ac:dyDescent="0.3">
      <c r="A5504" t="s">
        <v>7446</v>
      </c>
      <c r="B5504" s="1">
        <v>45866</v>
      </c>
      <c r="C5504" t="s">
        <v>5308</v>
      </c>
      <c r="D5504" t="s">
        <v>22</v>
      </c>
      <c r="E5504" t="s">
        <v>16</v>
      </c>
      <c r="F5504" t="s">
        <v>24</v>
      </c>
      <c r="G5504" t="s">
        <v>123</v>
      </c>
      <c r="H5504" t="s">
        <v>51</v>
      </c>
      <c r="I5504">
        <v>11</v>
      </c>
      <c r="J5504">
        <v>67268.460000000006</v>
      </c>
      <c r="K5504">
        <v>0</v>
      </c>
      <c r="L5504">
        <v>739953.06</v>
      </c>
      <c r="M5504">
        <v>160679.46</v>
      </c>
    </row>
    <row r="5505" spans="1:13" x14ac:dyDescent="0.3">
      <c r="A5505" t="s">
        <v>7447</v>
      </c>
      <c r="B5505" s="1">
        <v>45708</v>
      </c>
      <c r="C5505" t="s">
        <v>3090</v>
      </c>
      <c r="D5505" t="s">
        <v>54</v>
      </c>
      <c r="E5505" t="s">
        <v>16</v>
      </c>
      <c r="F5505" t="s">
        <v>17</v>
      </c>
      <c r="G5505" t="s">
        <v>95</v>
      </c>
      <c r="H5505" t="s">
        <v>104</v>
      </c>
      <c r="I5505">
        <v>12</v>
      </c>
      <c r="J5505">
        <v>22308.97</v>
      </c>
      <c r="K5505">
        <v>30</v>
      </c>
      <c r="L5505">
        <v>187395.35</v>
      </c>
      <c r="M5505">
        <v>23677.49</v>
      </c>
    </row>
    <row r="5506" spans="1:13" x14ac:dyDescent="0.3">
      <c r="A5506" t="s">
        <v>7448</v>
      </c>
      <c r="B5506" s="1">
        <v>45920</v>
      </c>
      <c r="C5506" t="s">
        <v>4362</v>
      </c>
      <c r="D5506" t="s">
        <v>126</v>
      </c>
      <c r="E5506" t="s">
        <v>29</v>
      </c>
      <c r="F5506" t="s">
        <v>17</v>
      </c>
      <c r="G5506" t="s">
        <v>95</v>
      </c>
      <c r="H5506" t="s">
        <v>158</v>
      </c>
      <c r="I5506">
        <v>14</v>
      </c>
      <c r="J5506">
        <v>11448.62</v>
      </c>
      <c r="K5506">
        <v>10</v>
      </c>
      <c r="L5506">
        <v>144252.60999999999</v>
      </c>
      <c r="M5506">
        <v>-1113.6300000000001</v>
      </c>
    </row>
    <row r="5507" spans="1:13" x14ac:dyDescent="0.3">
      <c r="A5507" t="s">
        <v>7449</v>
      </c>
      <c r="B5507" s="1">
        <v>45611</v>
      </c>
      <c r="C5507" t="s">
        <v>4637</v>
      </c>
      <c r="D5507" t="s">
        <v>63</v>
      </c>
      <c r="E5507" t="s">
        <v>29</v>
      </c>
      <c r="F5507" t="s">
        <v>17</v>
      </c>
      <c r="G5507" t="s">
        <v>40</v>
      </c>
      <c r="H5507" t="s">
        <v>26</v>
      </c>
      <c r="I5507">
        <v>3</v>
      </c>
      <c r="J5507">
        <v>35606.54</v>
      </c>
      <c r="K5507">
        <v>15</v>
      </c>
      <c r="L5507">
        <v>90796.68</v>
      </c>
      <c r="M5507">
        <v>29839.55</v>
      </c>
    </row>
    <row r="5508" spans="1:13" x14ac:dyDescent="0.3">
      <c r="A5508" t="s">
        <v>7450</v>
      </c>
      <c r="B5508" s="1">
        <v>45871</v>
      </c>
      <c r="C5508" t="s">
        <v>7305</v>
      </c>
      <c r="D5508" t="s">
        <v>80</v>
      </c>
      <c r="E5508" t="s">
        <v>23</v>
      </c>
      <c r="F5508" t="s">
        <v>55</v>
      </c>
      <c r="G5508" t="s">
        <v>66</v>
      </c>
      <c r="H5508" t="s">
        <v>158</v>
      </c>
      <c r="I5508">
        <v>8</v>
      </c>
      <c r="J5508">
        <v>52634.63</v>
      </c>
      <c r="K5508">
        <v>5</v>
      </c>
      <c r="L5508">
        <v>400023.19</v>
      </c>
      <c r="M5508">
        <v>52429.33</v>
      </c>
    </row>
    <row r="5509" spans="1:13" x14ac:dyDescent="0.3">
      <c r="A5509" t="s">
        <v>7451</v>
      </c>
      <c r="B5509" s="1">
        <v>45606</v>
      </c>
      <c r="C5509" t="s">
        <v>11804</v>
      </c>
      <c r="D5509" t="s">
        <v>98</v>
      </c>
      <c r="E5509" t="s">
        <v>23</v>
      </c>
      <c r="F5509" t="s">
        <v>24</v>
      </c>
      <c r="G5509" t="s">
        <v>50</v>
      </c>
      <c r="H5509" t="s">
        <v>45</v>
      </c>
      <c r="I5509">
        <v>3</v>
      </c>
      <c r="J5509">
        <v>31666.16</v>
      </c>
      <c r="K5509">
        <v>10</v>
      </c>
      <c r="L5509">
        <v>85498.63</v>
      </c>
      <c r="M5509">
        <v>25069.97</v>
      </c>
    </row>
    <row r="5510" spans="1:13" x14ac:dyDescent="0.3">
      <c r="A5510" t="s">
        <v>7452</v>
      </c>
      <c r="B5510" s="1">
        <v>45838</v>
      </c>
      <c r="C5510" t="s">
        <v>256</v>
      </c>
      <c r="D5510" t="s">
        <v>98</v>
      </c>
      <c r="E5510" t="s">
        <v>16</v>
      </c>
      <c r="F5510" t="s">
        <v>30</v>
      </c>
      <c r="G5510" t="s">
        <v>146</v>
      </c>
      <c r="H5510" t="s">
        <v>26</v>
      </c>
      <c r="I5510">
        <v>4</v>
      </c>
      <c r="J5510">
        <v>49186.17</v>
      </c>
      <c r="K5510">
        <v>15</v>
      </c>
      <c r="L5510">
        <v>167232.98000000001</v>
      </c>
      <c r="M5510">
        <v>36235.449999999997</v>
      </c>
    </row>
    <row r="5511" spans="1:13" x14ac:dyDescent="0.3">
      <c r="A5511" t="s">
        <v>7453</v>
      </c>
      <c r="B5511" s="1">
        <v>45620</v>
      </c>
      <c r="C5511" t="s">
        <v>3388</v>
      </c>
      <c r="D5511" t="s">
        <v>86</v>
      </c>
      <c r="E5511" t="s">
        <v>69</v>
      </c>
      <c r="F5511" t="s">
        <v>24</v>
      </c>
      <c r="G5511" t="s">
        <v>50</v>
      </c>
      <c r="H5511" t="s">
        <v>81</v>
      </c>
      <c r="I5511">
        <v>6</v>
      </c>
      <c r="J5511">
        <v>29937.37</v>
      </c>
      <c r="K5511">
        <v>15</v>
      </c>
      <c r="L5511">
        <v>152680.59</v>
      </c>
      <c r="M5511">
        <v>19975.099999999999</v>
      </c>
    </row>
    <row r="5512" spans="1:13" x14ac:dyDescent="0.3">
      <c r="A5512" t="s">
        <v>7454</v>
      </c>
      <c r="B5512" s="1">
        <v>45923</v>
      </c>
      <c r="C5512" t="s">
        <v>2160</v>
      </c>
      <c r="D5512" t="s">
        <v>22</v>
      </c>
      <c r="E5512" t="s">
        <v>29</v>
      </c>
      <c r="F5512" t="s">
        <v>24</v>
      </c>
      <c r="G5512" t="s">
        <v>50</v>
      </c>
      <c r="H5512" t="s">
        <v>32</v>
      </c>
      <c r="I5512">
        <v>3</v>
      </c>
      <c r="J5512">
        <v>34429.550000000003</v>
      </c>
      <c r="K5512">
        <v>15</v>
      </c>
      <c r="L5512">
        <v>87795.35</v>
      </c>
      <c r="M5512">
        <v>25099.47</v>
      </c>
    </row>
    <row r="5513" spans="1:13" x14ac:dyDescent="0.3">
      <c r="A5513" t="s">
        <v>7455</v>
      </c>
      <c r="B5513" s="1">
        <v>45710</v>
      </c>
      <c r="C5513" t="s">
        <v>11804</v>
      </c>
      <c r="D5513" t="s">
        <v>74</v>
      </c>
      <c r="E5513" t="s">
        <v>29</v>
      </c>
      <c r="F5513" t="s">
        <v>30</v>
      </c>
      <c r="G5513" t="s">
        <v>44</v>
      </c>
      <c r="H5513" t="s">
        <v>104</v>
      </c>
      <c r="I5513">
        <v>15</v>
      </c>
      <c r="J5513">
        <v>26744.23</v>
      </c>
      <c r="K5513">
        <v>5</v>
      </c>
      <c r="L5513">
        <v>381105.28</v>
      </c>
      <c r="M5513">
        <v>-8302.66</v>
      </c>
    </row>
    <row r="5514" spans="1:13" x14ac:dyDescent="0.3">
      <c r="A5514" t="s">
        <v>7456</v>
      </c>
      <c r="B5514" s="1">
        <v>45328</v>
      </c>
      <c r="C5514" t="s">
        <v>7457</v>
      </c>
      <c r="D5514" t="s">
        <v>63</v>
      </c>
      <c r="E5514" t="s">
        <v>29</v>
      </c>
      <c r="F5514" t="s">
        <v>30</v>
      </c>
      <c r="G5514" t="s">
        <v>103</v>
      </c>
      <c r="H5514" t="s">
        <v>158</v>
      </c>
      <c r="I5514">
        <v>15</v>
      </c>
      <c r="J5514">
        <v>12258.79</v>
      </c>
      <c r="K5514">
        <v>30</v>
      </c>
      <c r="L5514">
        <v>128717.29</v>
      </c>
      <c r="M5514">
        <v>14886.54</v>
      </c>
    </row>
    <row r="5515" spans="1:13" x14ac:dyDescent="0.3">
      <c r="A5515" t="s">
        <v>7458</v>
      </c>
      <c r="B5515" s="1">
        <v>45807</v>
      </c>
      <c r="C5515" t="s">
        <v>7459</v>
      </c>
      <c r="D5515" t="s">
        <v>98</v>
      </c>
      <c r="E5515" t="s">
        <v>23</v>
      </c>
      <c r="F5515" t="s">
        <v>17</v>
      </c>
      <c r="G5515" t="s">
        <v>18</v>
      </c>
      <c r="H5515" t="s">
        <v>81</v>
      </c>
      <c r="I5515">
        <v>2</v>
      </c>
      <c r="J5515">
        <v>26786.89</v>
      </c>
      <c r="K5515">
        <v>30</v>
      </c>
      <c r="L5515">
        <v>37501.65</v>
      </c>
      <c r="M5515">
        <v>11605.16</v>
      </c>
    </row>
    <row r="5516" spans="1:13" x14ac:dyDescent="0.3">
      <c r="A5516" t="s">
        <v>7460</v>
      </c>
      <c r="B5516" s="1">
        <v>45526</v>
      </c>
      <c r="C5516" t="s">
        <v>3902</v>
      </c>
      <c r="D5516" t="s">
        <v>74</v>
      </c>
      <c r="E5516" t="s">
        <v>16</v>
      </c>
      <c r="F5516" t="s">
        <v>55</v>
      </c>
      <c r="G5516" t="s">
        <v>56</v>
      </c>
      <c r="H5516" t="s">
        <v>158</v>
      </c>
      <c r="I5516">
        <v>6</v>
      </c>
      <c r="J5516">
        <v>49877.05</v>
      </c>
      <c r="K5516">
        <v>10</v>
      </c>
      <c r="L5516">
        <v>269336.07</v>
      </c>
      <c r="M5516">
        <v>57133.81</v>
      </c>
    </row>
    <row r="5517" spans="1:13" x14ac:dyDescent="0.3">
      <c r="A5517" t="s">
        <v>7461</v>
      </c>
      <c r="B5517" s="1">
        <v>45864</v>
      </c>
      <c r="C5517" t="s">
        <v>1073</v>
      </c>
      <c r="D5517" t="s">
        <v>98</v>
      </c>
      <c r="E5517" t="s">
        <v>29</v>
      </c>
      <c r="F5517" t="s">
        <v>30</v>
      </c>
      <c r="G5517" t="s">
        <v>146</v>
      </c>
      <c r="H5517" t="s">
        <v>45</v>
      </c>
      <c r="I5517">
        <v>10</v>
      </c>
      <c r="J5517">
        <v>49100.09</v>
      </c>
      <c r="K5517">
        <v>20</v>
      </c>
      <c r="L5517">
        <v>392800.72</v>
      </c>
      <c r="M5517">
        <v>-16118.95</v>
      </c>
    </row>
    <row r="5518" spans="1:13" x14ac:dyDescent="0.3">
      <c r="A5518" t="s">
        <v>7462</v>
      </c>
      <c r="B5518" s="1">
        <v>45652</v>
      </c>
      <c r="C5518" t="s">
        <v>5157</v>
      </c>
      <c r="D5518" t="s">
        <v>74</v>
      </c>
      <c r="E5518" t="s">
        <v>16</v>
      </c>
      <c r="F5518" t="s">
        <v>17</v>
      </c>
      <c r="G5518" t="s">
        <v>95</v>
      </c>
      <c r="H5518" t="s">
        <v>45</v>
      </c>
      <c r="I5518">
        <v>12</v>
      </c>
      <c r="J5518">
        <v>6134.85</v>
      </c>
      <c r="K5518">
        <v>10</v>
      </c>
      <c r="L5518">
        <v>66256.38</v>
      </c>
      <c r="M5518">
        <v>12296.52</v>
      </c>
    </row>
    <row r="5519" spans="1:13" x14ac:dyDescent="0.3">
      <c r="A5519" t="s">
        <v>7463</v>
      </c>
      <c r="B5519" s="1">
        <v>45783</v>
      </c>
      <c r="C5519" t="s">
        <v>6109</v>
      </c>
      <c r="D5519" t="s">
        <v>118</v>
      </c>
      <c r="E5519" t="s">
        <v>69</v>
      </c>
      <c r="F5519" t="s">
        <v>24</v>
      </c>
      <c r="G5519" t="s">
        <v>92</v>
      </c>
      <c r="H5519" t="s">
        <v>41</v>
      </c>
      <c r="I5519">
        <v>5</v>
      </c>
      <c r="J5519">
        <v>20348.54</v>
      </c>
      <c r="K5519">
        <v>25</v>
      </c>
      <c r="L5519">
        <v>76307.03</v>
      </c>
      <c r="M5519">
        <v>13071.61</v>
      </c>
    </row>
    <row r="5520" spans="1:13" x14ac:dyDescent="0.3">
      <c r="A5520" t="s">
        <v>7464</v>
      </c>
      <c r="B5520" s="1">
        <v>45778</v>
      </c>
      <c r="C5520" t="s">
        <v>3651</v>
      </c>
      <c r="D5520" t="s">
        <v>80</v>
      </c>
      <c r="E5520" t="s">
        <v>69</v>
      </c>
      <c r="F5520" t="s">
        <v>30</v>
      </c>
      <c r="G5520" t="s">
        <v>146</v>
      </c>
      <c r="H5520" t="s">
        <v>26</v>
      </c>
      <c r="I5520">
        <v>6</v>
      </c>
      <c r="J5520">
        <v>52343.19</v>
      </c>
      <c r="K5520">
        <v>30</v>
      </c>
      <c r="L5520">
        <v>219841.4</v>
      </c>
      <c r="M5520">
        <v>75162.84</v>
      </c>
    </row>
    <row r="5521" spans="1:13" x14ac:dyDescent="0.3">
      <c r="A5521" t="s">
        <v>7465</v>
      </c>
      <c r="B5521" s="1">
        <v>45994</v>
      </c>
      <c r="C5521" t="s">
        <v>4927</v>
      </c>
      <c r="D5521" t="s">
        <v>22</v>
      </c>
      <c r="E5521" t="s">
        <v>23</v>
      </c>
      <c r="F5521" t="s">
        <v>55</v>
      </c>
      <c r="G5521" t="s">
        <v>66</v>
      </c>
      <c r="H5521" t="s">
        <v>60</v>
      </c>
      <c r="I5521">
        <v>2</v>
      </c>
      <c r="J5521">
        <v>18040.439999999999</v>
      </c>
      <c r="K5521">
        <v>30</v>
      </c>
      <c r="L5521">
        <v>25256.62</v>
      </c>
      <c r="M5521">
        <v>6559.31</v>
      </c>
    </row>
    <row r="5522" spans="1:13" x14ac:dyDescent="0.3">
      <c r="A5522" t="s">
        <v>7466</v>
      </c>
      <c r="B5522" s="1">
        <v>45961</v>
      </c>
      <c r="C5522" t="s">
        <v>1047</v>
      </c>
      <c r="D5522" t="s">
        <v>35</v>
      </c>
      <c r="E5522" t="s">
        <v>69</v>
      </c>
      <c r="F5522" t="s">
        <v>30</v>
      </c>
      <c r="G5522" t="s">
        <v>146</v>
      </c>
      <c r="H5522" t="s">
        <v>32</v>
      </c>
      <c r="I5522">
        <v>4</v>
      </c>
      <c r="J5522">
        <v>30496.639999999999</v>
      </c>
      <c r="K5522">
        <v>30</v>
      </c>
      <c r="L5522">
        <v>85390.59</v>
      </c>
      <c r="M5522">
        <v>28796.77</v>
      </c>
    </row>
    <row r="5523" spans="1:13" x14ac:dyDescent="0.3">
      <c r="A5523" t="s">
        <v>7467</v>
      </c>
      <c r="B5523" s="1">
        <v>45448</v>
      </c>
      <c r="C5523" t="s">
        <v>278</v>
      </c>
      <c r="D5523" t="s">
        <v>54</v>
      </c>
      <c r="E5523" t="s">
        <v>16</v>
      </c>
      <c r="F5523" t="s">
        <v>30</v>
      </c>
      <c r="G5523" t="s">
        <v>103</v>
      </c>
      <c r="H5523" t="s">
        <v>32</v>
      </c>
      <c r="I5523">
        <v>9</v>
      </c>
      <c r="J5523">
        <v>39951.75</v>
      </c>
      <c r="K5523">
        <v>25</v>
      </c>
      <c r="L5523">
        <v>269674.31</v>
      </c>
      <c r="M5523">
        <v>9783.98</v>
      </c>
    </row>
    <row r="5524" spans="1:13" x14ac:dyDescent="0.3">
      <c r="A5524" t="s">
        <v>7468</v>
      </c>
      <c r="B5524" s="1">
        <v>45714</v>
      </c>
      <c r="C5524" t="s">
        <v>3611</v>
      </c>
      <c r="D5524" t="s">
        <v>98</v>
      </c>
      <c r="E5524" t="s">
        <v>23</v>
      </c>
      <c r="F5524" t="s">
        <v>30</v>
      </c>
      <c r="G5524" t="s">
        <v>59</v>
      </c>
      <c r="H5524" t="s">
        <v>26</v>
      </c>
      <c r="I5524">
        <v>3</v>
      </c>
      <c r="J5524">
        <v>57994.31</v>
      </c>
      <c r="K5524">
        <v>30</v>
      </c>
      <c r="L5524">
        <v>121788.05</v>
      </c>
      <c r="M5524">
        <v>27059.119999999999</v>
      </c>
    </row>
    <row r="5525" spans="1:13" x14ac:dyDescent="0.3">
      <c r="A5525" t="s">
        <v>7469</v>
      </c>
      <c r="B5525" s="1">
        <v>45839</v>
      </c>
      <c r="C5525" t="s">
        <v>503</v>
      </c>
      <c r="D5525" t="s">
        <v>98</v>
      </c>
      <c r="E5525" t="s">
        <v>69</v>
      </c>
      <c r="F5525" t="s">
        <v>24</v>
      </c>
      <c r="G5525" t="s">
        <v>25</v>
      </c>
      <c r="H5525" t="s">
        <v>104</v>
      </c>
      <c r="I5525">
        <v>7</v>
      </c>
      <c r="J5525">
        <v>40527.85</v>
      </c>
      <c r="K5525">
        <v>10</v>
      </c>
      <c r="L5525">
        <v>255325.46</v>
      </c>
      <c r="M5525">
        <v>71769.990000000005</v>
      </c>
    </row>
    <row r="5526" spans="1:13" x14ac:dyDescent="0.3">
      <c r="A5526" t="s">
        <v>7470</v>
      </c>
      <c r="B5526" s="1">
        <v>45577</v>
      </c>
      <c r="C5526" t="s">
        <v>11804</v>
      </c>
      <c r="D5526" t="s">
        <v>126</v>
      </c>
      <c r="E5526" t="s">
        <v>69</v>
      </c>
      <c r="F5526" t="s">
        <v>55</v>
      </c>
      <c r="G5526" t="s">
        <v>155</v>
      </c>
      <c r="H5526" t="s">
        <v>32</v>
      </c>
      <c r="I5526">
        <v>9</v>
      </c>
      <c r="J5526">
        <v>34122.03</v>
      </c>
      <c r="K5526">
        <v>25</v>
      </c>
      <c r="L5526">
        <v>230323.7</v>
      </c>
      <c r="M5526">
        <v>79245.02</v>
      </c>
    </row>
    <row r="5527" spans="1:13" x14ac:dyDescent="0.3">
      <c r="A5527" t="s">
        <v>7471</v>
      </c>
      <c r="B5527" s="1">
        <v>46007</v>
      </c>
      <c r="C5527" t="s">
        <v>3823</v>
      </c>
      <c r="D5527" t="s">
        <v>63</v>
      </c>
      <c r="E5527" t="s">
        <v>16</v>
      </c>
      <c r="F5527" t="s">
        <v>30</v>
      </c>
      <c r="G5527" t="s">
        <v>44</v>
      </c>
      <c r="H5527" t="s">
        <v>45</v>
      </c>
      <c r="I5527">
        <v>10</v>
      </c>
      <c r="J5527">
        <v>41999.19</v>
      </c>
      <c r="K5527">
        <v>10</v>
      </c>
      <c r="L5527">
        <v>377992.71</v>
      </c>
      <c r="M5527">
        <v>53854.31</v>
      </c>
    </row>
    <row r="5528" spans="1:13" x14ac:dyDescent="0.3">
      <c r="A5528" t="s">
        <v>7472</v>
      </c>
      <c r="B5528" s="1">
        <v>45311</v>
      </c>
      <c r="C5528" t="s">
        <v>1686</v>
      </c>
      <c r="D5528" t="s">
        <v>80</v>
      </c>
      <c r="E5528" t="s">
        <v>16</v>
      </c>
      <c r="F5528" t="s">
        <v>24</v>
      </c>
      <c r="G5528" t="s">
        <v>50</v>
      </c>
      <c r="H5528" t="s">
        <v>158</v>
      </c>
      <c r="I5528">
        <v>3</v>
      </c>
      <c r="J5528">
        <v>16514.5</v>
      </c>
      <c r="K5528">
        <v>25</v>
      </c>
      <c r="L5528">
        <v>37157.620000000003</v>
      </c>
      <c r="M5528">
        <v>-1485.7</v>
      </c>
    </row>
    <row r="5529" spans="1:13" x14ac:dyDescent="0.3">
      <c r="A5529" t="s">
        <v>7473</v>
      </c>
      <c r="B5529" s="1">
        <v>45793</v>
      </c>
      <c r="C5529" t="s">
        <v>3384</v>
      </c>
      <c r="D5529" t="s">
        <v>54</v>
      </c>
      <c r="E5529" t="s">
        <v>16</v>
      </c>
      <c r="F5529" t="s">
        <v>55</v>
      </c>
      <c r="G5529" t="s">
        <v>109</v>
      </c>
      <c r="H5529" t="s">
        <v>41</v>
      </c>
      <c r="I5529">
        <v>10</v>
      </c>
      <c r="J5529">
        <v>47750.1</v>
      </c>
      <c r="K5529">
        <v>25</v>
      </c>
      <c r="L5529">
        <v>358125.75</v>
      </c>
      <c r="M5529">
        <v>42801.49</v>
      </c>
    </row>
    <row r="5530" spans="1:13" x14ac:dyDescent="0.3">
      <c r="A5530" t="s">
        <v>7474</v>
      </c>
      <c r="B5530" s="1">
        <v>45624</v>
      </c>
      <c r="C5530" t="s">
        <v>3606</v>
      </c>
      <c r="D5530" t="s">
        <v>118</v>
      </c>
      <c r="E5530" t="s">
        <v>69</v>
      </c>
      <c r="F5530" t="s">
        <v>30</v>
      </c>
      <c r="G5530" t="s">
        <v>103</v>
      </c>
      <c r="H5530" t="s">
        <v>41</v>
      </c>
      <c r="I5530">
        <v>4</v>
      </c>
      <c r="J5530">
        <v>22187.93</v>
      </c>
      <c r="K5530">
        <v>20</v>
      </c>
      <c r="L5530">
        <v>71001.38</v>
      </c>
      <c r="M5530">
        <v>21474.35</v>
      </c>
    </row>
    <row r="5531" spans="1:13" x14ac:dyDescent="0.3">
      <c r="A5531" t="s">
        <v>7475</v>
      </c>
      <c r="B5531" s="1">
        <v>45454</v>
      </c>
      <c r="C5531" t="s">
        <v>1787</v>
      </c>
      <c r="D5531" t="s">
        <v>98</v>
      </c>
      <c r="E5531" t="s">
        <v>23</v>
      </c>
      <c r="F5531" t="s">
        <v>24</v>
      </c>
      <c r="G5531" t="s">
        <v>92</v>
      </c>
      <c r="H5531" t="s">
        <v>81</v>
      </c>
      <c r="I5531">
        <v>7</v>
      </c>
      <c r="J5531">
        <v>54899.23</v>
      </c>
      <c r="K5531">
        <v>5</v>
      </c>
      <c r="L5531">
        <v>365079.88</v>
      </c>
      <c r="M5531">
        <v>95987</v>
      </c>
    </row>
    <row r="5532" spans="1:13" x14ac:dyDescent="0.3">
      <c r="A5532" t="s">
        <v>7476</v>
      </c>
      <c r="B5532" s="1">
        <v>45635</v>
      </c>
      <c r="C5532" t="s">
        <v>3134</v>
      </c>
      <c r="D5532" t="s">
        <v>35</v>
      </c>
      <c r="E5532" t="s">
        <v>23</v>
      </c>
      <c r="F5532" t="s">
        <v>24</v>
      </c>
      <c r="G5532" t="s">
        <v>25</v>
      </c>
      <c r="H5532" t="s">
        <v>45</v>
      </c>
      <c r="I5532">
        <v>3</v>
      </c>
      <c r="J5532">
        <v>69536.149999999994</v>
      </c>
      <c r="K5532">
        <v>10</v>
      </c>
      <c r="L5532">
        <v>187747.6</v>
      </c>
      <c r="M5532">
        <v>-11713.31</v>
      </c>
    </row>
    <row r="5533" spans="1:13" x14ac:dyDescent="0.3">
      <c r="A5533" t="s">
        <v>7477</v>
      </c>
      <c r="B5533" s="1">
        <v>45438</v>
      </c>
      <c r="C5533" t="s">
        <v>643</v>
      </c>
      <c r="D5533" t="s">
        <v>35</v>
      </c>
      <c r="E5533" t="s">
        <v>23</v>
      </c>
      <c r="F5533" t="s">
        <v>55</v>
      </c>
      <c r="G5533" t="s">
        <v>56</v>
      </c>
      <c r="H5533" t="s">
        <v>26</v>
      </c>
      <c r="I5533">
        <v>11</v>
      </c>
      <c r="J5533">
        <v>58220.18</v>
      </c>
      <c r="K5533">
        <v>15</v>
      </c>
      <c r="L5533">
        <v>544358.68000000005</v>
      </c>
      <c r="M5533">
        <v>36602.800000000003</v>
      </c>
    </row>
    <row r="5534" spans="1:13" x14ac:dyDescent="0.3">
      <c r="A5534" t="s">
        <v>7478</v>
      </c>
      <c r="B5534" s="1">
        <v>45821</v>
      </c>
      <c r="C5534" t="s">
        <v>2012</v>
      </c>
      <c r="D5534" t="s">
        <v>63</v>
      </c>
      <c r="E5534" t="s">
        <v>23</v>
      </c>
      <c r="F5534" t="s">
        <v>55</v>
      </c>
      <c r="G5534" t="s">
        <v>66</v>
      </c>
      <c r="H5534" t="s">
        <v>81</v>
      </c>
      <c r="I5534">
        <v>9</v>
      </c>
      <c r="J5534">
        <v>5704.08</v>
      </c>
      <c r="K5534">
        <v>30</v>
      </c>
      <c r="L5534">
        <v>35935.699999999997</v>
      </c>
      <c r="M5534">
        <v>4930.1499999999996</v>
      </c>
    </row>
    <row r="5535" spans="1:13" x14ac:dyDescent="0.3">
      <c r="A5535" t="s">
        <v>7479</v>
      </c>
      <c r="B5535" s="1">
        <v>45554</v>
      </c>
      <c r="C5535" t="s">
        <v>1213</v>
      </c>
      <c r="D5535" t="s">
        <v>22</v>
      </c>
      <c r="E5535" t="s">
        <v>69</v>
      </c>
      <c r="F5535" t="s">
        <v>24</v>
      </c>
      <c r="G5535" t="s">
        <v>92</v>
      </c>
      <c r="H5535" t="s">
        <v>75</v>
      </c>
      <c r="I5535">
        <v>15</v>
      </c>
      <c r="J5535">
        <v>67512.58</v>
      </c>
      <c r="K5535">
        <v>25</v>
      </c>
      <c r="L5535">
        <v>759516.53</v>
      </c>
      <c r="M5535">
        <v>2268.6799999999998</v>
      </c>
    </row>
    <row r="5536" spans="1:13" x14ac:dyDescent="0.3">
      <c r="A5536" t="s">
        <v>7480</v>
      </c>
      <c r="B5536" s="1">
        <v>45815</v>
      </c>
      <c r="C5536" t="s">
        <v>3189</v>
      </c>
      <c r="D5536" t="s">
        <v>63</v>
      </c>
      <c r="E5536" t="s">
        <v>29</v>
      </c>
      <c r="F5536" t="s">
        <v>55</v>
      </c>
      <c r="G5536" t="s">
        <v>223</v>
      </c>
      <c r="H5536" t="s">
        <v>104</v>
      </c>
      <c r="I5536">
        <v>9</v>
      </c>
      <c r="J5536">
        <v>73466.77</v>
      </c>
      <c r="K5536">
        <v>25</v>
      </c>
      <c r="L5536">
        <v>495900.7</v>
      </c>
      <c r="M5536">
        <v>-7918.22</v>
      </c>
    </row>
    <row r="5537" spans="1:13" x14ac:dyDescent="0.3">
      <c r="A5537" t="s">
        <v>7481</v>
      </c>
      <c r="B5537" s="1">
        <v>45604</v>
      </c>
      <c r="C5537" t="s">
        <v>7482</v>
      </c>
      <c r="D5537" t="s">
        <v>22</v>
      </c>
      <c r="E5537" t="s">
        <v>29</v>
      </c>
      <c r="F5537" t="s">
        <v>30</v>
      </c>
      <c r="G5537" t="s">
        <v>44</v>
      </c>
      <c r="H5537" t="s">
        <v>41</v>
      </c>
      <c r="I5537">
        <v>15</v>
      </c>
      <c r="J5537">
        <v>16371.06</v>
      </c>
      <c r="K5537">
        <v>10</v>
      </c>
      <c r="L5537">
        <v>221009.31</v>
      </c>
      <c r="M5537">
        <v>21859.42</v>
      </c>
    </row>
    <row r="5538" spans="1:13" x14ac:dyDescent="0.3">
      <c r="A5538" t="s">
        <v>7483</v>
      </c>
      <c r="B5538" s="1">
        <v>45746</v>
      </c>
      <c r="C5538" t="s">
        <v>7484</v>
      </c>
      <c r="D5538" t="s">
        <v>63</v>
      </c>
      <c r="E5538" t="s">
        <v>16</v>
      </c>
      <c r="F5538" t="s">
        <v>55</v>
      </c>
      <c r="G5538" t="s">
        <v>66</v>
      </c>
      <c r="H5538" t="s">
        <v>37</v>
      </c>
      <c r="I5538">
        <v>4</v>
      </c>
      <c r="J5538">
        <v>9486.2999999999993</v>
      </c>
      <c r="K5538">
        <v>30</v>
      </c>
      <c r="L5538">
        <v>26561.64</v>
      </c>
      <c r="M5538">
        <v>3519.34</v>
      </c>
    </row>
    <row r="5539" spans="1:13" x14ac:dyDescent="0.3">
      <c r="A5539" t="s">
        <v>7485</v>
      </c>
      <c r="B5539" s="1">
        <v>45512</v>
      </c>
      <c r="C5539" t="s">
        <v>838</v>
      </c>
      <c r="D5539" t="s">
        <v>118</v>
      </c>
      <c r="E5539" t="s">
        <v>29</v>
      </c>
      <c r="F5539" t="s">
        <v>30</v>
      </c>
      <c r="G5539" t="s">
        <v>146</v>
      </c>
      <c r="H5539" t="s">
        <v>60</v>
      </c>
      <c r="I5539">
        <v>9</v>
      </c>
      <c r="J5539">
        <v>36508.75</v>
      </c>
      <c r="K5539">
        <v>30</v>
      </c>
      <c r="L5539">
        <v>230005.12</v>
      </c>
      <c r="M5539">
        <v>28452.34</v>
      </c>
    </row>
    <row r="5540" spans="1:13" x14ac:dyDescent="0.3">
      <c r="A5540" t="s">
        <v>7486</v>
      </c>
      <c r="B5540" s="1">
        <v>45861</v>
      </c>
      <c r="C5540" t="s">
        <v>7288</v>
      </c>
      <c r="D5540" t="s">
        <v>78</v>
      </c>
      <c r="E5540" t="s">
        <v>16</v>
      </c>
      <c r="F5540" t="s">
        <v>17</v>
      </c>
      <c r="G5540" t="s">
        <v>89</v>
      </c>
      <c r="H5540" t="s">
        <v>32</v>
      </c>
      <c r="I5540">
        <v>5</v>
      </c>
      <c r="J5540">
        <v>3415.26</v>
      </c>
      <c r="K5540">
        <v>0</v>
      </c>
      <c r="L5540">
        <v>17076.3</v>
      </c>
      <c r="M5540">
        <v>4970.53</v>
      </c>
    </row>
    <row r="5541" spans="1:13" x14ac:dyDescent="0.3">
      <c r="A5541" t="s">
        <v>7487</v>
      </c>
      <c r="B5541" s="1">
        <v>45429</v>
      </c>
      <c r="C5541" t="s">
        <v>7488</v>
      </c>
      <c r="D5541" t="s">
        <v>54</v>
      </c>
      <c r="E5541" t="s">
        <v>16</v>
      </c>
      <c r="F5541" t="s">
        <v>24</v>
      </c>
      <c r="G5541" t="s">
        <v>92</v>
      </c>
      <c r="H5541" t="s">
        <v>45</v>
      </c>
      <c r="I5541">
        <v>4</v>
      </c>
      <c r="J5541">
        <v>45178.76</v>
      </c>
      <c r="K5541">
        <v>5</v>
      </c>
      <c r="L5541">
        <v>171679.29</v>
      </c>
      <c r="M5541">
        <v>23730.12</v>
      </c>
    </row>
    <row r="5542" spans="1:13" x14ac:dyDescent="0.3">
      <c r="A5542" t="s">
        <v>7489</v>
      </c>
      <c r="B5542" s="1">
        <v>45305</v>
      </c>
      <c r="C5542" t="s">
        <v>4733</v>
      </c>
      <c r="D5542" t="s">
        <v>98</v>
      </c>
      <c r="E5542" t="s">
        <v>69</v>
      </c>
      <c r="F5542" t="s">
        <v>55</v>
      </c>
      <c r="G5542" t="s">
        <v>109</v>
      </c>
      <c r="H5542" t="s">
        <v>51</v>
      </c>
      <c r="I5542">
        <v>5</v>
      </c>
      <c r="J5542">
        <v>24480.54</v>
      </c>
      <c r="K5542">
        <v>15</v>
      </c>
      <c r="L5542">
        <v>104042.3</v>
      </c>
      <c r="M5542">
        <v>13489.71</v>
      </c>
    </row>
    <row r="5543" spans="1:13" x14ac:dyDescent="0.3">
      <c r="A5543" t="s">
        <v>7490</v>
      </c>
      <c r="B5543" s="1">
        <v>45999</v>
      </c>
      <c r="C5543" t="s">
        <v>687</v>
      </c>
      <c r="D5543" t="s">
        <v>74</v>
      </c>
      <c r="E5543" t="s">
        <v>29</v>
      </c>
      <c r="F5543" t="s">
        <v>30</v>
      </c>
      <c r="G5543" t="s">
        <v>59</v>
      </c>
      <c r="H5543" t="s">
        <v>19</v>
      </c>
      <c r="I5543">
        <v>8</v>
      </c>
      <c r="J5543">
        <v>14573.43</v>
      </c>
      <c r="K5543">
        <v>25</v>
      </c>
      <c r="L5543">
        <v>87440.58</v>
      </c>
      <c r="M5543">
        <v>27180.5</v>
      </c>
    </row>
    <row r="5544" spans="1:13" x14ac:dyDescent="0.3">
      <c r="A5544" t="s">
        <v>7491</v>
      </c>
      <c r="B5544" s="1">
        <v>45864</v>
      </c>
      <c r="C5544" t="s">
        <v>3419</v>
      </c>
      <c r="D5544" t="s">
        <v>98</v>
      </c>
      <c r="E5544" t="s">
        <v>16</v>
      </c>
      <c r="F5544" t="s">
        <v>55</v>
      </c>
      <c r="G5544" t="s">
        <v>56</v>
      </c>
      <c r="H5544" t="s">
        <v>81</v>
      </c>
      <c r="I5544">
        <v>5</v>
      </c>
      <c r="J5544">
        <v>53177.07</v>
      </c>
      <c r="K5544">
        <v>5</v>
      </c>
      <c r="L5544">
        <v>252591.08</v>
      </c>
      <c r="M5544">
        <v>-15267.38</v>
      </c>
    </row>
    <row r="5545" spans="1:13" x14ac:dyDescent="0.3">
      <c r="A5545" t="s">
        <v>7492</v>
      </c>
      <c r="B5545" s="1">
        <v>45650</v>
      </c>
      <c r="C5545" t="s">
        <v>1695</v>
      </c>
      <c r="D5545" t="s">
        <v>15</v>
      </c>
      <c r="E5545" t="s">
        <v>23</v>
      </c>
      <c r="F5545" t="s">
        <v>24</v>
      </c>
      <c r="G5545" t="s">
        <v>36</v>
      </c>
      <c r="H5545" t="s">
        <v>37</v>
      </c>
      <c r="I5545">
        <v>14</v>
      </c>
      <c r="J5545">
        <v>72859.13</v>
      </c>
      <c r="K5545">
        <v>25</v>
      </c>
      <c r="L5545">
        <v>765020.86</v>
      </c>
      <c r="M5545">
        <v>146015.5</v>
      </c>
    </row>
    <row r="5546" spans="1:13" x14ac:dyDescent="0.3">
      <c r="A5546" t="s">
        <v>7493</v>
      </c>
      <c r="B5546" s="1">
        <v>45726</v>
      </c>
      <c r="C5546" t="s">
        <v>501</v>
      </c>
      <c r="D5546" t="s">
        <v>22</v>
      </c>
      <c r="E5546" t="s">
        <v>16</v>
      </c>
      <c r="F5546" t="s">
        <v>17</v>
      </c>
      <c r="G5546" t="s">
        <v>95</v>
      </c>
      <c r="H5546" t="s">
        <v>19</v>
      </c>
      <c r="I5546">
        <v>11</v>
      </c>
      <c r="J5546">
        <v>32165.15</v>
      </c>
      <c r="K5546">
        <v>5</v>
      </c>
      <c r="L5546">
        <v>336125.82</v>
      </c>
      <c r="M5546">
        <v>99243.520000000004</v>
      </c>
    </row>
    <row r="5547" spans="1:13" x14ac:dyDescent="0.3">
      <c r="A5547" t="s">
        <v>7494</v>
      </c>
      <c r="B5547" s="1">
        <v>46017</v>
      </c>
      <c r="C5547" t="s">
        <v>3558</v>
      </c>
      <c r="D5547" t="s">
        <v>78</v>
      </c>
      <c r="E5547" t="s">
        <v>29</v>
      </c>
      <c r="F5547" t="s">
        <v>17</v>
      </c>
      <c r="G5547" t="s">
        <v>18</v>
      </c>
      <c r="H5547" t="s">
        <v>104</v>
      </c>
      <c r="I5547">
        <v>11</v>
      </c>
      <c r="J5547">
        <v>26936.1</v>
      </c>
      <c r="K5547">
        <v>30</v>
      </c>
      <c r="L5547">
        <v>207407.97</v>
      </c>
      <c r="M5547">
        <v>2277.5</v>
      </c>
    </row>
    <row r="5548" spans="1:13" x14ac:dyDescent="0.3">
      <c r="A5548" t="s">
        <v>7495</v>
      </c>
      <c r="B5548" s="1">
        <v>45786</v>
      </c>
      <c r="C5548" t="s">
        <v>747</v>
      </c>
      <c r="D5548" t="s">
        <v>35</v>
      </c>
      <c r="E5548" t="s">
        <v>16</v>
      </c>
      <c r="F5548" t="s">
        <v>55</v>
      </c>
      <c r="G5548" t="s">
        <v>56</v>
      </c>
      <c r="H5548" t="s">
        <v>75</v>
      </c>
      <c r="I5548">
        <v>9</v>
      </c>
      <c r="J5548">
        <v>43671.88</v>
      </c>
      <c r="K5548">
        <v>15</v>
      </c>
      <c r="L5548">
        <v>334089.88</v>
      </c>
      <c r="M5548">
        <v>74654.17</v>
      </c>
    </row>
    <row r="5549" spans="1:13" x14ac:dyDescent="0.3">
      <c r="A5549" t="s">
        <v>7496</v>
      </c>
      <c r="B5549" s="1">
        <v>45722</v>
      </c>
      <c r="C5549" t="s">
        <v>1807</v>
      </c>
      <c r="D5549" t="s">
        <v>35</v>
      </c>
      <c r="E5549" t="s">
        <v>29</v>
      </c>
      <c r="F5549" t="s">
        <v>55</v>
      </c>
      <c r="G5549" t="s">
        <v>109</v>
      </c>
      <c r="H5549" t="s">
        <v>19</v>
      </c>
      <c r="I5549">
        <v>8</v>
      </c>
      <c r="J5549">
        <v>31166.91</v>
      </c>
      <c r="K5549">
        <v>20</v>
      </c>
      <c r="L5549">
        <v>199468.22</v>
      </c>
      <c r="M5549">
        <v>-14100.77</v>
      </c>
    </row>
    <row r="5550" spans="1:13" x14ac:dyDescent="0.3">
      <c r="A5550" t="s">
        <v>7497</v>
      </c>
      <c r="B5550" s="1">
        <v>45445</v>
      </c>
      <c r="C5550" t="s">
        <v>2150</v>
      </c>
      <c r="D5550" t="s">
        <v>54</v>
      </c>
      <c r="E5550" t="s">
        <v>16</v>
      </c>
      <c r="F5550" t="s">
        <v>55</v>
      </c>
      <c r="G5550" t="s">
        <v>109</v>
      </c>
      <c r="H5550" t="s">
        <v>26</v>
      </c>
      <c r="I5550">
        <v>4</v>
      </c>
      <c r="J5550">
        <v>48430.7</v>
      </c>
      <c r="K5550">
        <v>10</v>
      </c>
      <c r="L5550">
        <v>174350.52</v>
      </c>
      <c r="M5550">
        <v>26363.46</v>
      </c>
    </row>
    <row r="5551" spans="1:13" x14ac:dyDescent="0.3">
      <c r="A5551" t="s">
        <v>7498</v>
      </c>
      <c r="B5551" s="1">
        <v>45534</v>
      </c>
      <c r="C5551" t="s">
        <v>1666</v>
      </c>
      <c r="D5551" t="s">
        <v>118</v>
      </c>
      <c r="E5551" t="s">
        <v>69</v>
      </c>
      <c r="F5551" t="s">
        <v>17</v>
      </c>
      <c r="G5551" t="s">
        <v>18</v>
      </c>
      <c r="H5551" t="s">
        <v>19</v>
      </c>
      <c r="I5551">
        <v>9</v>
      </c>
      <c r="J5551">
        <v>41080.69</v>
      </c>
      <c r="K5551">
        <v>30</v>
      </c>
      <c r="L5551">
        <v>258808.35</v>
      </c>
      <c r="M5551">
        <v>61012.29</v>
      </c>
    </row>
    <row r="5552" spans="1:13" x14ac:dyDescent="0.3">
      <c r="A5552" t="s">
        <v>7499</v>
      </c>
      <c r="B5552" s="1">
        <v>45544</v>
      </c>
      <c r="C5552" t="s">
        <v>5797</v>
      </c>
      <c r="D5552" t="s">
        <v>22</v>
      </c>
      <c r="E5552" t="s">
        <v>29</v>
      </c>
      <c r="F5552" t="s">
        <v>55</v>
      </c>
      <c r="G5552" t="s">
        <v>66</v>
      </c>
      <c r="H5552" t="s">
        <v>75</v>
      </c>
      <c r="I5552">
        <v>13</v>
      </c>
      <c r="J5552">
        <v>724.06</v>
      </c>
      <c r="K5552">
        <v>0</v>
      </c>
      <c r="L5552">
        <v>9412.7800000000007</v>
      </c>
      <c r="M5552">
        <v>1913.69</v>
      </c>
    </row>
    <row r="5553" spans="1:13" x14ac:dyDescent="0.3">
      <c r="A5553" t="s">
        <v>7500</v>
      </c>
      <c r="B5553" s="1">
        <v>45801</v>
      </c>
      <c r="C5553" t="s">
        <v>7457</v>
      </c>
      <c r="D5553" t="s">
        <v>98</v>
      </c>
      <c r="E5553" t="s">
        <v>16</v>
      </c>
      <c r="F5553" t="s">
        <v>24</v>
      </c>
      <c r="G5553" t="s">
        <v>92</v>
      </c>
      <c r="H5553" t="s">
        <v>75</v>
      </c>
      <c r="I5553">
        <v>15</v>
      </c>
      <c r="J5553">
        <v>17282.150000000001</v>
      </c>
      <c r="K5553">
        <v>10</v>
      </c>
      <c r="L5553">
        <v>233309.03</v>
      </c>
      <c r="M5553">
        <v>65412.4</v>
      </c>
    </row>
    <row r="5554" spans="1:13" x14ac:dyDescent="0.3">
      <c r="A5554" t="s">
        <v>7501</v>
      </c>
      <c r="B5554" s="1">
        <v>45942</v>
      </c>
      <c r="C5554" t="s">
        <v>1101</v>
      </c>
      <c r="D5554" t="s">
        <v>118</v>
      </c>
      <c r="E5554" t="s">
        <v>23</v>
      </c>
      <c r="F5554" t="s">
        <v>17</v>
      </c>
      <c r="G5554" t="s">
        <v>95</v>
      </c>
      <c r="H5554" t="s">
        <v>19</v>
      </c>
      <c r="I5554">
        <v>1</v>
      </c>
      <c r="J5554">
        <v>52210.49</v>
      </c>
      <c r="K5554">
        <v>0</v>
      </c>
      <c r="L5554">
        <v>52210.49</v>
      </c>
      <c r="M5554">
        <v>8146.33</v>
      </c>
    </row>
    <row r="5555" spans="1:13" x14ac:dyDescent="0.3">
      <c r="A5555" t="s">
        <v>7502</v>
      </c>
      <c r="B5555" s="1">
        <v>45876</v>
      </c>
      <c r="C5555" t="s">
        <v>2833</v>
      </c>
      <c r="D5555" t="s">
        <v>118</v>
      </c>
      <c r="E5555" t="s">
        <v>69</v>
      </c>
      <c r="F5555" t="s">
        <v>24</v>
      </c>
      <c r="G5555" t="s">
        <v>25</v>
      </c>
      <c r="H5555" t="s">
        <v>104</v>
      </c>
      <c r="I5555">
        <v>3</v>
      </c>
      <c r="J5555">
        <v>71705.14</v>
      </c>
      <c r="K5555">
        <v>25</v>
      </c>
      <c r="L5555">
        <v>161336.57</v>
      </c>
      <c r="M5555">
        <v>34396.01</v>
      </c>
    </row>
    <row r="5556" spans="1:13" x14ac:dyDescent="0.3">
      <c r="A5556" t="s">
        <v>7503</v>
      </c>
      <c r="B5556" s="1">
        <v>45825</v>
      </c>
      <c r="C5556" t="s">
        <v>731</v>
      </c>
      <c r="D5556" t="s">
        <v>98</v>
      </c>
      <c r="E5556" t="s">
        <v>16</v>
      </c>
      <c r="F5556" t="s">
        <v>30</v>
      </c>
      <c r="G5556" t="s">
        <v>44</v>
      </c>
      <c r="H5556" t="s">
        <v>75</v>
      </c>
      <c r="I5556">
        <v>7</v>
      </c>
      <c r="J5556">
        <v>69653.399999999994</v>
      </c>
      <c r="K5556">
        <v>25</v>
      </c>
      <c r="L5556">
        <v>365680.35</v>
      </c>
      <c r="M5556">
        <v>3675.25</v>
      </c>
    </row>
    <row r="5557" spans="1:13" x14ac:dyDescent="0.3">
      <c r="A5557" t="s">
        <v>7504</v>
      </c>
      <c r="B5557" s="1">
        <v>45930</v>
      </c>
      <c r="C5557" t="s">
        <v>3676</v>
      </c>
      <c r="D5557" t="s">
        <v>118</v>
      </c>
      <c r="E5557" t="s">
        <v>69</v>
      </c>
      <c r="F5557" t="s">
        <v>55</v>
      </c>
      <c r="G5557" t="s">
        <v>155</v>
      </c>
      <c r="H5557" t="s">
        <v>37</v>
      </c>
      <c r="I5557">
        <v>1</v>
      </c>
      <c r="J5557">
        <v>28731.77</v>
      </c>
      <c r="K5557">
        <v>15</v>
      </c>
      <c r="L5557">
        <v>24422</v>
      </c>
      <c r="M5557">
        <v>3871.34</v>
      </c>
    </row>
    <row r="5558" spans="1:13" x14ac:dyDescent="0.3">
      <c r="A5558" t="s">
        <v>7505</v>
      </c>
      <c r="B5558" s="1">
        <v>45795</v>
      </c>
      <c r="C5558" t="s">
        <v>1149</v>
      </c>
      <c r="D5558" t="s">
        <v>126</v>
      </c>
      <c r="E5558" t="s">
        <v>23</v>
      </c>
      <c r="F5558" t="s">
        <v>30</v>
      </c>
      <c r="G5558" t="s">
        <v>44</v>
      </c>
      <c r="H5558" t="s">
        <v>51</v>
      </c>
      <c r="I5558">
        <v>11</v>
      </c>
      <c r="J5558">
        <v>15862.34</v>
      </c>
      <c r="K5558">
        <v>20</v>
      </c>
      <c r="L5558">
        <v>139588.59</v>
      </c>
      <c r="M5558">
        <v>16028.83</v>
      </c>
    </row>
    <row r="5559" spans="1:13" x14ac:dyDescent="0.3">
      <c r="A5559" t="s">
        <v>7506</v>
      </c>
      <c r="B5559" s="1">
        <v>45501</v>
      </c>
      <c r="C5559" t="s">
        <v>1237</v>
      </c>
      <c r="D5559" t="s">
        <v>35</v>
      </c>
      <c r="E5559" t="s">
        <v>23</v>
      </c>
      <c r="F5559" t="s">
        <v>24</v>
      </c>
      <c r="G5559" t="s">
        <v>50</v>
      </c>
      <c r="H5559" t="s">
        <v>51</v>
      </c>
      <c r="I5559">
        <v>15</v>
      </c>
      <c r="J5559">
        <v>34456.339999999997</v>
      </c>
      <c r="K5559">
        <v>0</v>
      </c>
      <c r="L5559">
        <v>516845.1</v>
      </c>
      <c r="M5559">
        <v>167097.31</v>
      </c>
    </row>
    <row r="5560" spans="1:13" x14ac:dyDescent="0.3">
      <c r="A5560" t="s">
        <v>7507</v>
      </c>
      <c r="B5560" s="1">
        <v>45558</v>
      </c>
      <c r="C5560" t="s">
        <v>3432</v>
      </c>
      <c r="D5560" t="s">
        <v>98</v>
      </c>
      <c r="E5560" t="s">
        <v>16</v>
      </c>
      <c r="F5560" t="s">
        <v>55</v>
      </c>
      <c r="G5560" t="s">
        <v>155</v>
      </c>
      <c r="H5560" t="s">
        <v>81</v>
      </c>
      <c r="I5560">
        <v>1</v>
      </c>
      <c r="J5560">
        <v>13787.72</v>
      </c>
      <c r="K5560">
        <v>30</v>
      </c>
      <c r="L5560">
        <v>9651.4</v>
      </c>
      <c r="M5560">
        <v>194.03</v>
      </c>
    </row>
    <row r="5561" spans="1:13" x14ac:dyDescent="0.3">
      <c r="A5561" t="s">
        <v>7508</v>
      </c>
      <c r="B5561" s="1">
        <v>45538</v>
      </c>
      <c r="C5561" t="s">
        <v>1954</v>
      </c>
      <c r="D5561" t="s">
        <v>63</v>
      </c>
      <c r="E5561" t="s">
        <v>23</v>
      </c>
      <c r="F5561" t="s">
        <v>55</v>
      </c>
      <c r="G5561" t="s">
        <v>56</v>
      </c>
      <c r="H5561" t="s">
        <v>45</v>
      </c>
      <c r="I5561">
        <v>5</v>
      </c>
      <c r="J5561">
        <v>33620.050000000003</v>
      </c>
      <c r="K5561">
        <v>30</v>
      </c>
      <c r="L5561">
        <v>117670.17</v>
      </c>
      <c r="M5561">
        <v>37891.769999999997</v>
      </c>
    </row>
    <row r="5562" spans="1:13" x14ac:dyDescent="0.3">
      <c r="A5562" t="s">
        <v>7509</v>
      </c>
      <c r="B5562" s="1">
        <v>45341</v>
      </c>
      <c r="C5562" t="s">
        <v>1131</v>
      </c>
      <c r="D5562" t="s">
        <v>118</v>
      </c>
      <c r="E5562" t="s">
        <v>69</v>
      </c>
      <c r="F5562" t="s">
        <v>24</v>
      </c>
      <c r="G5562" t="s">
        <v>92</v>
      </c>
      <c r="H5562" t="s">
        <v>60</v>
      </c>
      <c r="I5562">
        <v>2</v>
      </c>
      <c r="J5562">
        <v>26297.45</v>
      </c>
      <c r="K5562">
        <v>25</v>
      </c>
      <c r="L5562">
        <v>39446.18</v>
      </c>
      <c r="M5562">
        <v>2828.7</v>
      </c>
    </row>
    <row r="5563" spans="1:13" x14ac:dyDescent="0.3">
      <c r="A5563" t="s">
        <v>7510</v>
      </c>
      <c r="B5563" s="1">
        <v>45427</v>
      </c>
      <c r="C5563" t="s">
        <v>2039</v>
      </c>
      <c r="D5563" t="s">
        <v>63</v>
      </c>
      <c r="E5563" t="s">
        <v>23</v>
      </c>
      <c r="F5563" t="s">
        <v>30</v>
      </c>
      <c r="G5563" t="s">
        <v>44</v>
      </c>
      <c r="H5563" t="s">
        <v>26</v>
      </c>
      <c r="I5563">
        <v>5</v>
      </c>
      <c r="J5563">
        <v>47934.9</v>
      </c>
      <c r="K5563">
        <v>15</v>
      </c>
      <c r="L5563">
        <v>203723.32</v>
      </c>
      <c r="M5563">
        <v>21225.62</v>
      </c>
    </row>
    <row r="5564" spans="1:13" x14ac:dyDescent="0.3">
      <c r="A5564" t="s">
        <v>7511</v>
      </c>
      <c r="B5564" s="1">
        <v>45579</v>
      </c>
      <c r="C5564" t="s">
        <v>187</v>
      </c>
      <c r="D5564" t="s">
        <v>63</v>
      </c>
      <c r="E5564" t="s">
        <v>23</v>
      </c>
      <c r="F5564" t="s">
        <v>30</v>
      </c>
      <c r="G5564" t="s">
        <v>44</v>
      </c>
      <c r="H5564" t="s">
        <v>45</v>
      </c>
      <c r="I5564">
        <v>13</v>
      </c>
      <c r="J5564">
        <v>48160.78</v>
      </c>
      <c r="K5564">
        <v>10</v>
      </c>
      <c r="L5564">
        <v>563481.13</v>
      </c>
      <c r="M5564">
        <v>18268.72</v>
      </c>
    </row>
    <row r="5565" spans="1:13" x14ac:dyDescent="0.3">
      <c r="A5565" t="s">
        <v>7512</v>
      </c>
      <c r="B5565" s="1">
        <v>46004</v>
      </c>
      <c r="C5565" t="s">
        <v>2389</v>
      </c>
      <c r="D5565" t="s">
        <v>80</v>
      </c>
      <c r="E5565" t="s">
        <v>29</v>
      </c>
      <c r="F5565" t="s">
        <v>24</v>
      </c>
      <c r="G5565" t="s">
        <v>123</v>
      </c>
      <c r="H5565" t="s">
        <v>41</v>
      </c>
      <c r="I5565">
        <v>10</v>
      </c>
      <c r="J5565">
        <v>46145.120000000003</v>
      </c>
      <c r="K5565">
        <v>20</v>
      </c>
      <c r="L5565">
        <v>369160.96000000002</v>
      </c>
      <c r="M5565">
        <v>49171.85</v>
      </c>
    </row>
    <row r="5566" spans="1:13" x14ac:dyDescent="0.3">
      <c r="A5566" t="s">
        <v>7513</v>
      </c>
      <c r="B5566" s="1">
        <v>45675</v>
      </c>
      <c r="C5566" t="s">
        <v>1963</v>
      </c>
      <c r="D5566" t="s">
        <v>78</v>
      </c>
      <c r="E5566" t="s">
        <v>23</v>
      </c>
      <c r="F5566" t="s">
        <v>30</v>
      </c>
      <c r="G5566" t="s">
        <v>103</v>
      </c>
      <c r="H5566" t="s">
        <v>32</v>
      </c>
      <c r="I5566">
        <v>12</v>
      </c>
      <c r="J5566">
        <v>36991.75</v>
      </c>
      <c r="K5566">
        <v>5</v>
      </c>
      <c r="L5566">
        <v>421705.95</v>
      </c>
      <c r="M5566">
        <v>102686.67</v>
      </c>
    </row>
    <row r="5567" spans="1:13" x14ac:dyDescent="0.3">
      <c r="A5567" t="s">
        <v>7514</v>
      </c>
      <c r="B5567" s="1">
        <v>45947</v>
      </c>
      <c r="C5567" t="s">
        <v>1681</v>
      </c>
      <c r="D5567" t="s">
        <v>35</v>
      </c>
      <c r="E5567" t="s">
        <v>23</v>
      </c>
      <c r="F5567" t="s">
        <v>24</v>
      </c>
      <c r="G5567" t="s">
        <v>25</v>
      </c>
      <c r="H5567" t="s">
        <v>75</v>
      </c>
      <c r="I5567">
        <v>8</v>
      </c>
      <c r="J5567">
        <v>49360.94</v>
      </c>
      <c r="K5567">
        <v>15</v>
      </c>
      <c r="L5567">
        <v>335654.39</v>
      </c>
      <c r="M5567">
        <v>106667.95</v>
      </c>
    </row>
    <row r="5568" spans="1:13" x14ac:dyDescent="0.3">
      <c r="A5568" t="s">
        <v>7515</v>
      </c>
      <c r="B5568" s="1">
        <v>45446</v>
      </c>
      <c r="C5568" t="s">
        <v>3473</v>
      </c>
      <c r="D5568" t="s">
        <v>22</v>
      </c>
      <c r="E5568" t="s">
        <v>69</v>
      </c>
      <c r="F5568" t="s">
        <v>30</v>
      </c>
      <c r="G5568" t="s">
        <v>59</v>
      </c>
      <c r="H5568" t="s">
        <v>104</v>
      </c>
      <c r="I5568">
        <v>10</v>
      </c>
      <c r="J5568">
        <v>448.11</v>
      </c>
      <c r="K5568">
        <v>20</v>
      </c>
      <c r="L5568">
        <v>3584.88</v>
      </c>
      <c r="M5568">
        <v>1232.4100000000001</v>
      </c>
    </row>
    <row r="5569" spans="1:13" x14ac:dyDescent="0.3">
      <c r="A5569" t="s">
        <v>7516</v>
      </c>
      <c r="B5569" s="1">
        <v>45517</v>
      </c>
      <c r="C5569" t="s">
        <v>5265</v>
      </c>
      <c r="D5569" t="s">
        <v>63</v>
      </c>
      <c r="E5569" t="s">
        <v>23</v>
      </c>
      <c r="F5569" t="s">
        <v>24</v>
      </c>
      <c r="G5569" t="s">
        <v>92</v>
      </c>
      <c r="H5569" t="s">
        <v>51</v>
      </c>
      <c r="I5569">
        <v>1</v>
      </c>
      <c r="J5569">
        <v>35047.17</v>
      </c>
      <c r="K5569">
        <v>5</v>
      </c>
      <c r="L5569">
        <v>33294.81</v>
      </c>
      <c r="M5569">
        <v>8466.7999999999993</v>
      </c>
    </row>
    <row r="5570" spans="1:13" x14ac:dyDescent="0.3">
      <c r="A5570" t="s">
        <v>7517</v>
      </c>
      <c r="B5570" s="1">
        <v>45567</v>
      </c>
      <c r="C5570" t="s">
        <v>2515</v>
      </c>
      <c r="D5570" t="s">
        <v>54</v>
      </c>
      <c r="E5570" t="s">
        <v>69</v>
      </c>
      <c r="F5570" t="s">
        <v>24</v>
      </c>
      <c r="G5570" t="s">
        <v>50</v>
      </c>
      <c r="H5570" t="s">
        <v>32</v>
      </c>
      <c r="I5570">
        <v>1</v>
      </c>
      <c r="J5570">
        <v>7859.11</v>
      </c>
      <c r="K5570">
        <v>25</v>
      </c>
      <c r="L5570">
        <v>5894.33</v>
      </c>
      <c r="M5570">
        <v>1604.37</v>
      </c>
    </row>
    <row r="5571" spans="1:13" x14ac:dyDescent="0.3">
      <c r="A5571" t="s">
        <v>7518</v>
      </c>
      <c r="B5571" s="1">
        <v>45637</v>
      </c>
      <c r="C5571" t="s">
        <v>735</v>
      </c>
      <c r="D5571" t="s">
        <v>80</v>
      </c>
      <c r="E5571" t="s">
        <v>16</v>
      </c>
      <c r="F5571" t="s">
        <v>17</v>
      </c>
      <c r="G5571" t="s">
        <v>18</v>
      </c>
      <c r="H5571" t="s">
        <v>75</v>
      </c>
      <c r="I5571">
        <v>3</v>
      </c>
      <c r="J5571">
        <v>16416.8</v>
      </c>
      <c r="K5571">
        <v>0</v>
      </c>
      <c r="L5571">
        <v>49250.400000000001</v>
      </c>
      <c r="M5571">
        <v>5673.56</v>
      </c>
    </row>
    <row r="5572" spans="1:13" x14ac:dyDescent="0.3">
      <c r="A5572" t="s">
        <v>7519</v>
      </c>
      <c r="B5572" s="1">
        <v>45585</v>
      </c>
      <c r="C5572" t="s">
        <v>4258</v>
      </c>
      <c r="D5572" t="s">
        <v>80</v>
      </c>
      <c r="E5572" t="s">
        <v>29</v>
      </c>
      <c r="F5572" t="s">
        <v>24</v>
      </c>
      <c r="G5572" t="s">
        <v>36</v>
      </c>
      <c r="H5572" t="s">
        <v>81</v>
      </c>
      <c r="I5572">
        <v>13</v>
      </c>
      <c r="J5572">
        <v>47822.9</v>
      </c>
      <c r="K5572">
        <v>25</v>
      </c>
      <c r="L5572">
        <v>466273.28000000003</v>
      </c>
      <c r="M5572">
        <v>17528.88</v>
      </c>
    </row>
    <row r="5573" spans="1:13" x14ac:dyDescent="0.3">
      <c r="A5573" t="s">
        <v>7520</v>
      </c>
      <c r="B5573" s="1">
        <v>45917</v>
      </c>
      <c r="C5573" t="s">
        <v>1863</v>
      </c>
      <c r="D5573" t="s">
        <v>78</v>
      </c>
      <c r="E5573" t="s">
        <v>23</v>
      </c>
      <c r="F5573" t="s">
        <v>24</v>
      </c>
      <c r="G5573" t="s">
        <v>36</v>
      </c>
      <c r="H5573" t="s">
        <v>19</v>
      </c>
      <c r="I5573">
        <v>11</v>
      </c>
      <c r="J5573">
        <v>1582.6</v>
      </c>
      <c r="K5573">
        <v>0</v>
      </c>
      <c r="L5573">
        <v>17408.599999999999</v>
      </c>
      <c r="M5573">
        <v>-1329.4</v>
      </c>
    </row>
    <row r="5574" spans="1:13" x14ac:dyDescent="0.3">
      <c r="A5574" t="s">
        <v>7521</v>
      </c>
      <c r="B5574" s="1">
        <v>45712</v>
      </c>
      <c r="C5574" t="s">
        <v>4914</v>
      </c>
      <c r="D5574" t="s">
        <v>78</v>
      </c>
      <c r="E5574" t="s">
        <v>23</v>
      </c>
      <c r="F5574" t="s">
        <v>30</v>
      </c>
      <c r="G5574" t="s">
        <v>31</v>
      </c>
      <c r="H5574" t="s">
        <v>75</v>
      </c>
      <c r="I5574">
        <v>4</v>
      </c>
      <c r="J5574">
        <v>33718.959999999999</v>
      </c>
      <c r="K5574">
        <v>25</v>
      </c>
      <c r="L5574">
        <v>101156.88</v>
      </c>
      <c r="M5574">
        <v>22369.8</v>
      </c>
    </row>
    <row r="5575" spans="1:13" x14ac:dyDescent="0.3">
      <c r="A5575" t="s">
        <v>7522</v>
      </c>
      <c r="B5575" s="1">
        <v>46001</v>
      </c>
      <c r="C5575" t="s">
        <v>264</v>
      </c>
      <c r="D5575" t="s">
        <v>126</v>
      </c>
      <c r="E5575" t="s">
        <v>29</v>
      </c>
      <c r="F5575" t="s">
        <v>17</v>
      </c>
      <c r="G5575" t="s">
        <v>121</v>
      </c>
      <c r="H5575" t="s">
        <v>19</v>
      </c>
      <c r="I5575">
        <v>11</v>
      </c>
      <c r="J5575">
        <v>51664.87</v>
      </c>
      <c r="K5575">
        <v>5</v>
      </c>
      <c r="L5575">
        <v>539897.89</v>
      </c>
      <c r="M5575">
        <v>146943.73000000001</v>
      </c>
    </row>
    <row r="5576" spans="1:13" x14ac:dyDescent="0.3">
      <c r="A5576" t="s">
        <v>7523</v>
      </c>
      <c r="B5576" s="1">
        <v>45387</v>
      </c>
      <c r="C5576" t="s">
        <v>5130</v>
      </c>
      <c r="D5576" t="s">
        <v>118</v>
      </c>
      <c r="E5576" t="s">
        <v>69</v>
      </c>
      <c r="F5576" t="s">
        <v>55</v>
      </c>
      <c r="G5576" t="s">
        <v>56</v>
      </c>
      <c r="H5576" t="s">
        <v>41</v>
      </c>
      <c r="I5576">
        <v>14</v>
      </c>
      <c r="J5576">
        <v>69040.320000000007</v>
      </c>
      <c r="K5576">
        <v>5</v>
      </c>
      <c r="L5576">
        <v>918236.26</v>
      </c>
      <c r="M5576">
        <v>103086.34</v>
      </c>
    </row>
    <row r="5577" spans="1:13" x14ac:dyDescent="0.3">
      <c r="A5577" t="s">
        <v>7524</v>
      </c>
      <c r="B5577" s="1">
        <v>45716</v>
      </c>
      <c r="C5577" t="s">
        <v>2927</v>
      </c>
      <c r="D5577" t="s">
        <v>126</v>
      </c>
      <c r="E5577" t="s">
        <v>23</v>
      </c>
      <c r="F5577" t="s">
        <v>24</v>
      </c>
      <c r="G5577" t="s">
        <v>123</v>
      </c>
      <c r="H5577" t="s">
        <v>104</v>
      </c>
      <c r="I5577">
        <v>11</v>
      </c>
      <c r="J5577">
        <v>1132.29</v>
      </c>
      <c r="K5577">
        <v>30</v>
      </c>
      <c r="L5577">
        <v>8718.6299999999992</v>
      </c>
      <c r="M5577">
        <v>3014.29</v>
      </c>
    </row>
    <row r="5578" spans="1:13" x14ac:dyDescent="0.3">
      <c r="A5578" t="s">
        <v>7525</v>
      </c>
      <c r="B5578" s="1">
        <v>45999</v>
      </c>
      <c r="C5578" t="s">
        <v>6879</v>
      </c>
      <c r="D5578" t="s">
        <v>86</v>
      </c>
      <c r="E5578" t="s">
        <v>23</v>
      </c>
      <c r="F5578" t="s">
        <v>55</v>
      </c>
      <c r="G5578" t="s">
        <v>109</v>
      </c>
      <c r="H5578" t="s">
        <v>51</v>
      </c>
      <c r="I5578">
        <v>5</v>
      </c>
      <c r="J5578">
        <v>59215.51</v>
      </c>
      <c r="K5578">
        <v>20</v>
      </c>
      <c r="L5578">
        <v>236862.04</v>
      </c>
      <c r="M5578">
        <v>64820.02</v>
      </c>
    </row>
    <row r="5579" spans="1:13" x14ac:dyDescent="0.3">
      <c r="A5579" t="s">
        <v>7526</v>
      </c>
      <c r="B5579" s="1">
        <v>45629</v>
      </c>
      <c r="C5579" t="s">
        <v>3967</v>
      </c>
      <c r="D5579" t="s">
        <v>63</v>
      </c>
      <c r="E5579" t="s">
        <v>16</v>
      </c>
      <c r="F5579" t="s">
        <v>55</v>
      </c>
      <c r="G5579" t="s">
        <v>223</v>
      </c>
      <c r="H5579" t="s">
        <v>45</v>
      </c>
      <c r="I5579">
        <v>5</v>
      </c>
      <c r="J5579">
        <v>47451.41</v>
      </c>
      <c r="K5579">
        <v>30</v>
      </c>
      <c r="L5579">
        <v>166079.93</v>
      </c>
      <c r="M5579">
        <v>8266.76</v>
      </c>
    </row>
    <row r="5580" spans="1:13" x14ac:dyDescent="0.3">
      <c r="A5580" t="s">
        <v>7527</v>
      </c>
      <c r="B5580" s="1">
        <v>45635</v>
      </c>
      <c r="C5580" t="s">
        <v>1357</v>
      </c>
      <c r="D5580" t="s">
        <v>63</v>
      </c>
      <c r="E5580" t="s">
        <v>29</v>
      </c>
      <c r="F5580" t="s">
        <v>24</v>
      </c>
      <c r="G5580" t="s">
        <v>36</v>
      </c>
      <c r="H5580" t="s">
        <v>32</v>
      </c>
      <c r="I5580">
        <v>15</v>
      </c>
      <c r="J5580">
        <v>70147.820000000007</v>
      </c>
      <c r="K5580">
        <v>25</v>
      </c>
      <c r="L5580">
        <v>789162.98</v>
      </c>
      <c r="M5580">
        <v>140501.69</v>
      </c>
    </row>
    <row r="5581" spans="1:13" x14ac:dyDescent="0.3">
      <c r="A5581" t="s">
        <v>7528</v>
      </c>
      <c r="B5581" s="1">
        <v>45642</v>
      </c>
      <c r="C5581" t="s">
        <v>11804</v>
      </c>
      <c r="D5581" t="s">
        <v>54</v>
      </c>
      <c r="E5581" t="s">
        <v>29</v>
      </c>
      <c r="F5581" t="s">
        <v>30</v>
      </c>
      <c r="G5581" t="s">
        <v>146</v>
      </c>
      <c r="H5581" t="s">
        <v>81</v>
      </c>
      <c r="I5581">
        <v>10</v>
      </c>
      <c r="J5581">
        <v>63487.16</v>
      </c>
      <c r="K5581">
        <v>5</v>
      </c>
      <c r="L5581">
        <v>603128.02</v>
      </c>
      <c r="M5581">
        <v>-34963.33</v>
      </c>
    </row>
    <row r="5582" spans="1:13" x14ac:dyDescent="0.3">
      <c r="A5582" t="s">
        <v>7529</v>
      </c>
      <c r="B5582" s="1">
        <v>45550</v>
      </c>
      <c r="C5582" t="s">
        <v>838</v>
      </c>
      <c r="D5582" t="s">
        <v>63</v>
      </c>
      <c r="E5582" t="s">
        <v>69</v>
      </c>
      <c r="F5582" t="s">
        <v>30</v>
      </c>
      <c r="G5582" t="s">
        <v>31</v>
      </c>
      <c r="H5582" t="s">
        <v>41</v>
      </c>
      <c r="I5582">
        <v>14</v>
      </c>
      <c r="J5582">
        <v>58977.43</v>
      </c>
      <c r="K5582">
        <v>30</v>
      </c>
      <c r="L5582">
        <v>577978.81000000006</v>
      </c>
      <c r="M5582">
        <v>6292.24</v>
      </c>
    </row>
    <row r="5583" spans="1:13" x14ac:dyDescent="0.3">
      <c r="A5583" t="s">
        <v>7530</v>
      </c>
      <c r="B5583" s="1">
        <v>45314</v>
      </c>
      <c r="C5583" t="s">
        <v>3179</v>
      </c>
      <c r="D5583" t="s">
        <v>35</v>
      </c>
      <c r="E5583" t="s">
        <v>29</v>
      </c>
      <c r="F5583" t="s">
        <v>17</v>
      </c>
      <c r="G5583" t="s">
        <v>18</v>
      </c>
      <c r="H5583" t="s">
        <v>158</v>
      </c>
      <c r="I5583">
        <v>3</v>
      </c>
      <c r="J5583">
        <v>45080.66</v>
      </c>
      <c r="K5583">
        <v>0</v>
      </c>
      <c r="L5583">
        <v>135241.98000000001</v>
      </c>
      <c r="M5583">
        <v>14858.04</v>
      </c>
    </row>
    <row r="5584" spans="1:13" x14ac:dyDescent="0.3">
      <c r="A5584" t="s">
        <v>7531</v>
      </c>
      <c r="B5584" s="1">
        <v>45832</v>
      </c>
      <c r="C5584" t="s">
        <v>3971</v>
      </c>
      <c r="D5584" t="s">
        <v>63</v>
      </c>
      <c r="E5584" t="s">
        <v>69</v>
      </c>
      <c r="F5584" t="s">
        <v>24</v>
      </c>
      <c r="G5584" t="s">
        <v>50</v>
      </c>
      <c r="H5584" t="s">
        <v>41</v>
      </c>
      <c r="I5584">
        <v>12</v>
      </c>
      <c r="J5584">
        <v>115.95</v>
      </c>
      <c r="K5584">
        <v>5</v>
      </c>
      <c r="L5584">
        <v>1321.83</v>
      </c>
      <c r="M5584">
        <v>119.93</v>
      </c>
    </row>
    <row r="5585" spans="1:13" x14ac:dyDescent="0.3">
      <c r="A5585" t="s">
        <v>7532</v>
      </c>
      <c r="B5585" s="1">
        <v>45795</v>
      </c>
      <c r="C5585" t="s">
        <v>680</v>
      </c>
      <c r="D5585" t="s">
        <v>86</v>
      </c>
      <c r="E5585" t="s">
        <v>29</v>
      </c>
      <c r="F5585" t="s">
        <v>30</v>
      </c>
      <c r="G5585" t="s">
        <v>103</v>
      </c>
      <c r="H5585" t="s">
        <v>41</v>
      </c>
      <c r="I5585">
        <v>3</v>
      </c>
      <c r="J5585">
        <v>2848.72</v>
      </c>
      <c r="K5585">
        <v>25</v>
      </c>
      <c r="L5585">
        <v>6409.62</v>
      </c>
      <c r="M5585">
        <v>1755.55</v>
      </c>
    </row>
    <row r="5586" spans="1:13" x14ac:dyDescent="0.3">
      <c r="A5586" t="s">
        <v>7533</v>
      </c>
      <c r="B5586" s="1">
        <v>45670</v>
      </c>
      <c r="C5586" t="s">
        <v>735</v>
      </c>
      <c r="D5586" t="s">
        <v>74</v>
      </c>
      <c r="E5586" t="s">
        <v>69</v>
      </c>
      <c r="F5586" t="s">
        <v>17</v>
      </c>
      <c r="G5586" t="s">
        <v>18</v>
      </c>
      <c r="H5586" t="s">
        <v>19</v>
      </c>
      <c r="I5586">
        <v>13</v>
      </c>
      <c r="J5586">
        <v>53367.57</v>
      </c>
      <c r="K5586">
        <v>30</v>
      </c>
      <c r="L5586">
        <v>485644.89</v>
      </c>
      <c r="M5586">
        <v>128375.33</v>
      </c>
    </row>
    <row r="5587" spans="1:13" x14ac:dyDescent="0.3">
      <c r="A5587" t="s">
        <v>7534</v>
      </c>
      <c r="B5587" s="1">
        <v>45793</v>
      </c>
      <c r="C5587" t="s">
        <v>4567</v>
      </c>
      <c r="D5587" t="s">
        <v>15</v>
      </c>
      <c r="E5587" t="s">
        <v>23</v>
      </c>
      <c r="F5587" t="s">
        <v>30</v>
      </c>
      <c r="G5587" t="s">
        <v>44</v>
      </c>
      <c r="H5587" t="s">
        <v>75</v>
      </c>
      <c r="I5587">
        <v>14</v>
      </c>
      <c r="J5587">
        <v>12376.37</v>
      </c>
      <c r="K5587">
        <v>15</v>
      </c>
      <c r="L5587">
        <v>147278.79999999999</v>
      </c>
      <c r="M5587">
        <v>8832.5300000000007</v>
      </c>
    </row>
    <row r="5588" spans="1:13" x14ac:dyDescent="0.3">
      <c r="A5588" t="s">
        <v>7535</v>
      </c>
      <c r="B5588" s="1">
        <v>45359</v>
      </c>
      <c r="C5588" t="s">
        <v>797</v>
      </c>
      <c r="D5588" t="s">
        <v>126</v>
      </c>
      <c r="E5588" t="s">
        <v>16</v>
      </c>
      <c r="F5588" t="s">
        <v>24</v>
      </c>
      <c r="G5588" t="s">
        <v>36</v>
      </c>
      <c r="H5588" t="s">
        <v>45</v>
      </c>
      <c r="I5588">
        <v>11</v>
      </c>
      <c r="J5588">
        <v>69002.05</v>
      </c>
      <c r="K5588">
        <v>10</v>
      </c>
      <c r="L5588">
        <v>683120.3</v>
      </c>
      <c r="M5588">
        <v>167671.31</v>
      </c>
    </row>
    <row r="5589" spans="1:13" x14ac:dyDescent="0.3">
      <c r="A5589" t="s">
        <v>7536</v>
      </c>
      <c r="B5589" s="1">
        <v>45542</v>
      </c>
      <c r="C5589" t="s">
        <v>2070</v>
      </c>
      <c r="D5589" t="s">
        <v>98</v>
      </c>
      <c r="E5589" t="s">
        <v>16</v>
      </c>
      <c r="F5589" t="s">
        <v>55</v>
      </c>
      <c r="G5589" t="s">
        <v>155</v>
      </c>
      <c r="H5589" t="s">
        <v>19</v>
      </c>
      <c r="I5589">
        <v>3</v>
      </c>
      <c r="J5589">
        <v>65902.789999999994</v>
      </c>
      <c r="K5589">
        <v>5</v>
      </c>
      <c r="L5589">
        <v>187822.95</v>
      </c>
      <c r="M5589">
        <v>-9424.84</v>
      </c>
    </row>
    <row r="5590" spans="1:13" x14ac:dyDescent="0.3">
      <c r="A5590" t="s">
        <v>7537</v>
      </c>
      <c r="B5590" s="1">
        <v>45614</v>
      </c>
      <c r="C5590" t="s">
        <v>3758</v>
      </c>
      <c r="D5590" t="s">
        <v>35</v>
      </c>
      <c r="E5590" t="s">
        <v>23</v>
      </c>
      <c r="F5590" t="s">
        <v>24</v>
      </c>
      <c r="G5590" t="s">
        <v>92</v>
      </c>
      <c r="H5590" t="s">
        <v>37</v>
      </c>
      <c r="I5590">
        <v>14</v>
      </c>
      <c r="J5590">
        <v>12899.88</v>
      </c>
      <c r="K5590">
        <v>30</v>
      </c>
      <c r="L5590">
        <v>126418.82</v>
      </c>
      <c r="M5590">
        <v>19056.11</v>
      </c>
    </row>
    <row r="5591" spans="1:13" x14ac:dyDescent="0.3">
      <c r="A5591" t="s">
        <v>7538</v>
      </c>
      <c r="B5591" s="1">
        <v>45887</v>
      </c>
      <c r="C5591" t="s">
        <v>7282</v>
      </c>
      <c r="D5591" t="s">
        <v>86</v>
      </c>
      <c r="E5591" t="s">
        <v>29</v>
      </c>
      <c r="F5591" t="s">
        <v>55</v>
      </c>
      <c r="G5591" t="s">
        <v>155</v>
      </c>
      <c r="H5591" t="s">
        <v>60</v>
      </c>
      <c r="I5591">
        <v>2</v>
      </c>
      <c r="J5591">
        <v>8509.84</v>
      </c>
      <c r="K5591">
        <v>20</v>
      </c>
      <c r="L5591">
        <v>13615.74</v>
      </c>
      <c r="M5591">
        <v>497.36</v>
      </c>
    </row>
    <row r="5592" spans="1:13" x14ac:dyDescent="0.3">
      <c r="A5592" t="s">
        <v>7539</v>
      </c>
      <c r="B5592" s="1">
        <v>45531</v>
      </c>
      <c r="C5592" t="s">
        <v>6746</v>
      </c>
      <c r="D5592" t="s">
        <v>98</v>
      </c>
      <c r="E5592" t="s">
        <v>23</v>
      </c>
      <c r="F5592" t="s">
        <v>17</v>
      </c>
      <c r="G5592" t="s">
        <v>40</v>
      </c>
      <c r="H5592" t="s">
        <v>158</v>
      </c>
      <c r="I5592">
        <v>9</v>
      </c>
      <c r="J5592">
        <v>26621.61</v>
      </c>
      <c r="K5592">
        <v>25</v>
      </c>
      <c r="L5592">
        <v>179695.87</v>
      </c>
      <c r="M5592">
        <v>50218.04</v>
      </c>
    </row>
    <row r="5593" spans="1:13" x14ac:dyDescent="0.3">
      <c r="A5593" t="s">
        <v>7540</v>
      </c>
      <c r="B5593" s="1">
        <v>45296</v>
      </c>
      <c r="C5593" t="s">
        <v>274</v>
      </c>
      <c r="D5593" t="s">
        <v>80</v>
      </c>
      <c r="E5593" t="s">
        <v>29</v>
      </c>
      <c r="F5593" t="s">
        <v>30</v>
      </c>
      <c r="G5593" t="s">
        <v>44</v>
      </c>
      <c r="H5593" t="s">
        <v>41</v>
      </c>
      <c r="I5593">
        <v>8</v>
      </c>
      <c r="J5593">
        <v>49124.88</v>
      </c>
      <c r="K5593">
        <v>30</v>
      </c>
      <c r="L5593">
        <v>275099.33</v>
      </c>
      <c r="M5593">
        <v>37494.050000000003</v>
      </c>
    </row>
    <row r="5594" spans="1:13" x14ac:dyDescent="0.3">
      <c r="A5594" t="s">
        <v>7541</v>
      </c>
      <c r="B5594" s="1">
        <v>45457</v>
      </c>
      <c r="C5594" t="s">
        <v>1324</v>
      </c>
      <c r="D5594" t="s">
        <v>78</v>
      </c>
      <c r="E5594" t="s">
        <v>16</v>
      </c>
      <c r="F5594" t="s">
        <v>17</v>
      </c>
      <c r="G5594" t="s">
        <v>95</v>
      </c>
      <c r="H5594" t="s">
        <v>32</v>
      </c>
      <c r="I5594">
        <v>13</v>
      </c>
      <c r="J5594">
        <v>72561.759999999995</v>
      </c>
      <c r="K5594">
        <v>0</v>
      </c>
      <c r="L5594">
        <v>943302.88</v>
      </c>
      <c r="M5594">
        <v>230980.38</v>
      </c>
    </row>
    <row r="5595" spans="1:13" x14ac:dyDescent="0.3">
      <c r="A5595" t="s">
        <v>7542</v>
      </c>
      <c r="B5595" s="1">
        <v>45762</v>
      </c>
      <c r="C5595" t="s">
        <v>1764</v>
      </c>
      <c r="D5595" t="s">
        <v>78</v>
      </c>
      <c r="E5595" t="s">
        <v>69</v>
      </c>
      <c r="F5595" t="s">
        <v>55</v>
      </c>
      <c r="G5595" t="s">
        <v>66</v>
      </c>
      <c r="H5595" t="s">
        <v>37</v>
      </c>
      <c r="I5595">
        <v>12</v>
      </c>
      <c r="J5595">
        <v>59195.37</v>
      </c>
      <c r="K5595">
        <v>10</v>
      </c>
      <c r="L5595">
        <v>639310</v>
      </c>
      <c r="M5595">
        <v>-15480</v>
      </c>
    </row>
    <row r="5596" spans="1:13" x14ac:dyDescent="0.3">
      <c r="A5596" t="s">
        <v>7543</v>
      </c>
      <c r="B5596" s="1">
        <v>45386</v>
      </c>
      <c r="C5596" t="s">
        <v>1299</v>
      </c>
      <c r="D5596" t="s">
        <v>98</v>
      </c>
      <c r="E5596" t="s">
        <v>29</v>
      </c>
      <c r="F5596" t="s">
        <v>55</v>
      </c>
      <c r="G5596" t="s">
        <v>155</v>
      </c>
      <c r="H5596" t="s">
        <v>19</v>
      </c>
      <c r="I5596">
        <v>3</v>
      </c>
      <c r="J5596">
        <v>31009.11</v>
      </c>
      <c r="K5596">
        <v>25</v>
      </c>
      <c r="L5596">
        <v>69770.5</v>
      </c>
      <c r="M5596">
        <v>20391.14</v>
      </c>
    </row>
    <row r="5597" spans="1:13" x14ac:dyDescent="0.3">
      <c r="A5597" t="s">
        <v>7544</v>
      </c>
      <c r="B5597" s="1">
        <v>45337</v>
      </c>
      <c r="C5597" t="s">
        <v>1307</v>
      </c>
      <c r="D5597" t="s">
        <v>78</v>
      </c>
      <c r="E5597" t="s">
        <v>69</v>
      </c>
      <c r="F5597" t="s">
        <v>24</v>
      </c>
      <c r="G5597" t="s">
        <v>36</v>
      </c>
      <c r="H5597" t="s">
        <v>75</v>
      </c>
      <c r="I5597">
        <v>2</v>
      </c>
      <c r="J5597">
        <v>70887.460000000006</v>
      </c>
      <c r="K5597">
        <v>25</v>
      </c>
      <c r="L5597">
        <v>106331.19</v>
      </c>
      <c r="M5597">
        <v>19510.45</v>
      </c>
    </row>
    <row r="5598" spans="1:13" x14ac:dyDescent="0.3">
      <c r="A5598" t="s">
        <v>7545</v>
      </c>
      <c r="B5598" s="1">
        <v>45624</v>
      </c>
      <c r="C5598" t="s">
        <v>989</v>
      </c>
      <c r="D5598" t="s">
        <v>63</v>
      </c>
      <c r="E5598" t="s">
        <v>23</v>
      </c>
      <c r="F5598" t="s">
        <v>55</v>
      </c>
      <c r="G5598" t="s">
        <v>66</v>
      </c>
      <c r="H5598" t="s">
        <v>75</v>
      </c>
      <c r="I5598">
        <v>5</v>
      </c>
      <c r="J5598">
        <v>43997</v>
      </c>
      <c r="K5598">
        <v>20</v>
      </c>
      <c r="L5598">
        <v>175988</v>
      </c>
      <c r="M5598">
        <v>13273.11</v>
      </c>
    </row>
    <row r="5599" spans="1:13" x14ac:dyDescent="0.3">
      <c r="A5599" t="s">
        <v>7546</v>
      </c>
      <c r="B5599" s="1">
        <v>45488</v>
      </c>
      <c r="C5599" t="s">
        <v>106</v>
      </c>
      <c r="D5599" t="s">
        <v>63</v>
      </c>
      <c r="E5599" t="s">
        <v>16</v>
      </c>
      <c r="F5599" t="s">
        <v>30</v>
      </c>
      <c r="G5599" t="s">
        <v>31</v>
      </c>
      <c r="H5599" t="s">
        <v>19</v>
      </c>
      <c r="I5599">
        <v>11</v>
      </c>
      <c r="J5599">
        <v>35431.17</v>
      </c>
      <c r="K5599">
        <v>5</v>
      </c>
      <c r="L5599">
        <v>370255.73</v>
      </c>
      <c r="M5599">
        <v>-3155.59</v>
      </c>
    </row>
    <row r="5600" spans="1:13" x14ac:dyDescent="0.3">
      <c r="A5600" t="s">
        <v>7547</v>
      </c>
      <c r="B5600" s="1">
        <v>45435</v>
      </c>
      <c r="C5600" t="s">
        <v>940</v>
      </c>
      <c r="D5600" t="s">
        <v>22</v>
      </c>
      <c r="E5600" t="s">
        <v>16</v>
      </c>
      <c r="F5600" t="s">
        <v>55</v>
      </c>
      <c r="G5600" t="s">
        <v>66</v>
      </c>
      <c r="H5600" t="s">
        <v>37</v>
      </c>
      <c r="I5600">
        <v>13</v>
      </c>
      <c r="J5600">
        <v>29415.98</v>
      </c>
      <c r="K5600">
        <v>30</v>
      </c>
      <c r="L5600">
        <v>267685.42</v>
      </c>
      <c r="M5600">
        <v>-3752.13</v>
      </c>
    </row>
    <row r="5601" spans="1:13" x14ac:dyDescent="0.3">
      <c r="A5601" t="s">
        <v>7548</v>
      </c>
      <c r="B5601" s="1">
        <v>45357</v>
      </c>
      <c r="C5601" t="s">
        <v>2358</v>
      </c>
      <c r="D5601" t="s">
        <v>126</v>
      </c>
      <c r="E5601" t="s">
        <v>23</v>
      </c>
      <c r="F5601" t="s">
        <v>30</v>
      </c>
      <c r="G5601" t="s">
        <v>146</v>
      </c>
      <c r="H5601" t="s">
        <v>32</v>
      </c>
      <c r="I5601">
        <v>3</v>
      </c>
      <c r="J5601">
        <v>19796.43</v>
      </c>
      <c r="K5601">
        <v>25</v>
      </c>
      <c r="L5601">
        <v>44541.97</v>
      </c>
      <c r="M5601">
        <v>-2124.31</v>
      </c>
    </row>
    <row r="5602" spans="1:13" x14ac:dyDescent="0.3">
      <c r="A5602" t="s">
        <v>7549</v>
      </c>
      <c r="B5602" s="1">
        <v>45887</v>
      </c>
      <c r="C5602" t="s">
        <v>4432</v>
      </c>
      <c r="D5602" t="s">
        <v>74</v>
      </c>
      <c r="E5602" t="s">
        <v>29</v>
      </c>
      <c r="F5602" t="s">
        <v>30</v>
      </c>
      <c r="G5602" t="s">
        <v>31</v>
      </c>
      <c r="H5602" t="s">
        <v>19</v>
      </c>
      <c r="I5602">
        <v>5</v>
      </c>
      <c r="J5602">
        <v>31187.82</v>
      </c>
      <c r="K5602">
        <v>10</v>
      </c>
      <c r="L5602">
        <v>140345.19</v>
      </c>
      <c r="M5602">
        <v>-5622</v>
      </c>
    </row>
    <row r="5603" spans="1:13" x14ac:dyDescent="0.3">
      <c r="A5603" t="s">
        <v>7550</v>
      </c>
      <c r="B5603" s="1">
        <v>45345</v>
      </c>
      <c r="C5603" t="s">
        <v>260</v>
      </c>
      <c r="D5603" t="s">
        <v>126</v>
      </c>
      <c r="E5603" t="s">
        <v>16</v>
      </c>
      <c r="F5603" t="s">
        <v>30</v>
      </c>
      <c r="G5603" t="s">
        <v>146</v>
      </c>
      <c r="H5603" t="s">
        <v>26</v>
      </c>
      <c r="I5603">
        <v>8</v>
      </c>
      <c r="J5603">
        <v>61345.75</v>
      </c>
      <c r="K5603">
        <v>0</v>
      </c>
      <c r="L5603">
        <v>490766</v>
      </c>
      <c r="M5603">
        <v>154573.54999999999</v>
      </c>
    </row>
    <row r="5604" spans="1:13" x14ac:dyDescent="0.3">
      <c r="A5604" t="s">
        <v>7551</v>
      </c>
      <c r="B5604" s="1">
        <v>45676</v>
      </c>
      <c r="C5604" t="s">
        <v>1989</v>
      </c>
      <c r="D5604" t="s">
        <v>22</v>
      </c>
      <c r="E5604" t="s">
        <v>23</v>
      </c>
      <c r="F5604" t="s">
        <v>17</v>
      </c>
      <c r="G5604" t="s">
        <v>95</v>
      </c>
      <c r="H5604" t="s">
        <v>81</v>
      </c>
      <c r="I5604">
        <v>4</v>
      </c>
      <c r="J5604">
        <v>56199.040000000001</v>
      </c>
      <c r="K5604">
        <v>15</v>
      </c>
      <c r="L5604">
        <v>191076.74</v>
      </c>
      <c r="M5604">
        <v>7603.31</v>
      </c>
    </row>
    <row r="5605" spans="1:13" x14ac:dyDescent="0.3">
      <c r="A5605" t="s">
        <v>7552</v>
      </c>
      <c r="B5605" s="1">
        <v>45687</v>
      </c>
      <c r="C5605" t="s">
        <v>2250</v>
      </c>
      <c r="D5605" t="s">
        <v>22</v>
      </c>
      <c r="E5605" t="s">
        <v>16</v>
      </c>
      <c r="F5605" t="s">
        <v>30</v>
      </c>
      <c r="G5605" t="s">
        <v>103</v>
      </c>
      <c r="H5605" t="s">
        <v>41</v>
      </c>
      <c r="I5605">
        <v>7</v>
      </c>
      <c r="J5605">
        <v>63285.46</v>
      </c>
      <c r="K5605">
        <v>25</v>
      </c>
      <c r="L5605">
        <v>332248.65999999997</v>
      </c>
      <c r="M5605">
        <v>89326.2</v>
      </c>
    </row>
    <row r="5606" spans="1:13" x14ac:dyDescent="0.3">
      <c r="A5606" t="s">
        <v>7553</v>
      </c>
      <c r="B5606" s="1">
        <v>45689</v>
      </c>
      <c r="C5606" t="s">
        <v>1565</v>
      </c>
      <c r="D5606" t="s">
        <v>63</v>
      </c>
      <c r="E5606" t="s">
        <v>29</v>
      </c>
      <c r="F5606" t="s">
        <v>24</v>
      </c>
      <c r="G5606" t="s">
        <v>25</v>
      </c>
      <c r="H5606" t="s">
        <v>75</v>
      </c>
      <c r="I5606">
        <v>8</v>
      </c>
      <c r="J5606">
        <v>64634.49</v>
      </c>
      <c r="K5606">
        <v>10</v>
      </c>
      <c r="L5606">
        <v>465368.33</v>
      </c>
      <c r="M5606">
        <v>61377.78</v>
      </c>
    </row>
    <row r="5607" spans="1:13" x14ac:dyDescent="0.3">
      <c r="A5607" t="s">
        <v>7554</v>
      </c>
      <c r="B5607" s="1">
        <v>45389</v>
      </c>
      <c r="C5607" t="s">
        <v>1045</v>
      </c>
      <c r="D5607" t="s">
        <v>118</v>
      </c>
      <c r="E5607" t="s">
        <v>29</v>
      </c>
      <c r="F5607" t="s">
        <v>55</v>
      </c>
      <c r="G5607" t="s">
        <v>109</v>
      </c>
      <c r="H5607" t="s">
        <v>158</v>
      </c>
      <c r="I5607">
        <v>1</v>
      </c>
      <c r="J5607">
        <v>14109.69</v>
      </c>
      <c r="K5607">
        <v>15</v>
      </c>
      <c r="L5607">
        <v>11993.24</v>
      </c>
      <c r="M5607">
        <v>102.6</v>
      </c>
    </row>
    <row r="5608" spans="1:13" x14ac:dyDescent="0.3">
      <c r="A5608" t="s">
        <v>7555</v>
      </c>
      <c r="B5608" s="1">
        <v>45343</v>
      </c>
      <c r="C5608" t="s">
        <v>11804</v>
      </c>
      <c r="D5608" t="s">
        <v>63</v>
      </c>
      <c r="E5608" t="s">
        <v>16</v>
      </c>
      <c r="F5608" t="s">
        <v>30</v>
      </c>
      <c r="G5608" t="s">
        <v>44</v>
      </c>
      <c r="H5608" t="s">
        <v>45</v>
      </c>
      <c r="I5608">
        <v>3</v>
      </c>
      <c r="J5608">
        <v>60033.65</v>
      </c>
      <c r="K5608">
        <v>25</v>
      </c>
      <c r="L5608">
        <v>135075.71</v>
      </c>
      <c r="M5608">
        <v>38752.339999999997</v>
      </c>
    </row>
    <row r="5609" spans="1:13" x14ac:dyDescent="0.3">
      <c r="A5609" t="s">
        <v>7556</v>
      </c>
      <c r="B5609" s="1">
        <v>45749</v>
      </c>
      <c r="C5609" t="s">
        <v>2804</v>
      </c>
      <c r="D5609" t="s">
        <v>74</v>
      </c>
      <c r="E5609" t="s">
        <v>23</v>
      </c>
      <c r="F5609" t="s">
        <v>17</v>
      </c>
      <c r="G5609" t="s">
        <v>121</v>
      </c>
      <c r="H5609" t="s">
        <v>32</v>
      </c>
      <c r="I5609">
        <v>7</v>
      </c>
      <c r="J5609">
        <v>54967.28</v>
      </c>
      <c r="K5609">
        <v>30</v>
      </c>
      <c r="L5609">
        <v>269339.67</v>
      </c>
      <c r="M5609">
        <v>29020.1</v>
      </c>
    </row>
    <row r="5610" spans="1:13" x14ac:dyDescent="0.3">
      <c r="A5610" t="s">
        <v>7557</v>
      </c>
      <c r="B5610" s="1">
        <v>45988</v>
      </c>
      <c r="C5610" t="s">
        <v>3846</v>
      </c>
      <c r="D5610" t="s">
        <v>22</v>
      </c>
      <c r="E5610" t="s">
        <v>16</v>
      </c>
      <c r="F5610" t="s">
        <v>55</v>
      </c>
      <c r="G5610" t="s">
        <v>56</v>
      </c>
      <c r="H5610" t="s">
        <v>60</v>
      </c>
      <c r="I5610">
        <v>15</v>
      </c>
      <c r="J5610">
        <v>7436.6</v>
      </c>
      <c r="K5610">
        <v>0</v>
      </c>
      <c r="L5610">
        <v>111549</v>
      </c>
      <c r="M5610">
        <v>34584.71</v>
      </c>
    </row>
    <row r="5611" spans="1:13" x14ac:dyDescent="0.3">
      <c r="A5611" t="s">
        <v>7558</v>
      </c>
      <c r="B5611" s="1">
        <v>45623</v>
      </c>
      <c r="C5611" t="s">
        <v>2062</v>
      </c>
      <c r="D5611" t="s">
        <v>126</v>
      </c>
      <c r="E5611" t="s">
        <v>23</v>
      </c>
      <c r="F5611" t="s">
        <v>17</v>
      </c>
      <c r="G5611" t="s">
        <v>18</v>
      </c>
      <c r="H5611" t="s">
        <v>19</v>
      </c>
      <c r="I5611">
        <v>13</v>
      </c>
      <c r="J5611">
        <v>863.74</v>
      </c>
      <c r="K5611">
        <v>25</v>
      </c>
      <c r="L5611">
        <v>8421.4699999999993</v>
      </c>
      <c r="M5611">
        <v>306.18</v>
      </c>
    </row>
    <row r="5612" spans="1:13" x14ac:dyDescent="0.3">
      <c r="A5612" t="s">
        <v>7559</v>
      </c>
      <c r="B5612" s="1">
        <v>45333</v>
      </c>
      <c r="C5612" t="s">
        <v>272</v>
      </c>
      <c r="D5612" t="s">
        <v>63</v>
      </c>
      <c r="E5612" t="s">
        <v>23</v>
      </c>
      <c r="F5612" t="s">
        <v>17</v>
      </c>
      <c r="G5612" t="s">
        <v>89</v>
      </c>
      <c r="H5612" t="s">
        <v>60</v>
      </c>
      <c r="I5612">
        <v>7</v>
      </c>
      <c r="J5612">
        <v>54403.11</v>
      </c>
      <c r="K5612">
        <v>15</v>
      </c>
      <c r="L5612">
        <v>323698.5</v>
      </c>
      <c r="M5612">
        <v>-12517.49</v>
      </c>
    </row>
    <row r="5613" spans="1:13" x14ac:dyDescent="0.3">
      <c r="A5613" t="s">
        <v>7560</v>
      </c>
      <c r="B5613" s="1">
        <v>45402</v>
      </c>
      <c r="C5613" t="s">
        <v>5851</v>
      </c>
      <c r="D5613" t="s">
        <v>126</v>
      </c>
      <c r="E5613" t="s">
        <v>69</v>
      </c>
      <c r="F5613" t="s">
        <v>30</v>
      </c>
      <c r="G5613" t="s">
        <v>59</v>
      </c>
      <c r="H5613" t="s">
        <v>51</v>
      </c>
      <c r="I5613">
        <v>5</v>
      </c>
      <c r="J5613">
        <v>8798.5</v>
      </c>
      <c r="K5613">
        <v>0</v>
      </c>
      <c r="L5613">
        <v>43992.5</v>
      </c>
      <c r="M5613">
        <v>5533.88</v>
      </c>
    </row>
    <row r="5614" spans="1:13" x14ac:dyDescent="0.3">
      <c r="A5614" t="s">
        <v>7561</v>
      </c>
      <c r="B5614" s="1">
        <v>45985</v>
      </c>
      <c r="C5614" t="s">
        <v>584</v>
      </c>
      <c r="D5614" t="s">
        <v>78</v>
      </c>
      <c r="E5614" t="s">
        <v>69</v>
      </c>
      <c r="F5614" t="s">
        <v>55</v>
      </c>
      <c r="G5614" t="s">
        <v>109</v>
      </c>
      <c r="H5614" t="s">
        <v>32</v>
      </c>
      <c r="I5614">
        <v>14</v>
      </c>
      <c r="J5614">
        <v>40278.050000000003</v>
      </c>
      <c r="K5614">
        <v>25</v>
      </c>
      <c r="L5614">
        <v>422919.53</v>
      </c>
      <c r="M5614">
        <v>40239.89</v>
      </c>
    </row>
    <row r="5615" spans="1:13" x14ac:dyDescent="0.3">
      <c r="A5615" t="s">
        <v>7562</v>
      </c>
      <c r="B5615" s="1">
        <v>46006</v>
      </c>
      <c r="C5615" t="s">
        <v>4509</v>
      </c>
      <c r="D5615" t="s">
        <v>78</v>
      </c>
      <c r="E5615" t="s">
        <v>23</v>
      </c>
      <c r="F5615" t="s">
        <v>55</v>
      </c>
      <c r="G5615" t="s">
        <v>155</v>
      </c>
      <c r="H5615" t="s">
        <v>51</v>
      </c>
      <c r="I5615">
        <v>10</v>
      </c>
      <c r="J5615">
        <v>1813.53</v>
      </c>
      <c r="K5615">
        <v>30</v>
      </c>
      <c r="L5615">
        <v>12694.71</v>
      </c>
      <c r="M5615">
        <v>2380.38</v>
      </c>
    </row>
    <row r="5616" spans="1:13" x14ac:dyDescent="0.3">
      <c r="A5616" t="s">
        <v>7563</v>
      </c>
      <c r="B5616" s="1">
        <v>45572</v>
      </c>
      <c r="C5616" t="s">
        <v>721</v>
      </c>
      <c r="D5616" t="s">
        <v>54</v>
      </c>
      <c r="E5616" t="s">
        <v>23</v>
      </c>
      <c r="F5616" t="s">
        <v>30</v>
      </c>
      <c r="G5616" t="s">
        <v>44</v>
      </c>
      <c r="H5616" t="s">
        <v>104</v>
      </c>
      <c r="I5616">
        <v>12</v>
      </c>
      <c r="J5616">
        <v>11031.08</v>
      </c>
      <c r="K5616">
        <v>0</v>
      </c>
      <c r="L5616">
        <v>132372.96</v>
      </c>
      <c r="M5616">
        <v>21904.37</v>
      </c>
    </row>
    <row r="5617" spans="1:13" x14ac:dyDescent="0.3">
      <c r="A5617" t="s">
        <v>7564</v>
      </c>
      <c r="B5617" s="1">
        <v>45804</v>
      </c>
      <c r="C5617" t="s">
        <v>3124</v>
      </c>
      <c r="D5617" t="s">
        <v>54</v>
      </c>
      <c r="E5617" t="s">
        <v>23</v>
      </c>
      <c r="F5617" t="s">
        <v>55</v>
      </c>
      <c r="G5617" t="s">
        <v>56</v>
      </c>
      <c r="H5617" t="s">
        <v>41</v>
      </c>
      <c r="I5617">
        <v>10</v>
      </c>
      <c r="J5617">
        <v>1222.17</v>
      </c>
      <c r="K5617">
        <v>5</v>
      </c>
      <c r="L5617">
        <v>11610.61</v>
      </c>
      <c r="M5617">
        <v>2225.34</v>
      </c>
    </row>
    <row r="5618" spans="1:13" x14ac:dyDescent="0.3">
      <c r="A5618" t="s">
        <v>7565</v>
      </c>
      <c r="B5618" s="1">
        <v>45971</v>
      </c>
      <c r="C5618" t="s">
        <v>3425</v>
      </c>
      <c r="D5618" t="s">
        <v>98</v>
      </c>
      <c r="E5618" t="s">
        <v>16</v>
      </c>
      <c r="F5618" t="s">
        <v>24</v>
      </c>
      <c r="G5618" t="s">
        <v>36</v>
      </c>
      <c r="H5618" t="s">
        <v>81</v>
      </c>
      <c r="I5618">
        <v>14</v>
      </c>
      <c r="J5618">
        <v>12075.25</v>
      </c>
      <c r="K5618">
        <v>10</v>
      </c>
      <c r="L5618">
        <v>152148.15</v>
      </c>
      <c r="M5618">
        <v>-9197.25</v>
      </c>
    </row>
    <row r="5619" spans="1:13" x14ac:dyDescent="0.3">
      <c r="A5619" t="s">
        <v>7566</v>
      </c>
      <c r="B5619" s="1">
        <v>45797</v>
      </c>
      <c r="C5619" t="s">
        <v>2633</v>
      </c>
      <c r="D5619" t="s">
        <v>78</v>
      </c>
      <c r="E5619" t="s">
        <v>16</v>
      </c>
      <c r="F5619" t="s">
        <v>30</v>
      </c>
      <c r="G5619" t="s">
        <v>31</v>
      </c>
      <c r="H5619" t="s">
        <v>19</v>
      </c>
      <c r="I5619">
        <v>14</v>
      </c>
      <c r="J5619">
        <v>3733.54</v>
      </c>
      <c r="K5619">
        <v>10</v>
      </c>
      <c r="L5619">
        <v>47042.6</v>
      </c>
      <c r="M5619">
        <v>14929.63</v>
      </c>
    </row>
    <row r="5620" spans="1:13" x14ac:dyDescent="0.3">
      <c r="A5620" t="s">
        <v>7567</v>
      </c>
      <c r="B5620" s="1">
        <v>45929</v>
      </c>
      <c r="C5620" t="s">
        <v>6557</v>
      </c>
      <c r="D5620" t="s">
        <v>86</v>
      </c>
      <c r="E5620" t="s">
        <v>23</v>
      </c>
      <c r="F5620" t="s">
        <v>24</v>
      </c>
      <c r="G5620" t="s">
        <v>123</v>
      </c>
      <c r="H5620" t="s">
        <v>26</v>
      </c>
      <c r="I5620">
        <v>7</v>
      </c>
      <c r="J5620">
        <v>10323.120000000001</v>
      </c>
      <c r="K5620">
        <v>20</v>
      </c>
      <c r="L5620">
        <v>57809.47</v>
      </c>
      <c r="M5620">
        <v>10983.76</v>
      </c>
    </row>
    <row r="5621" spans="1:13" x14ac:dyDescent="0.3">
      <c r="A5621" t="s">
        <v>7568</v>
      </c>
      <c r="B5621" s="1">
        <v>45975</v>
      </c>
      <c r="C5621" t="s">
        <v>7569</v>
      </c>
      <c r="D5621" t="s">
        <v>63</v>
      </c>
      <c r="E5621" t="s">
        <v>69</v>
      </c>
      <c r="F5621" t="s">
        <v>30</v>
      </c>
      <c r="G5621" t="s">
        <v>103</v>
      </c>
      <c r="H5621" t="s">
        <v>45</v>
      </c>
      <c r="I5621">
        <v>11</v>
      </c>
      <c r="J5621">
        <v>23977.9</v>
      </c>
      <c r="K5621">
        <v>30</v>
      </c>
      <c r="L5621">
        <v>184629.83</v>
      </c>
      <c r="M5621">
        <v>-3105.75</v>
      </c>
    </row>
    <row r="5622" spans="1:13" x14ac:dyDescent="0.3">
      <c r="A5622" t="s">
        <v>7570</v>
      </c>
      <c r="B5622" s="1">
        <v>45315</v>
      </c>
      <c r="C5622" t="s">
        <v>2001</v>
      </c>
      <c r="D5622" t="s">
        <v>35</v>
      </c>
      <c r="E5622" t="s">
        <v>69</v>
      </c>
      <c r="F5622" t="s">
        <v>17</v>
      </c>
      <c r="G5622" t="s">
        <v>95</v>
      </c>
      <c r="H5622" t="s">
        <v>19</v>
      </c>
      <c r="I5622">
        <v>8</v>
      </c>
      <c r="J5622">
        <v>15468.02</v>
      </c>
      <c r="K5622">
        <v>10</v>
      </c>
      <c r="L5622">
        <v>111369.74</v>
      </c>
      <c r="M5622">
        <v>30122.1</v>
      </c>
    </row>
    <row r="5623" spans="1:13" x14ac:dyDescent="0.3">
      <c r="A5623" t="s">
        <v>7571</v>
      </c>
      <c r="B5623" s="1">
        <v>45356</v>
      </c>
      <c r="C5623" t="s">
        <v>3396</v>
      </c>
      <c r="D5623" t="s">
        <v>63</v>
      </c>
      <c r="E5623" t="s">
        <v>29</v>
      </c>
      <c r="F5623" t="s">
        <v>30</v>
      </c>
      <c r="G5623" t="s">
        <v>59</v>
      </c>
      <c r="H5623" t="s">
        <v>41</v>
      </c>
      <c r="I5623">
        <v>5</v>
      </c>
      <c r="J5623">
        <v>19862.78</v>
      </c>
      <c r="K5623">
        <v>15</v>
      </c>
      <c r="L5623">
        <v>84416.81</v>
      </c>
      <c r="M5623">
        <v>3750.49</v>
      </c>
    </row>
    <row r="5624" spans="1:13" x14ac:dyDescent="0.3">
      <c r="A5624" t="s">
        <v>7572</v>
      </c>
      <c r="B5624" s="1">
        <v>45819</v>
      </c>
      <c r="C5624" t="s">
        <v>2876</v>
      </c>
      <c r="D5624" t="s">
        <v>35</v>
      </c>
      <c r="E5624" t="s">
        <v>69</v>
      </c>
      <c r="F5624" t="s">
        <v>17</v>
      </c>
      <c r="G5624" t="s">
        <v>121</v>
      </c>
      <c r="H5624" t="s">
        <v>32</v>
      </c>
      <c r="I5624">
        <v>11</v>
      </c>
      <c r="J5624">
        <v>35726.449999999997</v>
      </c>
      <c r="K5624">
        <v>0</v>
      </c>
      <c r="L5624">
        <v>392990.95</v>
      </c>
      <c r="M5624">
        <v>99800.58</v>
      </c>
    </row>
    <row r="5625" spans="1:13" x14ac:dyDescent="0.3">
      <c r="A5625" t="s">
        <v>7573</v>
      </c>
      <c r="B5625" s="1">
        <v>45486</v>
      </c>
      <c r="C5625" t="s">
        <v>192</v>
      </c>
      <c r="D5625" t="s">
        <v>126</v>
      </c>
      <c r="E5625" t="s">
        <v>29</v>
      </c>
      <c r="F5625" t="s">
        <v>55</v>
      </c>
      <c r="G5625" t="s">
        <v>109</v>
      </c>
      <c r="H5625" t="s">
        <v>45</v>
      </c>
      <c r="I5625">
        <v>10</v>
      </c>
      <c r="J5625">
        <v>56001.52</v>
      </c>
      <c r="K5625">
        <v>0</v>
      </c>
      <c r="L5625">
        <v>560015.19999999995</v>
      </c>
      <c r="M5625">
        <v>5454.05</v>
      </c>
    </row>
    <row r="5626" spans="1:13" x14ac:dyDescent="0.3">
      <c r="A5626" t="s">
        <v>7574</v>
      </c>
      <c r="B5626" s="1">
        <v>45462</v>
      </c>
      <c r="C5626" t="s">
        <v>4186</v>
      </c>
      <c r="D5626" t="s">
        <v>126</v>
      </c>
      <c r="E5626" t="s">
        <v>23</v>
      </c>
      <c r="F5626" t="s">
        <v>17</v>
      </c>
      <c r="G5626" t="s">
        <v>18</v>
      </c>
      <c r="H5626" t="s">
        <v>32</v>
      </c>
      <c r="I5626">
        <v>1</v>
      </c>
      <c r="J5626">
        <v>5058.78</v>
      </c>
      <c r="K5626">
        <v>20</v>
      </c>
      <c r="L5626">
        <v>4047.02</v>
      </c>
      <c r="M5626">
        <v>867.19</v>
      </c>
    </row>
    <row r="5627" spans="1:13" x14ac:dyDescent="0.3">
      <c r="A5627" t="s">
        <v>7575</v>
      </c>
      <c r="B5627" s="1">
        <v>45830</v>
      </c>
      <c r="C5627" t="s">
        <v>6101</v>
      </c>
      <c r="D5627" t="s">
        <v>63</v>
      </c>
      <c r="E5627" t="s">
        <v>69</v>
      </c>
      <c r="F5627" t="s">
        <v>30</v>
      </c>
      <c r="G5627" t="s">
        <v>103</v>
      </c>
      <c r="H5627" t="s">
        <v>37</v>
      </c>
      <c r="I5627">
        <v>4</v>
      </c>
      <c r="J5627">
        <v>22765.09</v>
      </c>
      <c r="K5627">
        <v>25</v>
      </c>
      <c r="L5627">
        <v>68295.27</v>
      </c>
      <c r="M5627">
        <v>22192.84</v>
      </c>
    </row>
    <row r="5628" spans="1:13" x14ac:dyDescent="0.3">
      <c r="A5628" t="s">
        <v>7576</v>
      </c>
      <c r="B5628" s="1">
        <v>45532</v>
      </c>
      <c r="C5628" t="s">
        <v>11804</v>
      </c>
      <c r="D5628" t="s">
        <v>126</v>
      </c>
      <c r="E5628" t="s">
        <v>69</v>
      </c>
      <c r="F5628" t="s">
        <v>24</v>
      </c>
      <c r="G5628" t="s">
        <v>25</v>
      </c>
      <c r="H5628" t="s">
        <v>32</v>
      </c>
      <c r="I5628">
        <v>8</v>
      </c>
      <c r="J5628">
        <v>30253.1</v>
      </c>
      <c r="K5628">
        <v>25</v>
      </c>
      <c r="L5628">
        <v>181518.6</v>
      </c>
      <c r="M5628">
        <v>32122.02</v>
      </c>
    </row>
    <row r="5629" spans="1:13" x14ac:dyDescent="0.3">
      <c r="A5629" t="s">
        <v>7577</v>
      </c>
      <c r="B5629" s="1">
        <v>45994</v>
      </c>
      <c r="C5629" t="s">
        <v>781</v>
      </c>
      <c r="D5629" t="s">
        <v>98</v>
      </c>
      <c r="E5629" t="s">
        <v>69</v>
      </c>
      <c r="F5629" t="s">
        <v>24</v>
      </c>
      <c r="G5629" t="s">
        <v>36</v>
      </c>
      <c r="H5629" t="s">
        <v>37</v>
      </c>
      <c r="I5629">
        <v>4</v>
      </c>
      <c r="J5629">
        <v>4815.45</v>
      </c>
      <c r="K5629">
        <v>5</v>
      </c>
      <c r="L5629">
        <v>18298.71</v>
      </c>
      <c r="M5629">
        <v>3460.03</v>
      </c>
    </row>
    <row r="5630" spans="1:13" x14ac:dyDescent="0.3">
      <c r="A5630" t="s">
        <v>7578</v>
      </c>
      <c r="B5630" s="1">
        <v>45526</v>
      </c>
      <c r="C5630" t="s">
        <v>3658</v>
      </c>
      <c r="D5630" t="s">
        <v>118</v>
      </c>
      <c r="E5630" t="s">
        <v>69</v>
      </c>
      <c r="F5630" t="s">
        <v>17</v>
      </c>
      <c r="G5630" t="s">
        <v>40</v>
      </c>
      <c r="H5630" t="s">
        <v>51</v>
      </c>
      <c r="I5630">
        <v>13</v>
      </c>
      <c r="J5630">
        <v>37243.15</v>
      </c>
      <c r="K5630">
        <v>15</v>
      </c>
      <c r="L5630">
        <v>411536.81</v>
      </c>
      <c r="M5630">
        <v>136960.51999999999</v>
      </c>
    </row>
    <row r="5631" spans="1:13" x14ac:dyDescent="0.3">
      <c r="A5631" t="s">
        <v>7579</v>
      </c>
      <c r="B5631" s="1">
        <v>45830</v>
      </c>
      <c r="C5631" t="s">
        <v>3301</v>
      </c>
      <c r="D5631" t="s">
        <v>78</v>
      </c>
      <c r="E5631" t="s">
        <v>29</v>
      </c>
      <c r="F5631" t="s">
        <v>17</v>
      </c>
      <c r="G5631" t="s">
        <v>95</v>
      </c>
      <c r="H5631" t="s">
        <v>60</v>
      </c>
      <c r="I5631">
        <v>2</v>
      </c>
      <c r="J5631">
        <v>19193.68</v>
      </c>
      <c r="K5631">
        <v>20</v>
      </c>
      <c r="L5631">
        <v>30709.89</v>
      </c>
      <c r="M5631">
        <v>-1488.47</v>
      </c>
    </row>
    <row r="5632" spans="1:13" x14ac:dyDescent="0.3">
      <c r="A5632" t="s">
        <v>7580</v>
      </c>
      <c r="B5632" s="1">
        <v>45686</v>
      </c>
      <c r="C5632" t="s">
        <v>5135</v>
      </c>
      <c r="D5632" t="s">
        <v>35</v>
      </c>
      <c r="E5632" t="s">
        <v>29</v>
      </c>
      <c r="F5632" t="s">
        <v>24</v>
      </c>
      <c r="G5632" t="s">
        <v>25</v>
      </c>
      <c r="H5632" t="s">
        <v>37</v>
      </c>
      <c r="I5632">
        <v>4</v>
      </c>
      <c r="J5632">
        <v>36471.800000000003</v>
      </c>
      <c r="K5632">
        <v>10</v>
      </c>
      <c r="L5632">
        <v>131298.48000000001</v>
      </c>
      <c r="M5632">
        <v>-2846.17</v>
      </c>
    </row>
    <row r="5633" spans="1:13" x14ac:dyDescent="0.3">
      <c r="A5633" t="s">
        <v>7581</v>
      </c>
      <c r="B5633" s="1">
        <v>45314</v>
      </c>
      <c r="C5633" t="s">
        <v>7582</v>
      </c>
      <c r="D5633" t="s">
        <v>78</v>
      </c>
      <c r="E5633" t="s">
        <v>23</v>
      </c>
      <c r="F5633" t="s">
        <v>17</v>
      </c>
      <c r="G5633" t="s">
        <v>40</v>
      </c>
      <c r="H5633" t="s">
        <v>19</v>
      </c>
      <c r="I5633">
        <v>8</v>
      </c>
      <c r="J5633">
        <v>8572.5</v>
      </c>
      <c r="K5633">
        <v>10</v>
      </c>
      <c r="L5633">
        <v>61722</v>
      </c>
      <c r="M5633">
        <v>13564.66</v>
      </c>
    </row>
    <row r="5634" spans="1:13" x14ac:dyDescent="0.3">
      <c r="A5634" t="s">
        <v>7583</v>
      </c>
      <c r="B5634" s="1">
        <v>45785</v>
      </c>
      <c r="C5634" t="s">
        <v>343</v>
      </c>
      <c r="D5634" t="s">
        <v>63</v>
      </c>
      <c r="E5634" t="s">
        <v>69</v>
      </c>
      <c r="F5634" t="s">
        <v>30</v>
      </c>
      <c r="G5634" t="s">
        <v>31</v>
      </c>
      <c r="H5634" t="s">
        <v>26</v>
      </c>
      <c r="I5634">
        <v>15</v>
      </c>
      <c r="J5634">
        <v>6434.48</v>
      </c>
      <c r="K5634">
        <v>20</v>
      </c>
      <c r="L5634">
        <v>77213.759999999995</v>
      </c>
      <c r="M5634">
        <v>16162.71</v>
      </c>
    </row>
    <row r="5635" spans="1:13" x14ac:dyDescent="0.3">
      <c r="A5635" t="s">
        <v>7584</v>
      </c>
      <c r="B5635" s="1">
        <v>45669</v>
      </c>
      <c r="C5635" t="s">
        <v>682</v>
      </c>
      <c r="D5635" t="s">
        <v>80</v>
      </c>
      <c r="E5635" t="s">
        <v>16</v>
      </c>
      <c r="F5635" t="s">
        <v>30</v>
      </c>
      <c r="G5635" t="s">
        <v>31</v>
      </c>
      <c r="H5635" t="s">
        <v>60</v>
      </c>
      <c r="I5635">
        <v>6</v>
      </c>
      <c r="J5635">
        <v>16700.7</v>
      </c>
      <c r="K5635">
        <v>15</v>
      </c>
      <c r="L5635">
        <v>85173.57</v>
      </c>
      <c r="M5635">
        <v>10618.44</v>
      </c>
    </row>
    <row r="5636" spans="1:13" x14ac:dyDescent="0.3">
      <c r="A5636" t="s">
        <v>7585</v>
      </c>
      <c r="B5636" s="1">
        <v>45377</v>
      </c>
      <c r="C5636" t="s">
        <v>3533</v>
      </c>
      <c r="D5636" t="s">
        <v>86</v>
      </c>
      <c r="E5636" t="s">
        <v>23</v>
      </c>
      <c r="F5636" t="s">
        <v>24</v>
      </c>
      <c r="G5636" t="s">
        <v>50</v>
      </c>
      <c r="H5636" t="s">
        <v>41</v>
      </c>
      <c r="I5636">
        <v>15</v>
      </c>
      <c r="J5636">
        <v>12899.23</v>
      </c>
      <c r="K5636">
        <v>10</v>
      </c>
      <c r="L5636">
        <v>174139.6</v>
      </c>
      <c r="M5636">
        <v>57778.84</v>
      </c>
    </row>
    <row r="5637" spans="1:13" x14ac:dyDescent="0.3">
      <c r="A5637" t="s">
        <v>7586</v>
      </c>
      <c r="B5637" s="1">
        <v>45431</v>
      </c>
      <c r="C5637" t="s">
        <v>3971</v>
      </c>
      <c r="D5637" t="s">
        <v>74</v>
      </c>
      <c r="E5637" t="s">
        <v>23</v>
      </c>
      <c r="F5637" t="s">
        <v>24</v>
      </c>
      <c r="G5637" t="s">
        <v>92</v>
      </c>
      <c r="H5637" t="s">
        <v>81</v>
      </c>
      <c r="I5637">
        <v>4</v>
      </c>
      <c r="J5637">
        <v>21499.16</v>
      </c>
      <c r="K5637">
        <v>0</v>
      </c>
      <c r="L5637">
        <v>85996.64</v>
      </c>
      <c r="M5637">
        <v>4586.18</v>
      </c>
    </row>
    <row r="5638" spans="1:13" x14ac:dyDescent="0.3">
      <c r="A5638" t="s">
        <v>7587</v>
      </c>
      <c r="B5638" s="1">
        <v>45300</v>
      </c>
      <c r="C5638" t="s">
        <v>399</v>
      </c>
      <c r="D5638" t="s">
        <v>80</v>
      </c>
      <c r="E5638" t="s">
        <v>69</v>
      </c>
      <c r="F5638" t="s">
        <v>17</v>
      </c>
      <c r="G5638" t="s">
        <v>121</v>
      </c>
      <c r="H5638" t="s">
        <v>32</v>
      </c>
      <c r="I5638">
        <v>1</v>
      </c>
      <c r="J5638">
        <v>30050.81</v>
      </c>
      <c r="K5638">
        <v>30</v>
      </c>
      <c r="L5638">
        <v>21035.57</v>
      </c>
      <c r="M5638">
        <v>-681.7</v>
      </c>
    </row>
    <row r="5639" spans="1:13" x14ac:dyDescent="0.3">
      <c r="A5639" t="s">
        <v>7588</v>
      </c>
      <c r="B5639" s="1">
        <v>45795</v>
      </c>
      <c r="C5639" t="s">
        <v>548</v>
      </c>
      <c r="D5639" t="s">
        <v>86</v>
      </c>
      <c r="E5639" t="s">
        <v>23</v>
      </c>
      <c r="F5639" t="s">
        <v>55</v>
      </c>
      <c r="G5639" t="s">
        <v>56</v>
      </c>
      <c r="H5639" t="s">
        <v>104</v>
      </c>
      <c r="I5639">
        <v>7</v>
      </c>
      <c r="J5639">
        <v>2554.46</v>
      </c>
      <c r="K5639">
        <v>20</v>
      </c>
      <c r="L5639">
        <v>14304.98</v>
      </c>
      <c r="M5639">
        <v>4928.97</v>
      </c>
    </row>
    <row r="5640" spans="1:13" x14ac:dyDescent="0.3">
      <c r="A5640" t="s">
        <v>7589</v>
      </c>
      <c r="B5640" s="1">
        <v>46011</v>
      </c>
      <c r="C5640" t="s">
        <v>7590</v>
      </c>
      <c r="D5640" t="s">
        <v>35</v>
      </c>
      <c r="E5640" t="s">
        <v>16</v>
      </c>
      <c r="F5640" t="s">
        <v>30</v>
      </c>
      <c r="G5640" t="s">
        <v>146</v>
      </c>
      <c r="H5640" t="s">
        <v>26</v>
      </c>
      <c r="I5640">
        <v>10</v>
      </c>
      <c r="J5640">
        <v>51234.87</v>
      </c>
      <c r="K5640">
        <v>5</v>
      </c>
      <c r="L5640">
        <v>486731.27</v>
      </c>
      <c r="M5640">
        <v>107698.64</v>
      </c>
    </row>
    <row r="5641" spans="1:13" x14ac:dyDescent="0.3">
      <c r="A5641" t="s">
        <v>7591</v>
      </c>
      <c r="B5641" s="1">
        <v>45969</v>
      </c>
      <c r="C5641" t="s">
        <v>11804</v>
      </c>
      <c r="D5641" t="s">
        <v>80</v>
      </c>
      <c r="E5641" t="s">
        <v>69</v>
      </c>
      <c r="F5641" t="s">
        <v>24</v>
      </c>
      <c r="G5641" t="s">
        <v>123</v>
      </c>
      <c r="H5641" t="s">
        <v>81</v>
      </c>
      <c r="I5641">
        <v>7</v>
      </c>
      <c r="J5641">
        <v>38344.879999999997</v>
      </c>
      <c r="K5641">
        <v>30</v>
      </c>
      <c r="L5641">
        <v>187889.91</v>
      </c>
      <c r="M5641">
        <v>21143.4</v>
      </c>
    </row>
    <row r="5642" spans="1:13" x14ac:dyDescent="0.3">
      <c r="A5642" t="s">
        <v>7592</v>
      </c>
      <c r="B5642" s="1">
        <v>45657</v>
      </c>
      <c r="C5642" t="s">
        <v>2829</v>
      </c>
      <c r="D5642" t="s">
        <v>15</v>
      </c>
      <c r="E5642" t="s">
        <v>29</v>
      </c>
      <c r="F5642" t="s">
        <v>24</v>
      </c>
      <c r="G5642" t="s">
        <v>36</v>
      </c>
      <c r="H5642" t="s">
        <v>158</v>
      </c>
      <c r="I5642">
        <v>3</v>
      </c>
      <c r="J5642">
        <v>57349.62</v>
      </c>
      <c r="K5642">
        <v>0</v>
      </c>
      <c r="L5642">
        <v>172048.86</v>
      </c>
      <c r="M5642">
        <v>25759.200000000001</v>
      </c>
    </row>
    <row r="5643" spans="1:13" x14ac:dyDescent="0.3">
      <c r="A5643" t="s">
        <v>7593</v>
      </c>
      <c r="B5643" s="1">
        <v>45842</v>
      </c>
      <c r="C5643" t="s">
        <v>2676</v>
      </c>
      <c r="D5643" t="s">
        <v>54</v>
      </c>
      <c r="E5643" t="s">
        <v>69</v>
      </c>
      <c r="F5643" t="s">
        <v>17</v>
      </c>
      <c r="G5643" t="s">
        <v>40</v>
      </c>
      <c r="H5643" t="s">
        <v>104</v>
      </c>
      <c r="I5643">
        <v>3</v>
      </c>
      <c r="J5643">
        <v>35350.11</v>
      </c>
      <c r="K5643">
        <v>0</v>
      </c>
      <c r="L5643">
        <v>106050.33</v>
      </c>
      <c r="M5643">
        <v>33482.03</v>
      </c>
    </row>
    <row r="5644" spans="1:13" x14ac:dyDescent="0.3">
      <c r="A5644" t="s">
        <v>7594</v>
      </c>
      <c r="B5644" s="1">
        <v>45408</v>
      </c>
      <c r="C5644" t="s">
        <v>306</v>
      </c>
      <c r="D5644" t="s">
        <v>98</v>
      </c>
      <c r="E5644" t="s">
        <v>16</v>
      </c>
      <c r="F5644" t="s">
        <v>55</v>
      </c>
      <c r="G5644" t="s">
        <v>223</v>
      </c>
      <c r="H5644" t="s">
        <v>51</v>
      </c>
      <c r="I5644">
        <v>6</v>
      </c>
      <c r="J5644">
        <v>28115.5</v>
      </c>
      <c r="K5644">
        <v>10</v>
      </c>
      <c r="L5644">
        <v>151823.70000000001</v>
      </c>
      <c r="M5644">
        <v>8216.68</v>
      </c>
    </row>
    <row r="5645" spans="1:13" x14ac:dyDescent="0.3">
      <c r="A5645" t="s">
        <v>7595</v>
      </c>
      <c r="B5645" s="1">
        <v>45790</v>
      </c>
      <c r="C5645" t="s">
        <v>7596</v>
      </c>
      <c r="D5645" t="s">
        <v>22</v>
      </c>
      <c r="E5645" t="s">
        <v>16</v>
      </c>
      <c r="F5645" t="s">
        <v>24</v>
      </c>
      <c r="G5645" t="s">
        <v>50</v>
      </c>
      <c r="H5645" t="s">
        <v>45</v>
      </c>
      <c r="I5645">
        <v>3</v>
      </c>
      <c r="J5645">
        <v>64975.73</v>
      </c>
      <c r="K5645">
        <v>5</v>
      </c>
      <c r="L5645">
        <v>185180.83</v>
      </c>
      <c r="M5645">
        <v>1612.13</v>
      </c>
    </row>
    <row r="5646" spans="1:13" x14ac:dyDescent="0.3">
      <c r="A5646" t="s">
        <v>7597</v>
      </c>
      <c r="B5646" s="1">
        <v>45822</v>
      </c>
      <c r="C5646" t="s">
        <v>2007</v>
      </c>
      <c r="D5646" t="s">
        <v>63</v>
      </c>
      <c r="E5646" t="s">
        <v>29</v>
      </c>
      <c r="F5646" t="s">
        <v>55</v>
      </c>
      <c r="G5646" t="s">
        <v>56</v>
      </c>
      <c r="H5646" t="s">
        <v>45</v>
      </c>
      <c r="I5646">
        <v>10</v>
      </c>
      <c r="J5646">
        <v>52880.08</v>
      </c>
      <c r="K5646">
        <v>25</v>
      </c>
      <c r="L5646">
        <v>396600.6</v>
      </c>
      <c r="M5646">
        <v>57042.05</v>
      </c>
    </row>
    <row r="5647" spans="1:13" x14ac:dyDescent="0.3">
      <c r="A5647" t="s">
        <v>7598</v>
      </c>
      <c r="B5647" s="1">
        <v>45547</v>
      </c>
      <c r="C5647" t="s">
        <v>1000</v>
      </c>
      <c r="D5647" t="s">
        <v>98</v>
      </c>
      <c r="E5647" t="s">
        <v>23</v>
      </c>
      <c r="F5647" t="s">
        <v>30</v>
      </c>
      <c r="G5647" t="s">
        <v>59</v>
      </c>
      <c r="H5647" t="s">
        <v>60</v>
      </c>
      <c r="I5647">
        <v>7</v>
      </c>
      <c r="J5647">
        <v>63099.92</v>
      </c>
      <c r="K5647">
        <v>25</v>
      </c>
      <c r="L5647">
        <v>331274.58</v>
      </c>
      <c r="M5647">
        <v>74299.039999999994</v>
      </c>
    </row>
    <row r="5648" spans="1:13" x14ac:dyDescent="0.3">
      <c r="A5648" t="s">
        <v>7599</v>
      </c>
      <c r="B5648" s="1">
        <v>45975</v>
      </c>
      <c r="C5648" t="s">
        <v>3231</v>
      </c>
      <c r="D5648" t="s">
        <v>126</v>
      </c>
      <c r="E5648" t="s">
        <v>23</v>
      </c>
      <c r="F5648" t="s">
        <v>24</v>
      </c>
      <c r="G5648" t="s">
        <v>123</v>
      </c>
      <c r="H5648" t="s">
        <v>32</v>
      </c>
      <c r="I5648">
        <v>11</v>
      </c>
      <c r="J5648">
        <v>39363.589999999997</v>
      </c>
      <c r="K5648">
        <v>0</v>
      </c>
      <c r="L5648">
        <v>432999.49</v>
      </c>
      <c r="M5648">
        <v>139991.63</v>
      </c>
    </row>
    <row r="5649" spans="1:13" x14ac:dyDescent="0.3">
      <c r="A5649" t="s">
        <v>7600</v>
      </c>
      <c r="B5649" s="1">
        <v>45440</v>
      </c>
      <c r="C5649" t="s">
        <v>2909</v>
      </c>
      <c r="D5649" t="s">
        <v>63</v>
      </c>
      <c r="E5649" t="s">
        <v>29</v>
      </c>
      <c r="F5649" t="s">
        <v>55</v>
      </c>
      <c r="G5649" t="s">
        <v>109</v>
      </c>
      <c r="H5649" t="s">
        <v>60</v>
      </c>
      <c r="I5649">
        <v>2</v>
      </c>
      <c r="J5649">
        <v>56717.7</v>
      </c>
      <c r="K5649">
        <v>15</v>
      </c>
      <c r="L5649">
        <v>96420.09</v>
      </c>
      <c r="M5649">
        <v>12198.77</v>
      </c>
    </row>
    <row r="5650" spans="1:13" x14ac:dyDescent="0.3">
      <c r="A5650" t="s">
        <v>7601</v>
      </c>
      <c r="B5650" s="1">
        <v>45864</v>
      </c>
      <c r="C5650" t="s">
        <v>2148</v>
      </c>
      <c r="D5650" t="s">
        <v>118</v>
      </c>
      <c r="E5650" t="s">
        <v>16</v>
      </c>
      <c r="F5650" t="s">
        <v>24</v>
      </c>
      <c r="G5650" t="s">
        <v>92</v>
      </c>
      <c r="H5650" t="s">
        <v>26</v>
      </c>
      <c r="I5650">
        <v>3</v>
      </c>
      <c r="J5650">
        <v>58628.69</v>
      </c>
      <c r="K5650">
        <v>5</v>
      </c>
      <c r="L5650">
        <v>167091.76999999999</v>
      </c>
      <c r="M5650">
        <v>42239.37</v>
      </c>
    </row>
    <row r="5651" spans="1:13" x14ac:dyDescent="0.3">
      <c r="A5651" t="s">
        <v>7602</v>
      </c>
      <c r="B5651" s="1">
        <v>45974</v>
      </c>
      <c r="C5651" t="s">
        <v>5992</v>
      </c>
      <c r="D5651" t="s">
        <v>126</v>
      </c>
      <c r="E5651" t="s">
        <v>29</v>
      </c>
      <c r="F5651" t="s">
        <v>24</v>
      </c>
      <c r="G5651" t="s">
        <v>123</v>
      </c>
      <c r="H5651" t="s">
        <v>19</v>
      </c>
      <c r="I5651">
        <v>11</v>
      </c>
      <c r="J5651">
        <v>47487.88</v>
      </c>
      <c r="K5651">
        <v>10</v>
      </c>
      <c r="L5651">
        <v>470130.01</v>
      </c>
      <c r="M5651">
        <v>106444.57</v>
      </c>
    </row>
    <row r="5652" spans="1:13" x14ac:dyDescent="0.3">
      <c r="A5652" t="s">
        <v>7603</v>
      </c>
      <c r="B5652" s="1">
        <v>45387</v>
      </c>
      <c r="C5652" t="s">
        <v>3749</v>
      </c>
      <c r="D5652" t="s">
        <v>22</v>
      </c>
      <c r="E5652" t="s">
        <v>16</v>
      </c>
      <c r="F5652" t="s">
        <v>17</v>
      </c>
      <c r="G5652" t="s">
        <v>40</v>
      </c>
      <c r="H5652" t="s">
        <v>37</v>
      </c>
      <c r="I5652">
        <v>15</v>
      </c>
      <c r="J5652">
        <v>47655.51</v>
      </c>
      <c r="K5652">
        <v>20</v>
      </c>
      <c r="L5652">
        <v>571866.12</v>
      </c>
      <c r="M5652">
        <v>107112.68</v>
      </c>
    </row>
    <row r="5653" spans="1:13" x14ac:dyDescent="0.3">
      <c r="A5653" t="s">
        <v>7604</v>
      </c>
      <c r="B5653" s="1">
        <v>45339</v>
      </c>
      <c r="C5653" t="s">
        <v>2216</v>
      </c>
      <c r="D5653" t="s">
        <v>54</v>
      </c>
      <c r="E5653" t="s">
        <v>29</v>
      </c>
      <c r="F5653" t="s">
        <v>24</v>
      </c>
      <c r="G5653" t="s">
        <v>36</v>
      </c>
      <c r="H5653" t="s">
        <v>41</v>
      </c>
      <c r="I5653">
        <v>7</v>
      </c>
      <c r="J5653">
        <v>17144.79</v>
      </c>
      <c r="K5653">
        <v>10</v>
      </c>
      <c r="L5653">
        <v>108012.18</v>
      </c>
      <c r="M5653">
        <v>5933.01</v>
      </c>
    </row>
    <row r="5654" spans="1:13" x14ac:dyDescent="0.3">
      <c r="A5654" t="s">
        <v>7605</v>
      </c>
      <c r="B5654" s="1">
        <v>45794</v>
      </c>
      <c r="C5654" t="s">
        <v>2216</v>
      </c>
      <c r="D5654" t="s">
        <v>22</v>
      </c>
      <c r="E5654" t="s">
        <v>29</v>
      </c>
      <c r="F5654" t="s">
        <v>55</v>
      </c>
      <c r="G5654" t="s">
        <v>155</v>
      </c>
      <c r="H5654" t="s">
        <v>19</v>
      </c>
      <c r="I5654">
        <v>14</v>
      </c>
      <c r="J5654">
        <v>69419.3</v>
      </c>
      <c r="K5654">
        <v>25</v>
      </c>
      <c r="L5654">
        <v>728902.65</v>
      </c>
      <c r="M5654">
        <v>134417.79999999999</v>
      </c>
    </row>
    <row r="5655" spans="1:13" x14ac:dyDescent="0.3">
      <c r="A5655" t="s">
        <v>7606</v>
      </c>
      <c r="B5655" s="1">
        <v>45929</v>
      </c>
      <c r="C5655" t="s">
        <v>4325</v>
      </c>
      <c r="D5655" t="s">
        <v>35</v>
      </c>
      <c r="E5655" t="s">
        <v>23</v>
      </c>
      <c r="F5655" t="s">
        <v>30</v>
      </c>
      <c r="G5655" t="s">
        <v>44</v>
      </c>
      <c r="H5655" t="s">
        <v>19</v>
      </c>
      <c r="I5655">
        <v>6</v>
      </c>
      <c r="J5655">
        <v>7128.73</v>
      </c>
      <c r="K5655">
        <v>10</v>
      </c>
      <c r="L5655">
        <v>38495.14</v>
      </c>
      <c r="M5655">
        <v>9213.06</v>
      </c>
    </row>
    <row r="5656" spans="1:13" x14ac:dyDescent="0.3">
      <c r="A5656" t="s">
        <v>7607</v>
      </c>
      <c r="B5656" s="1">
        <v>45771</v>
      </c>
      <c r="C5656" t="s">
        <v>1666</v>
      </c>
      <c r="D5656" t="s">
        <v>22</v>
      </c>
      <c r="E5656" t="s">
        <v>29</v>
      </c>
      <c r="F5656" t="s">
        <v>30</v>
      </c>
      <c r="G5656" t="s">
        <v>44</v>
      </c>
      <c r="H5656" t="s">
        <v>41</v>
      </c>
      <c r="I5656">
        <v>13</v>
      </c>
      <c r="J5656">
        <v>30566.639999999999</v>
      </c>
      <c r="K5656">
        <v>5</v>
      </c>
      <c r="L5656">
        <v>377498</v>
      </c>
      <c r="M5656">
        <v>109126.3</v>
      </c>
    </row>
    <row r="5657" spans="1:13" x14ac:dyDescent="0.3">
      <c r="A5657" t="s">
        <v>7608</v>
      </c>
      <c r="B5657" s="1">
        <v>45384</v>
      </c>
      <c r="C5657" t="s">
        <v>1597</v>
      </c>
      <c r="D5657" t="s">
        <v>63</v>
      </c>
      <c r="E5657" t="s">
        <v>69</v>
      </c>
      <c r="F5657" t="s">
        <v>24</v>
      </c>
      <c r="G5657" t="s">
        <v>123</v>
      </c>
      <c r="H5657" t="s">
        <v>60</v>
      </c>
      <c r="I5657">
        <v>4</v>
      </c>
      <c r="J5657">
        <v>65608.600000000006</v>
      </c>
      <c r="K5657">
        <v>10</v>
      </c>
      <c r="L5657">
        <v>236190.96</v>
      </c>
      <c r="M5657">
        <v>77461.42</v>
      </c>
    </row>
    <row r="5658" spans="1:13" x14ac:dyDescent="0.3">
      <c r="A5658" t="s">
        <v>7609</v>
      </c>
      <c r="B5658" s="1">
        <v>45576</v>
      </c>
      <c r="C5658" t="s">
        <v>160</v>
      </c>
      <c r="D5658" t="s">
        <v>118</v>
      </c>
      <c r="E5658" t="s">
        <v>69</v>
      </c>
      <c r="F5658" t="s">
        <v>30</v>
      </c>
      <c r="G5658" t="s">
        <v>59</v>
      </c>
      <c r="H5658" t="s">
        <v>81</v>
      </c>
      <c r="I5658">
        <v>4</v>
      </c>
      <c r="J5658">
        <v>46527.66</v>
      </c>
      <c r="K5658">
        <v>15</v>
      </c>
      <c r="L5658">
        <v>158194.04</v>
      </c>
      <c r="M5658">
        <v>24627.41</v>
      </c>
    </row>
    <row r="5659" spans="1:13" x14ac:dyDescent="0.3">
      <c r="A5659" t="s">
        <v>7610</v>
      </c>
      <c r="B5659" s="1">
        <v>45565</v>
      </c>
      <c r="C5659" t="s">
        <v>2991</v>
      </c>
      <c r="D5659" t="s">
        <v>74</v>
      </c>
      <c r="E5659" t="s">
        <v>69</v>
      </c>
      <c r="F5659" t="s">
        <v>24</v>
      </c>
      <c r="G5659" t="s">
        <v>25</v>
      </c>
      <c r="H5659" t="s">
        <v>104</v>
      </c>
      <c r="I5659">
        <v>9</v>
      </c>
      <c r="J5659">
        <v>42282.87</v>
      </c>
      <c r="K5659">
        <v>0</v>
      </c>
      <c r="L5659">
        <v>380545.83</v>
      </c>
      <c r="M5659">
        <v>5052.1099999999997</v>
      </c>
    </row>
    <row r="5660" spans="1:13" x14ac:dyDescent="0.3">
      <c r="A5660" t="s">
        <v>7611</v>
      </c>
      <c r="B5660" s="1">
        <v>45877</v>
      </c>
      <c r="C5660" t="s">
        <v>5564</v>
      </c>
      <c r="D5660" t="s">
        <v>35</v>
      </c>
      <c r="E5660" t="s">
        <v>16</v>
      </c>
      <c r="F5660" t="s">
        <v>30</v>
      </c>
      <c r="G5660" t="s">
        <v>59</v>
      </c>
      <c r="H5660" t="s">
        <v>60</v>
      </c>
      <c r="I5660">
        <v>7</v>
      </c>
      <c r="J5660">
        <v>62157.29</v>
      </c>
      <c r="K5660">
        <v>5</v>
      </c>
      <c r="L5660">
        <v>413345.98</v>
      </c>
      <c r="M5660">
        <v>71714.490000000005</v>
      </c>
    </row>
    <row r="5661" spans="1:13" x14ac:dyDescent="0.3">
      <c r="A5661" t="s">
        <v>7612</v>
      </c>
      <c r="B5661" s="1">
        <v>45892</v>
      </c>
      <c r="C5661" t="s">
        <v>11804</v>
      </c>
      <c r="D5661" t="s">
        <v>15</v>
      </c>
      <c r="E5661" t="s">
        <v>69</v>
      </c>
      <c r="F5661" t="s">
        <v>17</v>
      </c>
      <c r="G5661" t="s">
        <v>89</v>
      </c>
      <c r="H5661" t="s">
        <v>75</v>
      </c>
      <c r="I5661">
        <v>5</v>
      </c>
      <c r="J5661">
        <v>37821.379999999997</v>
      </c>
      <c r="K5661">
        <v>30</v>
      </c>
      <c r="L5661">
        <v>132374.82999999999</v>
      </c>
      <c r="M5661">
        <v>20102.97</v>
      </c>
    </row>
    <row r="5662" spans="1:13" x14ac:dyDescent="0.3">
      <c r="A5662" t="s">
        <v>7613</v>
      </c>
      <c r="B5662" s="1">
        <v>45878</v>
      </c>
      <c r="C5662" t="s">
        <v>4964</v>
      </c>
      <c r="D5662" t="s">
        <v>80</v>
      </c>
      <c r="E5662" t="s">
        <v>23</v>
      </c>
      <c r="F5662" t="s">
        <v>17</v>
      </c>
      <c r="G5662" t="s">
        <v>95</v>
      </c>
      <c r="H5662" t="s">
        <v>158</v>
      </c>
      <c r="I5662">
        <v>6</v>
      </c>
      <c r="J5662">
        <v>5141.62</v>
      </c>
      <c r="K5662">
        <v>25</v>
      </c>
      <c r="L5662">
        <v>23137.29</v>
      </c>
      <c r="M5662">
        <v>-1630.63</v>
      </c>
    </row>
    <row r="5663" spans="1:13" x14ac:dyDescent="0.3">
      <c r="A5663" t="s">
        <v>7614</v>
      </c>
      <c r="B5663" s="1">
        <v>45435</v>
      </c>
      <c r="C5663" t="s">
        <v>2121</v>
      </c>
      <c r="D5663" t="s">
        <v>98</v>
      </c>
      <c r="E5663" t="s">
        <v>29</v>
      </c>
      <c r="F5663" t="s">
        <v>24</v>
      </c>
      <c r="G5663" t="s">
        <v>123</v>
      </c>
      <c r="H5663" t="s">
        <v>104</v>
      </c>
      <c r="I5663">
        <v>2</v>
      </c>
      <c r="J5663">
        <v>50723.53</v>
      </c>
      <c r="K5663">
        <v>25</v>
      </c>
      <c r="L5663">
        <v>76085.289999999994</v>
      </c>
      <c r="M5663">
        <v>4882.08</v>
      </c>
    </row>
    <row r="5664" spans="1:13" x14ac:dyDescent="0.3">
      <c r="A5664" t="s">
        <v>7615</v>
      </c>
      <c r="B5664" s="1">
        <v>45975</v>
      </c>
      <c r="C5664" t="s">
        <v>5456</v>
      </c>
      <c r="D5664" t="s">
        <v>126</v>
      </c>
      <c r="E5664" t="s">
        <v>69</v>
      </c>
      <c r="F5664" t="s">
        <v>17</v>
      </c>
      <c r="G5664" t="s">
        <v>18</v>
      </c>
      <c r="H5664" t="s">
        <v>19</v>
      </c>
      <c r="I5664">
        <v>2</v>
      </c>
      <c r="J5664">
        <v>21834.81</v>
      </c>
      <c r="K5664">
        <v>5</v>
      </c>
      <c r="L5664">
        <v>41486.14</v>
      </c>
      <c r="M5664">
        <v>8327.6200000000008</v>
      </c>
    </row>
    <row r="5665" spans="1:13" x14ac:dyDescent="0.3">
      <c r="A5665" t="s">
        <v>7616</v>
      </c>
      <c r="B5665" s="1">
        <v>45653</v>
      </c>
      <c r="C5665" t="s">
        <v>2007</v>
      </c>
      <c r="D5665" t="s">
        <v>74</v>
      </c>
      <c r="E5665" t="s">
        <v>29</v>
      </c>
      <c r="F5665" t="s">
        <v>30</v>
      </c>
      <c r="G5665" t="s">
        <v>59</v>
      </c>
      <c r="H5665" t="s">
        <v>60</v>
      </c>
      <c r="I5665">
        <v>5</v>
      </c>
      <c r="J5665">
        <v>69524.210000000006</v>
      </c>
      <c r="K5665">
        <v>25</v>
      </c>
      <c r="L5665">
        <v>260715.79</v>
      </c>
      <c r="M5665">
        <v>1943.16</v>
      </c>
    </row>
    <row r="5666" spans="1:13" x14ac:dyDescent="0.3">
      <c r="A5666" t="s">
        <v>7617</v>
      </c>
      <c r="B5666" s="1">
        <v>45320</v>
      </c>
      <c r="C5666" t="s">
        <v>741</v>
      </c>
      <c r="D5666" t="s">
        <v>22</v>
      </c>
      <c r="E5666" t="s">
        <v>29</v>
      </c>
      <c r="F5666" t="s">
        <v>24</v>
      </c>
      <c r="G5666" t="s">
        <v>123</v>
      </c>
      <c r="H5666" t="s">
        <v>26</v>
      </c>
      <c r="I5666">
        <v>15</v>
      </c>
      <c r="J5666">
        <v>26250.58</v>
      </c>
      <c r="K5666">
        <v>10</v>
      </c>
      <c r="L5666">
        <v>354382.83</v>
      </c>
      <c r="M5666">
        <v>-18243.73</v>
      </c>
    </row>
    <row r="5667" spans="1:13" x14ac:dyDescent="0.3">
      <c r="A5667" t="s">
        <v>7618</v>
      </c>
      <c r="B5667" s="1">
        <v>46014</v>
      </c>
      <c r="C5667" t="s">
        <v>5771</v>
      </c>
      <c r="D5667" t="s">
        <v>22</v>
      </c>
      <c r="E5667" t="s">
        <v>69</v>
      </c>
      <c r="F5667" t="s">
        <v>30</v>
      </c>
      <c r="G5667" t="s">
        <v>146</v>
      </c>
      <c r="H5667" t="s">
        <v>60</v>
      </c>
      <c r="I5667">
        <v>11</v>
      </c>
      <c r="J5667">
        <v>28451.18</v>
      </c>
      <c r="K5667">
        <v>25</v>
      </c>
      <c r="L5667">
        <v>234722.23</v>
      </c>
      <c r="M5667">
        <v>27997.06</v>
      </c>
    </row>
    <row r="5668" spans="1:13" x14ac:dyDescent="0.3">
      <c r="A5668" t="s">
        <v>7619</v>
      </c>
      <c r="B5668" s="1">
        <v>45458</v>
      </c>
      <c r="C5668" t="s">
        <v>1211</v>
      </c>
      <c r="D5668" t="s">
        <v>126</v>
      </c>
      <c r="E5668" t="s">
        <v>29</v>
      </c>
      <c r="F5668" t="s">
        <v>55</v>
      </c>
      <c r="G5668" t="s">
        <v>56</v>
      </c>
      <c r="H5668" t="s">
        <v>158</v>
      </c>
      <c r="I5668">
        <v>11</v>
      </c>
      <c r="J5668">
        <v>25508.080000000002</v>
      </c>
      <c r="K5668">
        <v>0</v>
      </c>
      <c r="L5668">
        <v>280588.88</v>
      </c>
      <c r="M5668">
        <v>61830.41</v>
      </c>
    </row>
    <row r="5669" spans="1:13" x14ac:dyDescent="0.3">
      <c r="A5669" t="s">
        <v>7620</v>
      </c>
      <c r="B5669" s="1">
        <v>45559</v>
      </c>
      <c r="C5669" t="s">
        <v>5526</v>
      </c>
      <c r="D5669" t="s">
        <v>86</v>
      </c>
      <c r="E5669" t="s">
        <v>16</v>
      </c>
      <c r="F5669" t="s">
        <v>17</v>
      </c>
      <c r="G5669" t="s">
        <v>89</v>
      </c>
      <c r="H5669" t="s">
        <v>158</v>
      </c>
      <c r="I5669">
        <v>4</v>
      </c>
      <c r="J5669">
        <v>1218.1099999999999</v>
      </c>
      <c r="K5669">
        <v>25</v>
      </c>
      <c r="L5669">
        <v>3654.33</v>
      </c>
      <c r="M5669">
        <v>506.62</v>
      </c>
    </row>
    <row r="5670" spans="1:13" x14ac:dyDescent="0.3">
      <c r="A5670" t="s">
        <v>7621</v>
      </c>
      <c r="B5670" s="1">
        <v>45567</v>
      </c>
      <c r="C5670" t="s">
        <v>208</v>
      </c>
      <c r="D5670" t="s">
        <v>80</v>
      </c>
      <c r="E5670" t="s">
        <v>69</v>
      </c>
      <c r="F5670" t="s">
        <v>30</v>
      </c>
      <c r="G5670" t="s">
        <v>146</v>
      </c>
      <c r="H5670" t="s">
        <v>26</v>
      </c>
      <c r="I5670">
        <v>7</v>
      </c>
      <c r="J5670">
        <v>71989.27</v>
      </c>
      <c r="K5670">
        <v>10</v>
      </c>
      <c r="L5670">
        <v>453532.4</v>
      </c>
      <c r="M5670">
        <v>23091.79</v>
      </c>
    </row>
    <row r="5671" spans="1:13" x14ac:dyDescent="0.3">
      <c r="A5671" t="s">
        <v>7622</v>
      </c>
      <c r="B5671" s="1">
        <v>45632</v>
      </c>
      <c r="C5671" t="s">
        <v>2332</v>
      </c>
      <c r="D5671" t="s">
        <v>78</v>
      </c>
      <c r="E5671" t="s">
        <v>23</v>
      </c>
      <c r="F5671" t="s">
        <v>55</v>
      </c>
      <c r="G5671" t="s">
        <v>155</v>
      </c>
      <c r="H5671" t="s">
        <v>19</v>
      </c>
      <c r="I5671">
        <v>14</v>
      </c>
      <c r="J5671">
        <v>63694.79</v>
      </c>
      <c r="K5671">
        <v>5</v>
      </c>
      <c r="L5671">
        <v>847140.71</v>
      </c>
      <c r="M5671">
        <v>155755.09</v>
      </c>
    </row>
    <row r="5672" spans="1:13" x14ac:dyDescent="0.3">
      <c r="A5672" t="s">
        <v>7623</v>
      </c>
      <c r="B5672" s="1">
        <v>45414</v>
      </c>
      <c r="C5672" t="s">
        <v>2285</v>
      </c>
      <c r="D5672" t="s">
        <v>22</v>
      </c>
      <c r="E5672" t="s">
        <v>29</v>
      </c>
      <c r="F5672" t="s">
        <v>55</v>
      </c>
      <c r="G5672" t="s">
        <v>66</v>
      </c>
      <c r="H5672" t="s">
        <v>37</v>
      </c>
      <c r="I5672">
        <v>15</v>
      </c>
      <c r="J5672">
        <v>41303.230000000003</v>
      </c>
      <c r="K5672">
        <v>10</v>
      </c>
      <c r="L5672">
        <v>557593.61</v>
      </c>
      <c r="M5672">
        <v>-21462.01</v>
      </c>
    </row>
    <row r="5673" spans="1:13" x14ac:dyDescent="0.3">
      <c r="A5673" t="s">
        <v>7624</v>
      </c>
      <c r="B5673" s="1">
        <v>45830</v>
      </c>
      <c r="C5673" t="s">
        <v>2429</v>
      </c>
      <c r="D5673" t="s">
        <v>98</v>
      </c>
      <c r="E5673" t="s">
        <v>16</v>
      </c>
      <c r="F5673" t="s">
        <v>55</v>
      </c>
      <c r="G5673" t="s">
        <v>56</v>
      </c>
      <c r="H5673" t="s">
        <v>41</v>
      </c>
      <c r="I5673">
        <v>9</v>
      </c>
      <c r="J5673">
        <v>13529.08</v>
      </c>
      <c r="K5673">
        <v>15</v>
      </c>
      <c r="L5673">
        <v>103497.46</v>
      </c>
      <c r="M5673">
        <v>14425.08</v>
      </c>
    </row>
    <row r="5674" spans="1:13" x14ac:dyDescent="0.3">
      <c r="A5674" t="s">
        <v>7625</v>
      </c>
      <c r="B5674" s="1">
        <v>45440</v>
      </c>
      <c r="C5674" t="s">
        <v>3620</v>
      </c>
      <c r="D5674" t="s">
        <v>78</v>
      </c>
      <c r="E5674" t="s">
        <v>23</v>
      </c>
      <c r="F5674" t="s">
        <v>55</v>
      </c>
      <c r="G5674" t="s">
        <v>56</v>
      </c>
      <c r="H5674" t="s">
        <v>81</v>
      </c>
      <c r="I5674">
        <v>10</v>
      </c>
      <c r="J5674">
        <v>409.62</v>
      </c>
      <c r="K5674">
        <v>30</v>
      </c>
      <c r="L5674">
        <v>2867.34</v>
      </c>
      <c r="M5674">
        <v>869.79</v>
      </c>
    </row>
    <row r="5675" spans="1:13" x14ac:dyDescent="0.3">
      <c r="A5675" t="s">
        <v>7626</v>
      </c>
      <c r="B5675" s="1">
        <v>45837</v>
      </c>
      <c r="C5675" t="s">
        <v>953</v>
      </c>
      <c r="D5675" t="s">
        <v>22</v>
      </c>
      <c r="E5675" t="s">
        <v>23</v>
      </c>
      <c r="F5675" t="s">
        <v>30</v>
      </c>
      <c r="G5675" t="s">
        <v>146</v>
      </c>
      <c r="H5675" t="s">
        <v>19</v>
      </c>
      <c r="I5675">
        <v>10</v>
      </c>
      <c r="J5675">
        <v>20072.84</v>
      </c>
      <c r="K5675">
        <v>10</v>
      </c>
      <c r="L5675">
        <v>180655.56</v>
      </c>
      <c r="M5675">
        <v>11632.43</v>
      </c>
    </row>
    <row r="5676" spans="1:13" x14ac:dyDescent="0.3">
      <c r="A5676" t="s">
        <v>7627</v>
      </c>
      <c r="B5676" s="1">
        <v>45577</v>
      </c>
      <c r="C5676" t="s">
        <v>4778</v>
      </c>
      <c r="D5676" t="s">
        <v>80</v>
      </c>
      <c r="E5676" t="s">
        <v>23</v>
      </c>
      <c r="F5676" t="s">
        <v>24</v>
      </c>
      <c r="G5676" t="s">
        <v>50</v>
      </c>
      <c r="H5676" t="s">
        <v>51</v>
      </c>
      <c r="I5676">
        <v>7</v>
      </c>
      <c r="J5676">
        <v>69455.91</v>
      </c>
      <c r="K5676">
        <v>20</v>
      </c>
      <c r="L5676">
        <v>388953.1</v>
      </c>
      <c r="M5676">
        <v>127096.11</v>
      </c>
    </row>
    <row r="5677" spans="1:13" x14ac:dyDescent="0.3">
      <c r="A5677" t="s">
        <v>7628</v>
      </c>
      <c r="B5677" s="1">
        <v>45860</v>
      </c>
      <c r="C5677" t="s">
        <v>5544</v>
      </c>
      <c r="D5677" t="s">
        <v>54</v>
      </c>
      <c r="E5677" t="s">
        <v>23</v>
      </c>
      <c r="F5677" t="s">
        <v>55</v>
      </c>
      <c r="G5677" t="s">
        <v>109</v>
      </c>
      <c r="H5677" t="s">
        <v>81</v>
      </c>
      <c r="I5677">
        <v>8</v>
      </c>
      <c r="J5677">
        <v>63009.440000000002</v>
      </c>
      <c r="K5677">
        <v>15</v>
      </c>
      <c r="L5677">
        <v>428464.19</v>
      </c>
      <c r="M5677">
        <v>23756.68</v>
      </c>
    </row>
    <row r="5678" spans="1:13" x14ac:dyDescent="0.3">
      <c r="A5678" t="s">
        <v>7629</v>
      </c>
      <c r="B5678" s="1">
        <v>45486</v>
      </c>
      <c r="C5678" t="s">
        <v>878</v>
      </c>
      <c r="D5678" t="s">
        <v>63</v>
      </c>
      <c r="E5678" t="s">
        <v>23</v>
      </c>
      <c r="F5678" t="s">
        <v>55</v>
      </c>
      <c r="G5678" t="s">
        <v>56</v>
      </c>
      <c r="H5678" t="s">
        <v>158</v>
      </c>
      <c r="I5678">
        <v>10</v>
      </c>
      <c r="J5678">
        <v>71968.52</v>
      </c>
      <c r="K5678">
        <v>25</v>
      </c>
      <c r="L5678">
        <v>539763.9</v>
      </c>
      <c r="M5678">
        <v>155299.95000000001</v>
      </c>
    </row>
    <row r="5679" spans="1:13" x14ac:dyDescent="0.3">
      <c r="A5679" t="s">
        <v>7630</v>
      </c>
      <c r="B5679" s="1">
        <v>45391</v>
      </c>
      <c r="C5679" t="s">
        <v>669</v>
      </c>
      <c r="D5679" t="s">
        <v>35</v>
      </c>
      <c r="E5679" t="s">
        <v>69</v>
      </c>
      <c r="F5679" t="s">
        <v>55</v>
      </c>
      <c r="G5679" t="s">
        <v>155</v>
      </c>
      <c r="H5679" t="s">
        <v>41</v>
      </c>
      <c r="I5679">
        <v>13</v>
      </c>
      <c r="J5679">
        <v>40743.9</v>
      </c>
      <c r="K5679">
        <v>30</v>
      </c>
      <c r="L5679">
        <v>370769.49</v>
      </c>
      <c r="M5679">
        <v>42466.99</v>
      </c>
    </row>
    <row r="5680" spans="1:13" x14ac:dyDescent="0.3">
      <c r="A5680" t="s">
        <v>7631</v>
      </c>
      <c r="B5680" s="1">
        <v>45743</v>
      </c>
      <c r="C5680" t="s">
        <v>1674</v>
      </c>
      <c r="D5680" t="s">
        <v>118</v>
      </c>
      <c r="E5680" t="s">
        <v>23</v>
      </c>
      <c r="F5680" t="s">
        <v>30</v>
      </c>
      <c r="G5680" t="s">
        <v>44</v>
      </c>
      <c r="H5680" t="s">
        <v>60</v>
      </c>
      <c r="I5680">
        <v>13</v>
      </c>
      <c r="J5680">
        <v>18294.419999999998</v>
      </c>
      <c r="K5680">
        <v>10</v>
      </c>
      <c r="L5680">
        <v>214044.71</v>
      </c>
      <c r="M5680">
        <v>-4588.6400000000003</v>
      </c>
    </row>
    <row r="5681" spans="1:13" x14ac:dyDescent="0.3">
      <c r="A5681" t="s">
        <v>7632</v>
      </c>
      <c r="B5681" s="1">
        <v>45855</v>
      </c>
      <c r="C5681" t="s">
        <v>357</v>
      </c>
      <c r="D5681" t="s">
        <v>80</v>
      </c>
      <c r="E5681" t="s">
        <v>16</v>
      </c>
      <c r="F5681" t="s">
        <v>24</v>
      </c>
      <c r="G5681" t="s">
        <v>123</v>
      </c>
      <c r="H5681" t="s">
        <v>104</v>
      </c>
      <c r="I5681">
        <v>10</v>
      </c>
      <c r="J5681">
        <v>9525.09</v>
      </c>
      <c r="K5681">
        <v>15</v>
      </c>
      <c r="L5681">
        <v>80963.259999999995</v>
      </c>
      <c r="M5681">
        <v>22333.55</v>
      </c>
    </row>
    <row r="5682" spans="1:13" x14ac:dyDescent="0.3">
      <c r="A5682" t="s">
        <v>7633</v>
      </c>
      <c r="B5682" s="1">
        <v>45331</v>
      </c>
      <c r="C5682" t="s">
        <v>3872</v>
      </c>
      <c r="D5682" t="s">
        <v>63</v>
      </c>
      <c r="E5682" t="s">
        <v>23</v>
      </c>
      <c r="F5682" t="s">
        <v>30</v>
      </c>
      <c r="G5682" t="s">
        <v>146</v>
      </c>
      <c r="H5682" t="s">
        <v>26</v>
      </c>
      <c r="I5682">
        <v>7</v>
      </c>
      <c r="J5682">
        <v>51006.31</v>
      </c>
      <c r="K5682">
        <v>0</v>
      </c>
      <c r="L5682">
        <v>357044.17</v>
      </c>
      <c r="M5682">
        <v>80959.98</v>
      </c>
    </row>
    <row r="5683" spans="1:13" x14ac:dyDescent="0.3">
      <c r="A5683" t="s">
        <v>7634</v>
      </c>
      <c r="B5683" s="1">
        <v>45948</v>
      </c>
      <c r="C5683" t="s">
        <v>6877</v>
      </c>
      <c r="D5683" t="s">
        <v>15</v>
      </c>
      <c r="E5683" t="s">
        <v>23</v>
      </c>
      <c r="F5683" t="s">
        <v>30</v>
      </c>
      <c r="G5683" t="s">
        <v>44</v>
      </c>
      <c r="H5683" t="s">
        <v>75</v>
      </c>
      <c r="I5683">
        <v>3</v>
      </c>
      <c r="J5683">
        <v>25289.38</v>
      </c>
      <c r="K5683">
        <v>20</v>
      </c>
      <c r="L5683">
        <v>60694.51</v>
      </c>
      <c r="M5683">
        <v>7937.51</v>
      </c>
    </row>
    <row r="5684" spans="1:13" x14ac:dyDescent="0.3">
      <c r="A5684" t="s">
        <v>7635</v>
      </c>
      <c r="B5684" s="1">
        <v>45375</v>
      </c>
      <c r="C5684" t="s">
        <v>2883</v>
      </c>
      <c r="D5684" t="s">
        <v>63</v>
      </c>
      <c r="E5684" t="s">
        <v>16</v>
      </c>
      <c r="F5684" t="s">
        <v>30</v>
      </c>
      <c r="G5684" t="s">
        <v>146</v>
      </c>
      <c r="H5684" t="s">
        <v>81</v>
      </c>
      <c r="I5684">
        <v>8</v>
      </c>
      <c r="J5684">
        <v>16555.740000000002</v>
      </c>
      <c r="K5684">
        <v>15</v>
      </c>
      <c r="L5684">
        <v>112579.03</v>
      </c>
      <c r="M5684">
        <v>-3301.17</v>
      </c>
    </row>
    <row r="5685" spans="1:13" x14ac:dyDescent="0.3">
      <c r="A5685" t="s">
        <v>7636</v>
      </c>
      <c r="B5685" s="1">
        <v>45618</v>
      </c>
      <c r="C5685" t="s">
        <v>7637</v>
      </c>
      <c r="D5685" t="s">
        <v>22</v>
      </c>
      <c r="E5685" t="s">
        <v>29</v>
      </c>
      <c r="F5685" t="s">
        <v>30</v>
      </c>
      <c r="G5685" t="s">
        <v>59</v>
      </c>
      <c r="H5685" t="s">
        <v>158</v>
      </c>
      <c r="I5685">
        <v>10</v>
      </c>
      <c r="J5685">
        <v>48120.91</v>
      </c>
      <c r="K5685">
        <v>10</v>
      </c>
      <c r="L5685">
        <v>433088.19</v>
      </c>
      <c r="M5685">
        <v>-17624.150000000001</v>
      </c>
    </row>
    <row r="5686" spans="1:13" x14ac:dyDescent="0.3">
      <c r="A5686" t="s">
        <v>7638</v>
      </c>
      <c r="B5686" s="1">
        <v>45506</v>
      </c>
      <c r="C5686" t="s">
        <v>7639</v>
      </c>
      <c r="D5686" t="s">
        <v>126</v>
      </c>
      <c r="E5686" t="s">
        <v>29</v>
      </c>
      <c r="F5686" t="s">
        <v>55</v>
      </c>
      <c r="G5686" t="s">
        <v>223</v>
      </c>
      <c r="H5686" t="s">
        <v>41</v>
      </c>
      <c r="I5686">
        <v>12</v>
      </c>
      <c r="J5686">
        <v>33288.79</v>
      </c>
      <c r="K5686">
        <v>0</v>
      </c>
      <c r="L5686">
        <v>399465.48</v>
      </c>
      <c r="M5686">
        <v>129289.56</v>
      </c>
    </row>
    <row r="5687" spans="1:13" x14ac:dyDescent="0.3">
      <c r="A5687" t="s">
        <v>7640</v>
      </c>
      <c r="B5687" s="1">
        <v>45610</v>
      </c>
      <c r="C5687" t="s">
        <v>444</v>
      </c>
      <c r="D5687" t="s">
        <v>78</v>
      </c>
      <c r="E5687" t="s">
        <v>29</v>
      </c>
      <c r="F5687" t="s">
        <v>17</v>
      </c>
      <c r="G5687" t="s">
        <v>40</v>
      </c>
      <c r="H5687" t="s">
        <v>158</v>
      </c>
      <c r="I5687">
        <v>4</v>
      </c>
      <c r="J5687">
        <v>30741.33</v>
      </c>
      <c r="K5687">
        <v>30</v>
      </c>
      <c r="L5687">
        <v>86075.72</v>
      </c>
      <c r="M5687">
        <v>18150.05</v>
      </c>
    </row>
    <row r="5688" spans="1:13" x14ac:dyDescent="0.3">
      <c r="A5688" t="s">
        <v>7641</v>
      </c>
      <c r="B5688" s="1">
        <v>45413</v>
      </c>
      <c r="C5688" t="s">
        <v>43</v>
      </c>
      <c r="D5688" t="s">
        <v>126</v>
      </c>
      <c r="E5688" t="s">
        <v>16</v>
      </c>
      <c r="F5688" t="s">
        <v>30</v>
      </c>
      <c r="G5688" t="s">
        <v>44</v>
      </c>
      <c r="H5688" t="s">
        <v>75</v>
      </c>
      <c r="I5688">
        <v>13</v>
      </c>
      <c r="J5688">
        <v>74721.179999999993</v>
      </c>
      <c r="K5688">
        <v>25</v>
      </c>
      <c r="L5688">
        <v>728531.5</v>
      </c>
      <c r="M5688">
        <v>169086.15</v>
      </c>
    </row>
    <row r="5689" spans="1:13" x14ac:dyDescent="0.3">
      <c r="A5689" t="s">
        <v>7642</v>
      </c>
      <c r="B5689" s="1">
        <v>45340</v>
      </c>
      <c r="C5689" t="s">
        <v>4013</v>
      </c>
      <c r="D5689" t="s">
        <v>22</v>
      </c>
      <c r="E5689" t="s">
        <v>29</v>
      </c>
      <c r="F5689" t="s">
        <v>24</v>
      </c>
      <c r="G5689" t="s">
        <v>36</v>
      </c>
      <c r="H5689" t="s">
        <v>75</v>
      </c>
      <c r="I5689">
        <v>10</v>
      </c>
      <c r="J5689">
        <v>14312.33</v>
      </c>
      <c r="K5689">
        <v>10</v>
      </c>
      <c r="L5689">
        <v>128810.97</v>
      </c>
      <c r="M5689">
        <v>-629.69000000000005</v>
      </c>
    </row>
    <row r="5690" spans="1:13" x14ac:dyDescent="0.3">
      <c r="A5690" t="s">
        <v>7643</v>
      </c>
      <c r="B5690" s="1">
        <v>46000</v>
      </c>
      <c r="C5690" t="s">
        <v>6048</v>
      </c>
      <c r="D5690" t="s">
        <v>54</v>
      </c>
      <c r="E5690" t="s">
        <v>16</v>
      </c>
      <c r="F5690" t="s">
        <v>24</v>
      </c>
      <c r="G5690" t="s">
        <v>50</v>
      </c>
      <c r="H5690" t="s">
        <v>41</v>
      </c>
      <c r="I5690">
        <v>2</v>
      </c>
      <c r="J5690">
        <v>23136.19</v>
      </c>
      <c r="K5690">
        <v>10</v>
      </c>
      <c r="L5690">
        <v>41645.14</v>
      </c>
      <c r="M5690">
        <v>2971.39</v>
      </c>
    </row>
    <row r="5691" spans="1:13" x14ac:dyDescent="0.3">
      <c r="A5691" t="s">
        <v>7644</v>
      </c>
      <c r="B5691" s="1">
        <v>45802</v>
      </c>
      <c r="C5691" t="s">
        <v>2746</v>
      </c>
      <c r="D5691" t="s">
        <v>98</v>
      </c>
      <c r="E5691" t="s">
        <v>23</v>
      </c>
      <c r="F5691" t="s">
        <v>24</v>
      </c>
      <c r="G5691" t="s">
        <v>25</v>
      </c>
      <c r="H5691" t="s">
        <v>37</v>
      </c>
      <c r="I5691">
        <v>13</v>
      </c>
      <c r="J5691">
        <v>64189.15</v>
      </c>
      <c r="K5691">
        <v>10</v>
      </c>
      <c r="L5691">
        <v>751013.06</v>
      </c>
      <c r="M5691">
        <v>48524.91</v>
      </c>
    </row>
    <row r="5692" spans="1:13" x14ac:dyDescent="0.3">
      <c r="A5692" t="s">
        <v>7645</v>
      </c>
      <c r="B5692" s="1">
        <v>45860</v>
      </c>
      <c r="C5692" t="s">
        <v>6264</v>
      </c>
      <c r="D5692" t="s">
        <v>118</v>
      </c>
      <c r="E5692" t="s">
        <v>23</v>
      </c>
      <c r="F5692" t="s">
        <v>24</v>
      </c>
      <c r="G5692" t="s">
        <v>25</v>
      </c>
      <c r="H5692" t="s">
        <v>81</v>
      </c>
      <c r="I5692">
        <v>13</v>
      </c>
      <c r="J5692">
        <v>51428.28</v>
      </c>
      <c r="K5692">
        <v>10</v>
      </c>
      <c r="L5692">
        <v>601710.88</v>
      </c>
      <c r="M5692">
        <v>269.39999999999998</v>
      </c>
    </row>
    <row r="5693" spans="1:13" x14ac:dyDescent="0.3">
      <c r="A5693" t="s">
        <v>7646</v>
      </c>
      <c r="B5693" s="1">
        <v>45425</v>
      </c>
      <c r="C5693" t="s">
        <v>4789</v>
      </c>
      <c r="D5693" t="s">
        <v>22</v>
      </c>
      <c r="E5693" t="s">
        <v>23</v>
      </c>
      <c r="F5693" t="s">
        <v>24</v>
      </c>
      <c r="G5693" t="s">
        <v>92</v>
      </c>
      <c r="H5693" t="s">
        <v>32</v>
      </c>
      <c r="I5693">
        <v>15</v>
      </c>
      <c r="J5693">
        <v>40420</v>
      </c>
      <c r="K5693">
        <v>30</v>
      </c>
      <c r="L5693">
        <v>424410</v>
      </c>
      <c r="M5693">
        <v>120084.19</v>
      </c>
    </row>
    <row r="5694" spans="1:13" x14ac:dyDescent="0.3">
      <c r="A5694" t="s">
        <v>7647</v>
      </c>
      <c r="B5694" s="1">
        <v>45365</v>
      </c>
      <c r="C5694" t="s">
        <v>125</v>
      </c>
      <c r="D5694" t="s">
        <v>54</v>
      </c>
      <c r="E5694" t="s">
        <v>29</v>
      </c>
      <c r="F5694" t="s">
        <v>24</v>
      </c>
      <c r="G5694" t="s">
        <v>123</v>
      </c>
      <c r="H5694" t="s">
        <v>51</v>
      </c>
      <c r="I5694">
        <v>1</v>
      </c>
      <c r="J5694">
        <v>1904.64</v>
      </c>
      <c r="K5694">
        <v>25</v>
      </c>
      <c r="L5694">
        <v>1428.48</v>
      </c>
      <c r="M5694">
        <v>-47.91</v>
      </c>
    </row>
    <row r="5695" spans="1:13" x14ac:dyDescent="0.3">
      <c r="A5695" t="s">
        <v>7648</v>
      </c>
      <c r="B5695" s="1">
        <v>45460</v>
      </c>
      <c r="C5695" t="s">
        <v>4637</v>
      </c>
      <c r="D5695" t="s">
        <v>98</v>
      </c>
      <c r="E5695" t="s">
        <v>23</v>
      </c>
      <c r="F5695" t="s">
        <v>17</v>
      </c>
      <c r="G5695" t="s">
        <v>95</v>
      </c>
      <c r="H5695" t="s">
        <v>32</v>
      </c>
      <c r="I5695">
        <v>11</v>
      </c>
      <c r="J5695">
        <v>39889.67</v>
      </c>
      <c r="K5695">
        <v>15</v>
      </c>
      <c r="L5695">
        <v>372968.41</v>
      </c>
      <c r="M5695">
        <v>84632.78</v>
      </c>
    </row>
    <row r="5696" spans="1:13" x14ac:dyDescent="0.3">
      <c r="A5696" t="s">
        <v>7649</v>
      </c>
      <c r="B5696" s="1">
        <v>45825</v>
      </c>
      <c r="C5696" t="s">
        <v>4979</v>
      </c>
      <c r="D5696" t="s">
        <v>54</v>
      </c>
      <c r="E5696" t="s">
        <v>29</v>
      </c>
      <c r="F5696" t="s">
        <v>30</v>
      </c>
      <c r="G5696" t="s">
        <v>44</v>
      </c>
      <c r="H5696" t="s">
        <v>75</v>
      </c>
      <c r="I5696">
        <v>4</v>
      </c>
      <c r="J5696">
        <v>40231.01</v>
      </c>
      <c r="K5696">
        <v>25</v>
      </c>
      <c r="L5696">
        <v>120693.03</v>
      </c>
      <c r="M5696">
        <v>-2569.64</v>
      </c>
    </row>
    <row r="5697" spans="1:13" x14ac:dyDescent="0.3">
      <c r="A5697" t="s">
        <v>7650</v>
      </c>
      <c r="B5697" s="1">
        <v>45921</v>
      </c>
      <c r="C5697" t="s">
        <v>804</v>
      </c>
      <c r="D5697" t="s">
        <v>22</v>
      </c>
      <c r="E5697" t="s">
        <v>23</v>
      </c>
      <c r="F5697" t="s">
        <v>17</v>
      </c>
      <c r="G5697" t="s">
        <v>40</v>
      </c>
      <c r="H5697" t="s">
        <v>60</v>
      </c>
      <c r="I5697">
        <v>8</v>
      </c>
      <c r="J5697">
        <v>28084.99</v>
      </c>
      <c r="K5697">
        <v>30</v>
      </c>
      <c r="L5697">
        <v>157275.94</v>
      </c>
      <c r="M5697">
        <v>37338.199999999997</v>
      </c>
    </row>
    <row r="5698" spans="1:13" x14ac:dyDescent="0.3">
      <c r="A5698" t="s">
        <v>7651</v>
      </c>
      <c r="B5698" s="1">
        <v>45681</v>
      </c>
      <c r="C5698" t="s">
        <v>1196</v>
      </c>
      <c r="D5698" t="s">
        <v>74</v>
      </c>
      <c r="E5698" t="s">
        <v>16</v>
      </c>
      <c r="F5698" t="s">
        <v>55</v>
      </c>
      <c r="G5698" t="s">
        <v>56</v>
      </c>
      <c r="H5698" t="s">
        <v>60</v>
      </c>
      <c r="I5698">
        <v>15</v>
      </c>
      <c r="J5698">
        <v>62175.9</v>
      </c>
      <c r="K5698">
        <v>20</v>
      </c>
      <c r="L5698">
        <v>746110.8</v>
      </c>
      <c r="M5698">
        <v>19056.59</v>
      </c>
    </row>
    <row r="5699" spans="1:13" x14ac:dyDescent="0.3">
      <c r="A5699" t="s">
        <v>7652</v>
      </c>
      <c r="B5699" s="1">
        <v>46014</v>
      </c>
      <c r="C5699" t="s">
        <v>248</v>
      </c>
      <c r="D5699" t="s">
        <v>80</v>
      </c>
      <c r="E5699" t="s">
        <v>69</v>
      </c>
      <c r="F5699" t="s">
        <v>55</v>
      </c>
      <c r="G5699" t="s">
        <v>66</v>
      </c>
      <c r="H5699" t="s">
        <v>41</v>
      </c>
      <c r="I5699">
        <v>9</v>
      </c>
      <c r="J5699">
        <v>24782.01</v>
      </c>
      <c r="K5699">
        <v>20</v>
      </c>
      <c r="L5699">
        <v>178430.47</v>
      </c>
      <c r="M5699">
        <v>62208.52</v>
      </c>
    </row>
    <row r="5700" spans="1:13" x14ac:dyDescent="0.3">
      <c r="A5700" t="s">
        <v>7653</v>
      </c>
      <c r="B5700" s="1">
        <v>45466</v>
      </c>
      <c r="C5700" t="s">
        <v>5826</v>
      </c>
      <c r="D5700" t="s">
        <v>80</v>
      </c>
      <c r="E5700" t="s">
        <v>16</v>
      </c>
      <c r="F5700" t="s">
        <v>17</v>
      </c>
      <c r="G5700" t="s">
        <v>95</v>
      </c>
      <c r="H5700" t="s">
        <v>81</v>
      </c>
      <c r="I5700">
        <v>6</v>
      </c>
      <c r="J5700">
        <v>72416.789999999994</v>
      </c>
      <c r="K5700">
        <v>0</v>
      </c>
      <c r="L5700">
        <v>434500.74</v>
      </c>
      <c r="M5700">
        <v>-5118.2299999999996</v>
      </c>
    </row>
    <row r="5701" spans="1:13" x14ac:dyDescent="0.3">
      <c r="A5701" t="s">
        <v>7654</v>
      </c>
      <c r="B5701" s="1">
        <v>45772</v>
      </c>
      <c r="C5701" t="s">
        <v>2267</v>
      </c>
      <c r="D5701" t="s">
        <v>126</v>
      </c>
      <c r="E5701" t="s">
        <v>29</v>
      </c>
      <c r="F5701" t="s">
        <v>24</v>
      </c>
      <c r="G5701" t="s">
        <v>123</v>
      </c>
      <c r="H5701" t="s">
        <v>60</v>
      </c>
      <c r="I5701">
        <v>14</v>
      </c>
      <c r="J5701">
        <v>38415.72</v>
      </c>
      <c r="K5701">
        <v>0</v>
      </c>
      <c r="L5701">
        <v>537820.07999999996</v>
      </c>
      <c r="M5701">
        <v>-4701.05</v>
      </c>
    </row>
    <row r="5702" spans="1:13" x14ac:dyDescent="0.3">
      <c r="A5702" t="s">
        <v>7655</v>
      </c>
      <c r="B5702" s="1">
        <v>45435</v>
      </c>
      <c r="C5702" t="s">
        <v>4255</v>
      </c>
      <c r="D5702" t="s">
        <v>63</v>
      </c>
      <c r="E5702" t="s">
        <v>16</v>
      </c>
      <c r="F5702" t="s">
        <v>17</v>
      </c>
      <c r="G5702" t="s">
        <v>40</v>
      </c>
      <c r="H5702" t="s">
        <v>37</v>
      </c>
      <c r="I5702">
        <v>11</v>
      </c>
      <c r="J5702">
        <v>70797.009999999995</v>
      </c>
      <c r="K5702">
        <v>30</v>
      </c>
      <c r="L5702">
        <v>545136.98</v>
      </c>
      <c r="M5702">
        <v>-31964.560000000001</v>
      </c>
    </row>
    <row r="5703" spans="1:13" x14ac:dyDescent="0.3">
      <c r="A5703" t="s">
        <v>7656</v>
      </c>
      <c r="B5703" s="1">
        <v>46007</v>
      </c>
      <c r="C5703" t="s">
        <v>1388</v>
      </c>
      <c r="D5703" t="s">
        <v>126</v>
      </c>
      <c r="E5703" t="s">
        <v>29</v>
      </c>
      <c r="F5703" t="s">
        <v>55</v>
      </c>
      <c r="G5703" t="s">
        <v>109</v>
      </c>
      <c r="H5703" t="s">
        <v>75</v>
      </c>
      <c r="I5703">
        <v>7</v>
      </c>
      <c r="J5703">
        <v>70851.47</v>
      </c>
      <c r="K5703">
        <v>15</v>
      </c>
      <c r="L5703">
        <v>421566.25</v>
      </c>
      <c r="M5703">
        <v>-9257.31</v>
      </c>
    </row>
    <row r="5704" spans="1:13" x14ac:dyDescent="0.3">
      <c r="A5704" t="s">
        <v>7657</v>
      </c>
      <c r="B5704" s="1">
        <v>45460</v>
      </c>
      <c r="C5704" t="s">
        <v>7658</v>
      </c>
      <c r="D5704" t="s">
        <v>15</v>
      </c>
      <c r="E5704" t="s">
        <v>16</v>
      </c>
      <c r="F5704" t="s">
        <v>30</v>
      </c>
      <c r="G5704" t="s">
        <v>146</v>
      </c>
      <c r="H5704" t="s">
        <v>19</v>
      </c>
      <c r="I5704">
        <v>12</v>
      </c>
      <c r="J5704">
        <v>7407.45</v>
      </c>
      <c r="K5704">
        <v>10</v>
      </c>
      <c r="L5704">
        <v>80000.460000000006</v>
      </c>
      <c r="M5704">
        <v>22433.23</v>
      </c>
    </row>
    <row r="5705" spans="1:13" x14ac:dyDescent="0.3">
      <c r="A5705" t="s">
        <v>7659</v>
      </c>
      <c r="B5705" s="1">
        <v>45769</v>
      </c>
      <c r="C5705" t="s">
        <v>7484</v>
      </c>
      <c r="D5705" t="s">
        <v>126</v>
      </c>
      <c r="E5705" t="s">
        <v>23</v>
      </c>
      <c r="F5705" t="s">
        <v>55</v>
      </c>
      <c r="G5705" t="s">
        <v>66</v>
      </c>
      <c r="H5705" t="s">
        <v>41</v>
      </c>
      <c r="I5705">
        <v>13</v>
      </c>
      <c r="J5705">
        <v>54193.11</v>
      </c>
      <c r="K5705">
        <v>0</v>
      </c>
      <c r="L5705">
        <v>704510.43</v>
      </c>
      <c r="M5705">
        <v>1538.3</v>
      </c>
    </row>
    <row r="5706" spans="1:13" x14ac:dyDescent="0.3">
      <c r="A5706" t="s">
        <v>7660</v>
      </c>
      <c r="B5706" s="1">
        <v>45506</v>
      </c>
      <c r="C5706" t="s">
        <v>1659</v>
      </c>
      <c r="D5706" t="s">
        <v>126</v>
      </c>
      <c r="E5706" t="s">
        <v>23</v>
      </c>
      <c r="F5706" t="s">
        <v>17</v>
      </c>
      <c r="G5706" t="s">
        <v>89</v>
      </c>
      <c r="H5706" t="s">
        <v>60</v>
      </c>
      <c r="I5706">
        <v>3</v>
      </c>
      <c r="J5706">
        <v>19161.32</v>
      </c>
      <c r="K5706">
        <v>10</v>
      </c>
      <c r="L5706">
        <v>51735.56</v>
      </c>
      <c r="M5706">
        <v>6065.7</v>
      </c>
    </row>
    <row r="5707" spans="1:13" x14ac:dyDescent="0.3">
      <c r="A5707" t="s">
        <v>7661</v>
      </c>
      <c r="B5707" s="1">
        <v>45655</v>
      </c>
      <c r="C5707" t="s">
        <v>1400</v>
      </c>
      <c r="D5707" t="s">
        <v>78</v>
      </c>
      <c r="E5707" t="s">
        <v>16</v>
      </c>
      <c r="F5707" t="s">
        <v>17</v>
      </c>
      <c r="G5707" t="s">
        <v>95</v>
      </c>
      <c r="H5707" t="s">
        <v>32</v>
      </c>
      <c r="I5707">
        <v>9</v>
      </c>
      <c r="J5707">
        <v>16136.68</v>
      </c>
      <c r="K5707">
        <v>20</v>
      </c>
      <c r="L5707">
        <v>116184.1</v>
      </c>
      <c r="M5707">
        <v>33576.720000000001</v>
      </c>
    </row>
    <row r="5708" spans="1:13" x14ac:dyDescent="0.3">
      <c r="A5708" t="s">
        <v>7662</v>
      </c>
      <c r="B5708" s="1">
        <v>45501</v>
      </c>
      <c r="C5708" t="s">
        <v>7220</v>
      </c>
      <c r="D5708" t="s">
        <v>63</v>
      </c>
      <c r="E5708" t="s">
        <v>16</v>
      </c>
      <c r="F5708" t="s">
        <v>55</v>
      </c>
      <c r="G5708" t="s">
        <v>56</v>
      </c>
      <c r="H5708" t="s">
        <v>45</v>
      </c>
      <c r="I5708">
        <v>3</v>
      </c>
      <c r="J5708">
        <v>18789.419999999998</v>
      </c>
      <c r="K5708">
        <v>30</v>
      </c>
      <c r="L5708">
        <v>39457.78</v>
      </c>
      <c r="M5708">
        <v>2744.96</v>
      </c>
    </row>
    <row r="5709" spans="1:13" x14ac:dyDescent="0.3">
      <c r="A5709" t="s">
        <v>7663</v>
      </c>
      <c r="B5709" s="1">
        <v>46008</v>
      </c>
      <c r="C5709" t="s">
        <v>6421</v>
      </c>
      <c r="D5709" t="s">
        <v>86</v>
      </c>
      <c r="E5709" t="s">
        <v>69</v>
      </c>
      <c r="F5709" t="s">
        <v>55</v>
      </c>
      <c r="G5709" t="s">
        <v>109</v>
      </c>
      <c r="H5709" t="s">
        <v>26</v>
      </c>
      <c r="I5709">
        <v>6</v>
      </c>
      <c r="J5709">
        <v>50732.46</v>
      </c>
      <c r="K5709">
        <v>0</v>
      </c>
      <c r="L5709">
        <v>304394.76</v>
      </c>
      <c r="M5709">
        <v>27177.54</v>
      </c>
    </row>
    <row r="5710" spans="1:13" x14ac:dyDescent="0.3">
      <c r="A5710" t="s">
        <v>7664</v>
      </c>
      <c r="B5710" s="1">
        <v>45333</v>
      </c>
      <c r="C5710" t="s">
        <v>3217</v>
      </c>
      <c r="D5710" t="s">
        <v>98</v>
      </c>
      <c r="E5710" t="s">
        <v>23</v>
      </c>
      <c r="F5710" t="s">
        <v>24</v>
      </c>
      <c r="G5710" t="s">
        <v>123</v>
      </c>
      <c r="H5710" t="s">
        <v>81</v>
      </c>
      <c r="I5710">
        <v>9</v>
      </c>
      <c r="J5710">
        <v>1511.7</v>
      </c>
      <c r="K5710">
        <v>20</v>
      </c>
      <c r="L5710">
        <v>10884.24</v>
      </c>
      <c r="M5710">
        <v>1945.88</v>
      </c>
    </row>
    <row r="5711" spans="1:13" x14ac:dyDescent="0.3">
      <c r="A5711" t="s">
        <v>7665</v>
      </c>
      <c r="B5711" s="1">
        <v>45838</v>
      </c>
      <c r="C5711" t="s">
        <v>2332</v>
      </c>
      <c r="D5711" t="s">
        <v>98</v>
      </c>
      <c r="E5711" t="s">
        <v>29</v>
      </c>
      <c r="F5711" t="s">
        <v>55</v>
      </c>
      <c r="G5711" t="s">
        <v>109</v>
      </c>
      <c r="H5711" t="s">
        <v>60</v>
      </c>
      <c r="I5711">
        <v>14</v>
      </c>
      <c r="J5711">
        <v>34580.14</v>
      </c>
      <c r="K5711">
        <v>20</v>
      </c>
      <c r="L5711">
        <v>387297.57</v>
      </c>
      <c r="M5711">
        <v>97336.17</v>
      </c>
    </row>
    <row r="5712" spans="1:13" x14ac:dyDescent="0.3">
      <c r="A5712" t="s">
        <v>7666</v>
      </c>
      <c r="B5712" s="1">
        <v>45917</v>
      </c>
      <c r="C5712" t="s">
        <v>173</v>
      </c>
      <c r="D5712" t="s">
        <v>80</v>
      </c>
      <c r="E5712" t="s">
        <v>16</v>
      </c>
      <c r="F5712" t="s">
        <v>17</v>
      </c>
      <c r="G5712" t="s">
        <v>89</v>
      </c>
      <c r="H5712" t="s">
        <v>81</v>
      </c>
      <c r="I5712">
        <v>6</v>
      </c>
      <c r="J5712">
        <v>11386.55</v>
      </c>
      <c r="K5712">
        <v>5</v>
      </c>
      <c r="L5712">
        <v>64903.33</v>
      </c>
      <c r="M5712">
        <v>19424.29</v>
      </c>
    </row>
    <row r="5713" spans="1:13" x14ac:dyDescent="0.3">
      <c r="A5713" t="s">
        <v>7667</v>
      </c>
      <c r="B5713" s="1">
        <v>45464</v>
      </c>
      <c r="C5713" t="s">
        <v>7668</v>
      </c>
      <c r="D5713" t="s">
        <v>74</v>
      </c>
      <c r="E5713" t="s">
        <v>29</v>
      </c>
      <c r="F5713" t="s">
        <v>17</v>
      </c>
      <c r="G5713" t="s">
        <v>40</v>
      </c>
      <c r="H5713" t="s">
        <v>75</v>
      </c>
      <c r="I5713">
        <v>8</v>
      </c>
      <c r="J5713">
        <v>20293.34</v>
      </c>
      <c r="K5713">
        <v>15</v>
      </c>
      <c r="L5713">
        <v>137994.71</v>
      </c>
      <c r="M5713">
        <v>42082.89</v>
      </c>
    </row>
    <row r="5714" spans="1:13" x14ac:dyDescent="0.3">
      <c r="A5714" t="s">
        <v>7669</v>
      </c>
      <c r="B5714" s="1">
        <v>45330</v>
      </c>
      <c r="C5714" t="s">
        <v>7670</v>
      </c>
      <c r="D5714" t="s">
        <v>118</v>
      </c>
      <c r="E5714" t="s">
        <v>29</v>
      </c>
      <c r="F5714" t="s">
        <v>55</v>
      </c>
      <c r="G5714" t="s">
        <v>109</v>
      </c>
      <c r="H5714" t="s">
        <v>41</v>
      </c>
      <c r="I5714">
        <v>1</v>
      </c>
      <c r="J5714">
        <v>10379.459999999999</v>
      </c>
      <c r="K5714">
        <v>30</v>
      </c>
      <c r="L5714">
        <v>7265.62</v>
      </c>
      <c r="M5714">
        <v>1312.5</v>
      </c>
    </row>
    <row r="5715" spans="1:13" x14ac:dyDescent="0.3">
      <c r="A5715" t="s">
        <v>7671</v>
      </c>
      <c r="B5715" s="1">
        <v>45678</v>
      </c>
      <c r="C5715" t="s">
        <v>2179</v>
      </c>
      <c r="D5715" t="s">
        <v>86</v>
      </c>
      <c r="E5715" t="s">
        <v>23</v>
      </c>
      <c r="F5715" t="s">
        <v>55</v>
      </c>
      <c r="G5715" t="s">
        <v>66</v>
      </c>
      <c r="H5715" t="s">
        <v>104</v>
      </c>
      <c r="I5715">
        <v>4</v>
      </c>
      <c r="J5715">
        <v>29665.61</v>
      </c>
      <c r="K5715">
        <v>20</v>
      </c>
      <c r="L5715">
        <v>94929.95</v>
      </c>
      <c r="M5715">
        <v>-1402.26</v>
      </c>
    </row>
    <row r="5716" spans="1:13" x14ac:dyDescent="0.3">
      <c r="A5716" t="s">
        <v>7672</v>
      </c>
      <c r="B5716" s="1">
        <v>45753</v>
      </c>
      <c r="C5716" t="s">
        <v>1432</v>
      </c>
      <c r="D5716" t="s">
        <v>63</v>
      </c>
      <c r="E5716" t="s">
        <v>23</v>
      </c>
      <c r="F5716" t="s">
        <v>24</v>
      </c>
      <c r="G5716" t="s">
        <v>36</v>
      </c>
      <c r="H5716" t="s">
        <v>104</v>
      </c>
      <c r="I5716">
        <v>10</v>
      </c>
      <c r="J5716">
        <v>10379.9</v>
      </c>
      <c r="K5716">
        <v>20</v>
      </c>
      <c r="L5716">
        <v>83039.199999999997</v>
      </c>
      <c r="M5716">
        <v>27441.85</v>
      </c>
    </row>
    <row r="5717" spans="1:13" x14ac:dyDescent="0.3">
      <c r="A5717" t="s">
        <v>7673</v>
      </c>
      <c r="B5717" s="1">
        <v>45809</v>
      </c>
      <c r="C5717" t="s">
        <v>2436</v>
      </c>
      <c r="D5717" t="s">
        <v>98</v>
      </c>
      <c r="E5717" t="s">
        <v>69</v>
      </c>
      <c r="F5717" t="s">
        <v>24</v>
      </c>
      <c r="G5717" t="s">
        <v>36</v>
      </c>
      <c r="H5717" t="s">
        <v>26</v>
      </c>
      <c r="I5717">
        <v>7</v>
      </c>
      <c r="J5717">
        <v>47943.03</v>
      </c>
      <c r="K5717">
        <v>5</v>
      </c>
      <c r="L5717">
        <v>318821.15000000002</v>
      </c>
      <c r="M5717">
        <v>7235.76</v>
      </c>
    </row>
    <row r="5718" spans="1:13" x14ac:dyDescent="0.3">
      <c r="A5718" t="s">
        <v>7674</v>
      </c>
      <c r="B5718" s="1">
        <v>45986</v>
      </c>
      <c r="C5718" t="s">
        <v>480</v>
      </c>
      <c r="D5718" t="s">
        <v>63</v>
      </c>
      <c r="E5718" t="s">
        <v>29</v>
      </c>
      <c r="F5718" t="s">
        <v>30</v>
      </c>
      <c r="G5718" t="s">
        <v>59</v>
      </c>
      <c r="H5718" t="s">
        <v>81</v>
      </c>
      <c r="I5718">
        <v>4</v>
      </c>
      <c r="J5718">
        <v>42854.16</v>
      </c>
      <c r="K5718">
        <v>10</v>
      </c>
      <c r="L5718">
        <v>154274.98000000001</v>
      </c>
      <c r="M5718">
        <v>25514.86</v>
      </c>
    </row>
    <row r="5719" spans="1:13" x14ac:dyDescent="0.3">
      <c r="A5719" t="s">
        <v>7675</v>
      </c>
      <c r="B5719" s="1">
        <v>45663</v>
      </c>
      <c r="C5719" t="s">
        <v>4110</v>
      </c>
      <c r="D5719" t="s">
        <v>118</v>
      </c>
      <c r="E5719" t="s">
        <v>69</v>
      </c>
      <c r="F5719" t="s">
        <v>17</v>
      </c>
      <c r="G5719" t="s">
        <v>18</v>
      </c>
      <c r="H5719" t="s">
        <v>81</v>
      </c>
      <c r="I5719">
        <v>7</v>
      </c>
      <c r="J5719">
        <v>50017.8</v>
      </c>
      <c r="K5719">
        <v>15</v>
      </c>
      <c r="L5719">
        <v>297605.90999999997</v>
      </c>
      <c r="M5719">
        <v>-22323.99</v>
      </c>
    </row>
    <row r="5720" spans="1:13" x14ac:dyDescent="0.3">
      <c r="A5720" t="s">
        <v>7676</v>
      </c>
      <c r="B5720" s="1">
        <v>45515</v>
      </c>
      <c r="C5720" t="s">
        <v>1716</v>
      </c>
      <c r="D5720" t="s">
        <v>74</v>
      </c>
      <c r="E5720" t="s">
        <v>69</v>
      </c>
      <c r="F5720" t="s">
        <v>24</v>
      </c>
      <c r="G5720" t="s">
        <v>25</v>
      </c>
      <c r="H5720" t="s">
        <v>51</v>
      </c>
      <c r="I5720">
        <v>2</v>
      </c>
      <c r="J5720">
        <v>8134.65</v>
      </c>
      <c r="K5720">
        <v>0</v>
      </c>
      <c r="L5720">
        <v>16269.3</v>
      </c>
      <c r="M5720">
        <v>4047.66</v>
      </c>
    </row>
    <row r="5721" spans="1:13" x14ac:dyDescent="0.3">
      <c r="A5721" t="s">
        <v>7677</v>
      </c>
      <c r="B5721" s="1">
        <v>45761</v>
      </c>
      <c r="C5721" t="s">
        <v>5299</v>
      </c>
      <c r="D5721" t="s">
        <v>15</v>
      </c>
      <c r="E5721" t="s">
        <v>69</v>
      </c>
      <c r="F5721" t="s">
        <v>24</v>
      </c>
      <c r="G5721" t="s">
        <v>25</v>
      </c>
      <c r="H5721" t="s">
        <v>158</v>
      </c>
      <c r="I5721">
        <v>15</v>
      </c>
      <c r="J5721">
        <v>69723.37</v>
      </c>
      <c r="K5721">
        <v>20</v>
      </c>
      <c r="L5721">
        <v>836680.44</v>
      </c>
      <c r="M5721">
        <v>260265.36</v>
      </c>
    </row>
    <row r="5722" spans="1:13" x14ac:dyDescent="0.3">
      <c r="A5722" t="s">
        <v>7678</v>
      </c>
      <c r="B5722" s="1">
        <v>45468</v>
      </c>
      <c r="C5722" t="s">
        <v>1367</v>
      </c>
      <c r="D5722" t="s">
        <v>74</v>
      </c>
      <c r="E5722" t="s">
        <v>23</v>
      </c>
      <c r="F5722" t="s">
        <v>55</v>
      </c>
      <c r="G5722" t="s">
        <v>56</v>
      </c>
      <c r="H5722" t="s">
        <v>26</v>
      </c>
      <c r="I5722">
        <v>4</v>
      </c>
      <c r="J5722">
        <v>32351.27</v>
      </c>
      <c r="K5722">
        <v>15</v>
      </c>
      <c r="L5722">
        <v>109994.32</v>
      </c>
      <c r="M5722">
        <v>31273.040000000001</v>
      </c>
    </row>
    <row r="5723" spans="1:13" x14ac:dyDescent="0.3">
      <c r="A5723" t="s">
        <v>7679</v>
      </c>
      <c r="B5723" s="1">
        <v>45785</v>
      </c>
      <c r="C5723" t="s">
        <v>4310</v>
      </c>
      <c r="D5723" t="s">
        <v>63</v>
      </c>
      <c r="E5723" t="s">
        <v>29</v>
      </c>
      <c r="F5723" t="s">
        <v>30</v>
      </c>
      <c r="G5723" t="s">
        <v>146</v>
      </c>
      <c r="H5723" t="s">
        <v>37</v>
      </c>
      <c r="I5723">
        <v>11</v>
      </c>
      <c r="J5723">
        <v>72670.649999999994</v>
      </c>
      <c r="K5723">
        <v>25</v>
      </c>
      <c r="L5723">
        <v>599532.86</v>
      </c>
      <c r="M5723">
        <v>-19592.68</v>
      </c>
    </row>
    <row r="5724" spans="1:13" x14ac:dyDescent="0.3">
      <c r="A5724" t="s">
        <v>7680</v>
      </c>
      <c r="B5724" s="1">
        <v>45495</v>
      </c>
      <c r="C5724" t="s">
        <v>6101</v>
      </c>
      <c r="D5724" t="s">
        <v>126</v>
      </c>
      <c r="E5724" t="s">
        <v>16</v>
      </c>
      <c r="F5724" t="s">
        <v>24</v>
      </c>
      <c r="G5724" t="s">
        <v>123</v>
      </c>
      <c r="H5724" t="s">
        <v>32</v>
      </c>
      <c r="I5724">
        <v>12</v>
      </c>
      <c r="J5724">
        <v>25036.82</v>
      </c>
      <c r="K5724">
        <v>5</v>
      </c>
      <c r="L5724">
        <v>285419.75</v>
      </c>
      <c r="M5724">
        <v>22303.96</v>
      </c>
    </row>
    <row r="5725" spans="1:13" x14ac:dyDescent="0.3">
      <c r="A5725" t="s">
        <v>7681</v>
      </c>
      <c r="B5725" s="1">
        <v>45643</v>
      </c>
      <c r="C5725" t="s">
        <v>7682</v>
      </c>
      <c r="D5725" t="s">
        <v>80</v>
      </c>
      <c r="E5725" t="s">
        <v>23</v>
      </c>
      <c r="F5725" t="s">
        <v>24</v>
      </c>
      <c r="G5725" t="s">
        <v>36</v>
      </c>
      <c r="H5725" t="s">
        <v>37</v>
      </c>
      <c r="I5725">
        <v>4</v>
      </c>
      <c r="J5725">
        <v>35167.93</v>
      </c>
      <c r="K5725">
        <v>0</v>
      </c>
      <c r="L5725">
        <v>140671.72</v>
      </c>
      <c r="M5725">
        <v>273.73</v>
      </c>
    </row>
    <row r="5726" spans="1:13" x14ac:dyDescent="0.3">
      <c r="A5726" t="s">
        <v>7683</v>
      </c>
      <c r="B5726" s="1">
        <v>45939</v>
      </c>
      <c r="C5726" t="s">
        <v>260</v>
      </c>
      <c r="D5726" t="s">
        <v>35</v>
      </c>
      <c r="E5726" t="s">
        <v>23</v>
      </c>
      <c r="F5726" t="s">
        <v>55</v>
      </c>
      <c r="G5726" t="s">
        <v>155</v>
      </c>
      <c r="H5726" t="s">
        <v>104</v>
      </c>
      <c r="I5726">
        <v>15</v>
      </c>
      <c r="J5726">
        <v>23433.46</v>
      </c>
      <c r="K5726">
        <v>5</v>
      </c>
      <c r="L5726">
        <v>333926.8</v>
      </c>
      <c r="M5726">
        <v>-116.05</v>
      </c>
    </row>
    <row r="5727" spans="1:13" x14ac:dyDescent="0.3">
      <c r="A5727" t="s">
        <v>7684</v>
      </c>
      <c r="B5727" s="1">
        <v>45643</v>
      </c>
      <c r="C5727" t="s">
        <v>1509</v>
      </c>
      <c r="D5727" t="s">
        <v>63</v>
      </c>
      <c r="E5727" t="s">
        <v>29</v>
      </c>
      <c r="F5727" t="s">
        <v>55</v>
      </c>
      <c r="G5727" t="s">
        <v>66</v>
      </c>
      <c r="H5727" t="s">
        <v>41</v>
      </c>
      <c r="I5727">
        <v>5</v>
      </c>
      <c r="J5727">
        <v>56840.53</v>
      </c>
      <c r="K5727">
        <v>0</v>
      </c>
      <c r="L5727">
        <v>284202.65000000002</v>
      </c>
      <c r="M5727">
        <v>-1208.42</v>
      </c>
    </row>
    <row r="5728" spans="1:13" x14ac:dyDescent="0.3">
      <c r="A5728" t="s">
        <v>7685</v>
      </c>
      <c r="B5728" s="1">
        <v>45293</v>
      </c>
      <c r="C5728" t="s">
        <v>1803</v>
      </c>
      <c r="D5728" t="s">
        <v>22</v>
      </c>
      <c r="E5728" t="s">
        <v>29</v>
      </c>
      <c r="F5728" t="s">
        <v>30</v>
      </c>
      <c r="G5728" t="s">
        <v>31</v>
      </c>
      <c r="H5728" t="s">
        <v>158</v>
      </c>
      <c r="I5728">
        <v>5</v>
      </c>
      <c r="J5728">
        <v>72148.67</v>
      </c>
      <c r="K5728">
        <v>20</v>
      </c>
      <c r="L5728">
        <v>288594.68</v>
      </c>
      <c r="M5728">
        <v>61876.959999999999</v>
      </c>
    </row>
    <row r="5729" spans="1:13" x14ac:dyDescent="0.3">
      <c r="A5729" t="s">
        <v>7686</v>
      </c>
      <c r="B5729" s="1">
        <v>45330</v>
      </c>
      <c r="C5729" t="s">
        <v>7417</v>
      </c>
      <c r="D5729" t="s">
        <v>78</v>
      </c>
      <c r="E5729" t="s">
        <v>29</v>
      </c>
      <c r="F5729" t="s">
        <v>17</v>
      </c>
      <c r="G5729" t="s">
        <v>89</v>
      </c>
      <c r="H5729" t="s">
        <v>75</v>
      </c>
      <c r="I5729">
        <v>1</v>
      </c>
      <c r="J5729">
        <v>65969.45</v>
      </c>
      <c r="K5729">
        <v>5</v>
      </c>
      <c r="L5729">
        <v>62670.98</v>
      </c>
      <c r="M5729">
        <v>-3988.04</v>
      </c>
    </row>
    <row r="5730" spans="1:13" x14ac:dyDescent="0.3">
      <c r="A5730" t="s">
        <v>7687</v>
      </c>
      <c r="B5730" s="1">
        <v>45558</v>
      </c>
      <c r="C5730" t="s">
        <v>4952</v>
      </c>
      <c r="D5730" t="s">
        <v>126</v>
      </c>
      <c r="E5730" t="s">
        <v>16</v>
      </c>
      <c r="F5730" t="s">
        <v>30</v>
      </c>
      <c r="G5730" t="s">
        <v>44</v>
      </c>
      <c r="H5730" t="s">
        <v>37</v>
      </c>
      <c r="I5730">
        <v>9</v>
      </c>
      <c r="J5730">
        <v>59742.34</v>
      </c>
      <c r="K5730">
        <v>10</v>
      </c>
      <c r="L5730">
        <v>483912.95</v>
      </c>
      <c r="M5730">
        <v>-28144.12</v>
      </c>
    </row>
    <row r="5731" spans="1:13" x14ac:dyDescent="0.3">
      <c r="A5731" t="s">
        <v>7688</v>
      </c>
      <c r="B5731" s="1">
        <v>45871</v>
      </c>
      <c r="C5731" t="s">
        <v>11804</v>
      </c>
      <c r="D5731" t="s">
        <v>86</v>
      </c>
      <c r="E5731" t="s">
        <v>29</v>
      </c>
      <c r="F5731" t="s">
        <v>55</v>
      </c>
      <c r="G5731" t="s">
        <v>223</v>
      </c>
      <c r="H5731" t="s">
        <v>51</v>
      </c>
      <c r="I5731">
        <v>11</v>
      </c>
      <c r="J5731">
        <v>21926.9</v>
      </c>
      <c r="K5731">
        <v>20</v>
      </c>
      <c r="L5731">
        <v>192956.72</v>
      </c>
      <c r="M5731">
        <v>67269.149999999994</v>
      </c>
    </row>
    <row r="5732" spans="1:13" x14ac:dyDescent="0.3">
      <c r="A5732" t="s">
        <v>7689</v>
      </c>
      <c r="B5732" s="1">
        <v>45819</v>
      </c>
      <c r="C5732" t="s">
        <v>1108</v>
      </c>
      <c r="D5732" t="s">
        <v>78</v>
      </c>
      <c r="E5732" t="s">
        <v>16</v>
      </c>
      <c r="F5732" t="s">
        <v>24</v>
      </c>
      <c r="G5732" t="s">
        <v>50</v>
      </c>
      <c r="H5732" t="s">
        <v>32</v>
      </c>
      <c r="I5732">
        <v>7</v>
      </c>
      <c r="J5732">
        <v>66520.67</v>
      </c>
      <c r="K5732">
        <v>25</v>
      </c>
      <c r="L5732">
        <v>349233.52</v>
      </c>
      <c r="M5732">
        <v>82373.84</v>
      </c>
    </row>
    <row r="5733" spans="1:13" x14ac:dyDescent="0.3">
      <c r="A5733" t="s">
        <v>7690</v>
      </c>
      <c r="B5733" s="1">
        <v>45465</v>
      </c>
      <c r="C5733" t="s">
        <v>532</v>
      </c>
      <c r="D5733" t="s">
        <v>35</v>
      </c>
      <c r="E5733" t="s">
        <v>16</v>
      </c>
      <c r="F5733" t="s">
        <v>30</v>
      </c>
      <c r="G5733" t="s">
        <v>31</v>
      </c>
      <c r="H5733" t="s">
        <v>51</v>
      </c>
      <c r="I5733">
        <v>12</v>
      </c>
      <c r="J5733">
        <v>61650.239999999998</v>
      </c>
      <c r="K5733">
        <v>15</v>
      </c>
      <c r="L5733">
        <v>628832.44999999995</v>
      </c>
      <c r="M5733">
        <v>187410.56</v>
      </c>
    </row>
    <row r="5734" spans="1:13" x14ac:dyDescent="0.3">
      <c r="A5734" t="s">
        <v>7691</v>
      </c>
      <c r="B5734" s="1">
        <v>45818</v>
      </c>
      <c r="C5734" t="s">
        <v>3390</v>
      </c>
      <c r="D5734" t="s">
        <v>15</v>
      </c>
      <c r="E5734" t="s">
        <v>16</v>
      </c>
      <c r="F5734" t="s">
        <v>17</v>
      </c>
      <c r="G5734" t="s">
        <v>121</v>
      </c>
      <c r="H5734" t="s">
        <v>81</v>
      </c>
      <c r="I5734">
        <v>12</v>
      </c>
      <c r="J5734">
        <v>59978.39</v>
      </c>
      <c r="K5734">
        <v>10</v>
      </c>
      <c r="L5734">
        <v>647766.61</v>
      </c>
      <c r="M5734">
        <v>107723.14</v>
      </c>
    </row>
    <row r="5735" spans="1:13" x14ac:dyDescent="0.3">
      <c r="A5735" t="s">
        <v>7692</v>
      </c>
      <c r="B5735" s="1">
        <v>45349</v>
      </c>
      <c r="C5735" t="s">
        <v>6644</v>
      </c>
      <c r="D5735" t="s">
        <v>15</v>
      </c>
      <c r="E5735" t="s">
        <v>16</v>
      </c>
      <c r="F5735" t="s">
        <v>17</v>
      </c>
      <c r="G5735" t="s">
        <v>121</v>
      </c>
      <c r="H5735" t="s">
        <v>51</v>
      </c>
      <c r="I5735">
        <v>7</v>
      </c>
      <c r="J5735">
        <v>62509.97</v>
      </c>
      <c r="K5735">
        <v>0</v>
      </c>
      <c r="L5735">
        <v>437569.79</v>
      </c>
      <c r="M5735">
        <v>-217.68</v>
      </c>
    </row>
    <row r="5736" spans="1:13" x14ac:dyDescent="0.3">
      <c r="A5736" t="s">
        <v>7693</v>
      </c>
      <c r="B5736" s="1">
        <v>45807</v>
      </c>
      <c r="C5736" t="s">
        <v>1798</v>
      </c>
      <c r="D5736" t="s">
        <v>118</v>
      </c>
      <c r="E5736" t="s">
        <v>23</v>
      </c>
      <c r="F5736" t="s">
        <v>55</v>
      </c>
      <c r="G5736" t="s">
        <v>223</v>
      </c>
      <c r="H5736" t="s">
        <v>158</v>
      </c>
      <c r="I5736">
        <v>1</v>
      </c>
      <c r="J5736">
        <v>3788.55</v>
      </c>
      <c r="K5736">
        <v>25</v>
      </c>
      <c r="L5736">
        <v>2841.41</v>
      </c>
      <c r="M5736">
        <v>-207.37</v>
      </c>
    </row>
    <row r="5737" spans="1:13" x14ac:dyDescent="0.3">
      <c r="A5737" t="s">
        <v>7694</v>
      </c>
      <c r="B5737" s="1">
        <v>45785</v>
      </c>
      <c r="C5737" t="s">
        <v>5784</v>
      </c>
      <c r="D5737" t="s">
        <v>118</v>
      </c>
      <c r="E5737" t="s">
        <v>16</v>
      </c>
      <c r="F5737" t="s">
        <v>30</v>
      </c>
      <c r="G5737" t="s">
        <v>59</v>
      </c>
      <c r="H5737" t="s">
        <v>158</v>
      </c>
      <c r="I5737">
        <v>12</v>
      </c>
      <c r="J5737">
        <v>45833.13</v>
      </c>
      <c r="K5737">
        <v>15</v>
      </c>
      <c r="L5737">
        <v>467497.93</v>
      </c>
      <c r="M5737">
        <v>73829.47</v>
      </c>
    </row>
    <row r="5738" spans="1:13" x14ac:dyDescent="0.3">
      <c r="A5738" t="s">
        <v>7695</v>
      </c>
      <c r="B5738" s="1">
        <v>45866</v>
      </c>
      <c r="C5738" t="s">
        <v>446</v>
      </c>
      <c r="D5738" t="s">
        <v>22</v>
      </c>
      <c r="E5738" t="s">
        <v>29</v>
      </c>
      <c r="F5738" t="s">
        <v>24</v>
      </c>
      <c r="G5738" t="s">
        <v>36</v>
      </c>
      <c r="H5738" t="s">
        <v>60</v>
      </c>
      <c r="I5738">
        <v>9</v>
      </c>
      <c r="J5738">
        <v>59885.16</v>
      </c>
      <c r="K5738">
        <v>10</v>
      </c>
      <c r="L5738">
        <v>485069.8</v>
      </c>
      <c r="M5738">
        <v>135869.96</v>
      </c>
    </row>
    <row r="5739" spans="1:13" x14ac:dyDescent="0.3">
      <c r="A5739" t="s">
        <v>7696</v>
      </c>
      <c r="B5739" s="1">
        <v>45729</v>
      </c>
      <c r="C5739" t="s">
        <v>1756</v>
      </c>
      <c r="D5739" t="s">
        <v>98</v>
      </c>
      <c r="E5739" t="s">
        <v>29</v>
      </c>
      <c r="F5739" t="s">
        <v>24</v>
      </c>
      <c r="G5739" t="s">
        <v>25</v>
      </c>
      <c r="H5739" t="s">
        <v>104</v>
      </c>
      <c r="I5739">
        <v>10</v>
      </c>
      <c r="J5739">
        <v>40835.589999999997</v>
      </c>
      <c r="K5739">
        <v>20</v>
      </c>
      <c r="L5739">
        <v>326684.71999999997</v>
      </c>
      <c r="M5739">
        <v>-4339.3</v>
      </c>
    </row>
    <row r="5740" spans="1:13" x14ac:dyDescent="0.3">
      <c r="A5740" t="s">
        <v>7697</v>
      </c>
      <c r="B5740" s="1">
        <v>45650</v>
      </c>
      <c r="C5740" t="s">
        <v>1219</v>
      </c>
      <c r="D5740" t="s">
        <v>63</v>
      </c>
      <c r="E5740" t="s">
        <v>29</v>
      </c>
      <c r="F5740" t="s">
        <v>55</v>
      </c>
      <c r="G5740" t="s">
        <v>66</v>
      </c>
      <c r="H5740" t="s">
        <v>158</v>
      </c>
      <c r="I5740">
        <v>12</v>
      </c>
      <c r="J5740">
        <v>39825.370000000003</v>
      </c>
      <c r="K5740">
        <v>25</v>
      </c>
      <c r="L5740">
        <v>358428.33</v>
      </c>
      <c r="M5740">
        <v>108983.42</v>
      </c>
    </row>
    <row r="5741" spans="1:13" x14ac:dyDescent="0.3">
      <c r="A5741" t="s">
        <v>7698</v>
      </c>
      <c r="B5741" s="1">
        <v>45693</v>
      </c>
      <c r="C5741" t="s">
        <v>2647</v>
      </c>
      <c r="D5741" t="s">
        <v>78</v>
      </c>
      <c r="E5741" t="s">
        <v>16</v>
      </c>
      <c r="F5741" t="s">
        <v>55</v>
      </c>
      <c r="G5741" t="s">
        <v>109</v>
      </c>
      <c r="H5741" t="s">
        <v>81</v>
      </c>
      <c r="I5741">
        <v>8</v>
      </c>
      <c r="J5741">
        <v>7883.98</v>
      </c>
      <c r="K5741">
        <v>5</v>
      </c>
      <c r="L5741">
        <v>59918.25</v>
      </c>
      <c r="M5741">
        <v>-801.88</v>
      </c>
    </row>
    <row r="5742" spans="1:13" x14ac:dyDescent="0.3">
      <c r="A5742" t="s">
        <v>7699</v>
      </c>
      <c r="B5742" s="1">
        <v>45447</v>
      </c>
      <c r="C5742" t="s">
        <v>3231</v>
      </c>
      <c r="D5742" t="s">
        <v>22</v>
      </c>
      <c r="E5742" t="s">
        <v>16</v>
      </c>
      <c r="F5742" t="s">
        <v>24</v>
      </c>
      <c r="G5742" t="s">
        <v>123</v>
      </c>
      <c r="H5742" t="s">
        <v>19</v>
      </c>
      <c r="I5742">
        <v>15</v>
      </c>
      <c r="J5742">
        <v>25893.43</v>
      </c>
      <c r="K5742">
        <v>30</v>
      </c>
      <c r="L5742">
        <v>271881.02</v>
      </c>
      <c r="M5742">
        <v>12115.52</v>
      </c>
    </row>
    <row r="5743" spans="1:13" x14ac:dyDescent="0.3">
      <c r="A5743" t="s">
        <v>7700</v>
      </c>
      <c r="B5743" s="1">
        <v>45749</v>
      </c>
      <c r="C5743" t="s">
        <v>1441</v>
      </c>
      <c r="D5743" t="s">
        <v>22</v>
      </c>
      <c r="E5743" t="s">
        <v>69</v>
      </c>
      <c r="F5743" t="s">
        <v>55</v>
      </c>
      <c r="G5743" t="s">
        <v>56</v>
      </c>
      <c r="H5743" t="s">
        <v>51</v>
      </c>
      <c r="I5743">
        <v>14</v>
      </c>
      <c r="J5743">
        <v>16439.900000000001</v>
      </c>
      <c r="K5743">
        <v>0</v>
      </c>
      <c r="L5743">
        <v>230158.6</v>
      </c>
      <c r="M5743">
        <v>77870.009999999995</v>
      </c>
    </row>
    <row r="5744" spans="1:13" x14ac:dyDescent="0.3">
      <c r="A5744" t="s">
        <v>7701</v>
      </c>
      <c r="B5744" s="1">
        <v>45509</v>
      </c>
      <c r="C5744" t="s">
        <v>959</v>
      </c>
      <c r="D5744" t="s">
        <v>78</v>
      </c>
      <c r="E5744" t="s">
        <v>69</v>
      </c>
      <c r="F5744" t="s">
        <v>55</v>
      </c>
      <c r="G5744" t="s">
        <v>66</v>
      </c>
      <c r="H5744" t="s">
        <v>37</v>
      </c>
      <c r="I5744">
        <v>12</v>
      </c>
      <c r="J5744">
        <v>12045.78</v>
      </c>
      <c r="K5744">
        <v>15</v>
      </c>
      <c r="L5744">
        <v>122866.96</v>
      </c>
      <c r="M5744">
        <v>16953.72</v>
      </c>
    </row>
    <row r="5745" spans="1:13" x14ac:dyDescent="0.3">
      <c r="A5745" t="s">
        <v>7702</v>
      </c>
      <c r="B5745" s="1">
        <v>45992</v>
      </c>
      <c r="C5745" t="s">
        <v>7639</v>
      </c>
      <c r="D5745" t="s">
        <v>35</v>
      </c>
      <c r="E5745" t="s">
        <v>23</v>
      </c>
      <c r="F5745" t="s">
        <v>55</v>
      </c>
      <c r="G5745" t="s">
        <v>109</v>
      </c>
      <c r="H5745" t="s">
        <v>158</v>
      </c>
      <c r="I5745">
        <v>7</v>
      </c>
      <c r="J5745">
        <v>52727.39</v>
      </c>
      <c r="K5745">
        <v>0</v>
      </c>
      <c r="L5745">
        <v>369091.73</v>
      </c>
      <c r="M5745">
        <v>75443.42</v>
      </c>
    </row>
    <row r="5746" spans="1:13" x14ac:dyDescent="0.3">
      <c r="A5746" t="s">
        <v>7703</v>
      </c>
      <c r="B5746" s="1">
        <v>45890</v>
      </c>
      <c r="C5746" t="s">
        <v>11804</v>
      </c>
      <c r="D5746" t="s">
        <v>118</v>
      </c>
      <c r="E5746" t="s">
        <v>69</v>
      </c>
      <c r="F5746" t="s">
        <v>17</v>
      </c>
      <c r="G5746" t="s">
        <v>40</v>
      </c>
      <c r="H5746" t="s">
        <v>51</v>
      </c>
      <c r="I5746">
        <v>4</v>
      </c>
      <c r="J5746">
        <v>30452.87</v>
      </c>
      <c r="K5746">
        <v>30</v>
      </c>
      <c r="L5746">
        <v>85268.04</v>
      </c>
      <c r="M5746">
        <v>29293.74</v>
      </c>
    </row>
    <row r="5747" spans="1:13" x14ac:dyDescent="0.3">
      <c r="A5747" t="s">
        <v>7704</v>
      </c>
      <c r="B5747" s="1">
        <v>45550</v>
      </c>
      <c r="C5747" t="s">
        <v>3745</v>
      </c>
      <c r="D5747" t="s">
        <v>22</v>
      </c>
      <c r="E5747" t="s">
        <v>23</v>
      </c>
      <c r="F5747" t="s">
        <v>24</v>
      </c>
      <c r="G5747" t="s">
        <v>36</v>
      </c>
      <c r="H5747" t="s">
        <v>19</v>
      </c>
      <c r="I5747">
        <v>7</v>
      </c>
      <c r="J5747">
        <v>89.23</v>
      </c>
      <c r="K5747">
        <v>30</v>
      </c>
      <c r="L5747">
        <v>437.23</v>
      </c>
      <c r="M5747">
        <v>21.58</v>
      </c>
    </row>
    <row r="5748" spans="1:13" x14ac:dyDescent="0.3">
      <c r="A5748" t="s">
        <v>7705</v>
      </c>
      <c r="B5748" s="1">
        <v>45613</v>
      </c>
      <c r="C5748" t="s">
        <v>4681</v>
      </c>
      <c r="D5748" t="s">
        <v>74</v>
      </c>
      <c r="E5748" t="s">
        <v>23</v>
      </c>
      <c r="F5748" t="s">
        <v>24</v>
      </c>
      <c r="G5748" t="s">
        <v>92</v>
      </c>
      <c r="H5748" t="s">
        <v>32</v>
      </c>
      <c r="I5748">
        <v>12</v>
      </c>
      <c r="J5748">
        <v>3375.53</v>
      </c>
      <c r="K5748">
        <v>15</v>
      </c>
      <c r="L5748">
        <v>34430.410000000003</v>
      </c>
      <c r="M5748">
        <v>4191.59</v>
      </c>
    </row>
    <row r="5749" spans="1:13" x14ac:dyDescent="0.3">
      <c r="A5749" t="s">
        <v>7706</v>
      </c>
      <c r="B5749" s="1">
        <v>45978</v>
      </c>
      <c r="C5749" t="s">
        <v>1541</v>
      </c>
      <c r="D5749" t="s">
        <v>22</v>
      </c>
      <c r="E5749" t="s">
        <v>69</v>
      </c>
      <c r="F5749" t="s">
        <v>17</v>
      </c>
      <c r="G5749" t="s">
        <v>121</v>
      </c>
      <c r="H5749" t="s">
        <v>81</v>
      </c>
      <c r="I5749">
        <v>10</v>
      </c>
      <c r="J5749">
        <v>17592.03</v>
      </c>
      <c r="K5749">
        <v>10</v>
      </c>
      <c r="L5749">
        <v>158328.26999999999</v>
      </c>
      <c r="M5749">
        <v>-4506.5600000000004</v>
      </c>
    </row>
    <row r="5750" spans="1:13" x14ac:dyDescent="0.3">
      <c r="A5750" t="s">
        <v>7707</v>
      </c>
      <c r="B5750" s="1">
        <v>45452</v>
      </c>
      <c r="C5750" t="s">
        <v>6644</v>
      </c>
      <c r="D5750" t="s">
        <v>86</v>
      </c>
      <c r="E5750" t="s">
        <v>16</v>
      </c>
      <c r="F5750" t="s">
        <v>30</v>
      </c>
      <c r="G5750" t="s">
        <v>31</v>
      </c>
      <c r="H5750" t="s">
        <v>60</v>
      </c>
      <c r="I5750">
        <v>3</v>
      </c>
      <c r="J5750">
        <v>18764.18</v>
      </c>
      <c r="K5750">
        <v>10</v>
      </c>
      <c r="L5750">
        <v>50663.29</v>
      </c>
      <c r="M5750">
        <v>3375.44</v>
      </c>
    </row>
    <row r="5751" spans="1:13" x14ac:dyDescent="0.3">
      <c r="A5751" t="s">
        <v>7708</v>
      </c>
      <c r="B5751" s="1">
        <v>45853</v>
      </c>
      <c r="C5751" t="s">
        <v>2277</v>
      </c>
      <c r="D5751" t="s">
        <v>98</v>
      </c>
      <c r="E5751" t="s">
        <v>23</v>
      </c>
      <c r="F5751" t="s">
        <v>17</v>
      </c>
      <c r="G5751" t="s">
        <v>121</v>
      </c>
      <c r="H5751" t="s">
        <v>19</v>
      </c>
      <c r="I5751">
        <v>5</v>
      </c>
      <c r="J5751">
        <v>35384.519999999997</v>
      </c>
      <c r="K5751">
        <v>30</v>
      </c>
      <c r="L5751">
        <v>123845.82</v>
      </c>
      <c r="M5751">
        <v>30172.62</v>
      </c>
    </row>
    <row r="5752" spans="1:13" x14ac:dyDescent="0.3">
      <c r="A5752" t="s">
        <v>7709</v>
      </c>
      <c r="B5752" s="1">
        <v>45951</v>
      </c>
      <c r="C5752" t="s">
        <v>880</v>
      </c>
      <c r="D5752" t="s">
        <v>80</v>
      </c>
      <c r="E5752" t="s">
        <v>23</v>
      </c>
      <c r="F5752" t="s">
        <v>24</v>
      </c>
      <c r="G5752" t="s">
        <v>92</v>
      </c>
      <c r="H5752" t="s">
        <v>81</v>
      </c>
      <c r="I5752">
        <v>4</v>
      </c>
      <c r="J5752">
        <v>14812.2</v>
      </c>
      <c r="K5752">
        <v>20</v>
      </c>
      <c r="L5752">
        <v>47399.040000000001</v>
      </c>
      <c r="M5752">
        <v>12560.85</v>
      </c>
    </row>
    <row r="5753" spans="1:13" x14ac:dyDescent="0.3">
      <c r="A5753" t="s">
        <v>7710</v>
      </c>
      <c r="B5753" s="1">
        <v>45540</v>
      </c>
      <c r="C5753" t="s">
        <v>3929</v>
      </c>
      <c r="D5753" t="s">
        <v>54</v>
      </c>
      <c r="E5753" t="s">
        <v>69</v>
      </c>
      <c r="F5753" t="s">
        <v>24</v>
      </c>
      <c r="G5753" t="s">
        <v>36</v>
      </c>
      <c r="H5753" t="s">
        <v>37</v>
      </c>
      <c r="I5753">
        <v>1</v>
      </c>
      <c r="J5753">
        <v>11238.17</v>
      </c>
      <c r="K5753">
        <v>15</v>
      </c>
      <c r="L5753">
        <v>9552.44</v>
      </c>
      <c r="M5753">
        <v>2827.34</v>
      </c>
    </row>
    <row r="5754" spans="1:13" x14ac:dyDescent="0.3">
      <c r="A5754" t="s">
        <v>7711</v>
      </c>
      <c r="B5754" s="1">
        <v>45764</v>
      </c>
      <c r="C5754" t="s">
        <v>318</v>
      </c>
      <c r="D5754" t="s">
        <v>98</v>
      </c>
      <c r="E5754" t="s">
        <v>23</v>
      </c>
      <c r="F5754" t="s">
        <v>55</v>
      </c>
      <c r="G5754" t="s">
        <v>56</v>
      </c>
      <c r="H5754" t="s">
        <v>60</v>
      </c>
      <c r="I5754">
        <v>2</v>
      </c>
      <c r="J5754">
        <v>17256.66</v>
      </c>
      <c r="K5754">
        <v>25</v>
      </c>
      <c r="L5754">
        <v>25884.99</v>
      </c>
      <c r="M5754">
        <v>-38.909999999999997</v>
      </c>
    </row>
    <row r="5755" spans="1:13" x14ac:dyDescent="0.3">
      <c r="A5755" t="s">
        <v>7712</v>
      </c>
      <c r="B5755" s="1">
        <v>45862</v>
      </c>
      <c r="C5755" t="s">
        <v>160</v>
      </c>
      <c r="D5755" t="s">
        <v>22</v>
      </c>
      <c r="E5755" t="s">
        <v>16</v>
      </c>
      <c r="F5755" t="s">
        <v>30</v>
      </c>
      <c r="G5755" t="s">
        <v>59</v>
      </c>
      <c r="H5755" t="s">
        <v>37</v>
      </c>
      <c r="I5755">
        <v>8</v>
      </c>
      <c r="J5755">
        <v>46685.440000000002</v>
      </c>
      <c r="K5755">
        <v>0</v>
      </c>
      <c r="L5755">
        <v>373483.52000000002</v>
      </c>
      <c r="M5755">
        <v>113462.63</v>
      </c>
    </row>
    <row r="5756" spans="1:13" x14ac:dyDescent="0.3">
      <c r="A5756" t="s">
        <v>7713</v>
      </c>
      <c r="B5756" s="1">
        <v>45483</v>
      </c>
      <c r="C5756" t="s">
        <v>4617</v>
      </c>
      <c r="D5756" t="s">
        <v>78</v>
      </c>
      <c r="E5756" t="s">
        <v>29</v>
      </c>
      <c r="F5756" t="s">
        <v>55</v>
      </c>
      <c r="G5756" t="s">
        <v>223</v>
      </c>
      <c r="H5756" t="s">
        <v>104</v>
      </c>
      <c r="I5756">
        <v>12</v>
      </c>
      <c r="J5756">
        <v>31934.22</v>
      </c>
      <c r="K5756">
        <v>0</v>
      </c>
      <c r="L5756">
        <v>383210.64</v>
      </c>
      <c r="M5756">
        <v>54827.65</v>
      </c>
    </row>
    <row r="5757" spans="1:13" x14ac:dyDescent="0.3">
      <c r="A5757" t="s">
        <v>7714</v>
      </c>
      <c r="B5757" s="1">
        <v>45800</v>
      </c>
      <c r="C5757" t="s">
        <v>7484</v>
      </c>
      <c r="D5757" t="s">
        <v>63</v>
      </c>
      <c r="E5757" t="s">
        <v>23</v>
      </c>
      <c r="F5757" t="s">
        <v>24</v>
      </c>
      <c r="G5757" t="s">
        <v>123</v>
      </c>
      <c r="H5757" t="s">
        <v>45</v>
      </c>
      <c r="I5757">
        <v>14</v>
      </c>
      <c r="J5757">
        <v>12494.61</v>
      </c>
      <c r="K5757">
        <v>10</v>
      </c>
      <c r="L5757">
        <v>157432.09</v>
      </c>
      <c r="M5757">
        <v>-8230.02</v>
      </c>
    </row>
    <row r="5758" spans="1:13" x14ac:dyDescent="0.3">
      <c r="A5758" t="s">
        <v>7715</v>
      </c>
      <c r="B5758" s="1">
        <v>45920</v>
      </c>
      <c r="C5758" t="s">
        <v>2577</v>
      </c>
      <c r="D5758" t="s">
        <v>98</v>
      </c>
      <c r="E5758" t="s">
        <v>69</v>
      </c>
      <c r="F5758" t="s">
        <v>24</v>
      </c>
      <c r="G5758" t="s">
        <v>50</v>
      </c>
      <c r="H5758" t="s">
        <v>41</v>
      </c>
      <c r="I5758">
        <v>12</v>
      </c>
      <c r="J5758">
        <v>60776.95</v>
      </c>
      <c r="K5758">
        <v>15</v>
      </c>
      <c r="L5758">
        <v>619924.89</v>
      </c>
      <c r="M5758">
        <v>-25277.41</v>
      </c>
    </row>
    <row r="5759" spans="1:13" x14ac:dyDescent="0.3">
      <c r="A5759" t="s">
        <v>7716</v>
      </c>
      <c r="B5759" s="1">
        <v>45550</v>
      </c>
      <c r="C5759" t="s">
        <v>3483</v>
      </c>
      <c r="D5759" t="s">
        <v>22</v>
      </c>
      <c r="E5759" t="s">
        <v>69</v>
      </c>
      <c r="F5759" t="s">
        <v>55</v>
      </c>
      <c r="G5759" t="s">
        <v>109</v>
      </c>
      <c r="H5759" t="s">
        <v>75</v>
      </c>
      <c r="I5759">
        <v>8</v>
      </c>
      <c r="J5759">
        <v>50012.65</v>
      </c>
      <c r="K5759">
        <v>0</v>
      </c>
      <c r="L5759">
        <v>400101.2</v>
      </c>
      <c r="M5759">
        <v>65773.7</v>
      </c>
    </row>
    <row r="5760" spans="1:13" x14ac:dyDescent="0.3">
      <c r="A5760" t="s">
        <v>7717</v>
      </c>
      <c r="B5760" s="1">
        <v>45442</v>
      </c>
      <c r="C5760" t="s">
        <v>3077</v>
      </c>
      <c r="D5760" t="s">
        <v>22</v>
      </c>
      <c r="E5760" t="s">
        <v>69</v>
      </c>
      <c r="F5760" t="s">
        <v>55</v>
      </c>
      <c r="G5760" t="s">
        <v>56</v>
      </c>
      <c r="H5760" t="s">
        <v>26</v>
      </c>
      <c r="I5760">
        <v>12</v>
      </c>
      <c r="J5760">
        <v>12837.1</v>
      </c>
      <c r="K5760">
        <v>10</v>
      </c>
      <c r="L5760">
        <v>138640.68</v>
      </c>
      <c r="M5760">
        <v>-7418.66</v>
      </c>
    </row>
    <row r="5761" spans="1:13" x14ac:dyDescent="0.3">
      <c r="A5761" t="s">
        <v>7718</v>
      </c>
      <c r="B5761" s="1">
        <v>45516</v>
      </c>
      <c r="C5761" t="s">
        <v>2532</v>
      </c>
      <c r="D5761" t="s">
        <v>63</v>
      </c>
      <c r="E5761" t="s">
        <v>16</v>
      </c>
      <c r="F5761" t="s">
        <v>30</v>
      </c>
      <c r="G5761" t="s">
        <v>146</v>
      </c>
      <c r="H5761" t="s">
        <v>41</v>
      </c>
      <c r="I5761">
        <v>3</v>
      </c>
      <c r="J5761">
        <v>6231.73</v>
      </c>
      <c r="K5761">
        <v>30</v>
      </c>
      <c r="L5761">
        <v>13086.63</v>
      </c>
      <c r="M5761">
        <v>214.95</v>
      </c>
    </row>
    <row r="5762" spans="1:13" x14ac:dyDescent="0.3">
      <c r="A5762" t="s">
        <v>7719</v>
      </c>
      <c r="B5762" s="1">
        <v>45789</v>
      </c>
      <c r="C5762" t="s">
        <v>786</v>
      </c>
      <c r="D5762" t="s">
        <v>78</v>
      </c>
      <c r="E5762" t="s">
        <v>29</v>
      </c>
      <c r="F5762" t="s">
        <v>55</v>
      </c>
      <c r="G5762" t="s">
        <v>109</v>
      </c>
      <c r="H5762" t="s">
        <v>45</v>
      </c>
      <c r="I5762">
        <v>2</v>
      </c>
      <c r="J5762">
        <v>41240.89</v>
      </c>
      <c r="K5762">
        <v>10</v>
      </c>
      <c r="L5762">
        <v>74233.600000000006</v>
      </c>
      <c r="M5762">
        <v>4484.22</v>
      </c>
    </row>
    <row r="5763" spans="1:13" x14ac:dyDescent="0.3">
      <c r="A5763" t="s">
        <v>7720</v>
      </c>
      <c r="B5763" s="1">
        <v>45764</v>
      </c>
      <c r="C5763" t="s">
        <v>1209</v>
      </c>
      <c r="D5763" t="s">
        <v>22</v>
      </c>
      <c r="E5763" t="s">
        <v>23</v>
      </c>
      <c r="F5763" t="s">
        <v>24</v>
      </c>
      <c r="G5763" t="s">
        <v>123</v>
      </c>
      <c r="H5763" t="s">
        <v>158</v>
      </c>
      <c r="I5763">
        <v>6</v>
      </c>
      <c r="J5763">
        <v>62432.08</v>
      </c>
      <c r="K5763">
        <v>15</v>
      </c>
      <c r="L5763">
        <v>318403.61</v>
      </c>
      <c r="M5763">
        <v>108869.05</v>
      </c>
    </row>
    <row r="5764" spans="1:13" x14ac:dyDescent="0.3">
      <c r="A5764" t="s">
        <v>7721</v>
      </c>
      <c r="B5764" s="1">
        <v>45456</v>
      </c>
      <c r="C5764" t="s">
        <v>2020</v>
      </c>
      <c r="D5764" t="s">
        <v>86</v>
      </c>
      <c r="E5764" t="s">
        <v>23</v>
      </c>
      <c r="F5764" t="s">
        <v>24</v>
      </c>
      <c r="G5764" t="s">
        <v>36</v>
      </c>
      <c r="H5764" t="s">
        <v>45</v>
      </c>
      <c r="I5764">
        <v>7</v>
      </c>
      <c r="J5764">
        <v>32652.99</v>
      </c>
      <c r="K5764">
        <v>5</v>
      </c>
      <c r="L5764">
        <v>217142.38</v>
      </c>
      <c r="M5764">
        <v>-3838.81</v>
      </c>
    </row>
    <row r="5765" spans="1:13" x14ac:dyDescent="0.3">
      <c r="A5765" t="s">
        <v>7722</v>
      </c>
      <c r="B5765" s="1">
        <v>46002</v>
      </c>
      <c r="C5765" t="s">
        <v>1869</v>
      </c>
      <c r="D5765" t="s">
        <v>98</v>
      </c>
      <c r="E5765" t="s">
        <v>16</v>
      </c>
      <c r="F5765" t="s">
        <v>17</v>
      </c>
      <c r="G5765" t="s">
        <v>18</v>
      </c>
      <c r="H5765" t="s">
        <v>45</v>
      </c>
      <c r="I5765">
        <v>12</v>
      </c>
      <c r="J5765">
        <v>4331.8100000000004</v>
      </c>
      <c r="K5765">
        <v>20</v>
      </c>
      <c r="L5765">
        <v>41585.379999999997</v>
      </c>
      <c r="M5765">
        <v>1376.98</v>
      </c>
    </row>
    <row r="5766" spans="1:13" x14ac:dyDescent="0.3">
      <c r="A5766" t="s">
        <v>7723</v>
      </c>
      <c r="B5766" s="1">
        <v>45860</v>
      </c>
      <c r="C5766" t="s">
        <v>6252</v>
      </c>
      <c r="D5766" t="s">
        <v>22</v>
      </c>
      <c r="E5766" t="s">
        <v>29</v>
      </c>
      <c r="F5766" t="s">
        <v>17</v>
      </c>
      <c r="G5766" t="s">
        <v>121</v>
      </c>
      <c r="H5766" t="s">
        <v>104</v>
      </c>
      <c r="I5766">
        <v>7</v>
      </c>
      <c r="J5766">
        <v>56535.74</v>
      </c>
      <c r="K5766">
        <v>10</v>
      </c>
      <c r="L5766">
        <v>356175.16</v>
      </c>
      <c r="M5766">
        <v>53485.61</v>
      </c>
    </row>
    <row r="5767" spans="1:13" x14ac:dyDescent="0.3">
      <c r="A5767" t="s">
        <v>7724</v>
      </c>
      <c r="B5767" s="1">
        <v>45359</v>
      </c>
      <c r="C5767" t="s">
        <v>4623</v>
      </c>
      <c r="D5767" t="s">
        <v>98</v>
      </c>
      <c r="E5767" t="s">
        <v>29</v>
      </c>
      <c r="F5767" t="s">
        <v>55</v>
      </c>
      <c r="G5767" t="s">
        <v>56</v>
      </c>
      <c r="H5767" t="s">
        <v>51</v>
      </c>
      <c r="I5767">
        <v>10</v>
      </c>
      <c r="J5767">
        <v>63887.01</v>
      </c>
      <c r="K5767">
        <v>15</v>
      </c>
      <c r="L5767">
        <v>543039.57999999996</v>
      </c>
      <c r="M5767">
        <v>131500.07999999999</v>
      </c>
    </row>
    <row r="5768" spans="1:13" x14ac:dyDescent="0.3">
      <c r="A5768" t="s">
        <v>7725</v>
      </c>
      <c r="B5768" s="1">
        <v>45319</v>
      </c>
      <c r="C5768" t="s">
        <v>7726</v>
      </c>
      <c r="D5768" t="s">
        <v>86</v>
      </c>
      <c r="E5768" t="s">
        <v>16</v>
      </c>
      <c r="F5768" t="s">
        <v>55</v>
      </c>
      <c r="G5768" t="s">
        <v>223</v>
      </c>
      <c r="H5768" t="s">
        <v>104</v>
      </c>
      <c r="I5768">
        <v>10</v>
      </c>
      <c r="J5768">
        <v>147.22999999999999</v>
      </c>
      <c r="K5768">
        <v>5</v>
      </c>
      <c r="L5768">
        <v>1398.68</v>
      </c>
      <c r="M5768">
        <v>226.4</v>
      </c>
    </row>
    <row r="5769" spans="1:13" x14ac:dyDescent="0.3">
      <c r="A5769" t="s">
        <v>7727</v>
      </c>
      <c r="B5769" s="1">
        <v>45979</v>
      </c>
      <c r="C5769" t="s">
        <v>252</v>
      </c>
      <c r="D5769" t="s">
        <v>74</v>
      </c>
      <c r="E5769" t="s">
        <v>69</v>
      </c>
      <c r="F5769" t="s">
        <v>30</v>
      </c>
      <c r="G5769" t="s">
        <v>146</v>
      </c>
      <c r="H5769" t="s">
        <v>81</v>
      </c>
      <c r="I5769">
        <v>6</v>
      </c>
      <c r="J5769">
        <v>42511.69</v>
      </c>
      <c r="K5769">
        <v>15</v>
      </c>
      <c r="L5769">
        <v>216809.62</v>
      </c>
      <c r="M5769">
        <v>8549.0300000000007</v>
      </c>
    </row>
    <row r="5770" spans="1:13" x14ac:dyDescent="0.3">
      <c r="A5770" t="s">
        <v>7728</v>
      </c>
      <c r="B5770" s="1">
        <v>45425</v>
      </c>
      <c r="C5770" t="s">
        <v>1103</v>
      </c>
      <c r="D5770" t="s">
        <v>80</v>
      </c>
      <c r="E5770" t="s">
        <v>29</v>
      </c>
      <c r="F5770" t="s">
        <v>24</v>
      </c>
      <c r="G5770" t="s">
        <v>92</v>
      </c>
      <c r="H5770" t="s">
        <v>51</v>
      </c>
      <c r="I5770">
        <v>4</v>
      </c>
      <c r="J5770">
        <v>25157.43</v>
      </c>
      <c r="K5770">
        <v>20</v>
      </c>
      <c r="L5770">
        <v>80503.78</v>
      </c>
      <c r="M5770">
        <v>1291.68</v>
      </c>
    </row>
    <row r="5771" spans="1:13" x14ac:dyDescent="0.3">
      <c r="A5771" t="s">
        <v>7729</v>
      </c>
      <c r="B5771" s="1">
        <v>45436</v>
      </c>
      <c r="C5771" t="s">
        <v>437</v>
      </c>
      <c r="D5771" t="s">
        <v>98</v>
      </c>
      <c r="E5771" t="s">
        <v>69</v>
      </c>
      <c r="F5771" t="s">
        <v>17</v>
      </c>
      <c r="G5771" t="s">
        <v>95</v>
      </c>
      <c r="H5771" t="s">
        <v>32</v>
      </c>
      <c r="I5771">
        <v>13</v>
      </c>
      <c r="J5771">
        <v>8210.98</v>
      </c>
      <c r="K5771">
        <v>20</v>
      </c>
      <c r="L5771">
        <v>85394.19</v>
      </c>
      <c r="M5771">
        <v>28728.46</v>
      </c>
    </row>
    <row r="5772" spans="1:13" x14ac:dyDescent="0.3">
      <c r="A5772" t="s">
        <v>7730</v>
      </c>
      <c r="B5772" s="1">
        <v>45324</v>
      </c>
      <c r="C5772" t="s">
        <v>1807</v>
      </c>
      <c r="D5772" t="s">
        <v>15</v>
      </c>
      <c r="E5772" t="s">
        <v>23</v>
      </c>
      <c r="F5772" t="s">
        <v>30</v>
      </c>
      <c r="G5772" t="s">
        <v>146</v>
      </c>
      <c r="H5772" t="s">
        <v>81</v>
      </c>
      <c r="I5772">
        <v>14</v>
      </c>
      <c r="J5772">
        <v>15020.18</v>
      </c>
      <c r="K5772">
        <v>20</v>
      </c>
      <c r="L5772">
        <v>168226.02</v>
      </c>
      <c r="M5772">
        <v>52198.43</v>
      </c>
    </row>
    <row r="5773" spans="1:13" x14ac:dyDescent="0.3">
      <c r="A5773" t="s">
        <v>7731</v>
      </c>
      <c r="B5773" s="1">
        <v>45610</v>
      </c>
      <c r="C5773" t="s">
        <v>1411</v>
      </c>
      <c r="D5773" t="s">
        <v>126</v>
      </c>
      <c r="E5773" t="s">
        <v>69</v>
      </c>
      <c r="F5773" t="s">
        <v>24</v>
      </c>
      <c r="G5773" t="s">
        <v>123</v>
      </c>
      <c r="H5773" t="s">
        <v>81</v>
      </c>
      <c r="I5773">
        <v>6</v>
      </c>
      <c r="J5773">
        <v>60356.29</v>
      </c>
      <c r="K5773">
        <v>15</v>
      </c>
      <c r="L5773">
        <v>307817.08</v>
      </c>
      <c r="M5773">
        <v>-19386.73</v>
      </c>
    </row>
    <row r="5774" spans="1:13" x14ac:dyDescent="0.3">
      <c r="A5774" t="s">
        <v>7732</v>
      </c>
      <c r="B5774" s="1">
        <v>45301</v>
      </c>
      <c r="C5774" t="s">
        <v>4219</v>
      </c>
      <c r="D5774" t="s">
        <v>78</v>
      </c>
      <c r="E5774" t="s">
        <v>69</v>
      </c>
      <c r="F5774" t="s">
        <v>55</v>
      </c>
      <c r="G5774" t="s">
        <v>109</v>
      </c>
      <c r="H5774" t="s">
        <v>51</v>
      </c>
      <c r="I5774">
        <v>9</v>
      </c>
      <c r="J5774">
        <v>36931.550000000003</v>
      </c>
      <c r="K5774">
        <v>0</v>
      </c>
      <c r="L5774">
        <v>332383.95</v>
      </c>
      <c r="M5774">
        <v>-10070.58</v>
      </c>
    </row>
    <row r="5775" spans="1:13" x14ac:dyDescent="0.3">
      <c r="A5775" t="s">
        <v>7733</v>
      </c>
      <c r="B5775" s="1">
        <v>45799</v>
      </c>
      <c r="C5775" t="s">
        <v>4759</v>
      </c>
      <c r="D5775" t="s">
        <v>86</v>
      </c>
      <c r="E5775" t="s">
        <v>16</v>
      </c>
      <c r="F5775" t="s">
        <v>17</v>
      </c>
      <c r="G5775" t="s">
        <v>95</v>
      </c>
      <c r="H5775" t="s">
        <v>104</v>
      </c>
      <c r="I5775">
        <v>14</v>
      </c>
      <c r="J5775">
        <v>54373.55</v>
      </c>
      <c r="K5775">
        <v>10</v>
      </c>
      <c r="L5775">
        <v>685106.73</v>
      </c>
      <c r="M5775">
        <v>174082.34</v>
      </c>
    </row>
    <row r="5776" spans="1:13" x14ac:dyDescent="0.3">
      <c r="A5776" t="s">
        <v>7734</v>
      </c>
      <c r="B5776" s="1">
        <v>45636</v>
      </c>
      <c r="C5776" t="s">
        <v>5689</v>
      </c>
      <c r="D5776" t="s">
        <v>98</v>
      </c>
      <c r="E5776" t="s">
        <v>23</v>
      </c>
      <c r="F5776" t="s">
        <v>17</v>
      </c>
      <c r="G5776" t="s">
        <v>95</v>
      </c>
      <c r="H5776" t="s">
        <v>32</v>
      </c>
      <c r="I5776">
        <v>6</v>
      </c>
      <c r="J5776">
        <v>54273.22</v>
      </c>
      <c r="K5776">
        <v>0</v>
      </c>
      <c r="L5776">
        <v>325639.32</v>
      </c>
      <c r="M5776">
        <v>82768.33</v>
      </c>
    </row>
    <row r="5777" spans="1:13" x14ac:dyDescent="0.3">
      <c r="A5777" t="s">
        <v>7735</v>
      </c>
      <c r="B5777" s="1">
        <v>45433</v>
      </c>
      <c r="C5777" t="s">
        <v>3077</v>
      </c>
      <c r="D5777" t="s">
        <v>15</v>
      </c>
      <c r="E5777" t="s">
        <v>29</v>
      </c>
      <c r="F5777" t="s">
        <v>24</v>
      </c>
      <c r="G5777" t="s">
        <v>123</v>
      </c>
      <c r="H5777" t="s">
        <v>51</v>
      </c>
      <c r="I5777">
        <v>5</v>
      </c>
      <c r="J5777">
        <v>69339.77</v>
      </c>
      <c r="K5777">
        <v>20</v>
      </c>
      <c r="L5777">
        <v>277359.08</v>
      </c>
      <c r="M5777">
        <v>26554.37</v>
      </c>
    </row>
    <row r="5778" spans="1:13" x14ac:dyDescent="0.3">
      <c r="A5778" t="s">
        <v>7736</v>
      </c>
      <c r="B5778" s="1">
        <v>45811</v>
      </c>
      <c r="C5778" t="s">
        <v>3263</v>
      </c>
      <c r="D5778" t="s">
        <v>78</v>
      </c>
      <c r="E5778" t="s">
        <v>69</v>
      </c>
      <c r="F5778" t="s">
        <v>30</v>
      </c>
      <c r="G5778" t="s">
        <v>59</v>
      </c>
      <c r="H5778" t="s">
        <v>37</v>
      </c>
      <c r="I5778">
        <v>11</v>
      </c>
      <c r="J5778">
        <v>26746.62</v>
      </c>
      <c r="K5778">
        <v>15</v>
      </c>
      <c r="L5778">
        <v>250080.9</v>
      </c>
      <c r="M5778">
        <v>44214.64</v>
      </c>
    </row>
    <row r="5779" spans="1:13" x14ac:dyDescent="0.3">
      <c r="A5779" t="s">
        <v>7737</v>
      </c>
      <c r="B5779" s="1">
        <v>45817</v>
      </c>
      <c r="C5779" t="s">
        <v>593</v>
      </c>
      <c r="D5779" t="s">
        <v>126</v>
      </c>
      <c r="E5779" t="s">
        <v>29</v>
      </c>
      <c r="F5779" t="s">
        <v>24</v>
      </c>
      <c r="G5779" t="s">
        <v>92</v>
      </c>
      <c r="H5779" t="s">
        <v>158</v>
      </c>
      <c r="I5779">
        <v>10</v>
      </c>
      <c r="J5779">
        <v>42826.6</v>
      </c>
      <c r="K5779">
        <v>10</v>
      </c>
      <c r="L5779">
        <v>385439.4</v>
      </c>
      <c r="M5779">
        <v>32516.94</v>
      </c>
    </row>
    <row r="5780" spans="1:13" x14ac:dyDescent="0.3">
      <c r="A5780" t="s">
        <v>7738</v>
      </c>
      <c r="B5780" s="1">
        <v>45582</v>
      </c>
      <c r="C5780" t="s">
        <v>1544</v>
      </c>
      <c r="D5780" t="s">
        <v>126</v>
      </c>
      <c r="E5780" t="s">
        <v>23</v>
      </c>
      <c r="F5780" t="s">
        <v>17</v>
      </c>
      <c r="G5780" t="s">
        <v>89</v>
      </c>
      <c r="H5780" t="s">
        <v>51</v>
      </c>
      <c r="I5780">
        <v>15</v>
      </c>
      <c r="J5780">
        <v>20777.04</v>
      </c>
      <c r="K5780">
        <v>10</v>
      </c>
      <c r="L5780">
        <v>280490.03999999998</v>
      </c>
      <c r="M5780">
        <v>12445.13</v>
      </c>
    </row>
    <row r="5781" spans="1:13" x14ac:dyDescent="0.3">
      <c r="A5781" t="s">
        <v>7739</v>
      </c>
      <c r="B5781" s="1">
        <v>45990</v>
      </c>
      <c r="C5781" t="s">
        <v>973</v>
      </c>
      <c r="D5781" t="s">
        <v>126</v>
      </c>
      <c r="E5781" t="s">
        <v>23</v>
      </c>
      <c r="F5781" t="s">
        <v>55</v>
      </c>
      <c r="G5781" t="s">
        <v>155</v>
      </c>
      <c r="H5781" t="s">
        <v>81</v>
      </c>
      <c r="I5781">
        <v>14</v>
      </c>
      <c r="J5781">
        <v>21248.19</v>
      </c>
      <c r="K5781">
        <v>20</v>
      </c>
      <c r="L5781">
        <v>237979.73</v>
      </c>
      <c r="M5781">
        <v>45235.61</v>
      </c>
    </row>
    <row r="5782" spans="1:13" x14ac:dyDescent="0.3">
      <c r="A5782" t="s">
        <v>7740</v>
      </c>
      <c r="B5782" s="1">
        <v>46006</v>
      </c>
      <c r="C5782" t="s">
        <v>152</v>
      </c>
      <c r="D5782" t="s">
        <v>54</v>
      </c>
      <c r="E5782" t="s">
        <v>69</v>
      </c>
      <c r="F5782" t="s">
        <v>30</v>
      </c>
      <c r="G5782" t="s">
        <v>103</v>
      </c>
      <c r="H5782" t="s">
        <v>75</v>
      </c>
      <c r="I5782">
        <v>12</v>
      </c>
      <c r="J5782">
        <v>54517.8</v>
      </c>
      <c r="K5782">
        <v>10</v>
      </c>
      <c r="L5782">
        <v>588792.24</v>
      </c>
      <c r="M5782">
        <v>77210.05</v>
      </c>
    </row>
    <row r="5783" spans="1:13" x14ac:dyDescent="0.3">
      <c r="A5783" t="s">
        <v>7741</v>
      </c>
      <c r="B5783" s="1">
        <v>45817</v>
      </c>
      <c r="C5783" t="s">
        <v>7742</v>
      </c>
      <c r="D5783" t="s">
        <v>98</v>
      </c>
      <c r="E5783" t="s">
        <v>69</v>
      </c>
      <c r="F5783" t="s">
        <v>55</v>
      </c>
      <c r="G5783" t="s">
        <v>109</v>
      </c>
      <c r="H5783" t="s">
        <v>104</v>
      </c>
      <c r="I5783">
        <v>10</v>
      </c>
      <c r="J5783">
        <v>29742.31</v>
      </c>
      <c r="K5783">
        <v>30</v>
      </c>
      <c r="L5783">
        <v>208196.17</v>
      </c>
      <c r="M5783">
        <v>16011.02</v>
      </c>
    </row>
    <row r="5784" spans="1:13" x14ac:dyDescent="0.3">
      <c r="A5784" t="s">
        <v>7743</v>
      </c>
      <c r="B5784" s="1">
        <v>45908</v>
      </c>
      <c r="C5784" t="s">
        <v>1441</v>
      </c>
      <c r="D5784" t="s">
        <v>54</v>
      </c>
      <c r="E5784" t="s">
        <v>23</v>
      </c>
      <c r="F5784" t="s">
        <v>24</v>
      </c>
      <c r="G5784" t="s">
        <v>123</v>
      </c>
      <c r="H5784" t="s">
        <v>19</v>
      </c>
      <c r="I5784">
        <v>11</v>
      </c>
      <c r="J5784">
        <v>33672.51</v>
      </c>
      <c r="K5784">
        <v>20</v>
      </c>
      <c r="L5784">
        <v>296318.09000000003</v>
      </c>
      <c r="M5784">
        <v>38613.11</v>
      </c>
    </row>
    <row r="5785" spans="1:13" x14ac:dyDescent="0.3">
      <c r="A5785" t="s">
        <v>7744</v>
      </c>
      <c r="B5785" s="1">
        <v>45818</v>
      </c>
      <c r="C5785" t="s">
        <v>1562</v>
      </c>
      <c r="D5785" t="s">
        <v>98</v>
      </c>
      <c r="E5785" t="s">
        <v>16</v>
      </c>
      <c r="F5785" t="s">
        <v>24</v>
      </c>
      <c r="G5785" t="s">
        <v>123</v>
      </c>
      <c r="H5785" t="s">
        <v>37</v>
      </c>
      <c r="I5785">
        <v>15</v>
      </c>
      <c r="J5785">
        <v>28171.58</v>
      </c>
      <c r="K5785">
        <v>5</v>
      </c>
      <c r="L5785">
        <v>401445.02</v>
      </c>
      <c r="M5785">
        <v>-16224.13</v>
      </c>
    </row>
    <row r="5786" spans="1:13" x14ac:dyDescent="0.3">
      <c r="A5786" t="s">
        <v>7745</v>
      </c>
      <c r="B5786" s="1">
        <v>45697</v>
      </c>
      <c r="C5786" t="s">
        <v>4856</v>
      </c>
      <c r="D5786" t="s">
        <v>98</v>
      </c>
      <c r="E5786" t="s">
        <v>16</v>
      </c>
      <c r="F5786" t="s">
        <v>55</v>
      </c>
      <c r="G5786" t="s">
        <v>223</v>
      </c>
      <c r="H5786" t="s">
        <v>19</v>
      </c>
      <c r="I5786">
        <v>1</v>
      </c>
      <c r="J5786">
        <v>8857.86</v>
      </c>
      <c r="K5786">
        <v>25</v>
      </c>
      <c r="L5786">
        <v>6643.4</v>
      </c>
      <c r="M5786">
        <v>2112.9</v>
      </c>
    </row>
    <row r="5787" spans="1:13" x14ac:dyDescent="0.3">
      <c r="A5787" t="s">
        <v>7746</v>
      </c>
      <c r="B5787" s="1">
        <v>45700</v>
      </c>
      <c r="C5787" t="s">
        <v>3119</v>
      </c>
      <c r="D5787" t="s">
        <v>22</v>
      </c>
      <c r="E5787" t="s">
        <v>29</v>
      </c>
      <c r="F5787" t="s">
        <v>55</v>
      </c>
      <c r="G5787" t="s">
        <v>109</v>
      </c>
      <c r="H5787" t="s">
        <v>60</v>
      </c>
      <c r="I5787">
        <v>13</v>
      </c>
      <c r="J5787">
        <v>2922.03</v>
      </c>
      <c r="K5787">
        <v>25</v>
      </c>
      <c r="L5787">
        <v>28489.79</v>
      </c>
      <c r="M5787">
        <v>-2125.4</v>
      </c>
    </row>
    <row r="5788" spans="1:13" x14ac:dyDescent="0.3">
      <c r="A5788" t="s">
        <v>7747</v>
      </c>
      <c r="B5788" s="1">
        <v>45493</v>
      </c>
      <c r="C5788" t="s">
        <v>936</v>
      </c>
      <c r="D5788" t="s">
        <v>126</v>
      </c>
      <c r="E5788" t="s">
        <v>23</v>
      </c>
      <c r="F5788" t="s">
        <v>17</v>
      </c>
      <c r="G5788" t="s">
        <v>18</v>
      </c>
      <c r="H5788" t="s">
        <v>32</v>
      </c>
      <c r="I5788">
        <v>7</v>
      </c>
      <c r="J5788">
        <v>45057.29</v>
      </c>
      <c r="K5788">
        <v>30</v>
      </c>
      <c r="L5788">
        <v>220780.72</v>
      </c>
      <c r="M5788">
        <v>26110.6</v>
      </c>
    </row>
    <row r="5789" spans="1:13" x14ac:dyDescent="0.3">
      <c r="A5789" t="s">
        <v>7748</v>
      </c>
      <c r="B5789" s="1">
        <v>45887</v>
      </c>
      <c r="C5789" t="s">
        <v>4213</v>
      </c>
      <c r="D5789" t="s">
        <v>126</v>
      </c>
      <c r="E5789" t="s">
        <v>29</v>
      </c>
      <c r="F5789" t="s">
        <v>55</v>
      </c>
      <c r="G5789" t="s">
        <v>66</v>
      </c>
      <c r="H5789" t="s">
        <v>51</v>
      </c>
      <c r="I5789">
        <v>3</v>
      </c>
      <c r="J5789">
        <v>55708.35</v>
      </c>
      <c r="K5789">
        <v>15</v>
      </c>
      <c r="L5789">
        <v>142056.29</v>
      </c>
      <c r="M5789">
        <v>-9213.56</v>
      </c>
    </row>
    <row r="5790" spans="1:13" x14ac:dyDescent="0.3">
      <c r="A5790" t="s">
        <v>7749</v>
      </c>
      <c r="B5790" s="1">
        <v>45672</v>
      </c>
      <c r="C5790" t="s">
        <v>2484</v>
      </c>
      <c r="D5790" t="s">
        <v>54</v>
      </c>
      <c r="E5790" t="s">
        <v>16</v>
      </c>
      <c r="F5790" t="s">
        <v>55</v>
      </c>
      <c r="G5790" t="s">
        <v>155</v>
      </c>
      <c r="H5790" t="s">
        <v>51</v>
      </c>
      <c r="I5790">
        <v>6</v>
      </c>
      <c r="J5790">
        <v>59241.29</v>
      </c>
      <c r="K5790">
        <v>30</v>
      </c>
      <c r="L5790">
        <v>248813.42</v>
      </c>
      <c r="M5790">
        <v>83264.479999999996</v>
      </c>
    </row>
    <row r="5791" spans="1:13" x14ac:dyDescent="0.3">
      <c r="A5791" t="s">
        <v>7750</v>
      </c>
      <c r="B5791" s="1">
        <v>45894</v>
      </c>
      <c r="C5791" t="s">
        <v>5023</v>
      </c>
      <c r="D5791" t="s">
        <v>78</v>
      </c>
      <c r="E5791" t="s">
        <v>29</v>
      </c>
      <c r="F5791" t="s">
        <v>55</v>
      </c>
      <c r="G5791" t="s">
        <v>109</v>
      </c>
      <c r="H5791" t="s">
        <v>45</v>
      </c>
      <c r="I5791">
        <v>9</v>
      </c>
      <c r="J5791">
        <v>53433.440000000002</v>
      </c>
      <c r="K5791">
        <v>15</v>
      </c>
      <c r="L5791">
        <v>408765.82</v>
      </c>
      <c r="M5791">
        <v>-10261.14</v>
      </c>
    </row>
    <row r="5792" spans="1:13" x14ac:dyDescent="0.3">
      <c r="A5792" t="s">
        <v>7751</v>
      </c>
      <c r="B5792" s="1">
        <v>45423</v>
      </c>
      <c r="C5792" t="s">
        <v>1928</v>
      </c>
      <c r="D5792" t="s">
        <v>86</v>
      </c>
      <c r="E5792" t="s">
        <v>29</v>
      </c>
      <c r="F5792" t="s">
        <v>55</v>
      </c>
      <c r="G5792" t="s">
        <v>56</v>
      </c>
      <c r="H5792" t="s">
        <v>32</v>
      </c>
      <c r="I5792">
        <v>8</v>
      </c>
      <c r="J5792">
        <v>49546.47</v>
      </c>
      <c r="K5792">
        <v>30</v>
      </c>
      <c r="L5792">
        <v>277460.23</v>
      </c>
      <c r="M5792">
        <v>69714.289999999994</v>
      </c>
    </row>
    <row r="5793" spans="1:13" x14ac:dyDescent="0.3">
      <c r="A5793" t="s">
        <v>7752</v>
      </c>
      <c r="B5793" s="1">
        <v>45859</v>
      </c>
      <c r="C5793" t="s">
        <v>812</v>
      </c>
      <c r="D5793" t="s">
        <v>15</v>
      </c>
      <c r="E5793" t="s">
        <v>16</v>
      </c>
      <c r="F5793" t="s">
        <v>17</v>
      </c>
      <c r="G5793" t="s">
        <v>95</v>
      </c>
      <c r="H5793" t="s">
        <v>37</v>
      </c>
      <c r="I5793">
        <v>10</v>
      </c>
      <c r="J5793">
        <v>4590.9799999999996</v>
      </c>
      <c r="K5793">
        <v>15</v>
      </c>
      <c r="L5793">
        <v>39023.33</v>
      </c>
      <c r="M5793">
        <v>-1613.93</v>
      </c>
    </row>
    <row r="5794" spans="1:13" x14ac:dyDescent="0.3">
      <c r="A5794" t="s">
        <v>7753</v>
      </c>
      <c r="B5794" s="1">
        <v>45292</v>
      </c>
      <c r="C5794" t="s">
        <v>645</v>
      </c>
      <c r="D5794" t="s">
        <v>78</v>
      </c>
      <c r="E5794" t="s">
        <v>16</v>
      </c>
      <c r="F5794" t="s">
        <v>55</v>
      </c>
      <c r="G5794" t="s">
        <v>66</v>
      </c>
      <c r="H5794" t="s">
        <v>104</v>
      </c>
      <c r="I5794">
        <v>4</v>
      </c>
      <c r="J5794">
        <v>34506.660000000003</v>
      </c>
      <c r="K5794">
        <v>0</v>
      </c>
      <c r="L5794">
        <v>138026.64000000001</v>
      </c>
      <c r="M5794">
        <v>25537.81</v>
      </c>
    </row>
    <row r="5795" spans="1:13" x14ac:dyDescent="0.3">
      <c r="A5795" t="s">
        <v>7754</v>
      </c>
      <c r="B5795" s="1">
        <v>45779</v>
      </c>
      <c r="C5795" t="s">
        <v>4997</v>
      </c>
      <c r="D5795" t="s">
        <v>15</v>
      </c>
      <c r="E5795" t="s">
        <v>69</v>
      </c>
      <c r="F5795" t="s">
        <v>24</v>
      </c>
      <c r="G5795" t="s">
        <v>25</v>
      </c>
      <c r="H5795" t="s">
        <v>32</v>
      </c>
      <c r="I5795">
        <v>15</v>
      </c>
      <c r="J5795">
        <v>22352.2</v>
      </c>
      <c r="K5795">
        <v>20</v>
      </c>
      <c r="L5795">
        <v>268226.40000000002</v>
      </c>
      <c r="M5795">
        <v>70680.53</v>
      </c>
    </row>
    <row r="5796" spans="1:13" x14ac:dyDescent="0.3">
      <c r="A5796" t="s">
        <v>7755</v>
      </c>
      <c r="B5796" s="1">
        <v>45612</v>
      </c>
      <c r="C5796" t="s">
        <v>4357</v>
      </c>
      <c r="D5796" t="s">
        <v>15</v>
      </c>
      <c r="E5796" t="s">
        <v>29</v>
      </c>
      <c r="F5796" t="s">
        <v>55</v>
      </c>
      <c r="G5796" t="s">
        <v>109</v>
      </c>
      <c r="H5796" t="s">
        <v>32</v>
      </c>
      <c r="I5796">
        <v>2</v>
      </c>
      <c r="J5796">
        <v>305.8</v>
      </c>
      <c r="K5796">
        <v>20</v>
      </c>
      <c r="L5796">
        <v>489.28</v>
      </c>
      <c r="M5796">
        <v>-15.83</v>
      </c>
    </row>
    <row r="5797" spans="1:13" x14ac:dyDescent="0.3">
      <c r="A5797" t="s">
        <v>7756</v>
      </c>
      <c r="B5797" s="1">
        <v>45712</v>
      </c>
      <c r="C5797" t="s">
        <v>2959</v>
      </c>
      <c r="D5797" t="s">
        <v>35</v>
      </c>
      <c r="E5797" t="s">
        <v>69</v>
      </c>
      <c r="F5797" t="s">
        <v>17</v>
      </c>
      <c r="G5797" t="s">
        <v>18</v>
      </c>
      <c r="H5797" t="s">
        <v>158</v>
      </c>
      <c r="I5797">
        <v>1</v>
      </c>
      <c r="J5797">
        <v>7273.75</v>
      </c>
      <c r="K5797">
        <v>20</v>
      </c>
      <c r="L5797">
        <v>5819</v>
      </c>
      <c r="M5797">
        <v>-366.62</v>
      </c>
    </row>
    <row r="5798" spans="1:13" x14ac:dyDescent="0.3">
      <c r="A5798" t="s">
        <v>7757</v>
      </c>
      <c r="B5798" s="1">
        <v>45396</v>
      </c>
      <c r="C5798" t="s">
        <v>3758</v>
      </c>
      <c r="D5798" t="s">
        <v>63</v>
      </c>
      <c r="E5798" t="s">
        <v>23</v>
      </c>
      <c r="F5798" t="s">
        <v>55</v>
      </c>
      <c r="G5798" t="s">
        <v>223</v>
      </c>
      <c r="H5798" t="s">
        <v>19</v>
      </c>
      <c r="I5798">
        <v>9</v>
      </c>
      <c r="J5798">
        <v>63324.47</v>
      </c>
      <c r="K5798">
        <v>5</v>
      </c>
      <c r="L5798">
        <v>541424.22</v>
      </c>
      <c r="M5798">
        <v>72799.61</v>
      </c>
    </row>
    <row r="5799" spans="1:13" x14ac:dyDescent="0.3">
      <c r="A5799" t="s">
        <v>7758</v>
      </c>
      <c r="B5799" s="1">
        <v>45926</v>
      </c>
      <c r="C5799" t="s">
        <v>385</v>
      </c>
      <c r="D5799" t="s">
        <v>63</v>
      </c>
      <c r="E5799" t="s">
        <v>29</v>
      </c>
      <c r="F5799" t="s">
        <v>55</v>
      </c>
      <c r="G5799" t="s">
        <v>109</v>
      </c>
      <c r="H5799" t="s">
        <v>60</v>
      </c>
      <c r="I5799">
        <v>9</v>
      </c>
      <c r="J5799">
        <v>41617.360000000001</v>
      </c>
      <c r="K5799">
        <v>0</v>
      </c>
      <c r="L5799">
        <v>374556.24</v>
      </c>
      <c r="M5799">
        <v>-15267.81</v>
      </c>
    </row>
    <row r="5800" spans="1:13" x14ac:dyDescent="0.3">
      <c r="A5800" t="s">
        <v>7759</v>
      </c>
      <c r="B5800" s="1">
        <v>45656</v>
      </c>
      <c r="C5800" t="s">
        <v>1113</v>
      </c>
      <c r="D5800" t="s">
        <v>63</v>
      </c>
      <c r="E5800" t="s">
        <v>23</v>
      </c>
      <c r="F5800" t="s">
        <v>24</v>
      </c>
      <c r="G5800" t="s">
        <v>92</v>
      </c>
      <c r="H5800" t="s">
        <v>158</v>
      </c>
      <c r="I5800">
        <v>10</v>
      </c>
      <c r="J5800">
        <v>42941.77</v>
      </c>
      <c r="K5800">
        <v>25</v>
      </c>
      <c r="L5800">
        <v>322063.27</v>
      </c>
      <c r="M5800">
        <v>-24610.97</v>
      </c>
    </row>
    <row r="5801" spans="1:13" x14ac:dyDescent="0.3">
      <c r="A5801" t="s">
        <v>7760</v>
      </c>
      <c r="B5801" s="1">
        <v>45632</v>
      </c>
      <c r="C5801" t="s">
        <v>1916</v>
      </c>
      <c r="D5801" t="s">
        <v>22</v>
      </c>
      <c r="E5801" t="s">
        <v>69</v>
      </c>
      <c r="F5801" t="s">
        <v>55</v>
      </c>
      <c r="G5801" t="s">
        <v>66</v>
      </c>
      <c r="H5801" t="s">
        <v>37</v>
      </c>
      <c r="I5801">
        <v>11</v>
      </c>
      <c r="J5801">
        <v>68207.89</v>
      </c>
      <c r="K5801">
        <v>25</v>
      </c>
      <c r="L5801">
        <v>562715.09</v>
      </c>
      <c r="M5801">
        <v>-24605.01</v>
      </c>
    </row>
    <row r="5802" spans="1:13" x14ac:dyDescent="0.3">
      <c r="A5802" t="s">
        <v>7761</v>
      </c>
      <c r="B5802" s="1">
        <v>45561</v>
      </c>
      <c r="C5802" t="s">
        <v>5964</v>
      </c>
      <c r="D5802" t="s">
        <v>98</v>
      </c>
      <c r="E5802" t="s">
        <v>69</v>
      </c>
      <c r="F5802" t="s">
        <v>24</v>
      </c>
      <c r="G5802" t="s">
        <v>25</v>
      </c>
      <c r="H5802" t="s">
        <v>104</v>
      </c>
      <c r="I5802">
        <v>8</v>
      </c>
      <c r="J5802">
        <v>37195.199999999997</v>
      </c>
      <c r="K5802">
        <v>10</v>
      </c>
      <c r="L5802">
        <v>267805.44</v>
      </c>
      <c r="M5802">
        <v>32892.94</v>
      </c>
    </row>
    <row r="5803" spans="1:13" x14ac:dyDescent="0.3">
      <c r="A5803" t="s">
        <v>7762</v>
      </c>
      <c r="B5803" s="1">
        <v>45505</v>
      </c>
      <c r="C5803" t="s">
        <v>3422</v>
      </c>
      <c r="D5803" t="s">
        <v>78</v>
      </c>
      <c r="E5803" t="s">
        <v>29</v>
      </c>
      <c r="F5803" t="s">
        <v>17</v>
      </c>
      <c r="G5803" t="s">
        <v>89</v>
      </c>
      <c r="H5803" t="s">
        <v>158</v>
      </c>
      <c r="I5803">
        <v>6</v>
      </c>
      <c r="J5803">
        <v>13373.07</v>
      </c>
      <c r="K5803">
        <v>0</v>
      </c>
      <c r="L5803">
        <v>80238.42</v>
      </c>
      <c r="M5803">
        <v>-5173.3900000000003</v>
      </c>
    </row>
    <row r="5804" spans="1:13" x14ac:dyDescent="0.3">
      <c r="A5804" t="s">
        <v>7763</v>
      </c>
      <c r="B5804" s="1">
        <v>45426</v>
      </c>
      <c r="C5804" t="s">
        <v>5431</v>
      </c>
      <c r="D5804" t="s">
        <v>54</v>
      </c>
      <c r="E5804" t="s">
        <v>29</v>
      </c>
      <c r="F5804" t="s">
        <v>55</v>
      </c>
      <c r="G5804" t="s">
        <v>109</v>
      </c>
      <c r="H5804" t="s">
        <v>41</v>
      </c>
      <c r="I5804">
        <v>4</v>
      </c>
      <c r="J5804">
        <v>68049.91</v>
      </c>
      <c r="K5804">
        <v>15</v>
      </c>
      <c r="L5804">
        <v>231369.69</v>
      </c>
      <c r="M5804">
        <v>29223.46</v>
      </c>
    </row>
    <row r="5805" spans="1:13" x14ac:dyDescent="0.3">
      <c r="A5805" t="s">
        <v>7764</v>
      </c>
      <c r="B5805" s="1">
        <v>45682</v>
      </c>
      <c r="C5805" t="s">
        <v>1742</v>
      </c>
      <c r="D5805" t="s">
        <v>35</v>
      </c>
      <c r="E5805" t="s">
        <v>69</v>
      </c>
      <c r="F5805" t="s">
        <v>30</v>
      </c>
      <c r="G5805" t="s">
        <v>103</v>
      </c>
      <c r="H5805" t="s">
        <v>41</v>
      </c>
      <c r="I5805">
        <v>1</v>
      </c>
      <c r="J5805">
        <v>39216.629999999997</v>
      </c>
      <c r="K5805">
        <v>15</v>
      </c>
      <c r="L5805">
        <v>33334.14</v>
      </c>
      <c r="M5805">
        <v>8371.92</v>
      </c>
    </row>
    <row r="5806" spans="1:13" x14ac:dyDescent="0.3">
      <c r="A5806" t="s">
        <v>7765</v>
      </c>
      <c r="B5806" s="1">
        <v>45294</v>
      </c>
      <c r="C5806" t="s">
        <v>1251</v>
      </c>
      <c r="D5806" t="s">
        <v>126</v>
      </c>
      <c r="E5806" t="s">
        <v>29</v>
      </c>
      <c r="F5806" t="s">
        <v>30</v>
      </c>
      <c r="G5806" t="s">
        <v>146</v>
      </c>
      <c r="H5806" t="s">
        <v>158</v>
      </c>
      <c r="I5806">
        <v>4</v>
      </c>
      <c r="J5806">
        <v>46817.39</v>
      </c>
      <c r="K5806">
        <v>0</v>
      </c>
      <c r="L5806">
        <v>187269.56</v>
      </c>
      <c r="M5806">
        <v>49273.47</v>
      </c>
    </row>
    <row r="5807" spans="1:13" x14ac:dyDescent="0.3">
      <c r="A5807" t="s">
        <v>7766</v>
      </c>
      <c r="B5807" s="1">
        <v>45435</v>
      </c>
      <c r="C5807" t="s">
        <v>4488</v>
      </c>
      <c r="D5807" t="s">
        <v>98</v>
      </c>
      <c r="E5807" t="s">
        <v>69</v>
      </c>
      <c r="F5807" t="s">
        <v>55</v>
      </c>
      <c r="G5807" t="s">
        <v>66</v>
      </c>
      <c r="H5807" t="s">
        <v>81</v>
      </c>
      <c r="I5807">
        <v>5</v>
      </c>
      <c r="J5807">
        <v>21041.919999999998</v>
      </c>
      <c r="K5807">
        <v>5</v>
      </c>
      <c r="L5807">
        <v>99949.119999999995</v>
      </c>
      <c r="M5807">
        <v>31929.69</v>
      </c>
    </row>
    <row r="5808" spans="1:13" x14ac:dyDescent="0.3">
      <c r="A5808" t="s">
        <v>7767</v>
      </c>
      <c r="B5808" s="1">
        <v>45922</v>
      </c>
      <c r="C5808" t="s">
        <v>1615</v>
      </c>
      <c r="D5808" t="s">
        <v>126</v>
      </c>
      <c r="E5808" t="s">
        <v>29</v>
      </c>
      <c r="F5808" t="s">
        <v>17</v>
      </c>
      <c r="G5808" t="s">
        <v>18</v>
      </c>
      <c r="H5808" t="s">
        <v>45</v>
      </c>
      <c r="I5808">
        <v>9</v>
      </c>
      <c r="J5808">
        <v>53869.26</v>
      </c>
      <c r="K5808">
        <v>10</v>
      </c>
      <c r="L5808">
        <v>436341.01</v>
      </c>
      <c r="M5808">
        <v>50388.88</v>
      </c>
    </row>
    <row r="5809" spans="1:13" x14ac:dyDescent="0.3">
      <c r="A5809" t="s">
        <v>7768</v>
      </c>
      <c r="B5809" s="1">
        <v>45977</v>
      </c>
      <c r="C5809" t="s">
        <v>5135</v>
      </c>
      <c r="D5809" t="s">
        <v>35</v>
      </c>
      <c r="E5809" t="s">
        <v>16</v>
      </c>
      <c r="F5809" t="s">
        <v>30</v>
      </c>
      <c r="G5809" t="s">
        <v>31</v>
      </c>
      <c r="H5809" t="s">
        <v>45</v>
      </c>
      <c r="I5809">
        <v>4</v>
      </c>
      <c r="J5809">
        <v>26782.639999999999</v>
      </c>
      <c r="K5809">
        <v>10</v>
      </c>
      <c r="L5809">
        <v>96417.5</v>
      </c>
      <c r="M5809">
        <v>-2460.91</v>
      </c>
    </row>
    <row r="5810" spans="1:13" x14ac:dyDescent="0.3">
      <c r="A5810" t="s">
        <v>7769</v>
      </c>
      <c r="B5810" s="1">
        <v>45895</v>
      </c>
      <c r="C5810" t="s">
        <v>5569</v>
      </c>
      <c r="D5810" t="s">
        <v>78</v>
      </c>
      <c r="E5810" t="s">
        <v>29</v>
      </c>
      <c r="F5810" t="s">
        <v>55</v>
      </c>
      <c r="G5810" t="s">
        <v>66</v>
      </c>
      <c r="H5810" t="s">
        <v>75</v>
      </c>
      <c r="I5810">
        <v>11</v>
      </c>
      <c r="J5810">
        <v>27336.6</v>
      </c>
      <c r="K5810">
        <v>30</v>
      </c>
      <c r="L5810">
        <v>210491.82</v>
      </c>
      <c r="M5810">
        <v>24815.06</v>
      </c>
    </row>
    <row r="5811" spans="1:13" x14ac:dyDescent="0.3">
      <c r="A5811" t="s">
        <v>7770</v>
      </c>
      <c r="B5811" s="1">
        <v>45865</v>
      </c>
      <c r="C5811" t="s">
        <v>7670</v>
      </c>
      <c r="D5811" t="s">
        <v>54</v>
      </c>
      <c r="E5811" t="s">
        <v>29</v>
      </c>
      <c r="F5811" t="s">
        <v>55</v>
      </c>
      <c r="G5811" t="s">
        <v>155</v>
      </c>
      <c r="H5811" t="s">
        <v>37</v>
      </c>
      <c r="I5811">
        <v>11</v>
      </c>
      <c r="J5811">
        <v>57664.99</v>
      </c>
      <c r="K5811">
        <v>10</v>
      </c>
      <c r="L5811">
        <v>570883.4</v>
      </c>
      <c r="M5811">
        <v>122702.49</v>
      </c>
    </row>
    <row r="5812" spans="1:13" x14ac:dyDescent="0.3">
      <c r="A5812" t="s">
        <v>7771</v>
      </c>
      <c r="B5812" s="1">
        <v>45923</v>
      </c>
      <c r="C5812" t="s">
        <v>986</v>
      </c>
      <c r="D5812" t="s">
        <v>74</v>
      </c>
      <c r="E5812" t="s">
        <v>69</v>
      </c>
      <c r="F5812" t="s">
        <v>17</v>
      </c>
      <c r="G5812" t="s">
        <v>121</v>
      </c>
      <c r="H5812" t="s">
        <v>75</v>
      </c>
      <c r="I5812">
        <v>4</v>
      </c>
      <c r="J5812">
        <v>29807.06</v>
      </c>
      <c r="K5812">
        <v>20</v>
      </c>
      <c r="L5812">
        <v>95382.59</v>
      </c>
      <c r="M5812">
        <v>3788.7</v>
      </c>
    </row>
    <row r="5813" spans="1:13" x14ac:dyDescent="0.3">
      <c r="A5813" t="s">
        <v>7772</v>
      </c>
      <c r="B5813" s="1">
        <v>45702</v>
      </c>
      <c r="C5813" t="s">
        <v>1157</v>
      </c>
      <c r="D5813" t="s">
        <v>86</v>
      </c>
      <c r="E5813" t="s">
        <v>23</v>
      </c>
      <c r="F5813" t="s">
        <v>17</v>
      </c>
      <c r="G5813" t="s">
        <v>89</v>
      </c>
      <c r="H5813" t="s">
        <v>104</v>
      </c>
      <c r="I5813">
        <v>9</v>
      </c>
      <c r="J5813">
        <v>12291.94</v>
      </c>
      <c r="K5813">
        <v>0</v>
      </c>
      <c r="L5813">
        <v>110627.46</v>
      </c>
      <c r="M5813">
        <v>23903.15</v>
      </c>
    </row>
    <row r="5814" spans="1:13" x14ac:dyDescent="0.3">
      <c r="A5814" t="s">
        <v>7773</v>
      </c>
      <c r="B5814" s="1">
        <v>45449</v>
      </c>
      <c r="C5814" t="s">
        <v>576</v>
      </c>
      <c r="D5814" t="s">
        <v>54</v>
      </c>
      <c r="E5814" t="s">
        <v>69</v>
      </c>
      <c r="F5814" t="s">
        <v>17</v>
      </c>
      <c r="G5814" t="s">
        <v>89</v>
      </c>
      <c r="H5814" t="s">
        <v>45</v>
      </c>
      <c r="I5814">
        <v>1</v>
      </c>
      <c r="J5814">
        <v>52157.24</v>
      </c>
      <c r="K5814">
        <v>20</v>
      </c>
      <c r="L5814">
        <v>41725.79</v>
      </c>
      <c r="M5814">
        <v>1946.39</v>
      </c>
    </row>
    <row r="5815" spans="1:13" x14ac:dyDescent="0.3">
      <c r="A5815" t="s">
        <v>7774</v>
      </c>
      <c r="B5815" s="1">
        <v>45579</v>
      </c>
      <c r="C5815" t="s">
        <v>1625</v>
      </c>
      <c r="D5815" t="s">
        <v>126</v>
      </c>
      <c r="E5815" t="s">
        <v>23</v>
      </c>
      <c r="F5815" t="s">
        <v>30</v>
      </c>
      <c r="G5815" t="s">
        <v>103</v>
      </c>
      <c r="H5815" t="s">
        <v>81</v>
      </c>
      <c r="I5815">
        <v>8</v>
      </c>
      <c r="J5815">
        <v>32919.83</v>
      </c>
      <c r="K5815">
        <v>0</v>
      </c>
      <c r="L5815">
        <v>263358.64</v>
      </c>
      <c r="M5815">
        <v>48758.27</v>
      </c>
    </row>
    <row r="5816" spans="1:13" x14ac:dyDescent="0.3">
      <c r="A5816" t="s">
        <v>7775</v>
      </c>
      <c r="B5816" s="1">
        <v>45972</v>
      </c>
      <c r="C5816" t="s">
        <v>2749</v>
      </c>
      <c r="D5816" t="s">
        <v>80</v>
      </c>
      <c r="E5816" t="s">
        <v>69</v>
      </c>
      <c r="F5816" t="s">
        <v>24</v>
      </c>
      <c r="G5816" t="s">
        <v>92</v>
      </c>
      <c r="H5816" t="s">
        <v>158</v>
      </c>
      <c r="I5816">
        <v>9</v>
      </c>
      <c r="J5816">
        <v>24364.78</v>
      </c>
      <c r="K5816">
        <v>30</v>
      </c>
      <c r="L5816">
        <v>153498.10999999999</v>
      </c>
      <c r="M5816">
        <v>11045.96</v>
      </c>
    </row>
    <row r="5817" spans="1:13" x14ac:dyDescent="0.3">
      <c r="A5817" t="s">
        <v>7776</v>
      </c>
      <c r="B5817" s="1">
        <v>45535</v>
      </c>
      <c r="C5817" t="s">
        <v>1829</v>
      </c>
      <c r="D5817" t="s">
        <v>78</v>
      </c>
      <c r="E5817" t="s">
        <v>23</v>
      </c>
      <c r="F5817" t="s">
        <v>55</v>
      </c>
      <c r="G5817" t="s">
        <v>66</v>
      </c>
      <c r="H5817" t="s">
        <v>41</v>
      </c>
      <c r="I5817">
        <v>3</v>
      </c>
      <c r="J5817">
        <v>25317.93</v>
      </c>
      <c r="K5817">
        <v>20</v>
      </c>
      <c r="L5817">
        <v>60763.03</v>
      </c>
      <c r="M5817">
        <v>15555.47</v>
      </c>
    </row>
    <row r="5818" spans="1:13" x14ac:dyDescent="0.3">
      <c r="A5818" t="s">
        <v>7777</v>
      </c>
      <c r="B5818" s="1">
        <v>45808</v>
      </c>
      <c r="C5818" t="s">
        <v>5529</v>
      </c>
      <c r="D5818" t="s">
        <v>63</v>
      </c>
      <c r="E5818" t="s">
        <v>29</v>
      </c>
      <c r="F5818" t="s">
        <v>55</v>
      </c>
      <c r="G5818" t="s">
        <v>56</v>
      </c>
      <c r="H5818" t="s">
        <v>37</v>
      </c>
      <c r="I5818">
        <v>4</v>
      </c>
      <c r="J5818">
        <v>4278.7</v>
      </c>
      <c r="K5818">
        <v>20</v>
      </c>
      <c r="L5818">
        <v>13691.84</v>
      </c>
      <c r="M5818">
        <v>-976.18</v>
      </c>
    </row>
    <row r="5819" spans="1:13" x14ac:dyDescent="0.3">
      <c r="A5819" t="s">
        <v>7778</v>
      </c>
      <c r="B5819" s="1">
        <v>45963</v>
      </c>
      <c r="C5819" t="s">
        <v>377</v>
      </c>
      <c r="D5819" t="s">
        <v>78</v>
      </c>
      <c r="E5819" t="s">
        <v>23</v>
      </c>
      <c r="F5819" t="s">
        <v>30</v>
      </c>
      <c r="G5819" t="s">
        <v>59</v>
      </c>
      <c r="H5819" t="s">
        <v>37</v>
      </c>
      <c r="I5819">
        <v>14</v>
      </c>
      <c r="J5819">
        <v>53680.14</v>
      </c>
      <c r="K5819">
        <v>20</v>
      </c>
      <c r="L5819">
        <v>601217.56999999995</v>
      </c>
      <c r="M5819">
        <v>171978.47</v>
      </c>
    </row>
    <row r="5820" spans="1:13" x14ac:dyDescent="0.3">
      <c r="A5820" t="s">
        <v>7779</v>
      </c>
      <c r="B5820" s="1">
        <v>46004</v>
      </c>
      <c r="C5820" t="s">
        <v>490</v>
      </c>
      <c r="D5820" t="s">
        <v>74</v>
      </c>
      <c r="E5820" t="s">
        <v>29</v>
      </c>
      <c r="F5820" t="s">
        <v>30</v>
      </c>
      <c r="G5820" t="s">
        <v>59</v>
      </c>
      <c r="H5820" t="s">
        <v>45</v>
      </c>
      <c r="I5820">
        <v>13</v>
      </c>
      <c r="J5820">
        <v>21164.5</v>
      </c>
      <c r="K5820">
        <v>5</v>
      </c>
      <c r="L5820">
        <v>261381.57</v>
      </c>
      <c r="M5820">
        <v>-13858.63</v>
      </c>
    </row>
    <row r="5821" spans="1:13" x14ac:dyDescent="0.3">
      <c r="A5821" t="s">
        <v>7780</v>
      </c>
      <c r="B5821" s="1">
        <v>45622</v>
      </c>
      <c r="C5821" t="s">
        <v>5939</v>
      </c>
      <c r="D5821" t="s">
        <v>15</v>
      </c>
      <c r="E5821" t="s">
        <v>69</v>
      </c>
      <c r="F5821" t="s">
        <v>55</v>
      </c>
      <c r="G5821" t="s">
        <v>155</v>
      </c>
      <c r="H5821" t="s">
        <v>158</v>
      </c>
      <c r="I5821">
        <v>9</v>
      </c>
      <c r="J5821">
        <v>28556.17</v>
      </c>
      <c r="K5821">
        <v>20</v>
      </c>
      <c r="L5821">
        <v>205604.42</v>
      </c>
      <c r="M5821">
        <v>59953.35</v>
      </c>
    </row>
    <row r="5822" spans="1:13" x14ac:dyDescent="0.3">
      <c r="A5822" t="s">
        <v>7781</v>
      </c>
      <c r="B5822" s="1">
        <v>46016</v>
      </c>
      <c r="C5822" t="s">
        <v>4249</v>
      </c>
      <c r="D5822" t="s">
        <v>15</v>
      </c>
      <c r="E5822" t="s">
        <v>29</v>
      </c>
      <c r="F5822" t="s">
        <v>24</v>
      </c>
      <c r="G5822" t="s">
        <v>36</v>
      </c>
      <c r="H5822" t="s">
        <v>158</v>
      </c>
      <c r="I5822">
        <v>1</v>
      </c>
      <c r="J5822">
        <v>38731.440000000002</v>
      </c>
      <c r="K5822">
        <v>20</v>
      </c>
      <c r="L5822">
        <v>30985.15</v>
      </c>
      <c r="M5822">
        <v>2191.0500000000002</v>
      </c>
    </row>
    <row r="5823" spans="1:13" x14ac:dyDescent="0.3">
      <c r="A5823" t="s">
        <v>7782</v>
      </c>
      <c r="B5823" s="1">
        <v>45673</v>
      </c>
      <c r="C5823" t="s">
        <v>5332</v>
      </c>
      <c r="D5823" t="s">
        <v>74</v>
      </c>
      <c r="E5823" t="s">
        <v>69</v>
      </c>
      <c r="F5823" t="s">
        <v>30</v>
      </c>
      <c r="G5823" t="s">
        <v>103</v>
      </c>
      <c r="H5823" t="s">
        <v>41</v>
      </c>
      <c r="I5823">
        <v>2</v>
      </c>
      <c r="J5823">
        <v>10388.24</v>
      </c>
      <c r="K5823">
        <v>25</v>
      </c>
      <c r="L5823">
        <v>15582.36</v>
      </c>
      <c r="M5823">
        <v>3814.31</v>
      </c>
    </row>
    <row r="5824" spans="1:13" x14ac:dyDescent="0.3">
      <c r="A5824" t="s">
        <v>7783</v>
      </c>
      <c r="B5824" s="1">
        <v>45664</v>
      </c>
      <c r="C5824" t="s">
        <v>2844</v>
      </c>
      <c r="D5824" t="s">
        <v>86</v>
      </c>
      <c r="E5824" t="s">
        <v>29</v>
      </c>
      <c r="F5824" t="s">
        <v>17</v>
      </c>
      <c r="G5824" t="s">
        <v>89</v>
      </c>
      <c r="H5824" t="s">
        <v>19</v>
      </c>
      <c r="I5824">
        <v>1</v>
      </c>
      <c r="J5824">
        <v>54123.73</v>
      </c>
      <c r="K5824">
        <v>15</v>
      </c>
      <c r="L5824">
        <v>46005.17</v>
      </c>
      <c r="M5824">
        <v>1454.7</v>
      </c>
    </row>
    <row r="5825" spans="1:13" x14ac:dyDescent="0.3">
      <c r="A5825" t="s">
        <v>7784</v>
      </c>
      <c r="B5825" s="1">
        <v>45312</v>
      </c>
      <c r="C5825" t="s">
        <v>3967</v>
      </c>
      <c r="D5825" t="s">
        <v>22</v>
      </c>
      <c r="E5825" t="s">
        <v>69</v>
      </c>
      <c r="F5825" t="s">
        <v>30</v>
      </c>
      <c r="G5825" t="s">
        <v>44</v>
      </c>
      <c r="H5825" t="s">
        <v>45</v>
      </c>
      <c r="I5825">
        <v>8</v>
      </c>
      <c r="J5825">
        <v>13288.79</v>
      </c>
      <c r="K5825">
        <v>0</v>
      </c>
      <c r="L5825">
        <v>106310.32</v>
      </c>
      <c r="M5825">
        <v>36678.94</v>
      </c>
    </row>
    <row r="5826" spans="1:13" x14ac:dyDescent="0.3">
      <c r="A5826" t="s">
        <v>7785</v>
      </c>
      <c r="B5826" s="1">
        <v>45323</v>
      </c>
      <c r="C5826" t="s">
        <v>2611</v>
      </c>
      <c r="D5826" t="s">
        <v>54</v>
      </c>
      <c r="E5826" t="s">
        <v>29</v>
      </c>
      <c r="F5826" t="s">
        <v>55</v>
      </c>
      <c r="G5826" t="s">
        <v>155</v>
      </c>
      <c r="H5826" t="s">
        <v>158</v>
      </c>
      <c r="I5826">
        <v>12</v>
      </c>
      <c r="J5826">
        <v>70845.2</v>
      </c>
      <c r="K5826">
        <v>30</v>
      </c>
      <c r="L5826">
        <v>595099.68000000005</v>
      </c>
      <c r="M5826">
        <v>171780.51</v>
      </c>
    </row>
    <row r="5827" spans="1:13" x14ac:dyDescent="0.3">
      <c r="A5827" t="s">
        <v>7786</v>
      </c>
      <c r="B5827" s="1">
        <v>45545</v>
      </c>
      <c r="C5827" t="s">
        <v>7787</v>
      </c>
      <c r="D5827" t="s">
        <v>98</v>
      </c>
      <c r="E5827" t="s">
        <v>16</v>
      </c>
      <c r="F5827" t="s">
        <v>17</v>
      </c>
      <c r="G5827" t="s">
        <v>121</v>
      </c>
      <c r="H5827" t="s">
        <v>32</v>
      </c>
      <c r="I5827">
        <v>4</v>
      </c>
      <c r="J5827">
        <v>3047.43</v>
      </c>
      <c r="K5827">
        <v>5</v>
      </c>
      <c r="L5827">
        <v>11580.23</v>
      </c>
      <c r="M5827">
        <v>2859.25</v>
      </c>
    </row>
    <row r="5828" spans="1:13" x14ac:dyDescent="0.3">
      <c r="A5828" t="s">
        <v>7788</v>
      </c>
      <c r="B5828" s="1">
        <v>45993</v>
      </c>
      <c r="C5828" t="s">
        <v>143</v>
      </c>
      <c r="D5828" t="s">
        <v>54</v>
      </c>
      <c r="E5828" t="s">
        <v>16</v>
      </c>
      <c r="F5828" t="s">
        <v>24</v>
      </c>
      <c r="G5828" t="s">
        <v>50</v>
      </c>
      <c r="H5828" t="s">
        <v>45</v>
      </c>
      <c r="I5828">
        <v>10</v>
      </c>
      <c r="J5828">
        <v>54476.32</v>
      </c>
      <c r="K5828">
        <v>15</v>
      </c>
      <c r="L5828">
        <v>463048.72</v>
      </c>
      <c r="M5828">
        <v>107993.86</v>
      </c>
    </row>
    <row r="5829" spans="1:13" x14ac:dyDescent="0.3">
      <c r="A5829" t="s">
        <v>7789</v>
      </c>
      <c r="B5829" s="1">
        <v>45448</v>
      </c>
      <c r="C5829" t="s">
        <v>71</v>
      </c>
      <c r="D5829" t="s">
        <v>35</v>
      </c>
      <c r="E5829" t="s">
        <v>29</v>
      </c>
      <c r="F5829" t="s">
        <v>24</v>
      </c>
      <c r="G5829" t="s">
        <v>36</v>
      </c>
      <c r="H5829" t="s">
        <v>75</v>
      </c>
      <c r="I5829">
        <v>15</v>
      </c>
      <c r="J5829">
        <v>23018.11</v>
      </c>
      <c r="K5829">
        <v>20</v>
      </c>
      <c r="L5829">
        <v>276217.32</v>
      </c>
      <c r="M5829">
        <v>-4031.38</v>
      </c>
    </row>
    <row r="5830" spans="1:13" x14ac:dyDescent="0.3">
      <c r="A5830" t="s">
        <v>7790</v>
      </c>
      <c r="B5830" s="1">
        <v>45988</v>
      </c>
      <c r="C5830" t="s">
        <v>1555</v>
      </c>
      <c r="D5830" t="s">
        <v>74</v>
      </c>
      <c r="E5830" t="s">
        <v>29</v>
      </c>
      <c r="F5830" t="s">
        <v>55</v>
      </c>
      <c r="G5830" t="s">
        <v>109</v>
      </c>
      <c r="H5830" t="s">
        <v>81</v>
      </c>
      <c r="I5830">
        <v>3</v>
      </c>
      <c r="J5830">
        <v>65965.61</v>
      </c>
      <c r="K5830">
        <v>10</v>
      </c>
      <c r="L5830">
        <v>178107.15</v>
      </c>
      <c r="M5830">
        <v>-5840.77</v>
      </c>
    </row>
    <row r="5831" spans="1:13" x14ac:dyDescent="0.3">
      <c r="A5831" t="s">
        <v>7791</v>
      </c>
      <c r="B5831" s="1">
        <v>45740</v>
      </c>
      <c r="C5831" t="s">
        <v>505</v>
      </c>
      <c r="D5831" t="s">
        <v>54</v>
      </c>
      <c r="E5831" t="s">
        <v>29</v>
      </c>
      <c r="F5831" t="s">
        <v>24</v>
      </c>
      <c r="G5831" t="s">
        <v>50</v>
      </c>
      <c r="H5831" t="s">
        <v>51</v>
      </c>
      <c r="I5831">
        <v>3</v>
      </c>
      <c r="J5831">
        <v>11687.85</v>
      </c>
      <c r="K5831">
        <v>10</v>
      </c>
      <c r="L5831">
        <v>31557.200000000001</v>
      </c>
      <c r="M5831">
        <v>5442.58</v>
      </c>
    </row>
    <row r="5832" spans="1:13" x14ac:dyDescent="0.3">
      <c r="A5832" t="s">
        <v>7792</v>
      </c>
      <c r="B5832" s="1">
        <v>45899</v>
      </c>
      <c r="C5832" t="s">
        <v>1854</v>
      </c>
      <c r="D5832" t="s">
        <v>98</v>
      </c>
      <c r="E5832" t="s">
        <v>23</v>
      </c>
      <c r="F5832" t="s">
        <v>24</v>
      </c>
      <c r="G5832" t="s">
        <v>36</v>
      </c>
      <c r="H5832" t="s">
        <v>104</v>
      </c>
      <c r="I5832">
        <v>7</v>
      </c>
      <c r="J5832">
        <v>20384.34</v>
      </c>
      <c r="K5832">
        <v>10</v>
      </c>
      <c r="L5832">
        <v>128421.34</v>
      </c>
      <c r="M5832">
        <v>37325.69</v>
      </c>
    </row>
    <row r="5833" spans="1:13" x14ac:dyDescent="0.3">
      <c r="A5833" t="s">
        <v>7793</v>
      </c>
      <c r="B5833" s="1">
        <v>45769</v>
      </c>
      <c r="C5833" t="s">
        <v>1453</v>
      </c>
      <c r="D5833" t="s">
        <v>63</v>
      </c>
      <c r="E5833" t="s">
        <v>16</v>
      </c>
      <c r="F5833" t="s">
        <v>30</v>
      </c>
      <c r="G5833" t="s">
        <v>59</v>
      </c>
      <c r="H5833" t="s">
        <v>158</v>
      </c>
      <c r="I5833">
        <v>15</v>
      </c>
      <c r="J5833">
        <v>18884.14</v>
      </c>
      <c r="K5833">
        <v>20</v>
      </c>
      <c r="L5833">
        <v>226609.68</v>
      </c>
      <c r="M5833">
        <v>8763.39</v>
      </c>
    </row>
    <row r="5834" spans="1:13" x14ac:dyDescent="0.3">
      <c r="A5834" t="s">
        <v>7794</v>
      </c>
      <c r="B5834" s="1">
        <v>45477</v>
      </c>
      <c r="C5834" t="s">
        <v>493</v>
      </c>
      <c r="D5834" t="s">
        <v>63</v>
      </c>
      <c r="E5834" t="s">
        <v>29</v>
      </c>
      <c r="F5834" t="s">
        <v>55</v>
      </c>
      <c r="G5834" t="s">
        <v>223</v>
      </c>
      <c r="H5834" t="s">
        <v>32</v>
      </c>
      <c r="I5834">
        <v>7</v>
      </c>
      <c r="J5834">
        <v>18951.7</v>
      </c>
      <c r="K5834">
        <v>10</v>
      </c>
      <c r="L5834">
        <v>119395.71</v>
      </c>
      <c r="M5834">
        <v>-4554.72</v>
      </c>
    </row>
    <row r="5835" spans="1:13" x14ac:dyDescent="0.3">
      <c r="A5835" t="s">
        <v>7795</v>
      </c>
      <c r="B5835" s="1">
        <v>45490</v>
      </c>
      <c r="C5835" t="s">
        <v>866</v>
      </c>
      <c r="D5835" t="s">
        <v>35</v>
      </c>
      <c r="E5835" t="s">
        <v>23</v>
      </c>
      <c r="F5835" t="s">
        <v>55</v>
      </c>
      <c r="G5835" t="s">
        <v>223</v>
      </c>
      <c r="H5835" t="s">
        <v>158</v>
      </c>
      <c r="I5835">
        <v>3</v>
      </c>
      <c r="J5835">
        <v>27299.49</v>
      </c>
      <c r="K5835">
        <v>30</v>
      </c>
      <c r="L5835">
        <v>57328.93</v>
      </c>
      <c r="M5835">
        <v>5396.03</v>
      </c>
    </row>
    <row r="5836" spans="1:13" x14ac:dyDescent="0.3">
      <c r="A5836" t="s">
        <v>7796</v>
      </c>
      <c r="B5836" s="1">
        <v>45883</v>
      </c>
      <c r="C5836" t="s">
        <v>6064</v>
      </c>
      <c r="D5836" t="s">
        <v>86</v>
      </c>
      <c r="E5836" t="s">
        <v>69</v>
      </c>
      <c r="F5836" t="s">
        <v>55</v>
      </c>
      <c r="G5836" t="s">
        <v>56</v>
      </c>
      <c r="H5836" t="s">
        <v>32</v>
      </c>
      <c r="I5836">
        <v>12</v>
      </c>
      <c r="J5836">
        <v>34665.58</v>
      </c>
      <c r="K5836">
        <v>0</v>
      </c>
      <c r="L5836">
        <v>415986.96</v>
      </c>
      <c r="M5836">
        <v>74434.710000000006</v>
      </c>
    </row>
    <row r="5837" spans="1:13" x14ac:dyDescent="0.3">
      <c r="A5837" t="s">
        <v>7797</v>
      </c>
      <c r="B5837" s="1">
        <v>45447</v>
      </c>
      <c r="C5837" t="s">
        <v>1507</v>
      </c>
      <c r="D5837" t="s">
        <v>78</v>
      </c>
      <c r="E5837" t="s">
        <v>69</v>
      </c>
      <c r="F5837" t="s">
        <v>24</v>
      </c>
      <c r="G5837" t="s">
        <v>36</v>
      </c>
      <c r="H5837" t="s">
        <v>51</v>
      </c>
      <c r="I5837">
        <v>10</v>
      </c>
      <c r="J5837">
        <v>51084.89</v>
      </c>
      <c r="K5837">
        <v>0</v>
      </c>
      <c r="L5837">
        <v>510848.9</v>
      </c>
      <c r="M5837">
        <v>83142.78</v>
      </c>
    </row>
    <row r="5838" spans="1:13" x14ac:dyDescent="0.3">
      <c r="A5838" t="s">
        <v>7798</v>
      </c>
      <c r="B5838" s="1">
        <v>45705</v>
      </c>
      <c r="C5838" t="s">
        <v>1497</v>
      </c>
      <c r="D5838" t="s">
        <v>118</v>
      </c>
      <c r="E5838" t="s">
        <v>16</v>
      </c>
      <c r="F5838" t="s">
        <v>30</v>
      </c>
      <c r="G5838" t="s">
        <v>59</v>
      </c>
      <c r="H5838" t="s">
        <v>37</v>
      </c>
      <c r="I5838">
        <v>10</v>
      </c>
      <c r="J5838">
        <v>7776.81</v>
      </c>
      <c r="K5838">
        <v>10</v>
      </c>
      <c r="L5838">
        <v>69991.289999999994</v>
      </c>
      <c r="M5838">
        <v>14138.14</v>
      </c>
    </row>
    <row r="5839" spans="1:13" x14ac:dyDescent="0.3">
      <c r="A5839" t="s">
        <v>7799</v>
      </c>
      <c r="B5839" s="1">
        <v>45896</v>
      </c>
      <c r="C5839" t="s">
        <v>1807</v>
      </c>
      <c r="D5839" t="s">
        <v>118</v>
      </c>
      <c r="E5839" t="s">
        <v>23</v>
      </c>
      <c r="F5839" t="s">
        <v>17</v>
      </c>
      <c r="G5839" t="s">
        <v>89</v>
      </c>
      <c r="H5839" t="s">
        <v>81</v>
      </c>
      <c r="I5839">
        <v>4</v>
      </c>
      <c r="J5839">
        <v>6444.19</v>
      </c>
      <c r="K5839">
        <v>25</v>
      </c>
      <c r="L5839">
        <v>19332.57</v>
      </c>
      <c r="M5839">
        <v>1197.71</v>
      </c>
    </row>
    <row r="5840" spans="1:13" x14ac:dyDescent="0.3">
      <c r="A5840" t="s">
        <v>7800</v>
      </c>
      <c r="B5840" s="1">
        <v>45864</v>
      </c>
      <c r="C5840" t="s">
        <v>1548</v>
      </c>
      <c r="D5840" t="s">
        <v>98</v>
      </c>
      <c r="E5840" t="s">
        <v>23</v>
      </c>
      <c r="F5840" t="s">
        <v>30</v>
      </c>
      <c r="G5840" t="s">
        <v>59</v>
      </c>
      <c r="H5840" t="s">
        <v>26</v>
      </c>
      <c r="I5840">
        <v>3</v>
      </c>
      <c r="J5840">
        <v>39723.230000000003</v>
      </c>
      <c r="K5840">
        <v>15</v>
      </c>
      <c r="L5840">
        <v>101294.24</v>
      </c>
      <c r="M5840">
        <v>29335.38</v>
      </c>
    </row>
    <row r="5841" spans="1:13" x14ac:dyDescent="0.3">
      <c r="A5841" t="s">
        <v>7801</v>
      </c>
      <c r="B5841" s="1">
        <v>45611</v>
      </c>
      <c r="C5841" t="s">
        <v>152</v>
      </c>
      <c r="D5841" t="s">
        <v>118</v>
      </c>
      <c r="E5841" t="s">
        <v>69</v>
      </c>
      <c r="F5841" t="s">
        <v>55</v>
      </c>
      <c r="G5841" t="s">
        <v>223</v>
      </c>
      <c r="H5841" t="s">
        <v>19</v>
      </c>
      <c r="I5841">
        <v>14</v>
      </c>
      <c r="J5841">
        <v>18738.88</v>
      </c>
      <c r="K5841">
        <v>15</v>
      </c>
      <c r="L5841">
        <v>222992.67</v>
      </c>
      <c r="M5841">
        <v>-9926.01</v>
      </c>
    </row>
    <row r="5842" spans="1:13" x14ac:dyDescent="0.3">
      <c r="A5842" t="s">
        <v>7802</v>
      </c>
      <c r="B5842" s="1">
        <v>45423</v>
      </c>
      <c r="C5842" t="s">
        <v>932</v>
      </c>
      <c r="D5842" t="s">
        <v>54</v>
      </c>
      <c r="E5842" t="s">
        <v>23</v>
      </c>
      <c r="F5842" t="s">
        <v>30</v>
      </c>
      <c r="G5842" t="s">
        <v>31</v>
      </c>
      <c r="H5842" t="s">
        <v>41</v>
      </c>
      <c r="I5842">
        <v>6</v>
      </c>
      <c r="J5842">
        <v>68178.179999999993</v>
      </c>
      <c r="K5842">
        <v>25</v>
      </c>
      <c r="L5842">
        <v>306801.81</v>
      </c>
      <c r="M5842">
        <v>42730.67</v>
      </c>
    </row>
    <row r="5843" spans="1:13" x14ac:dyDescent="0.3">
      <c r="A5843" t="s">
        <v>7803</v>
      </c>
      <c r="B5843" s="1">
        <v>45431</v>
      </c>
      <c r="C5843" t="s">
        <v>3236</v>
      </c>
      <c r="D5843" t="s">
        <v>54</v>
      </c>
      <c r="E5843" t="s">
        <v>23</v>
      </c>
      <c r="F5843" t="s">
        <v>24</v>
      </c>
      <c r="G5843" t="s">
        <v>36</v>
      </c>
      <c r="H5843" t="s">
        <v>158</v>
      </c>
      <c r="I5843">
        <v>8</v>
      </c>
      <c r="J5843">
        <v>41854.910000000003</v>
      </c>
      <c r="K5843">
        <v>10</v>
      </c>
      <c r="L5843">
        <v>301355.34999999998</v>
      </c>
      <c r="M5843">
        <v>10300.450000000001</v>
      </c>
    </row>
    <row r="5844" spans="1:13" x14ac:dyDescent="0.3">
      <c r="A5844" t="s">
        <v>7804</v>
      </c>
      <c r="B5844" s="1">
        <v>45315</v>
      </c>
      <c r="C5844" t="s">
        <v>4591</v>
      </c>
      <c r="D5844" t="s">
        <v>63</v>
      </c>
      <c r="E5844" t="s">
        <v>16</v>
      </c>
      <c r="F5844" t="s">
        <v>17</v>
      </c>
      <c r="G5844" t="s">
        <v>89</v>
      </c>
      <c r="H5844" t="s">
        <v>41</v>
      </c>
      <c r="I5844">
        <v>3</v>
      </c>
      <c r="J5844">
        <v>27456.69</v>
      </c>
      <c r="K5844">
        <v>10</v>
      </c>
      <c r="L5844">
        <v>74133.06</v>
      </c>
      <c r="M5844">
        <v>10140.43</v>
      </c>
    </row>
    <row r="5845" spans="1:13" x14ac:dyDescent="0.3">
      <c r="A5845" t="s">
        <v>7805</v>
      </c>
      <c r="B5845" s="1">
        <v>45679</v>
      </c>
      <c r="C5845" t="s">
        <v>246</v>
      </c>
      <c r="D5845" t="s">
        <v>54</v>
      </c>
      <c r="E5845" t="s">
        <v>16</v>
      </c>
      <c r="F5845" t="s">
        <v>24</v>
      </c>
      <c r="G5845" t="s">
        <v>123</v>
      </c>
      <c r="H5845" t="s">
        <v>104</v>
      </c>
      <c r="I5845">
        <v>7</v>
      </c>
      <c r="J5845">
        <v>35004</v>
      </c>
      <c r="K5845">
        <v>0</v>
      </c>
      <c r="L5845">
        <v>245028</v>
      </c>
      <c r="M5845">
        <v>22688.83</v>
      </c>
    </row>
    <row r="5846" spans="1:13" x14ac:dyDescent="0.3">
      <c r="A5846" t="s">
        <v>7806</v>
      </c>
      <c r="B5846" s="1">
        <v>45755</v>
      </c>
      <c r="C5846" t="s">
        <v>1831</v>
      </c>
      <c r="D5846" t="s">
        <v>98</v>
      </c>
      <c r="E5846" t="s">
        <v>16</v>
      </c>
      <c r="F5846" t="s">
        <v>30</v>
      </c>
      <c r="G5846" t="s">
        <v>31</v>
      </c>
      <c r="H5846" t="s">
        <v>37</v>
      </c>
      <c r="I5846">
        <v>6</v>
      </c>
      <c r="J5846">
        <v>62637.45</v>
      </c>
      <c r="K5846">
        <v>15</v>
      </c>
      <c r="L5846">
        <v>319450.99</v>
      </c>
      <c r="M5846">
        <v>12756.18</v>
      </c>
    </row>
    <row r="5847" spans="1:13" x14ac:dyDescent="0.3">
      <c r="A5847" t="s">
        <v>7807</v>
      </c>
      <c r="B5847" s="1">
        <v>45707</v>
      </c>
      <c r="C5847" t="s">
        <v>4097</v>
      </c>
      <c r="D5847" t="s">
        <v>15</v>
      </c>
      <c r="E5847" t="s">
        <v>69</v>
      </c>
      <c r="F5847" t="s">
        <v>17</v>
      </c>
      <c r="G5847" t="s">
        <v>89</v>
      </c>
      <c r="H5847" t="s">
        <v>158</v>
      </c>
      <c r="I5847">
        <v>10</v>
      </c>
      <c r="J5847">
        <v>10059.67</v>
      </c>
      <c r="K5847">
        <v>30</v>
      </c>
      <c r="L5847">
        <v>70417.69</v>
      </c>
      <c r="M5847">
        <v>-2680.44</v>
      </c>
    </row>
    <row r="5848" spans="1:13" x14ac:dyDescent="0.3">
      <c r="A5848" t="s">
        <v>7808</v>
      </c>
      <c r="B5848" s="1">
        <v>45878</v>
      </c>
      <c r="C5848" t="s">
        <v>684</v>
      </c>
      <c r="D5848" t="s">
        <v>98</v>
      </c>
      <c r="E5848" t="s">
        <v>16</v>
      </c>
      <c r="F5848" t="s">
        <v>30</v>
      </c>
      <c r="G5848" t="s">
        <v>146</v>
      </c>
      <c r="H5848" t="s">
        <v>158</v>
      </c>
      <c r="I5848">
        <v>14</v>
      </c>
      <c r="J5848">
        <v>69654.720000000001</v>
      </c>
      <c r="K5848">
        <v>20</v>
      </c>
      <c r="L5848">
        <v>780132.86</v>
      </c>
      <c r="M5848">
        <v>239487.96</v>
      </c>
    </row>
    <row r="5849" spans="1:13" x14ac:dyDescent="0.3">
      <c r="A5849" t="s">
        <v>7809</v>
      </c>
      <c r="B5849" s="1">
        <v>45764</v>
      </c>
      <c r="C5849" t="s">
        <v>2448</v>
      </c>
      <c r="D5849" t="s">
        <v>98</v>
      </c>
      <c r="E5849" t="s">
        <v>69</v>
      </c>
      <c r="F5849" t="s">
        <v>17</v>
      </c>
      <c r="G5849" t="s">
        <v>89</v>
      </c>
      <c r="H5849" t="s">
        <v>19</v>
      </c>
      <c r="I5849">
        <v>10</v>
      </c>
      <c r="J5849">
        <v>21013.05</v>
      </c>
      <c r="K5849">
        <v>10</v>
      </c>
      <c r="L5849">
        <v>189117.45</v>
      </c>
      <c r="M5849">
        <v>-6711.88</v>
      </c>
    </row>
    <row r="5850" spans="1:13" x14ac:dyDescent="0.3">
      <c r="A5850" t="s">
        <v>7810</v>
      </c>
      <c r="B5850" s="1">
        <v>45408</v>
      </c>
      <c r="C5850" t="s">
        <v>339</v>
      </c>
      <c r="D5850" t="s">
        <v>22</v>
      </c>
      <c r="E5850" t="s">
        <v>69</v>
      </c>
      <c r="F5850" t="s">
        <v>55</v>
      </c>
      <c r="G5850" t="s">
        <v>155</v>
      </c>
      <c r="H5850" t="s">
        <v>26</v>
      </c>
      <c r="I5850">
        <v>7</v>
      </c>
      <c r="J5850">
        <v>32422.69</v>
      </c>
      <c r="K5850">
        <v>30</v>
      </c>
      <c r="L5850">
        <v>158871.18</v>
      </c>
      <c r="M5850">
        <v>14334.14</v>
      </c>
    </row>
    <row r="5851" spans="1:13" x14ac:dyDescent="0.3">
      <c r="A5851" t="s">
        <v>7811</v>
      </c>
      <c r="B5851" s="1">
        <v>45874</v>
      </c>
      <c r="C5851" t="s">
        <v>2242</v>
      </c>
      <c r="D5851" t="s">
        <v>15</v>
      </c>
      <c r="E5851" t="s">
        <v>16</v>
      </c>
      <c r="F5851" t="s">
        <v>17</v>
      </c>
      <c r="G5851" t="s">
        <v>18</v>
      </c>
      <c r="H5851" t="s">
        <v>26</v>
      </c>
      <c r="I5851">
        <v>6</v>
      </c>
      <c r="J5851">
        <v>26431.759999999998</v>
      </c>
      <c r="K5851">
        <v>10</v>
      </c>
      <c r="L5851">
        <v>142731.5</v>
      </c>
      <c r="M5851">
        <v>-8806.39</v>
      </c>
    </row>
    <row r="5852" spans="1:13" x14ac:dyDescent="0.3">
      <c r="A5852" t="s">
        <v>7812</v>
      </c>
      <c r="B5852" s="1">
        <v>45988</v>
      </c>
      <c r="C5852" t="s">
        <v>2468</v>
      </c>
      <c r="D5852" t="s">
        <v>22</v>
      </c>
      <c r="E5852" t="s">
        <v>23</v>
      </c>
      <c r="F5852" t="s">
        <v>24</v>
      </c>
      <c r="G5852" t="s">
        <v>123</v>
      </c>
      <c r="H5852" t="s">
        <v>104</v>
      </c>
      <c r="I5852">
        <v>15</v>
      </c>
      <c r="J5852">
        <v>18137.37</v>
      </c>
      <c r="K5852">
        <v>25</v>
      </c>
      <c r="L5852">
        <v>204045.41</v>
      </c>
      <c r="M5852">
        <v>20913.47</v>
      </c>
    </row>
    <row r="5853" spans="1:13" x14ac:dyDescent="0.3">
      <c r="A5853" t="s">
        <v>7813</v>
      </c>
      <c r="B5853" s="1">
        <v>45640</v>
      </c>
      <c r="C5853" t="s">
        <v>1742</v>
      </c>
      <c r="D5853" t="s">
        <v>35</v>
      </c>
      <c r="E5853" t="s">
        <v>29</v>
      </c>
      <c r="F5853" t="s">
        <v>24</v>
      </c>
      <c r="G5853" t="s">
        <v>92</v>
      </c>
      <c r="H5853" t="s">
        <v>158</v>
      </c>
      <c r="I5853">
        <v>6</v>
      </c>
      <c r="J5853">
        <v>14810.61</v>
      </c>
      <c r="K5853">
        <v>15</v>
      </c>
      <c r="L5853">
        <v>75534.11</v>
      </c>
      <c r="M5853">
        <v>14901.56</v>
      </c>
    </row>
    <row r="5854" spans="1:13" x14ac:dyDescent="0.3">
      <c r="A5854" t="s">
        <v>7814</v>
      </c>
      <c r="B5854" s="1">
        <v>46003</v>
      </c>
      <c r="C5854" t="s">
        <v>7815</v>
      </c>
      <c r="D5854" t="s">
        <v>63</v>
      </c>
      <c r="E5854" t="s">
        <v>69</v>
      </c>
      <c r="F5854" t="s">
        <v>55</v>
      </c>
      <c r="G5854" t="s">
        <v>109</v>
      </c>
      <c r="H5854" t="s">
        <v>37</v>
      </c>
      <c r="I5854">
        <v>5</v>
      </c>
      <c r="J5854">
        <v>63391.69</v>
      </c>
      <c r="K5854">
        <v>10</v>
      </c>
      <c r="L5854">
        <v>285262.61</v>
      </c>
      <c r="M5854">
        <v>65750.149999999994</v>
      </c>
    </row>
    <row r="5855" spans="1:13" x14ac:dyDescent="0.3">
      <c r="A5855" t="s">
        <v>7816</v>
      </c>
      <c r="B5855" s="1">
        <v>45400</v>
      </c>
      <c r="C5855" t="s">
        <v>5012</v>
      </c>
      <c r="D5855" t="s">
        <v>118</v>
      </c>
      <c r="E5855" t="s">
        <v>69</v>
      </c>
      <c r="F5855" t="s">
        <v>30</v>
      </c>
      <c r="G5855" t="s">
        <v>44</v>
      </c>
      <c r="H5855" t="s">
        <v>37</v>
      </c>
      <c r="I5855">
        <v>1</v>
      </c>
      <c r="J5855">
        <v>53368.14</v>
      </c>
      <c r="K5855">
        <v>5</v>
      </c>
      <c r="L5855">
        <v>50699.73</v>
      </c>
      <c r="M5855">
        <v>3554.34</v>
      </c>
    </row>
    <row r="5856" spans="1:13" x14ac:dyDescent="0.3">
      <c r="A5856" t="s">
        <v>7817</v>
      </c>
      <c r="B5856" s="1">
        <v>45694</v>
      </c>
      <c r="C5856" t="s">
        <v>3432</v>
      </c>
      <c r="D5856" t="s">
        <v>22</v>
      </c>
      <c r="E5856" t="s">
        <v>16</v>
      </c>
      <c r="F5856" t="s">
        <v>30</v>
      </c>
      <c r="G5856" t="s">
        <v>44</v>
      </c>
      <c r="H5856" t="s">
        <v>26</v>
      </c>
      <c r="I5856">
        <v>14</v>
      </c>
      <c r="J5856">
        <v>65819.350000000006</v>
      </c>
      <c r="K5856">
        <v>5</v>
      </c>
      <c r="L5856">
        <v>875397.36</v>
      </c>
      <c r="M5856">
        <v>290085.59999999998</v>
      </c>
    </row>
    <row r="5857" spans="1:13" x14ac:dyDescent="0.3">
      <c r="A5857" t="s">
        <v>7818</v>
      </c>
      <c r="B5857" s="1">
        <v>45616</v>
      </c>
      <c r="C5857" t="s">
        <v>2700</v>
      </c>
      <c r="D5857" t="s">
        <v>63</v>
      </c>
      <c r="E5857" t="s">
        <v>16</v>
      </c>
      <c r="F5857" t="s">
        <v>17</v>
      </c>
      <c r="G5857" t="s">
        <v>95</v>
      </c>
      <c r="H5857" t="s">
        <v>51</v>
      </c>
      <c r="I5857">
        <v>9</v>
      </c>
      <c r="J5857">
        <v>8942.9699999999993</v>
      </c>
      <c r="K5857">
        <v>0</v>
      </c>
      <c r="L5857">
        <v>80486.73</v>
      </c>
      <c r="M5857">
        <v>24030.34</v>
      </c>
    </row>
    <row r="5858" spans="1:13" x14ac:dyDescent="0.3">
      <c r="A5858" t="s">
        <v>7819</v>
      </c>
      <c r="B5858" s="1">
        <v>45498</v>
      </c>
      <c r="C5858" t="s">
        <v>1728</v>
      </c>
      <c r="D5858" t="s">
        <v>118</v>
      </c>
      <c r="E5858" t="s">
        <v>29</v>
      </c>
      <c r="F5858" t="s">
        <v>55</v>
      </c>
      <c r="G5858" t="s">
        <v>56</v>
      </c>
      <c r="H5858" t="s">
        <v>45</v>
      </c>
      <c r="I5858">
        <v>7</v>
      </c>
      <c r="J5858">
        <v>28504.01</v>
      </c>
      <c r="K5858">
        <v>25</v>
      </c>
      <c r="L5858">
        <v>149646.04999999999</v>
      </c>
      <c r="M5858">
        <v>3490.71</v>
      </c>
    </row>
    <row r="5859" spans="1:13" x14ac:dyDescent="0.3">
      <c r="A5859" t="s">
        <v>7820</v>
      </c>
      <c r="B5859" s="1">
        <v>45892</v>
      </c>
      <c r="C5859" t="s">
        <v>1186</v>
      </c>
      <c r="D5859" t="s">
        <v>126</v>
      </c>
      <c r="E5859" t="s">
        <v>69</v>
      </c>
      <c r="F5859" t="s">
        <v>24</v>
      </c>
      <c r="G5859" t="s">
        <v>123</v>
      </c>
      <c r="H5859" t="s">
        <v>26</v>
      </c>
      <c r="I5859">
        <v>15</v>
      </c>
      <c r="J5859">
        <v>32496.91</v>
      </c>
      <c r="K5859">
        <v>5</v>
      </c>
      <c r="L5859">
        <v>463080.97</v>
      </c>
      <c r="M5859">
        <v>98529.43</v>
      </c>
    </row>
    <row r="5860" spans="1:13" x14ac:dyDescent="0.3">
      <c r="A5860" t="s">
        <v>7821</v>
      </c>
      <c r="B5860" s="1">
        <v>45518</v>
      </c>
      <c r="C5860" t="s">
        <v>1557</v>
      </c>
      <c r="D5860" t="s">
        <v>86</v>
      </c>
      <c r="E5860" t="s">
        <v>23</v>
      </c>
      <c r="F5860" t="s">
        <v>30</v>
      </c>
      <c r="G5860" t="s">
        <v>31</v>
      </c>
      <c r="H5860" t="s">
        <v>26</v>
      </c>
      <c r="I5860">
        <v>13</v>
      </c>
      <c r="J5860">
        <v>71007.98</v>
      </c>
      <c r="K5860">
        <v>20</v>
      </c>
      <c r="L5860">
        <v>738482.99</v>
      </c>
      <c r="M5860">
        <v>-38037.660000000003</v>
      </c>
    </row>
    <row r="5861" spans="1:13" x14ac:dyDescent="0.3">
      <c r="A5861" t="s">
        <v>7822</v>
      </c>
      <c r="B5861" s="1">
        <v>45396</v>
      </c>
      <c r="C5861" t="s">
        <v>1194</v>
      </c>
      <c r="D5861" t="s">
        <v>54</v>
      </c>
      <c r="E5861" t="s">
        <v>69</v>
      </c>
      <c r="F5861" t="s">
        <v>30</v>
      </c>
      <c r="G5861" t="s">
        <v>59</v>
      </c>
      <c r="H5861" t="s">
        <v>158</v>
      </c>
      <c r="I5861">
        <v>12</v>
      </c>
      <c r="J5861">
        <v>18635.330000000002</v>
      </c>
      <c r="K5861">
        <v>10</v>
      </c>
      <c r="L5861">
        <v>201261.56</v>
      </c>
      <c r="M5861">
        <v>54880.17</v>
      </c>
    </row>
    <row r="5862" spans="1:13" x14ac:dyDescent="0.3">
      <c r="A5862" t="s">
        <v>7823</v>
      </c>
      <c r="B5862" s="1">
        <v>45332</v>
      </c>
      <c r="C5862" t="s">
        <v>3512</v>
      </c>
      <c r="D5862" t="s">
        <v>35</v>
      </c>
      <c r="E5862" t="s">
        <v>23</v>
      </c>
      <c r="F5862" t="s">
        <v>55</v>
      </c>
      <c r="G5862" t="s">
        <v>109</v>
      </c>
      <c r="H5862" t="s">
        <v>37</v>
      </c>
      <c r="I5862">
        <v>1</v>
      </c>
      <c r="J5862">
        <v>24327.01</v>
      </c>
      <c r="K5862">
        <v>30</v>
      </c>
      <c r="L5862">
        <v>17028.91</v>
      </c>
      <c r="M5862">
        <v>3816.98</v>
      </c>
    </row>
    <row r="5863" spans="1:13" x14ac:dyDescent="0.3">
      <c r="A5863" t="s">
        <v>7824</v>
      </c>
      <c r="B5863" s="1">
        <v>45511</v>
      </c>
      <c r="C5863" t="s">
        <v>4299</v>
      </c>
      <c r="D5863" t="s">
        <v>54</v>
      </c>
      <c r="E5863" t="s">
        <v>69</v>
      </c>
      <c r="F5863" t="s">
        <v>30</v>
      </c>
      <c r="G5863" t="s">
        <v>146</v>
      </c>
      <c r="H5863" t="s">
        <v>158</v>
      </c>
      <c r="I5863">
        <v>15</v>
      </c>
      <c r="J5863">
        <v>8950.82</v>
      </c>
      <c r="K5863">
        <v>10</v>
      </c>
      <c r="L5863">
        <v>120836.07</v>
      </c>
      <c r="M5863">
        <v>8986.24</v>
      </c>
    </row>
    <row r="5864" spans="1:13" x14ac:dyDescent="0.3">
      <c r="A5864" t="s">
        <v>7825</v>
      </c>
      <c r="B5864" s="1">
        <v>45584</v>
      </c>
      <c r="C5864" t="s">
        <v>559</v>
      </c>
      <c r="D5864" t="s">
        <v>22</v>
      </c>
      <c r="E5864" t="s">
        <v>69</v>
      </c>
      <c r="F5864" t="s">
        <v>24</v>
      </c>
      <c r="G5864" t="s">
        <v>123</v>
      </c>
      <c r="H5864" t="s">
        <v>19</v>
      </c>
      <c r="I5864">
        <v>12</v>
      </c>
      <c r="J5864">
        <v>72374.649999999994</v>
      </c>
      <c r="K5864">
        <v>0</v>
      </c>
      <c r="L5864">
        <v>868495.8</v>
      </c>
      <c r="M5864">
        <v>-50056.480000000003</v>
      </c>
    </row>
    <row r="5865" spans="1:13" x14ac:dyDescent="0.3">
      <c r="A5865" t="s">
        <v>7826</v>
      </c>
      <c r="B5865" s="1">
        <v>45871</v>
      </c>
      <c r="C5865" t="s">
        <v>1580</v>
      </c>
      <c r="D5865" t="s">
        <v>126</v>
      </c>
      <c r="E5865" t="s">
        <v>16</v>
      </c>
      <c r="F5865" t="s">
        <v>17</v>
      </c>
      <c r="G5865" t="s">
        <v>121</v>
      </c>
      <c r="H5865" t="s">
        <v>26</v>
      </c>
      <c r="I5865">
        <v>14</v>
      </c>
      <c r="J5865">
        <v>24530.27</v>
      </c>
      <c r="K5865">
        <v>30</v>
      </c>
      <c r="L5865">
        <v>240396.65</v>
      </c>
      <c r="M5865">
        <v>21487.55</v>
      </c>
    </row>
    <row r="5866" spans="1:13" x14ac:dyDescent="0.3">
      <c r="A5866" t="s">
        <v>7827</v>
      </c>
      <c r="B5866" s="1">
        <v>45767</v>
      </c>
      <c r="C5866" t="s">
        <v>2548</v>
      </c>
      <c r="D5866" t="s">
        <v>54</v>
      </c>
      <c r="E5866" t="s">
        <v>29</v>
      </c>
      <c r="F5866" t="s">
        <v>55</v>
      </c>
      <c r="G5866" t="s">
        <v>66</v>
      </c>
      <c r="H5866" t="s">
        <v>75</v>
      </c>
      <c r="I5866">
        <v>12</v>
      </c>
      <c r="J5866">
        <v>47122.78</v>
      </c>
      <c r="K5866">
        <v>25</v>
      </c>
      <c r="L5866">
        <v>424105.02</v>
      </c>
      <c r="M5866">
        <v>-32402.49</v>
      </c>
    </row>
    <row r="5867" spans="1:13" x14ac:dyDescent="0.3">
      <c r="A5867" t="s">
        <v>7828</v>
      </c>
      <c r="B5867" s="1">
        <v>45980</v>
      </c>
      <c r="C5867" t="s">
        <v>1995</v>
      </c>
      <c r="D5867" t="s">
        <v>35</v>
      </c>
      <c r="E5867" t="s">
        <v>69</v>
      </c>
      <c r="F5867" t="s">
        <v>17</v>
      </c>
      <c r="G5867" t="s">
        <v>18</v>
      </c>
      <c r="H5867" t="s">
        <v>60</v>
      </c>
      <c r="I5867">
        <v>11</v>
      </c>
      <c r="J5867">
        <v>30255.58</v>
      </c>
      <c r="K5867">
        <v>20</v>
      </c>
      <c r="L5867">
        <v>266249.09999999998</v>
      </c>
      <c r="M5867">
        <v>77354.16</v>
      </c>
    </row>
    <row r="5868" spans="1:13" x14ac:dyDescent="0.3">
      <c r="A5868" t="s">
        <v>7829</v>
      </c>
      <c r="B5868" s="1">
        <v>45535</v>
      </c>
      <c r="C5868" t="s">
        <v>7830</v>
      </c>
      <c r="D5868" t="s">
        <v>63</v>
      </c>
      <c r="E5868" t="s">
        <v>23</v>
      </c>
      <c r="F5868" t="s">
        <v>17</v>
      </c>
      <c r="G5868" t="s">
        <v>95</v>
      </c>
      <c r="H5868" t="s">
        <v>60</v>
      </c>
      <c r="I5868">
        <v>1</v>
      </c>
      <c r="J5868">
        <v>37163.599999999999</v>
      </c>
      <c r="K5868">
        <v>15</v>
      </c>
      <c r="L5868">
        <v>31589.06</v>
      </c>
      <c r="M5868">
        <v>1309.44</v>
      </c>
    </row>
    <row r="5869" spans="1:13" x14ac:dyDescent="0.3">
      <c r="A5869" t="s">
        <v>7831</v>
      </c>
      <c r="B5869" s="1">
        <v>45475</v>
      </c>
      <c r="C5869" t="s">
        <v>4392</v>
      </c>
      <c r="D5869" t="s">
        <v>54</v>
      </c>
      <c r="E5869" t="s">
        <v>16</v>
      </c>
      <c r="F5869" t="s">
        <v>30</v>
      </c>
      <c r="G5869" t="s">
        <v>44</v>
      </c>
      <c r="H5869" t="s">
        <v>60</v>
      </c>
      <c r="I5869">
        <v>10</v>
      </c>
      <c r="J5869">
        <v>65700.759999999995</v>
      </c>
      <c r="K5869">
        <v>30</v>
      </c>
      <c r="L5869">
        <v>459905.32</v>
      </c>
      <c r="M5869">
        <v>104970.65</v>
      </c>
    </row>
    <row r="5870" spans="1:13" x14ac:dyDescent="0.3">
      <c r="A5870" t="s">
        <v>7832</v>
      </c>
      <c r="B5870" s="1">
        <v>45879</v>
      </c>
      <c r="C5870" t="s">
        <v>984</v>
      </c>
      <c r="D5870" t="s">
        <v>63</v>
      </c>
      <c r="E5870" t="s">
        <v>23</v>
      </c>
      <c r="F5870" t="s">
        <v>55</v>
      </c>
      <c r="G5870" t="s">
        <v>223</v>
      </c>
      <c r="H5870" t="s">
        <v>19</v>
      </c>
      <c r="I5870">
        <v>8</v>
      </c>
      <c r="J5870">
        <v>39493.21</v>
      </c>
      <c r="K5870">
        <v>25</v>
      </c>
      <c r="L5870">
        <v>236959.26</v>
      </c>
      <c r="M5870">
        <v>6800.94</v>
      </c>
    </row>
    <row r="5871" spans="1:13" x14ac:dyDescent="0.3">
      <c r="A5871" t="s">
        <v>7833</v>
      </c>
      <c r="B5871" s="1">
        <v>45996</v>
      </c>
      <c r="C5871" t="s">
        <v>431</v>
      </c>
      <c r="D5871" t="s">
        <v>86</v>
      </c>
      <c r="E5871" t="s">
        <v>29</v>
      </c>
      <c r="F5871" t="s">
        <v>24</v>
      </c>
      <c r="G5871" t="s">
        <v>50</v>
      </c>
      <c r="H5871" t="s">
        <v>81</v>
      </c>
      <c r="I5871">
        <v>7</v>
      </c>
      <c r="J5871">
        <v>28496.45</v>
      </c>
      <c r="K5871">
        <v>30</v>
      </c>
      <c r="L5871">
        <v>139632.6</v>
      </c>
      <c r="M5871">
        <v>-9477.8700000000008</v>
      </c>
    </row>
    <row r="5872" spans="1:13" x14ac:dyDescent="0.3">
      <c r="A5872" t="s">
        <v>7834</v>
      </c>
      <c r="B5872" s="1">
        <v>45583</v>
      </c>
      <c r="C5872" t="s">
        <v>3831</v>
      </c>
      <c r="D5872" t="s">
        <v>74</v>
      </c>
      <c r="E5872" t="s">
        <v>29</v>
      </c>
      <c r="F5872" t="s">
        <v>55</v>
      </c>
      <c r="G5872" t="s">
        <v>109</v>
      </c>
      <c r="H5872" t="s">
        <v>51</v>
      </c>
      <c r="I5872">
        <v>8</v>
      </c>
      <c r="J5872">
        <v>13204.11</v>
      </c>
      <c r="K5872">
        <v>30</v>
      </c>
      <c r="L5872">
        <v>73943.02</v>
      </c>
      <c r="M5872">
        <v>17758</v>
      </c>
    </row>
    <row r="5873" spans="1:13" x14ac:dyDescent="0.3">
      <c r="A5873" t="s">
        <v>7835</v>
      </c>
      <c r="B5873" s="1">
        <v>45722</v>
      </c>
      <c r="C5873" t="s">
        <v>1199</v>
      </c>
      <c r="D5873" t="s">
        <v>118</v>
      </c>
      <c r="E5873" t="s">
        <v>23</v>
      </c>
      <c r="F5873" t="s">
        <v>55</v>
      </c>
      <c r="G5873" t="s">
        <v>155</v>
      </c>
      <c r="H5873" t="s">
        <v>41</v>
      </c>
      <c r="I5873">
        <v>15</v>
      </c>
      <c r="J5873">
        <v>39675.74</v>
      </c>
      <c r="K5873">
        <v>20</v>
      </c>
      <c r="L5873">
        <v>476108.88</v>
      </c>
      <c r="M5873">
        <v>-8713.8799999999992</v>
      </c>
    </row>
    <row r="5874" spans="1:13" x14ac:dyDescent="0.3">
      <c r="A5874" t="s">
        <v>7836</v>
      </c>
      <c r="B5874" s="1">
        <v>45839</v>
      </c>
      <c r="C5874" t="s">
        <v>1791</v>
      </c>
      <c r="D5874" t="s">
        <v>118</v>
      </c>
      <c r="E5874" t="s">
        <v>69</v>
      </c>
      <c r="F5874" t="s">
        <v>30</v>
      </c>
      <c r="G5874" t="s">
        <v>103</v>
      </c>
      <c r="H5874" t="s">
        <v>19</v>
      </c>
      <c r="I5874">
        <v>14</v>
      </c>
      <c r="J5874">
        <v>8827.8799999999992</v>
      </c>
      <c r="K5874">
        <v>20</v>
      </c>
      <c r="L5874">
        <v>98872.26</v>
      </c>
      <c r="M5874">
        <v>16843.88</v>
      </c>
    </row>
    <row r="5875" spans="1:13" x14ac:dyDescent="0.3">
      <c r="A5875" t="s">
        <v>7837</v>
      </c>
      <c r="B5875" s="1">
        <v>45984</v>
      </c>
      <c r="C5875" t="s">
        <v>1609</v>
      </c>
      <c r="D5875" t="s">
        <v>63</v>
      </c>
      <c r="E5875" t="s">
        <v>23</v>
      </c>
      <c r="F5875" t="s">
        <v>17</v>
      </c>
      <c r="G5875" t="s">
        <v>18</v>
      </c>
      <c r="H5875" t="s">
        <v>19</v>
      </c>
      <c r="I5875">
        <v>8</v>
      </c>
      <c r="J5875">
        <v>21569.16</v>
      </c>
      <c r="K5875">
        <v>5</v>
      </c>
      <c r="L5875">
        <v>163925.62</v>
      </c>
      <c r="M5875">
        <v>17392.150000000001</v>
      </c>
    </row>
    <row r="5876" spans="1:13" x14ac:dyDescent="0.3">
      <c r="A5876" t="s">
        <v>7838</v>
      </c>
      <c r="B5876" s="1">
        <v>45995</v>
      </c>
      <c r="C5876" t="s">
        <v>246</v>
      </c>
      <c r="D5876" t="s">
        <v>80</v>
      </c>
      <c r="E5876" t="s">
        <v>69</v>
      </c>
      <c r="F5876" t="s">
        <v>24</v>
      </c>
      <c r="G5876" t="s">
        <v>36</v>
      </c>
      <c r="H5876" t="s">
        <v>104</v>
      </c>
      <c r="I5876">
        <v>15</v>
      </c>
      <c r="J5876">
        <v>32792.47</v>
      </c>
      <c r="K5876">
        <v>30</v>
      </c>
      <c r="L5876">
        <v>344320.93</v>
      </c>
      <c r="M5876">
        <v>-19025.98</v>
      </c>
    </row>
    <row r="5877" spans="1:13" x14ac:dyDescent="0.3">
      <c r="A5877" t="s">
        <v>7839</v>
      </c>
      <c r="B5877" s="1">
        <v>45663</v>
      </c>
      <c r="C5877" t="s">
        <v>225</v>
      </c>
      <c r="D5877" t="s">
        <v>63</v>
      </c>
      <c r="E5877" t="s">
        <v>69</v>
      </c>
      <c r="F5877" t="s">
        <v>17</v>
      </c>
      <c r="G5877" t="s">
        <v>95</v>
      </c>
      <c r="H5877" t="s">
        <v>45</v>
      </c>
      <c r="I5877">
        <v>2</v>
      </c>
      <c r="J5877">
        <v>21659.8</v>
      </c>
      <c r="K5877">
        <v>10</v>
      </c>
      <c r="L5877">
        <v>38987.64</v>
      </c>
      <c r="M5877">
        <v>5496.45</v>
      </c>
    </row>
    <row r="5878" spans="1:13" x14ac:dyDescent="0.3">
      <c r="A5878" t="s">
        <v>7840</v>
      </c>
      <c r="B5878" s="1">
        <v>45734</v>
      </c>
      <c r="C5878" t="s">
        <v>7841</v>
      </c>
      <c r="D5878" t="s">
        <v>22</v>
      </c>
      <c r="E5878" t="s">
        <v>16</v>
      </c>
      <c r="F5878" t="s">
        <v>30</v>
      </c>
      <c r="G5878" t="s">
        <v>103</v>
      </c>
      <c r="H5878" t="s">
        <v>81</v>
      </c>
      <c r="I5878">
        <v>3</v>
      </c>
      <c r="J5878">
        <v>71891.179999999993</v>
      </c>
      <c r="K5878">
        <v>20</v>
      </c>
      <c r="L5878">
        <v>172538.83</v>
      </c>
      <c r="M5878">
        <v>10439.870000000001</v>
      </c>
    </row>
    <row r="5879" spans="1:13" x14ac:dyDescent="0.3">
      <c r="A5879" t="s">
        <v>7842</v>
      </c>
      <c r="B5879" s="1">
        <v>45342</v>
      </c>
      <c r="C5879" t="s">
        <v>1226</v>
      </c>
      <c r="D5879" t="s">
        <v>54</v>
      </c>
      <c r="E5879" t="s">
        <v>16</v>
      </c>
      <c r="F5879" t="s">
        <v>30</v>
      </c>
      <c r="G5879" t="s">
        <v>44</v>
      </c>
      <c r="H5879" t="s">
        <v>37</v>
      </c>
      <c r="I5879">
        <v>12</v>
      </c>
      <c r="J5879">
        <v>10667.05</v>
      </c>
      <c r="K5879">
        <v>30</v>
      </c>
      <c r="L5879">
        <v>89603.22</v>
      </c>
      <c r="M5879">
        <v>-2170.04</v>
      </c>
    </row>
    <row r="5880" spans="1:13" x14ac:dyDescent="0.3">
      <c r="A5880" t="s">
        <v>7843</v>
      </c>
      <c r="B5880" s="1">
        <v>45786</v>
      </c>
      <c r="C5880" t="s">
        <v>2074</v>
      </c>
      <c r="D5880" t="s">
        <v>74</v>
      </c>
      <c r="E5880" t="s">
        <v>16</v>
      </c>
      <c r="F5880" t="s">
        <v>30</v>
      </c>
      <c r="G5880" t="s">
        <v>59</v>
      </c>
      <c r="H5880" t="s">
        <v>19</v>
      </c>
      <c r="I5880">
        <v>8</v>
      </c>
      <c r="J5880">
        <v>62468.800000000003</v>
      </c>
      <c r="K5880">
        <v>25</v>
      </c>
      <c r="L5880">
        <v>374812.8</v>
      </c>
      <c r="M5880">
        <v>22382.7</v>
      </c>
    </row>
    <row r="5881" spans="1:13" x14ac:dyDescent="0.3">
      <c r="A5881" t="s">
        <v>7844</v>
      </c>
      <c r="B5881" s="1">
        <v>45549</v>
      </c>
      <c r="C5881" t="s">
        <v>895</v>
      </c>
      <c r="D5881" t="s">
        <v>98</v>
      </c>
      <c r="E5881" t="s">
        <v>29</v>
      </c>
      <c r="F5881" t="s">
        <v>17</v>
      </c>
      <c r="G5881" t="s">
        <v>18</v>
      </c>
      <c r="H5881" t="s">
        <v>60</v>
      </c>
      <c r="I5881">
        <v>9</v>
      </c>
      <c r="J5881">
        <v>18205.22</v>
      </c>
      <c r="K5881">
        <v>15</v>
      </c>
      <c r="L5881">
        <v>139269.93</v>
      </c>
      <c r="M5881">
        <v>3206.01</v>
      </c>
    </row>
    <row r="5882" spans="1:13" x14ac:dyDescent="0.3">
      <c r="A5882" t="s">
        <v>7845</v>
      </c>
      <c r="B5882" s="1">
        <v>45985</v>
      </c>
      <c r="C5882" t="s">
        <v>638</v>
      </c>
      <c r="D5882" t="s">
        <v>86</v>
      </c>
      <c r="E5882" t="s">
        <v>69</v>
      </c>
      <c r="F5882" t="s">
        <v>30</v>
      </c>
      <c r="G5882" t="s">
        <v>59</v>
      </c>
      <c r="H5882" t="s">
        <v>81</v>
      </c>
      <c r="I5882">
        <v>9</v>
      </c>
      <c r="J5882">
        <v>44197.29</v>
      </c>
      <c r="K5882">
        <v>5</v>
      </c>
      <c r="L5882">
        <v>377886.83</v>
      </c>
      <c r="M5882">
        <v>-5012.3599999999997</v>
      </c>
    </row>
    <row r="5883" spans="1:13" x14ac:dyDescent="0.3">
      <c r="A5883" t="s">
        <v>7846</v>
      </c>
      <c r="B5883" s="1">
        <v>45714</v>
      </c>
      <c r="C5883" t="s">
        <v>7847</v>
      </c>
      <c r="D5883" t="s">
        <v>22</v>
      </c>
      <c r="E5883" t="s">
        <v>16</v>
      </c>
      <c r="F5883" t="s">
        <v>24</v>
      </c>
      <c r="G5883" t="s">
        <v>50</v>
      </c>
      <c r="H5883" t="s">
        <v>81</v>
      </c>
      <c r="I5883">
        <v>5</v>
      </c>
      <c r="J5883">
        <v>26661.26</v>
      </c>
      <c r="K5883">
        <v>5</v>
      </c>
      <c r="L5883">
        <v>126640.98</v>
      </c>
      <c r="M5883">
        <v>16731.53</v>
      </c>
    </row>
    <row r="5884" spans="1:13" x14ac:dyDescent="0.3">
      <c r="A5884" t="s">
        <v>7848</v>
      </c>
      <c r="B5884" s="1">
        <v>45719</v>
      </c>
      <c r="C5884" t="s">
        <v>2746</v>
      </c>
      <c r="D5884" t="s">
        <v>63</v>
      </c>
      <c r="E5884" t="s">
        <v>23</v>
      </c>
      <c r="F5884" t="s">
        <v>24</v>
      </c>
      <c r="G5884" t="s">
        <v>25</v>
      </c>
      <c r="H5884" t="s">
        <v>19</v>
      </c>
      <c r="I5884">
        <v>14</v>
      </c>
      <c r="J5884">
        <v>25776.04</v>
      </c>
      <c r="K5884">
        <v>10</v>
      </c>
      <c r="L5884">
        <v>324778.09999999998</v>
      </c>
      <c r="M5884">
        <v>37990.339999999997</v>
      </c>
    </row>
    <row r="5885" spans="1:13" x14ac:dyDescent="0.3">
      <c r="A5885" t="s">
        <v>7849</v>
      </c>
      <c r="B5885" s="1">
        <v>45511</v>
      </c>
      <c r="C5885" t="s">
        <v>6338</v>
      </c>
      <c r="D5885" t="s">
        <v>22</v>
      </c>
      <c r="E5885" t="s">
        <v>29</v>
      </c>
      <c r="F5885" t="s">
        <v>30</v>
      </c>
      <c r="G5885" t="s">
        <v>103</v>
      </c>
      <c r="H5885" t="s">
        <v>158</v>
      </c>
      <c r="I5885">
        <v>14</v>
      </c>
      <c r="J5885">
        <v>45564.89</v>
      </c>
      <c r="K5885">
        <v>20</v>
      </c>
      <c r="L5885">
        <v>510326.77</v>
      </c>
      <c r="M5885">
        <v>38597.410000000003</v>
      </c>
    </row>
    <row r="5886" spans="1:13" x14ac:dyDescent="0.3">
      <c r="A5886" t="s">
        <v>7850</v>
      </c>
      <c r="B5886" s="1">
        <v>45681</v>
      </c>
      <c r="C5886" t="s">
        <v>1595</v>
      </c>
      <c r="D5886" t="s">
        <v>35</v>
      </c>
      <c r="E5886" t="s">
        <v>23</v>
      </c>
      <c r="F5886" t="s">
        <v>24</v>
      </c>
      <c r="G5886" t="s">
        <v>50</v>
      </c>
      <c r="H5886" t="s">
        <v>81</v>
      </c>
      <c r="I5886">
        <v>4</v>
      </c>
      <c r="J5886">
        <v>55048.82</v>
      </c>
      <c r="K5886">
        <v>0</v>
      </c>
      <c r="L5886">
        <v>220195.28</v>
      </c>
      <c r="M5886">
        <v>30776.39</v>
      </c>
    </row>
    <row r="5887" spans="1:13" x14ac:dyDescent="0.3">
      <c r="A5887" t="s">
        <v>7851</v>
      </c>
      <c r="B5887" s="1">
        <v>45775</v>
      </c>
      <c r="C5887" t="s">
        <v>1904</v>
      </c>
      <c r="D5887" t="s">
        <v>15</v>
      </c>
      <c r="E5887" t="s">
        <v>29</v>
      </c>
      <c r="F5887" t="s">
        <v>17</v>
      </c>
      <c r="G5887" t="s">
        <v>89</v>
      </c>
      <c r="H5887" t="s">
        <v>37</v>
      </c>
      <c r="I5887">
        <v>12</v>
      </c>
      <c r="J5887">
        <v>61556.12</v>
      </c>
      <c r="K5887">
        <v>10</v>
      </c>
      <c r="L5887">
        <v>664806.1</v>
      </c>
      <c r="M5887">
        <v>141541.12</v>
      </c>
    </row>
    <row r="5888" spans="1:13" x14ac:dyDescent="0.3">
      <c r="A5888" t="s">
        <v>7852</v>
      </c>
      <c r="B5888" s="1">
        <v>45688</v>
      </c>
      <c r="C5888" t="s">
        <v>1247</v>
      </c>
      <c r="D5888" t="s">
        <v>63</v>
      </c>
      <c r="E5888" t="s">
        <v>69</v>
      </c>
      <c r="F5888" t="s">
        <v>30</v>
      </c>
      <c r="G5888" t="s">
        <v>146</v>
      </c>
      <c r="H5888" t="s">
        <v>37</v>
      </c>
      <c r="I5888">
        <v>15</v>
      </c>
      <c r="J5888">
        <v>18519.63</v>
      </c>
      <c r="K5888">
        <v>25</v>
      </c>
      <c r="L5888">
        <v>208345.84</v>
      </c>
      <c r="M5888">
        <v>-5714.71</v>
      </c>
    </row>
    <row r="5889" spans="1:13" x14ac:dyDescent="0.3">
      <c r="A5889" t="s">
        <v>7853</v>
      </c>
      <c r="B5889" s="1">
        <v>45658</v>
      </c>
      <c r="C5889" t="s">
        <v>190</v>
      </c>
      <c r="D5889" t="s">
        <v>126</v>
      </c>
      <c r="E5889" t="s">
        <v>23</v>
      </c>
      <c r="F5889" t="s">
        <v>55</v>
      </c>
      <c r="G5889" t="s">
        <v>109</v>
      </c>
      <c r="H5889" t="s">
        <v>60</v>
      </c>
      <c r="I5889">
        <v>13</v>
      </c>
      <c r="J5889">
        <v>25616.65</v>
      </c>
      <c r="K5889">
        <v>10</v>
      </c>
      <c r="L5889">
        <v>299714.8</v>
      </c>
      <c r="M5889">
        <v>-19523.05</v>
      </c>
    </row>
    <row r="5890" spans="1:13" x14ac:dyDescent="0.3">
      <c r="A5890" t="s">
        <v>7854</v>
      </c>
      <c r="B5890" s="1">
        <v>45690</v>
      </c>
      <c r="C5890" t="s">
        <v>3812</v>
      </c>
      <c r="D5890" t="s">
        <v>74</v>
      </c>
      <c r="E5890" t="s">
        <v>23</v>
      </c>
      <c r="F5890" t="s">
        <v>55</v>
      </c>
      <c r="G5890" t="s">
        <v>223</v>
      </c>
      <c r="H5890" t="s">
        <v>104</v>
      </c>
      <c r="I5890">
        <v>7</v>
      </c>
      <c r="J5890">
        <v>32507.26</v>
      </c>
      <c r="K5890">
        <v>25</v>
      </c>
      <c r="L5890">
        <v>170663.11</v>
      </c>
      <c r="M5890">
        <v>-5276.9</v>
      </c>
    </row>
    <row r="5891" spans="1:13" x14ac:dyDescent="0.3">
      <c r="A5891" t="s">
        <v>7855</v>
      </c>
      <c r="B5891" s="1">
        <v>45741</v>
      </c>
      <c r="C5891" t="s">
        <v>4595</v>
      </c>
      <c r="D5891" t="s">
        <v>80</v>
      </c>
      <c r="E5891" t="s">
        <v>23</v>
      </c>
      <c r="F5891" t="s">
        <v>24</v>
      </c>
      <c r="G5891" t="s">
        <v>36</v>
      </c>
      <c r="H5891" t="s">
        <v>26</v>
      </c>
      <c r="I5891">
        <v>9</v>
      </c>
      <c r="J5891">
        <v>70627.350000000006</v>
      </c>
      <c r="K5891">
        <v>0</v>
      </c>
      <c r="L5891">
        <v>635646.15</v>
      </c>
      <c r="M5891">
        <v>82764.820000000007</v>
      </c>
    </row>
    <row r="5892" spans="1:13" x14ac:dyDescent="0.3">
      <c r="A5892" t="s">
        <v>7856</v>
      </c>
      <c r="B5892" s="1">
        <v>45674</v>
      </c>
      <c r="C5892" t="s">
        <v>6640</v>
      </c>
      <c r="D5892" t="s">
        <v>22</v>
      </c>
      <c r="E5892" t="s">
        <v>29</v>
      </c>
      <c r="F5892" t="s">
        <v>17</v>
      </c>
      <c r="G5892" t="s">
        <v>89</v>
      </c>
      <c r="H5892" t="s">
        <v>104</v>
      </c>
      <c r="I5892">
        <v>3</v>
      </c>
      <c r="J5892">
        <v>42625.46</v>
      </c>
      <c r="K5892">
        <v>25</v>
      </c>
      <c r="L5892">
        <v>95907.29</v>
      </c>
      <c r="M5892">
        <v>5705.26</v>
      </c>
    </row>
    <row r="5893" spans="1:13" x14ac:dyDescent="0.3">
      <c r="A5893" t="s">
        <v>7857</v>
      </c>
      <c r="B5893" s="1">
        <v>45564</v>
      </c>
      <c r="C5893" t="s">
        <v>4103</v>
      </c>
      <c r="D5893" t="s">
        <v>126</v>
      </c>
      <c r="E5893" t="s">
        <v>69</v>
      </c>
      <c r="F5893" t="s">
        <v>17</v>
      </c>
      <c r="G5893" t="s">
        <v>121</v>
      </c>
      <c r="H5893" t="s">
        <v>51</v>
      </c>
      <c r="I5893">
        <v>1</v>
      </c>
      <c r="J5893">
        <v>58980.67</v>
      </c>
      <c r="K5893">
        <v>0</v>
      </c>
      <c r="L5893">
        <v>58980.67</v>
      </c>
      <c r="M5893">
        <v>10975.4</v>
      </c>
    </row>
    <row r="5894" spans="1:13" x14ac:dyDescent="0.3">
      <c r="A5894" t="s">
        <v>7858</v>
      </c>
      <c r="B5894" s="1">
        <v>45690</v>
      </c>
      <c r="C5894" t="s">
        <v>1507</v>
      </c>
      <c r="D5894" t="s">
        <v>54</v>
      </c>
      <c r="E5894" t="s">
        <v>16</v>
      </c>
      <c r="F5894" t="s">
        <v>30</v>
      </c>
      <c r="G5894" t="s">
        <v>146</v>
      </c>
      <c r="H5894" t="s">
        <v>45</v>
      </c>
      <c r="I5894">
        <v>4</v>
      </c>
      <c r="J5894">
        <v>32704.31</v>
      </c>
      <c r="K5894">
        <v>0</v>
      </c>
      <c r="L5894">
        <v>130817.24</v>
      </c>
      <c r="M5894">
        <v>33464.35</v>
      </c>
    </row>
    <row r="5895" spans="1:13" x14ac:dyDescent="0.3">
      <c r="A5895" t="s">
        <v>7859</v>
      </c>
      <c r="B5895" s="1">
        <v>45930</v>
      </c>
      <c r="C5895" t="s">
        <v>870</v>
      </c>
      <c r="D5895" t="s">
        <v>126</v>
      </c>
      <c r="E5895" t="s">
        <v>16</v>
      </c>
      <c r="F5895" t="s">
        <v>24</v>
      </c>
      <c r="G5895" t="s">
        <v>36</v>
      </c>
      <c r="H5895" t="s">
        <v>26</v>
      </c>
      <c r="I5895">
        <v>9</v>
      </c>
      <c r="J5895">
        <v>10100.68</v>
      </c>
      <c r="K5895">
        <v>20</v>
      </c>
      <c r="L5895">
        <v>72724.899999999994</v>
      </c>
      <c r="M5895">
        <v>-5415.76</v>
      </c>
    </row>
    <row r="5896" spans="1:13" x14ac:dyDescent="0.3">
      <c r="A5896" t="s">
        <v>7860</v>
      </c>
      <c r="B5896" s="1">
        <v>45387</v>
      </c>
      <c r="C5896" t="s">
        <v>3728</v>
      </c>
      <c r="D5896" t="s">
        <v>86</v>
      </c>
      <c r="E5896" t="s">
        <v>29</v>
      </c>
      <c r="F5896" t="s">
        <v>24</v>
      </c>
      <c r="G5896" t="s">
        <v>123</v>
      </c>
      <c r="H5896" t="s">
        <v>37</v>
      </c>
      <c r="I5896">
        <v>9</v>
      </c>
      <c r="J5896">
        <v>59424.94</v>
      </c>
      <c r="K5896">
        <v>10</v>
      </c>
      <c r="L5896">
        <v>481342.01</v>
      </c>
      <c r="M5896">
        <v>119601.77</v>
      </c>
    </row>
    <row r="5897" spans="1:13" x14ac:dyDescent="0.3">
      <c r="A5897" t="s">
        <v>7861</v>
      </c>
      <c r="B5897" s="1">
        <v>45645</v>
      </c>
      <c r="C5897" t="s">
        <v>4964</v>
      </c>
      <c r="D5897" t="s">
        <v>98</v>
      </c>
      <c r="E5897" t="s">
        <v>16</v>
      </c>
      <c r="F5897" t="s">
        <v>55</v>
      </c>
      <c r="G5897" t="s">
        <v>66</v>
      </c>
      <c r="H5897" t="s">
        <v>45</v>
      </c>
      <c r="I5897">
        <v>13</v>
      </c>
      <c r="J5897">
        <v>1716.29</v>
      </c>
      <c r="K5897">
        <v>5</v>
      </c>
      <c r="L5897">
        <v>21196.18</v>
      </c>
      <c r="M5897">
        <v>4701.4399999999996</v>
      </c>
    </row>
    <row r="5898" spans="1:13" x14ac:dyDescent="0.3">
      <c r="A5898" t="s">
        <v>7862</v>
      </c>
      <c r="B5898" s="1">
        <v>45369</v>
      </c>
      <c r="C5898" t="s">
        <v>2237</v>
      </c>
      <c r="D5898" t="s">
        <v>78</v>
      </c>
      <c r="E5898" t="s">
        <v>29</v>
      </c>
      <c r="F5898" t="s">
        <v>30</v>
      </c>
      <c r="G5898" t="s">
        <v>103</v>
      </c>
      <c r="H5898" t="s">
        <v>60</v>
      </c>
      <c r="I5898">
        <v>1</v>
      </c>
      <c r="J5898">
        <v>45054.91</v>
      </c>
      <c r="K5898">
        <v>25</v>
      </c>
      <c r="L5898">
        <v>33791.18</v>
      </c>
      <c r="M5898">
        <v>10752.52</v>
      </c>
    </row>
    <row r="5899" spans="1:13" x14ac:dyDescent="0.3">
      <c r="A5899" t="s">
        <v>7863</v>
      </c>
      <c r="B5899" s="1">
        <v>45684</v>
      </c>
      <c r="C5899" t="s">
        <v>3965</v>
      </c>
      <c r="D5899" t="s">
        <v>63</v>
      </c>
      <c r="E5899" t="s">
        <v>16</v>
      </c>
      <c r="F5899" t="s">
        <v>17</v>
      </c>
      <c r="G5899" t="s">
        <v>89</v>
      </c>
      <c r="H5899" t="s">
        <v>41</v>
      </c>
      <c r="I5899">
        <v>6</v>
      </c>
      <c r="J5899">
        <v>37302.26</v>
      </c>
      <c r="K5899">
        <v>30</v>
      </c>
      <c r="L5899">
        <v>156669.49</v>
      </c>
      <c r="M5899">
        <v>18337.82</v>
      </c>
    </row>
    <row r="5900" spans="1:13" x14ac:dyDescent="0.3">
      <c r="A5900" t="s">
        <v>7864</v>
      </c>
      <c r="B5900" s="1">
        <v>45382</v>
      </c>
      <c r="C5900" t="s">
        <v>1497</v>
      </c>
      <c r="D5900" t="s">
        <v>63</v>
      </c>
      <c r="E5900" t="s">
        <v>69</v>
      </c>
      <c r="F5900" t="s">
        <v>55</v>
      </c>
      <c r="G5900" t="s">
        <v>223</v>
      </c>
      <c r="H5900" t="s">
        <v>81</v>
      </c>
      <c r="I5900">
        <v>12</v>
      </c>
      <c r="J5900">
        <v>31888.38</v>
      </c>
      <c r="K5900">
        <v>30</v>
      </c>
      <c r="L5900">
        <v>267862.39</v>
      </c>
      <c r="M5900">
        <v>3529.67</v>
      </c>
    </row>
    <row r="5901" spans="1:13" x14ac:dyDescent="0.3">
      <c r="A5901" t="s">
        <v>7865</v>
      </c>
      <c r="B5901" s="1">
        <v>45662</v>
      </c>
      <c r="C5901" t="s">
        <v>6357</v>
      </c>
      <c r="D5901" t="s">
        <v>80</v>
      </c>
      <c r="E5901" t="s">
        <v>16</v>
      </c>
      <c r="F5901" t="s">
        <v>30</v>
      </c>
      <c r="G5901" t="s">
        <v>31</v>
      </c>
      <c r="H5901" t="s">
        <v>51</v>
      </c>
      <c r="I5901">
        <v>14</v>
      </c>
      <c r="J5901">
        <v>46153.38</v>
      </c>
      <c r="K5901">
        <v>10</v>
      </c>
      <c r="L5901">
        <v>581532.59</v>
      </c>
      <c r="M5901">
        <v>107176.38</v>
      </c>
    </row>
    <row r="5902" spans="1:13" x14ac:dyDescent="0.3">
      <c r="A5902" t="s">
        <v>7866</v>
      </c>
      <c r="B5902" s="1">
        <v>45486</v>
      </c>
      <c r="C5902" t="s">
        <v>167</v>
      </c>
      <c r="D5902" t="s">
        <v>54</v>
      </c>
      <c r="E5902" t="s">
        <v>23</v>
      </c>
      <c r="F5902" t="s">
        <v>17</v>
      </c>
      <c r="G5902" t="s">
        <v>89</v>
      </c>
      <c r="H5902" t="s">
        <v>41</v>
      </c>
      <c r="I5902">
        <v>3</v>
      </c>
      <c r="J5902">
        <v>47998.400000000001</v>
      </c>
      <c r="K5902">
        <v>10</v>
      </c>
      <c r="L5902">
        <v>129595.68</v>
      </c>
      <c r="M5902">
        <v>28397.99</v>
      </c>
    </row>
    <row r="5903" spans="1:13" x14ac:dyDescent="0.3">
      <c r="A5903" t="s">
        <v>7867</v>
      </c>
      <c r="B5903" s="1">
        <v>45584</v>
      </c>
      <c r="C5903" t="s">
        <v>1275</v>
      </c>
      <c r="D5903" t="s">
        <v>98</v>
      </c>
      <c r="E5903" t="s">
        <v>29</v>
      </c>
      <c r="F5903" t="s">
        <v>55</v>
      </c>
      <c r="G5903" t="s">
        <v>223</v>
      </c>
      <c r="H5903" t="s">
        <v>45</v>
      </c>
      <c r="I5903">
        <v>9</v>
      </c>
      <c r="J5903">
        <v>26391.56</v>
      </c>
      <c r="K5903">
        <v>15</v>
      </c>
      <c r="L5903">
        <v>201895.43</v>
      </c>
      <c r="M5903">
        <v>21972.78</v>
      </c>
    </row>
    <row r="5904" spans="1:13" x14ac:dyDescent="0.3">
      <c r="A5904" t="s">
        <v>7868</v>
      </c>
      <c r="B5904" s="1">
        <v>45552</v>
      </c>
      <c r="C5904" t="s">
        <v>3051</v>
      </c>
      <c r="D5904" t="s">
        <v>54</v>
      </c>
      <c r="E5904" t="s">
        <v>29</v>
      </c>
      <c r="F5904" t="s">
        <v>24</v>
      </c>
      <c r="G5904" t="s">
        <v>92</v>
      </c>
      <c r="H5904" t="s">
        <v>45</v>
      </c>
      <c r="I5904">
        <v>7</v>
      </c>
      <c r="J5904">
        <v>60446.15</v>
      </c>
      <c r="K5904">
        <v>0</v>
      </c>
      <c r="L5904">
        <v>423123.05</v>
      </c>
      <c r="M5904">
        <v>30315.17</v>
      </c>
    </row>
    <row r="5905" spans="1:13" x14ac:dyDescent="0.3">
      <c r="A5905" t="s">
        <v>7869</v>
      </c>
      <c r="B5905" s="1">
        <v>45946</v>
      </c>
      <c r="C5905" t="s">
        <v>1686</v>
      </c>
      <c r="D5905" t="s">
        <v>126</v>
      </c>
      <c r="E5905" t="s">
        <v>23</v>
      </c>
      <c r="F5905" t="s">
        <v>24</v>
      </c>
      <c r="G5905" t="s">
        <v>36</v>
      </c>
      <c r="H5905" t="s">
        <v>158</v>
      </c>
      <c r="I5905">
        <v>10</v>
      </c>
      <c r="J5905">
        <v>50364.04</v>
      </c>
      <c r="K5905">
        <v>10</v>
      </c>
      <c r="L5905">
        <v>453276.36</v>
      </c>
      <c r="M5905">
        <v>-20049.96</v>
      </c>
    </row>
    <row r="5906" spans="1:13" x14ac:dyDescent="0.3">
      <c r="A5906" t="s">
        <v>7870</v>
      </c>
      <c r="B5906" s="1">
        <v>45718</v>
      </c>
      <c r="C5906" t="s">
        <v>7871</v>
      </c>
      <c r="D5906" t="s">
        <v>118</v>
      </c>
      <c r="E5906" t="s">
        <v>16</v>
      </c>
      <c r="F5906" t="s">
        <v>24</v>
      </c>
      <c r="G5906" t="s">
        <v>50</v>
      </c>
      <c r="H5906" t="s">
        <v>37</v>
      </c>
      <c r="I5906">
        <v>5</v>
      </c>
      <c r="J5906">
        <v>52351.92</v>
      </c>
      <c r="K5906">
        <v>10</v>
      </c>
      <c r="L5906">
        <v>235583.64</v>
      </c>
      <c r="M5906">
        <v>43911.99</v>
      </c>
    </row>
    <row r="5907" spans="1:13" x14ac:dyDescent="0.3">
      <c r="A5907" t="s">
        <v>7872</v>
      </c>
      <c r="B5907" s="1">
        <v>45308</v>
      </c>
      <c r="C5907" t="s">
        <v>7637</v>
      </c>
      <c r="D5907" t="s">
        <v>78</v>
      </c>
      <c r="E5907" t="s">
        <v>16</v>
      </c>
      <c r="F5907" t="s">
        <v>55</v>
      </c>
      <c r="G5907" t="s">
        <v>56</v>
      </c>
      <c r="H5907" t="s">
        <v>26</v>
      </c>
      <c r="I5907">
        <v>1</v>
      </c>
      <c r="J5907">
        <v>64642.05</v>
      </c>
      <c r="K5907">
        <v>10</v>
      </c>
      <c r="L5907">
        <v>58177.85</v>
      </c>
      <c r="M5907">
        <v>16889.07</v>
      </c>
    </row>
    <row r="5908" spans="1:13" x14ac:dyDescent="0.3">
      <c r="A5908" t="s">
        <v>7873</v>
      </c>
      <c r="B5908" s="1">
        <v>45970</v>
      </c>
      <c r="C5908" t="s">
        <v>901</v>
      </c>
      <c r="D5908" t="s">
        <v>22</v>
      </c>
      <c r="E5908" t="s">
        <v>69</v>
      </c>
      <c r="F5908" t="s">
        <v>24</v>
      </c>
      <c r="G5908" t="s">
        <v>50</v>
      </c>
      <c r="H5908" t="s">
        <v>81</v>
      </c>
      <c r="I5908">
        <v>13</v>
      </c>
      <c r="J5908">
        <v>40420.980000000003</v>
      </c>
      <c r="K5908">
        <v>15</v>
      </c>
      <c r="L5908">
        <v>446651.83</v>
      </c>
      <c r="M5908">
        <v>47759.75</v>
      </c>
    </row>
    <row r="5909" spans="1:13" x14ac:dyDescent="0.3">
      <c r="A5909" t="s">
        <v>7874</v>
      </c>
      <c r="B5909" s="1">
        <v>45769</v>
      </c>
      <c r="C5909" t="s">
        <v>2162</v>
      </c>
      <c r="D5909" t="s">
        <v>63</v>
      </c>
      <c r="E5909" t="s">
        <v>23</v>
      </c>
      <c r="F5909" t="s">
        <v>30</v>
      </c>
      <c r="G5909" t="s">
        <v>59</v>
      </c>
      <c r="H5909" t="s">
        <v>32</v>
      </c>
      <c r="I5909">
        <v>12</v>
      </c>
      <c r="J5909">
        <v>40175.910000000003</v>
      </c>
      <c r="K5909">
        <v>10</v>
      </c>
      <c r="L5909">
        <v>433899.83</v>
      </c>
      <c r="M5909">
        <v>116687.27</v>
      </c>
    </row>
    <row r="5910" spans="1:13" x14ac:dyDescent="0.3">
      <c r="A5910" t="s">
        <v>7875</v>
      </c>
      <c r="B5910" s="1">
        <v>45950</v>
      </c>
      <c r="C5910" t="s">
        <v>4280</v>
      </c>
      <c r="D5910" t="s">
        <v>15</v>
      </c>
      <c r="E5910" t="s">
        <v>29</v>
      </c>
      <c r="F5910" t="s">
        <v>55</v>
      </c>
      <c r="G5910" t="s">
        <v>155</v>
      </c>
      <c r="H5910" t="s">
        <v>51</v>
      </c>
      <c r="I5910">
        <v>15</v>
      </c>
      <c r="J5910">
        <v>44285.85</v>
      </c>
      <c r="K5910">
        <v>15</v>
      </c>
      <c r="L5910">
        <v>564644.59</v>
      </c>
      <c r="M5910">
        <v>-30894.09</v>
      </c>
    </row>
    <row r="5911" spans="1:13" x14ac:dyDescent="0.3">
      <c r="A5911" t="s">
        <v>7876</v>
      </c>
      <c r="B5911" s="1">
        <v>45494</v>
      </c>
      <c r="C5911" t="s">
        <v>4896</v>
      </c>
      <c r="D5911" t="s">
        <v>15</v>
      </c>
      <c r="E5911" t="s">
        <v>16</v>
      </c>
      <c r="F5911" t="s">
        <v>30</v>
      </c>
      <c r="G5911" t="s">
        <v>103</v>
      </c>
      <c r="H5911" t="s">
        <v>37</v>
      </c>
      <c r="I5911">
        <v>14</v>
      </c>
      <c r="J5911">
        <v>21212.78</v>
      </c>
      <c r="K5911">
        <v>30</v>
      </c>
      <c r="L5911">
        <v>207885.24</v>
      </c>
      <c r="M5911">
        <v>56179.66</v>
      </c>
    </row>
    <row r="5912" spans="1:13" x14ac:dyDescent="0.3">
      <c r="A5912" t="s">
        <v>7877</v>
      </c>
      <c r="B5912" s="1">
        <v>45337</v>
      </c>
      <c r="C5912" t="s">
        <v>7878</v>
      </c>
      <c r="D5912" t="s">
        <v>86</v>
      </c>
      <c r="E5912" t="s">
        <v>23</v>
      </c>
      <c r="F5912" t="s">
        <v>55</v>
      </c>
      <c r="G5912" t="s">
        <v>155</v>
      </c>
      <c r="H5912" t="s">
        <v>19</v>
      </c>
      <c r="I5912">
        <v>6</v>
      </c>
      <c r="J5912">
        <v>3359.63</v>
      </c>
      <c r="K5912">
        <v>20</v>
      </c>
      <c r="L5912">
        <v>16126.22</v>
      </c>
      <c r="M5912">
        <v>2987.28</v>
      </c>
    </row>
    <row r="5913" spans="1:13" x14ac:dyDescent="0.3">
      <c r="A5913" t="s">
        <v>7879</v>
      </c>
      <c r="B5913" s="1">
        <v>45307</v>
      </c>
      <c r="C5913" t="s">
        <v>2162</v>
      </c>
      <c r="D5913" t="s">
        <v>63</v>
      </c>
      <c r="E5913" t="s">
        <v>29</v>
      </c>
      <c r="F5913" t="s">
        <v>24</v>
      </c>
      <c r="G5913" t="s">
        <v>36</v>
      </c>
      <c r="H5913" t="s">
        <v>81</v>
      </c>
      <c r="I5913">
        <v>4</v>
      </c>
      <c r="J5913">
        <v>7776.93</v>
      </c>
      <c r="K5913">
        <v>30</v>
      </c>
      <c r="L5913">
        <v>21775.4</v>
      </c>
      <c r="M5913">
        <v>5871.3</v>
      </c>
    </row>
    <row r="5914" spans="1:13" x14ac:dyDescent="0.3">
      <c r="A5914" t="s">
        <v>7880</v>
      </c>
      <c r="B5914" s="1">
        <v>45437</v>
      </c>
      <c r="C5914" t="s">
        <v>11804</v>
      </c>
      <c r="D5914" t="s">
        <v>35</v>
      </c>
      <c r="E5914" t="s">
        <v>16</v>
      </c>
      <c r="F5914" t="s">
        <v>55</v>
      </c>
      <c r="G5914" t="s">
        <v>109</v>
      </c>
      <c r="H5914" t="s">
        <v>158</v>
      </c>
      <c r="I5914">
        <v>14</v>
      </c>
      <c r="J5914">
        <v>31602.05</v>
      </c>
      <c r="K5914">
        <v>30</v>
      </c>
      <c r="L5914">
        <v>309700.09000000003</v>
      </c>
      <c r="M5914">
        <v>13426.77</v>
      </c>
    </row>
    <row r="5915" spans="1:13" x14ac:dyDescent="0.3">
      <c r="A5915" t="s">
        <v>7881</v>
      </c>
      <c r="B5915" s="1">
        <v>45943</v>
      </c>
      <c r="C5915" t="s">
        <v>5030</v>
      </c>
      <c r="D5915" t="s">
        <v>98</v>
      </c>
      <c r="E5915" t="s">
        <v>69</v>
      </c>
      <c r="F5915" t="s">
        <v>17</v>
      </c>
      <c r="G5915" t="s">
        <v>95</v>
      </c>
      <c r="H5915" t="s">
        <v>45</v>
      </c>
      <c r="I5915">
        <v>8</v>
      </c>
      <c r="J5915">
        <v>47631.87</v>
      </c>
      <c r="K5915">
        <v>10</v>
      </c>
      <c r="L5915">
        <v>342949.46</v>
      </c>
      <c r="M5915">
        <v>-775.93</v>
      </c>
    </row>
    <row r="5916" spans="1:13" x14ac:dyDescent="0.3">
      <c r="A5916" t="s">
        <v>7882</v>
      </c>
      <c r="B5916" s="1">
        <v>45645</v>
      </c>
      <c r="C5916" t="s">
        <v>5689</v>
      </c>
      <c r="D5916" t="s">
        <v>63</v>
      </c>
      <c r="E5916" t="s">
        <v>16</v>
      </c>
      <c r="F5916" t="s">
        <v>24</v>
      </c>
      <c r="G5916" t="s">
        <v>50</v>
      </c>
      <c r="H5916" t="s">
        <v>26</v>
      </c>
      <c r="I5916">
        <v>5</v>
      </c>
      <c r="J5916">
        <v>16660.27</v>
      </c>
      <c r="K5916">
        <v>15</v>
      </c>
      <c r="L5916">
        <v>70806.149999999994</v>
      </c>
      <c r="M5916">
        <v>2129.2600000000002</v>
      </c>
    </row>
    <row r="5917" spans="1:13" x14ac:dyDescent="0.3">
      <c r="A5917" t="s">
        <v>7883</v>
      </c>
      <c r="B5917" s="1">
        <v>45790</v>
      </c>
      <c r="C5917" t="s">
        <v>1740</v>
      </c>
      <c r="D5917" t="s">
        <v>15</v>
      </c>
      <c r="E5917" t="s">
        <v>23</v>
      </c>
      <c r="F5917" t="s">
        <v>55</v>
      </c>
      <c r="G5917" t="s">
        <v>223</v>
      </c>
      <c r="H5917" t="s">
        <v>104</v>
      </c>
      <c r="I5917">
        <v>3</v>
      </c>
      <c r="J5917">
        <v>60098.51</v>
      </c>
      <c r="K5917">
        <v>0</v>
      </c>
      <c r="L5917">
        <v>180295.53</v>
      </c>
      <c r="M5917">
        <v>42405.16</v>
      </c>
    </row>
    <row r="5918" spans="1:13" x14ac:dyDescent="0.3">
      <c r="A5918" t="s">
        <v>7884</v>
      </c>
      <c r="B5918" s="1">
        <v>45917</v>
      </c>
      <c r="C5918" t="s">
        <v>797</v>
      </c>
      <c r="D5918" t="s">
        <v>98</v>
      </c>
      <c r="E5918" t="s">
        <v>29</v>
      </c>
      <c r="F5918" t="s">
        <v>17</v>
      </c>
      <c r="G5918" t="s">
        <v>89</v>
      </c>
      <c r="H5918" t="s">
        <v>81</v>
      </c>
      <c r="I5918">
        <v>7</v>
      </c>
      <c r="J5918">
        <v>25428.02</v>
      </c>
      <c r="K5918">
        <v>10</v>
      </c>
      <c r="L5918">
        <v>160196.53</v>
      </c>
      <c r="M5918">
        <v>-9902.31</v>
      </c>
    </row>
    <row r="5919" spans="1:13" x14ac:dyDescent="0.3">
      <c r="A5919" t="s">
        <v>7885</v>
      </c>
      <c r="B5919" s="1">
        <v>45993</v>
      </c>
      <c r="C5919" t="s">
        <v>1394</v>
      </c>
      <c r="D5919" t="s">
        <v>98</v>
      </c>
      <c r="E5919" t="s">
        <v>29</v>
      </c>
      <c r="F5919" t="s">
        <v>55</v>
      </c>
      <c r="G5919" t="s">
        <v>109</v>
      </c>
      <c r="H5919" t="s">
        <v>158</v>
      </c>
      <c r="I5919">
        <v>13</v>
      </c>
      <c r="J5919">
        <v>10356.969999999999</v>
      </c>
      <c r="K5919">
        <v>30</v>
      </c>
      <c r="L5919">
        <v>94248.43</v>
      </c>
      <c r="M5919">
        <v>32458.49</v>
      </c>
    </row>
    <row r="5920" spans="1:13" x14ac:dyDescent="0.3">
      <c r="A5920" t="s">
        <v>7886</v>
      </c>
      <c r="B5920" s="1">
        <v>45352</v>
      </c>
      <c r="C5920" t="s">
        <v>733</v>
      </c>
      <c r="D5920" t="s">
        <v>118</v>
      </c>
      <c r="E5920" t="s">
        <v>29</v>
      </c>
      <c r="F5920" t="s">
        <v>17</v>
      </c>
      <c r="G5920" t="s">
        <v>121</v>
      </c>
      <c r="H5920" t="s">
        <v>104</v>
      </c>
      <c r="I5920">
        <v>2</v>
      </c>
      <c r="J5920">
        <v>5302.2</v>
      </c>
      <c r="K5920">
        <v>30</v>
      </c>
      <c r="L5920">
        <v>7423.08</v>
      </c>
      <c r="M5920">
        <v>-382.63</v>
      </c>
    </row>
    <row r="5921" spans="1:13" x14ac:dyDescent="0.3">
      <c r="A5921" t="s">
        <v>7887</v>
      </c>
      <c r="B5921" s="1">
        <v>45543</v>
      </c>
      <c r="C5921" t="s">
        <v>3796</v>
      </c>
      <c r="D5921" t="s">
        <v>80</v>
      </c>
      <c r="E5921" t="s">
        <v>23</v>
      </c>
      <c r="F5921" t="s">
        <v>55</v>
      </c>
      <c r="G5921" t="s">
        <v>155</v>
      </c>
      <c r="H5921" t="s">
        <v>81</v>
      </c>
      <c r="I5921">
        <v>6</v>
      </c>
      <c r="J5921">
        <v>8320.31</v>
      </c>
      <c r="K5921">
        <v>0</v>
      </c>
      <c r="L5921">
        <v>49921.86</v>
      </c>
      <c r="M5921">
        <v>2702.62</v>
      </c>
    </row>
    <row r="5922" spans="1:13" x14ac:dyDescent="0.3">
      <c r="A5922" t="s">
        <v>7888</v>
      </c>
      <c r="B5922" s="1">
        <v>46002</v>
      </c>
      <c r="C5922" t="s">
        <v>3923</v>
      </c>
      <c r="D5922" t="s">
        <v>86</v>
      </c>
      <c r="E5922" t="s">
        <v>69</v>
      </c>
      <c r="F5922" t="s">
        <v>17</v>
      </c>
      <c r="G5922" t="s">
        <v>121</v>
      </c>
      <c r="H5922" t="s">
        <v>51</v>
      </c>
      <c r="I5922">
        <v>10</v>
      </c>
      <c r="J5922">
        <v>62017.47</v>
      </c>
      <c r="K5922">
        <v>30</v>
      </c>
      <c r="L5922">
        <v>434122.29</v>
      </c>
      <c r="M5922">
        <v>92592.35</v>
      </c>
    </row>
    <row r="5923" spans="1:13" x14ac:dyDescent="0.3">
      <c r="A5923" t="s">
        <v>7889</v>
      </c>
      <c r="B5923" s="1">
        <v>45402</v>
      </c>
      <c r="C5923" t="s">
        <v>1051</v>
      </c>
      <c r="D5923" t="s">
        <v>98</v>
      </c>
      <c r="E5923" t="s">
        <v>29</v>
      </c>
      <c r="F5923" t="s">
        <v>24</v>
      </c>
      <c r="G5923" t="s">
        <v>123</v>
      </c>
      <c r="H5923" t="s">
        <v>60</v>
      </c>
      <c r="I5923">
        <v>1</v>
      </c>
      <c r="J5923">
        <v>64122.42</v>
      </c>
      <c r="K5923">
        <v>30</v>
      </c>
      <c r="L5923">
        <v>44885.69</v>
      </c>
      <c r="M5923">
        <v>8983.1</v>
      </c>
    </row>
    <row r="5924" spans="1:13" x14ac:dyDescent="0.3">
      <c r="A5924" t="s">
        <v>7890</v>
      </c>
      <c r="B5924" s="1">
        <v>45566</v>
      </c>
      <c r="C5924" t="s">
        <v>2853</v>
      </c>
      <c r="D5924" t="s">
        <v>86</v>
      </c>
      <c r="E5924" t="s">
        <v>29</v>
      </c>
      <c r="F5924" t="s">
        <v>30</v>
      </c>
      <c r="G5924" t="s">
        <v>44</v>
      </c>
      <c r="H5924" t="s">
        <v>60</v>
      </c>
      <c r="I5924">
        <v>8</v>
      </c>
      <c r="J5924">
        <v>68091.179999999993</v>
      </c>
      <c r="K5924">
        <v>20</v>
      </c>
      <c r="L5924">
        <v>435783.55</v>
      </c>
      <c r="M5924">
        <v>13729.64</v>
      </c>
    </row>
    <row r="5925" spans="1:13" x14ac:dyDescent="0.3">
      <c r="A5925" t="s">
        <v>7891</v>
      </c>
      <c r="B5925" s="1">
        <v>45298</v>
      </c>
      <c r="C5925" t="s">
        <v>7878</v>
      </c>
      <c r="D5925" t="s">
        <v>22</v>
      </c>
      <c r="E5925" t="s">
        <v>16</v>
      </c>
      <c r="F5925" t="s">
        <v>24</v>
      </c>
      <c r="G5925" t="s">
        <v>25</v>
      </c>
      <c r="H5925" t="s">
        <v>75</v>
      </c>
      <c r="I5925">
        <v>9</v>
      </c>
      <c r="J5925">
        <v>58897.93</v>
      </c>
      <c r="K5925">
        <v>15</v>
      </c>
      <c r="L5925">
        <v>450569.16</v>
      </c>
      <c r="M5925">
        <v>129457.53</v>
      </c>
    </row>
    <row r="5926" spans="1:13" x14ac:dyDescent="0.3">
      <c r="A5926" t="s">
        <v>7892</v>
      </c>
      <c r="B5926" s="1">
        <v>45478</v>
      </c>
      <c r="C5926" t="s">
        <v>4512</v>
      </c>
      <c r="D5926" t="s">
        <v>15</v>
      </c>
      <c r="E5926" t="s">
        <v>29</v>
      </c>
      <c r="F5926" t="s">
        <v>30</v>
      </c>
      <c r="G5926" t="s">
        <v>103</v>
      </c>
      <c r="H5926" t="s">
        <v>37</v>
      </c>
      <c r="I5926">
        <v>7</v>
      </c>
      <c r="J5926">
        <v>56563.22</v>
      </c>
      <c r="K5926">
        <v>0</v>
      </c>
      <c r="L5926">
        <v>395942.54</v>
      </c>
      <c r="M5926">
        <v>117346.42</v>
      </c>
    </row>
    <row r="5927" spans="1:13" x14ac:dyDescent="0.3">
      <c r="A5927" t="s">
        <v>7893</v>
      </c>
      <c r="B5927" s="1">
        <v>45992</v>
      </c>
      <c r="C5927" t="s">
        <v>645</v>
      </c>
      <c r="D5927" t="s">
        <v>86</v>
      </c>
      <c r="E5927" t="s">
        <v>29</v>
      </c>
      <c r="F5927" t="s">
        <v>24</v>
      </c>
      <c r="G5927" t="s">
        <v>25</v>
      </c>
      <c r="H5927" t="s">
        <v>75</v>
      </c>
      <c r="I5927">
        <v>13</v>
      </c>
      <c r="J5927">
        <v>57635.29</v>
      </c>
      <c r="K5927">
        <v>10</v>
      </c>
      <c r="L5927">
        <v>674332.89</v>
      </c>
      <c r="M5927">
        <v>42143.94</v>
      </c>
    </row>
    <row r="5928" spans="1:13" x14ac:dyDescent="0.3">
      <c r="A5928" t="s">
        <v>7894</v>
      </c>
      <c r="B5928" s="1">
        <v>45855</v>
      </c>
      <c r="C5928" t="s">
        <v>777</v>
      </c>
      <c r="D5928" t="s">
        <v>74</v>
      </c>
      <c r="E5928" t="s">
        <v>23</v>
      </c>
      <c r="F5928" t="s">
        <v>24</v>
      </c>
      <c r="G5928" t="s">
        <v>25</v>
      </c>
      <c r="H5928" t="s">
        <v>37</v>
      </c>
      <c r="I5928">
        <v>13</v>
      </c>
      <c r="J5928">
        <v>10646</v>
      </c>
      <c r="K5928">
        <v>25</v>
      </c>
      <c r="L5928">
        <v>103798.5</v>
      </c>
      <c r="M5928">
        <v>32610.36</v>
      </c>
    </row>
    <row r="5929" spans="1:13" x14ac:dyDescent="0.3">
      <c r="A5929" t="s">
        <v>7895</v>
      </c>
      <c r="B5929" s="1">
        <v>45661</v>
      </c>
      <c r="C5929" t="s">
        <v>6856</v>
      </c>
      <c r="D5929" t="s">
        <v>15</v>
      </c>
      <c r="E5929" t="s">
        <v>29</v>
      </c>
      <c r="F5929" t="s">
        <v>55</v>
      </c>
      <c r="G5929" t="s">
        <v>56</v>
      </c>
      <c r="H5929" t="s">
        <v>158</v>
      </c>
      <c r="I5929">
        <v>10</v>
      </c>
      <c r="J5929">
        <v>28865.73</v>
      </c>
      <c r="K5929">
        <v>30</v>
      </c>
      <c r="L5929">
        <v>202060.11</v>
      </c>
      <c r="M5929">
        <v>29046.46</v>
      </c>
    </row>
    <row r="5930" spans="1:13" x14ac:dyDescent="0.3">
      <c r="A5930" t="s">
        <v>7896</v>
      </c>
      <c r="B5930" s="1">
        <v>45402</v>
      </c>
      <c r="C5930" t="s">
        <v>2604</v>
      </c>
      <c r="D5930" t="s">
        <v>126</v>
      </c>
      <c r="E5930" t="s">
        <v>29</v>
      </c>
      <c r="F5930" t="s">
        <v>17</v>
      </c>
      <c r="G5930" t="s">
        <v>40</v>
      </c>
      <c r="H5930" t="s">
        <v>26</v>
      </c>
      <c r="I5930">
        <v>7</v>
      </c>
      <c r="J5930">
        <v>40417.39</v>
      </c>
      <c r="K5930">
        <v>15</v>
      </c>
      <c r="L5930">
        <v>240483.47</v>
      </c>
      <c r="M5930">
        <v>36560.769999999997</v>
      </c>
    </row>
    <row r="5931" spans="1:13" x14ac:dyDescent="0.3">
      <c r="A5931" t="s">
        <v>7897</v>
      </c>
      <c r="B5931" s="1">
        <v>45608</v>
      </c>
      <c r="C5931" t="s">
        <v>5467</v>
      </c>
      <c r="D5931" t="s">
        <v>63</v>
      </c>
      <c r="E5931" t="s">
        <v>29</v>
      </c>
      <c r="F5931" t="s">
        <v>17</v>
      </c>
      <c r="G5931" t="s">
        <v>18</v>
      </c>
      <c r="H5931" t="s">
        <v>75</v>
      </c>
      <c r="I5931">
        <v>8</v>
      </c>
      <c r="J5931">
        <v>35344.49</v>
      </c>
      <c r="K5931">
        <v>0</v>
      </c>
      <c r="L5931">
        <v>282755.92</v>
      </c>
      <c r="M5931">
        <v>24019.4</v>
      </c>
    </row>
    <row r="5932" spans="1:13" x14ac:dyDescent="0.3">
      <c r="A5932" t="s">
        <v>7898</v>
      </c>
      <c r="B5932" s="1">
        <v>45954</v>
      </c>
      <c r="C5932" t="s">
        <v>4195</v>
      </c>
      <c r="D5932" t="s">
        <v>118</v>
      </c>
      <c r="E5932" t="s">
        <v>69</v>
      </c>
      <c r="F5932" t="s">
        <v>24</v>
      </c>
      <c r="G5932" t="s">
        <v>50</v>
      </c>
      <c r="H5932" t="s">
        <v>60</v>
      </c>
      <c r="I5932">
        <v>14</v>
      </c>
      <c r="J5932">
        <v>52338.73</v>
      </c>
      <c r="K5932">
        <v>25</v>
      </c>
      <c r="L5932">
        <v>549556.67000000004</v>
      </c>
      <c r="M5932">
        <v>43354.7</v>
      </c>
    </row>
    <row r="5933" spans="1:13" x14ac:dyDescent="0.3">
      <c r="A5933" t="s">
        <v>7899</v>
      </c>
      <c r="B5933" s="1">
        <v>46007</v>
      </c>
      <c r="C5933" t="s">
        <v>7900</v>
      </c>
      <c r="D5933" t="s">
        <v>86</v>
      </c>
      <c r="E5933" t="s">
        <v>23</v>
      </c>
      <c r="F5933" t="s">
        <v>30</v>
      </c>
      <c r="G5933" t="s">
        <v>44</v>
      </c>
      <c r="H5933" t="s">
        <v>51</v>
      </c>
      <c r="I5933">
        <v>10</v>
      </c>
      <c r="J5933">
        <v>28622.7</v>
      </c>
      <c r="K5933">
        <v>5</v>
      </c>
      <c r="L5933">
        <v>271915.65000000002</v>
      </c>
      <c r="M5933">
        <v>-7882.6</v>
      </c>
    </row>
    <row r="5934" spans="1:13" x14ac:dyDescent="0.3">
      <c r="A5934" t="s">
        <v>7901</v>
      </c>
      <c r="B5934" s="1">
        <v>45364</v>
      </c>
      <c r="C5934" t="s">
        <v>2371</v>
      </c>
      <c r="D5934" t="s">
        <v>22</v>
      </c>
      <c r="E5934" t="s">
        <v>29</v>
      </c>
      <c r="F5934" t="s">
        <v>30</v>
      </c>
      <c r="G5934" t="s">
        <v>59</v>
      </c>
      <c r="H5934" t="s">
        <v>81</v>
      </c>
      <c r="I5934">
        <v>14</v>
      </c>
      <c r="J5934">
        <v>48472.52</v>
      </c>
      <c r="K5934">
        <v>20</v>
      </c>
      <c r="L5934">
        <v>542892.22</v>
      </c>
      <c r="M5934">
        <v>93725.62</v>
      </c>
    </row>
    <row r="5935" spans="1:13" x14ac:dyDescent="0.3">
      <c r="A5935" t="s">
        <v>7902</v>
      </c>
      <c r="B5935" s="1">
        <v>45597</v>
      </c>
      <c r="C5935" t="s">
        <v>347</v>
      </c>
      <c r="D5935" t="s">
        <v>74</v>
      </c>
      <c r="E5935" t="s">
        <v>69</v>
      </c>
      <c r="F5935" t="s">
        <v>24</v>
      </c>
      <c r="G5935" t="s">
        <v>92</v>
      </c>
      <c r="H5935" t="s">
        <v>41</v>
      </c>
      <c r="I5935">
        <v>9</v>
      </c>
      <c r="J5935">
        <v>10074.35</v>
      </c>
      <c r="K5935">
        <v>0</v>
      </c>
      <c r="L5935">
        <v>90669.15</v>
      </c>
      <c r="M5935">
        <v>26217.78</v>
      </c>
    </row>
    <row r="5936" spans="1:13" x14ac:dyDescent="0.3">
      <c r="A5936" t="s">
        <v>7903</v>
      </c>
      <c r="B5936" s="1">
        <v>45932</v>
      </c>
      <c r="C5936" t="s">
        <v>2134</v>
      </c>
      <c r="D5936" t="s">
        <v>22</v>
      </c>
      <c r="E5936" t="s">
        <v>23</v>
      </c>
      <c r="F5936" t="s">
        <v>17</v>
      </c>
      <c r="G5936" t="s">
        <v>40</v>
      </c>
      <c r="H5936" t="s">
        <v>45</v>
      </c>
      <c r="I5936">
        <v>8</v>
      </c>
      <c r="J5936">
        <v>54997.98</v>
      </c>
      <c r="K5936">
        <v>0</v>
      </c>
      <c r="L5936">
        <v>439983.84</v>
      </c>
      <c r="M5936">
        <v>-31687.18</v>
      </c>
    </row>
    <row r="5937" spans="1:13" x14ac:dyDescent="0.3">
      <c r="A5937" t="s">
        <v>7904</v>
      </c>
      <c r="B5937" s="1">
        <v>45392</v>
      </c>
      <c r="C5937" t="s">
        <v>3639</v>
      </c>
      <c r="D5937" t="s">
        <v>74</v>
      </c>
      <c r="E5937" t="s">
        <v>23</v>
      </c>
      <c r="F5937" t="s">
        <v>55</v>
      </c>
      <c r="G5937" t="s">
        <v>155</v>
      </c>
      <c r="H5937" t="s">
        <v>45</v>
      </c>
      <c r="I5937">
        <v>14</v>
      </c>
      <c r="J5937">
        <v>69575.14</v>
      </c>
      <c r="K5937">
        <v>0</v>
      </c>
      <c r="L5937">
        <v>974051.96</v>
      </c>
      <c r="M5937">
        <v>38165.519999999997</v>
      </c>
    </row>
    <row r="5938" spans="1:13" x14ac:dyDescent="0.3">
      <c r="A5938" t="s">
        <v>7905</v>
      </c>
      <c r="B5938" s="1">
        <v>45762</v>
      </c>
      <c r="C5938" t="s">
        <v>1219</v>
      </c>
      <c r="D5938" t="s">
        <v>126</v>
      </c>
      <c r="E5938" t="s">
        <v>16</v>
      </c>
      <c r="F5938" t="s">
        <v>24</v>
      </c>
      <c r="G5938" t="s">
        <v>36</v>
      </c>
      <c r="H5938" t="s">
        <v>41</v>
      </c>
      <c r="I5938">
        <v>10</v>
      </c>
      <c r="J5938">
        <v>45019.27</v>
      </c>
      <c r="K5938">
        <v>5</v>
      </c>
      <c r="L5938">
        <v>427683.06</v>
      </c>
      <c r="M5938">
        <v>20568.73</v>
      </c>
    </row>
    <row r="5939" spans="1:13" x14ac:dyDescent="0.3">
      <c r="A5939" t="s">
        <v>7906</v>
      </c>
      <c r="B5939" s="1">
        <v>45982</v>
      </c>
      <c r="C5939" t="s">
        <v>6181</v>
      </c>
      <c r="D5939" t="s">
        <v>78</v>
      </c>
      <c r="E5939" t="s">
        <v>16</v>
      </c>
      <c r="F5939" t="s">
        <v>30</v>
      </c>
      <c r="G5939" t="s">
        <v>59</v>
      </c>
      <c r="H5939" t="s">
        <v>37</v>
      </c>
      <c r="I5939">
        <v>5</v>
      </c>
      <c r="J5939">
        <v>29710.79</v>
      </c>
      <c r="K5939">
        <v>15</v>
      </c>
      <c r="L5939">
        <v>126270.86</v>
      </c>
      <c r="M5939">
        <v>38097.68</v>
      </c>
    </row>
    <row r="5940" spans="1:13" x14ac:dyDescent="0.3">
      <c r="A5940" t="s">
        <v>7907</v>
      </c>
      <c r="B5940" s="1">
        <v>45876</v>
      </c>
      <c r="C5940" t="s">
        <v>3758</v>
      </c>
      <c r="D5940" t="s">
        <v>98</v>
      </c>
      <c r="E5940" t="s">
        <v>16</v>
      </c>
      <c r="F5940" t="s">
        <v>17</v>
      </c>
      <c r="G5940" t="s">
        <v>89</v>
      </c>
      <c r="H5940" t="s">
        <v>60</v>
      </c>
      <c r="I5940">
        <v>8</v>
      </c>
      <c r="J5940">
        <v>41994.12</v>
      </c>
      <c r="K5940">
        <v>0</v>
      </c>
      <c r="L5940">
        <v>335952.96</v>
      </c>
      <c r="M5940">
        <v>61845.39</v>
      </c>
    </row>
    <row r="5941" spans="1:13" x14ac:dyDescent="0.3">
      <c r="A5941" t="s">
        <v>7908</v>
      </c>
      <c r="B5941" s="1">
        <v>45972</v>
      </c>
      <c r="C5941" t="s">
        <v>7207</v>
      </c>
      <c r="D5941" t="s">
        <v>22</v>
      </c>
      <c r="E5941" t="s">
        <v>69</v>
      </c>
      <c r="F5941" t="s">
        <v>55</v>
      </c>
      <c r="G5941" t="s">
        <v>109</v>
      </c>
      <c r="H5941" t="s">
        <v>41</v>
      </c>
      <c r="I5941">
        <v>11</v>
      </c>
      <c r="J5941">
        <v>718.03</v>
      </c>
      <c r="K5941">
        <v>25</v>
      </c>
      <c r="L5941">
        <v>5923.75</v>
      </c>
      <c r="M5941">
        <v>693.44</v>
      </c>
    </row>
    <row r="5942" spans="1:13" x14ac:dyDescent="0.3">
      <c r="A5942" t="s">
        <v>7909</v>
      </c>
      <c r="B5942" s="1">
        <v>45484</v>
      </c>
      <c r="C5942" t="s">
        <v>2715</v>
      </c>
      <c r="D5942" t="s">
        <v>15</v>
      </c>
      <c r="E5942" t="s">
        <v>69</v>
      </c>
      <c r="F5942" t="s">
        <v>17</v>
      </c>
      <c r="G5942" t="s">
        <v>18</v>
      </c>
      <c r="H5942" t="s">
        <v>45</v>
      </c>
      <c r="I5942">
        <v>8</v>
      </c>
      <c r="J5942">
        <v>5453.76</v>
      </c>
      <c r="K5942">
        <v>20</v>
      </c>
      <c r="L5942">
        <v>34904.06</v>
      </c>
      <c r="M5942">
        <v>-120.76</v>
      </c>
    </row>
    <row r="5943" spans="1:13" x14ac:dyDescent="0.3">
      <c r="A5943" t="s">
        <v>7910</v>
      </c>
      <c r="B5943" s="1">
        <v>45718</v>
      </c>
      <c r="C5943" t="s">
        <v>3906</v>
      </c>
      <c r="D5943" t="s">
        <v>22</v>
      </c>
      <c r="E5943" t="s">
        <v>29</v>
      </c>
      <c r="F5943" t="s">
        <v>30</v>
      </c>
      <c r="G5943" t="s">
        <v>146</v>
      </c>
      <c r="H5943" t="s">
        <v>26</v>
      </c>
      <c r="I5943">
        <v>14</v>
      </c>
      <c r="J5943">
        <v>65863.17</v>
      </c>
      <c r="K5943">
        <v>0</v>
      </c>
      <c r="L5943">
        <v>922084.38</v>
      </c>
      <c r="M5943">
        <v>65027.44</v>
      </c>
    </row>
    <row r="5944" spans="1:13" x14ac:dyDescent="0.3">
      <c r="A5944" t="s">
        <v>7911</v>
      </c>
      <c r="B5944" s="1">
        <v>45569</v>
      </c>
      <c r="C5944" t="s">
        <v>2367</v>
      </c>
      <c r="D5944" t="s">
        <v>15</v>
      </c>
      <c r="E5944" t="s">
        <v>23</v>
      </c>
      <c r="F5944" t="s">
        <v>30</v>
      </c>
      <c r="G5944" t="s">
        <v>59</v>
      </c>
      <c r="H5944" t="s">
        <v>60</v>
      </c>
      <c r="I5944">
        <v>4</v>
      </c>
      <c r="J5944">
        <v>57497.38</v>
      </c>
      <c r="K5944">
        <v>15</v>
      </c>
      <c r="L5944">
        <v>195491.09</v>
      </c>
      <c r="M5944">
        <v>-4328.33</v>
      </c>
    </row>
    <row r="5945" spans="1:13" x14ac:dyDescent="0.3">
      <c r="A5945" t="s">
        <v>7912</v>
      </c>
      <c r="B5945" s="1">
        <v>45795</v>
      </c>
      <c r="C5945" t="s">
        <v>2513</v>
      </c>
      <c r="D5945" t="s">
        <v>22</v>
      </c>
      <c r="E5945" t="s">
        <v>29</v>
      </c>
      <c r="F5945" t="s">
        <v>17</v>
      </c>
      <c r="G5945" t="s">
        <v>18</v>
      </c>
      <c r="H5945" t="s">
        <v>81</v>
      </c>
      <c r="I5945">
        <v>5</v>
      </c>
      <c r="J5945">
        <v>41507.78</v>
      </c>
      <c r="K5945">
        <v>10</v>
      </c>
      <c r="L5945">
        <v>186785.01</v>
      </c>
      <c r="M5945">
        <v>-3846.86</v>
      </c>
    </row>
    <row r="5946" spans="1:13" x14ac:dyDescent="0.3">
      <c r="A5946" t="s">
        <v>7913</v>
      </c>
      <c r="B5946" s="1">
        <v>45959</v>
      </c>
      <c r="C5946" t="s">
        <v>3057</v>
      </c>
      <c r="D5946" t="s">
        <v>74</v>
      </c>
      <c r="E5946" t="s">
        <v>29</v>
      </c>
      <c r="F5946" t="s">
        <v>17</v>
      </c>
      <c r="G5946" t="s">
        <v>89</v>
      </c>
      <c r="H5946" t="s">
        <v>51</v>
      </c>
      <c r="I5946">
        <v>12</v>
      </c>
      <c r="J5946">
        <v>60323.22</v>
      </c>
      <c r="K5946">
        <v>15</v>
      </c>
      <c r="L5946">
        <v>615296.84</v>
      </c>
      <c r="M5946">
        <v>184650.38</v>
      </c>
    </row>
    <row r="5947" spans="1:13" x14ac:dyDescent="0.3">
      <c r="A5947" t="s">
        <v>7914</v>
      </c>
      <c r="B5947" s="1">
        <v>45837</v>
      </c>
      <c r="C5947" t="s">
        <v>4562</v>
      </c>
      <c r="D5947" t="s">
        <v>35</v>
      </c>
      <c r="E5947" t="s">
        <v>29</v>
      </c>
      <c r="F5947" t="s">
        <v>24</v>
      </c>
      <c r="G5947" t="s">
        <v>92</v>
      </c>
      <c r="H5947" t="s">
        <v>60</v>
      </c>
      <c r="I5947">
        <v>9</v>
      </c>
      <c r="J5947">
        <v>12385.27</v>
      </c>
      <c r="K5947">
        <v>10</v>
      </c>
      <c r="L5947">
        <v>100320.69</v>
      </c>
      <c r="M5947">
        <v>-1305.82</v>
      </c>
    </row>
    <row r="5948" spans="1:13" x14ac:dyDescent="0.3">
      <c r="A5948" t="s">
        <v>7915</v>
      </c>
      <c r="B5948" s="1">
        <v>45432</v>
      </c>
      <c r="C5948" t="s">
        <v>3124</v>
      </c>
      <c r="D5948" t="s">
        <v>63</v>
      </c>
      <c r="E5948" t="s">
        <v>69</v>
      </c>
      <c r="F5948" t="s">
        <v>55</v>
      </c>
      <c r="G5948" t="s">
        <v>223</v>
      </c>
      <c r="H5948" t="s">
        <v>75</v>
      </c>
      <c r="I5948">
        <v>6</v>
      </c>
      <c r="J5948">
        <v>43683.88</v>
      </c>
      <c r="K5948">
        <v>15</v>
      </c>
      <c r="L5948">
        <v>222787.79</v>
      </c>
      <c r="M5948">
        <v>66661.7</v>
      </c>
    </row>
    <row r="5949" spans="1:13" x14ac:dyDescent="0.3">
      <c r="A5949" t="s">
        <v>7916</v>
      </c>
      <c r="B5949" s="1">
        <v>45623</v>
      </c>
      <c r="C5949" t="s">
        <v>1517</v>
      </c>
      <c r="D5949" t="s">
        <v>63</v>
      </c>
      <c r="E5949" t="s">
        <v>29</v>
      </c>
      <c r="F5949" t="s">
        <v>30</v>
      </c>
      <c r="G5949" t="s">
        <v>146</v>
      </c>
      <c r="H5949" t="s">
        <v>19</v>
      </c>
      <c r="I5949">
        <v>6</v>
      </c>
      <c r="J5949">
        <v>53532.24</v>
      </c>
      <c r="K5949">
        <v>10</v>
      </c>
      <c r="L5949">
        <v>289074.09999999998</v>
      </c>
      <c r="M5949">
        <v>50698.06</v>
      </c>
    </row>
    <row r="5950" spans="1:13" x14ac:dyDescent="0.3">
      <c r="A5950" t="s">
        <v>7917</v>
      </c>
      <c r="B5950" s="1">
        <v>45870</v>
      </c>
      <c r="C5950" t="s">
        <v>4896</v>
      </c>
      <c r="D5950" t="s">
        <v>86</v>
      </c>
      <c r="E5950" t="s">
        <v>16</v>
      </c>
      <c r="F5950" t="s">
        <v>55</v>
      </c>
      <c r="G5950" t="s">
        <v>56</v>
      </c>
      <c r="H5950" t="s">
        <v>37</v>
      </c>
      <c r="I5950">
        <v>4</v>
      </c>
      <c r="J5950">
        <v>69718.78</v>
      </c>
      <c r="K5950">
        <v>0</v>
      </c>
      <c r="L5950">
        <v>278875.12</v>
      </c>
      <c r="M5950">
        <v>95412.26</v>
      </c>
    </row>
    <row r="5951" spans="1:13" x14ac:dyDescent="0.3">
      <c r="A5951" t="s">
        <v>7918</v>
      </c>
      <c r="B5951" s="1">
        <v>45525</v>
      </c>
      <c r="C5951" t="s">
        <v>3414</v>
      </c>
      <c r="D5951" t="s">
        <v>22</v>
      </c>
      <c r="E5951" t="s">
        <v>69</v>
      </c>
      <c r="F5951" t="s">
        <v>30</v>
      </c>
      <c r="G5951" t="s">
        <v>103</v>
      </c>
      <c r="H5951" t="s">
        <v>51</v>
      </c>
      <c r="I5951">
        <v>5</v>
      </c>
      <c r="J5951">
        <v>46034.8</v>
      </c>
      <c r="K5951">
        <v>20</v>
      </c>
      <c r="L5951">
        <v>184139.2</v>
      </c>
      <c r="M5951">
        <v>31386.17</v>
      </c>
    </row>
    <row r="5952" spans="1:13" x14ac:dyDescent="0.3">
      <c r="A5952" t="s">
        <v>7919</v>
      </c>
      <c r="B5952" s="1">
        <v>45481</v>
      </c>
      <c r="C5952" t="s">
        <v>1357</v>
      </c>
      <c r="D5952" t="s">
        <v>22</v>
      </c>
      <c r="E5952" t="s">
        <v>16</v>
      </c>
      <c r="F5952" t="s">
        <v>55</v>
      </c>
      <c r="G5952" t="s">
        <v>109</v>
      </c>
      <c r="H5952" t="s">
        <v>81</v>
      </c>
      <c r="I5952">
        <v>12</v>
      </c>
      <c r="J5952">
        <v>50911.62</v>
      </c>
      <c r="K5952">
        <v>25</v>
      </c>
      <c r="L5952">
        <v>458204.58</v>
      </c>
      <c r="M5952">
        <v>76476.429999999993</v>
      </c>
    </row>
    <row r="5953" spans="1:13" x14ac:dyDescent="0.3">
      <c r="A5953" t="s">
        <v>7920</v>
      </c>
      <c r="B5953" s="1">
        <v>45447</v>
      </c>
      <c r="C5953" t="s">
        <v>2957</v>
      </c>
      <c r="D5953" t="s">
        <v>126</v>
      </c>
      <c r="E5953" t="s">
        <v>16</v>
      </c>
      <c r="F5953" t="s">
        <v>55</v>
      </c>
      <c r="G5953" t="s">
        <v>56</v>
      </c>
      <c r="H5953" t="s">
        <v>26</v>
      </c>
      <c r="I5953">
        <v>9</v>
      </c>
      <c r="J5953">
        <v>63815.14</v>
      </c>
      <c r="K5953">
        <v>0</v>
      </c>
      <c r="L5953">
        <v>574336.26</v>
      </c>
      <c r="M5953">
        <v>176848.95</v>
      </c>
    </row>
    <row r="5954" spans="1:13" x14ac:dyDescent="0.3">
      <c r="A5954" t="s">
        <v>7921</v>
      </c>
      <c r="B5954" s="1">
        <v>45431</v>
      </c>
      <c r="C5954" t="s">
        <v>1028</v>
      </c>
      <c r="D5954" t="s">
        <v>98</v>
      </c>
      <c r="E5954" t="s">
        <v>23</v>
      </c>
      <c r="F5954" t="s">
        <v>55</v>
      </c>
      <c r="G5954" t="s">
        <v>109</v>
      </c>
      <c r="H5954" t="s">
        <v>51</v>
      </c>
      <c r="I5954">
        <v>4</v>
      </c>
      <c r="J5954">
        <v>23450.97</v>
      </c>
      <c r="K5954">
        <v>10</v>
      </c>
      <c r="L5954">
        <v>84423.49</v>
      </c>
      <c r="M5954">
        <v>-5554.12</v>
      </c>
    </row>
    <row r="5955" spans="1:13" x14ac:dyDescent="0.3">
      <c r="A5955" t="s">
        <v>7922</v>
      </c>
      <c r="B5955" s="1">
        <v>45369</v>
      </c>
      <c r="C5955" t="s">
        <v>47</v>
      </c>
      <c r="D5955" t="s">
        <v>86</v>
      </c>
      <c r="E5955" t="s">
        <v>29</v>
      </c>
      <c r="F5955" t="s">
        <v>24</v>
      </c>
      <c r="G5955" t="s">
        <v>25</v>
      </c>
      <c r="H5955" t="s">
        <v>158</v>
      </c>
      <c r="I5955">
        <v>5</v>
      </c>
      <c r="J5955">
        <v>70617.919999999998</v>
      </c>
      <c r="K5955">
        <v>0</v>
      </c>
      <c r="L5955">
        <v>353089.6</v>
      </c>
      <c r="M5955">
        <v>-22333.759999999998</v>
      </c>
    </row>
    <row r="5956" spans="1:13" x14ac:dyDescent="0.3">
      <c r="A5956" t="s">
        <v>7923</v>
      </c>
      <c r="B5956" s="1">
        <v>45534</v>
      </c>
      <c r="C5956" t="s">
        <v>3608</v>
      </c>
      <c r="D5956" t="s">
        <v>74</v>
      </c>
      <c r="E5956" t="s">
        <v>23</v>
      </c>
      <c r="F5956" t="s">
        <v>30</v>
      </c>
      <c r="G5956" t="s">
        <v>59</v>
      </c>
      <c r="H5956" t="s">
        <v>75</v>
      </c>
      <c r="I5956">
        <v>13</v>
      </c>
      <c r="J5956">
        <v>51737.89</v>
      </c>
      <c r="K5956">
        <v>30</v>
      </c>
      <c r="L5956">
        <v>470814.8</v>
      </c>
      <c r="M5956">
        <v>130441.88</v>
      </c>
    </row>
    <row r="5957" spans="1:13" x14ac:dyDescent="0.3">
      <c r="A5957" t="s">
        <v>7924</v>
      </c>
      <c r="B5957" s="1">
        <v>46022</v>
      </c>
      <c r="C5957" t="s">
        <v>517</v>
      </c>
      <c r="D5957" t="s">
        <v>80</v>
      </c>
      <c r="E5957" t="s">
        <v>29</v>
      </c>
      <c r="F5957" t="s">
        <v>24</v>
      </c>
      <c r="G5957" t="s">
        <v>50</v>
      </c>
      <c r="H5957" t="s">
        <v>19</v>
      </c>
      <c r="I5957">
        <v>6</v>
      </c>
      <c r="J5957">
        <v>68983.73</v>
      </c>
      <c r="K5957">
        <v>30</v>
      </c>
      <c r="L5957">
        <v>289731.67</v>
      </c>
      <c r="M5957">
        <v>-10537.54</v>
      </c>
    </row>
    <row r="5958" spans="1:13" x14ac:dyDescent="0.3">
      <c r="A5958" t="s">
        <v>7925</v>
      </c>
      <c r="B5958" s="1">
        <v>45494</v>
      </c>
      <c r="C5958" t="s">
        <v>4249</v>
      </c>
      <c r="D5958" t="s">
        <v>74</v>
      </c>
      <c r="E5958" t="s">
        <v>23</v>
      </c>
      <c r="F5958" t="s">
        <v>30</v>
      </c>
      <c r="G5958" t="s">
        <v>31</v>
      </c>
      <c r="H5958" t="s">
        <v>104</v>
      </c>
      <c r="I5958">
        <v>6</v>
      </c>
      <c r="J5958">
        <v>33367.79</v>
      </c>
      <c r="K5958">
        <v>25</v>
      </c>
      <c r="L5958">
        <v>150155.04999999999</v>
      </c>
      <c r="M5958">
        <v>1078.02</v>
      </c>
    </row>
    <row r="5959" spans="1:13" x14ac:dyDescent="0.3">
      <c r="A5959" t="s">
        <v>7926</v>
      </c>
      <c r="B5959" s="1">
        <v>45376</v>
      </c>
      <c r="C5959" t="s">
        <v>1339</v>
      </c>
      <c r="D5959" t="s">
        <v>54</v>
      </c>
      <c r="E5959" t="s">
        <v>23</v>
      </c>
      <c r="F5959" t="s">
        <v>17</v>
      </c>
      <c r="G5959" t="s">
        <v>40</v>
      </c>
      <c r="H5959" t="s">
        <v>81</v>
      </c>
      <c r="I5959">
        <v>11</v>
      </c>
      <c r="J5959">
        <v>5764.56</v>
      </c>
      <c r="K5959">
        <v>30</v>
      </c>
      <c r="L5959">
        <v>44387.11</v>
      </c>
      <c r="M5959">
        <v>263.57</v>
      </c>
    </row>
    <row r="5960" spans="1:13" x14ac:dyDescent="0.3">
      <c r="A5960" t="s">
        <v>7927</v>
      </c>
      <c r="B5960" s="1">
        <v>45496</v>
      </c>
      <c r="C5960" t="s">
        <v>783</v>
      </c>
      <c r="D5960" t="s">
        <v>98</v>
      </c>
      <c r="E5960" t="s">
        <v>29</v>
      </c>
      <c r="F5960" t="s">
        <v>30</v>
      </c>
      <c r="G5960" t="s">
        <v>44</v>
      </c>
      <c r="H5960" t="s">
        <v>45</v>
      </c>
      <c r="I5960">
        <v>3</v>
      </c>
      <c r="J5960">
        <v>14061.06</v>
      </c>
      <c r="K5960">
        <v>30</v>
      </c>
      <c r="L5960">
        <v>29528.23</v>
      </c>
      <c r="M5960">
        <v>-1152.29</v>
      </c>
    </row>
    <row r="5961" spans="1:13" x14ac:dyDescent="0.3">
      <c r="A5961" t="s">
        <v>7928</v>
      </c>
      <c r="B5961" s="1">
        <v>45633</v>
      </c>
      <c r="C5961" t="s">
        <v>4504</v>
      </c>
      <c r="D5961" t="s">
        <v>98</v>
      </c>
      <c r="E5961" t="s">
        <v>69</v>
      </c>
      <c r="F5961" t="s">
        <v>17</v>
      </c>
      <c r="G5961" t="s">
        <v>95</v>
      </c>
      <c r="H5961" t="s">
        <v>158</v>
      </c>
      <c r="I5961">
        <v>12</v>
      </c>
      <c r="J5961">
        <v>62464.47</v>
      </c>
      <c r="K5961">
        <v>30</v>
      </c>
      <c r="L5961">
        <v>524701.55000000005</v>
      </c>
      <c r="M5961">
        <v>142401.29999999999</v>
      </c>
    </row>
    <row r="5962" spans="1:13" x14ac:dyDescent="0.3">
      <c r="A5962" t="s">
        <v>7929</v>
      </c>
      <c r="B5962" s="1">
        <v>45817</v>
      </c>
      <c r="C5962" t="s">
        <v>2738</v>
      </c>
      <c r="D5962" t="s">
        <v>35</v>
      </c>
      <c r="E5962" t="s">
        <v>29</v>
      </c>
      <c r="F5962" t="s">
        <v>24</v>
      </c>
      <c r="G5962" t="s">
        <v>25</v>
      </c>
      <c r="H5962" t="s">
        <v>19</v>
      </c>
      <c r="I5962">
        <v>10</v>
      </c>
      <c r="J5962">
        <v>36115</v>
      </c>
      <c r="K5962">
        <v>20</v>
      </c>
      <c r="L5962">
        <v>288920</v>
      </c>
      <c r="M5962">
        <v>12209.98</v>
      </c>
    </row>
    <row r="5963" spans="1:13" x14ac:dyDescent="0.3">
      <c r="A5963" t="s">
        <v>7930</v>
      </c>
      <c r="B5963" s="1">
        <v>45908</v>
      </c>
      <c r="C5963" t="s">
        <v>3432</v>
      </c>
      <c r="D5963" t="s">
        <v>126</v>
      </c>
      <c r="E5963" t="s">
        <v>29</v>
      </c>
      <c r="F5963" t="s">
        <v>24</v>
      </c>
      <c r="G5963" t="s">
        <v>92</v>
      </c>
      <c r="H5963" t="s">
        <v>19</v>
      </c>
      <c r="I5963">
        <v>3</v>
      </c>
      <c r="J5963">
        <v>22615.42</v>
      </c>
      <c r="K5963">
        <v>10</v>
      </c>
      <c r="L5963">
        <v>61061.63</v>
      </c>
      <c r="M5963">
        <v>15726.09</v>
      </c>
    </row>
    <row r="5964" spans="1:13" x14ac:dyDescent="0.3">
      <c r="A5964" t="s">
        <v>7931</v>
      </c>
      <c r="B5964" s="1">
        <v>45351</v>
      </c>
      <c r="C5964" t="s">
        <v>1260</v>
      </c>
      <c r="D5964" t="s">
        <v>74</v>
      </c>
      <c r="E5964" t="s">
        <v>16</v>
      </c>
      <c r="F5964" t="s">
        <v>17</v>
      </c>
      <c r="G5964" t="s">
        <v>89</v>
      </c>
      <c r="H5964" t="s">
        <v>32</v>
      </c>
      <c r="I5964">
        <v>7</v>
      </c>
      <c r="J5964">
        <v>9310.93</v>
      </c>
      <c r="K5964">
        <v>10</v>
      </c>
      <c r="L5964">
        <v>58658.86</v>
      </c>
      <c r="M5964">
        <v>15712.33</v>
      </c>
    </row>
    <row r="5965" spans="1:13" x14ac:dyDescent="0.3">
      <c r="A5965" t="s">
        <v>7932</v>
      </c>
      <c r="B5965" s="1">
        <v>45824</v>
      </c>
      <c r="C5965" t="s">
        <v>2185</v>
      </c>
      <c r="D5965" t="s">
        <v>74</v>
      </c>
      <c r="E5965" t="s">
        <v>23</v>
      </c>
      <c r="F5965" t="s">
        <v>24</v>
      </c>
      <c r="G5965" t="s">
        <v>123</v>
      </c>
      <c r="H5965" t="s">
        <v>75</v>
      </c>
      <c r="I5965">
        <v>13</v>
      </c>
      <c r="J5965">
        <v>61791.55</v>
      </c>
      <c r="K5965">
        <v>5</v>
      </c>
      <c r="L5965">
        <v>763125.64</v>
      </c>
      <c r="M5965">
        <v>186996.79</v>
      </c>
    </row>
    <row r="5966" spans="1:13" x14ac:dyDescent="0.3">
      <c r="A5966" t="s">
        <v>7933</v>
      </c>
      <c r="B5966" s="1">
        <v>45704</v>
      </c>
      <c r="C5966" t="s">
        <v>6654</v>
      </c>
      <c r="D5966" t="s">
        <v>126</v>
      </c>
      <c r="E5966" t="s">
        <v>23</v>
      </c>
      <c r="F5966" t="s">
        <v>55</v>
      </c>
      <c r="G5966" t="s">
        <v>66</v>
      </c>
      <c r="H5966" t="s">
        <v>158</v>
      </c>
      <c r="I5966">
        <v>13</v>
      </c>
      <c r="J5966">
        <v>50466.25</v>
      </c>
      <c r="K5966">
        <v>15</v>
      </c>
      <c r="L5966">
        <v>557652.06000000006</v>
      </c>
      <c r="M5966">
        <v>92907.74</v>
      </c>
    </row>
    <row r="5967" spans="1:13" x14ac:dyDescent="0.3">
      <c r="A5967" t="s">
        <v>7934</v>
      </c>
      <c r="B5967" s="1">
        <v>45970</v>
      </c>
      <c r="C5967" t="s">
        <v>5287</v>
      </c>
      <c r="D5967" t="s">
        <v>35</v>
      </c>
      <c r="E5967" t="s">
        <v>16</v>
      </c>
      <c r="F5967" t="s">
        <v>30</v>
      </c>
      <c r="G5967" t="s">
        <v>146</v>
      </c>
      <c r="H5967" t="s">
        <v>37</v>
      </c>
      <c r="I5967">
        <v>14</v>
      </c>
      <c r="J5967">
        <v>18213.47</v>
      </c>
      <c r="K5967">
        <v>0</v>
      </c>
      <c r="L5967">
        <v>254988.58</v>
      </c>
      <c r="M5967">
        <v>64402.62</v>
      </c>
    </row>
    <row r="5968" spans="1:13" x14ac:dyDescent="0.3">
      <c r="A5968" t="s">
        <v>7935</v>
      </c>
      <c r="B5968" s="1">
        <v>45884</v>
      </c>
      <c r="C5968" t="s">
        <v>1169</v>
      </c>
      <c r="D5968" t="s">
        <v>15</v>
      </c>
      <c r="E5968" t="s">
        <v>23</v>
      </c>
      <c r="F5968" t="s">
        <v>30</v>
      </c>
      <c r="G5968" t="s">
        <v>146</v>
      </c>
      <c r="H5968" t="s">
        <v>51</v>
      </c>
      <c r="I5968">
        <v>2</v>
      </c>
      <c r="J5968">
        <v>13032.48</v>
      </c>
      <c r="K5968">
        <v>20</v>
      </c>
      <c r="L5968">
        <v>20851.97</v>
      </c>
      <c r="M5968">
        <v>2594.11</v>
      </c>
    </row>
    <row r="5969" spans="1:13" x14ac:dyDescent="0.3">
      <c r="A5969" t="s">
        <v>7936</v>
      </c>
      <c r="B5969" s="1">
        <v>45416</v>
      </c>
      <c r="C5969" t="s">
        <v>7815</v>
      </c>
      <c r="D5969" t="s">
        <v>98</v>
      </c>
      <c r="E5969" t="s">
        <v>29</v>
      </c>
      <c r="F5969" t="s">
        <v>17</v>
      </c>
      <c r="G5969" t="s">
        <v>40</v>
      </c>
      <c r="H5969" t="s">
        <v>81</v>
      </c>
      <c r="I5969">
        <v>9</v>
      </c>
      <c r="J5969">
        <v>66552.759999999995</v>
      </c>
      <c r="K5969">
        <v>25</v>
      </c>
      <c r="L5969">
        <v>449231.13</v>
      </c>
      <c r="M5969">
        <v>-14851.83</v>
      </c>
    </row>
    <row r="5970" spans="1:13" x14ac:dyDescent="0.3">
      <c r="A5970" t="s">
        <v>7937</v>
      </c>
      <c r="B5970" s="1">
        <v>45704</v>
      </c>
      <c r="C5970" t="s">
        <v>1224</v>
      </c>
      <c r="D5970" t="s">
        <v>15</v>
      </c>
      <c r="E5970" t="s">
        <v>69</v>
      </c>
      <c r="F5970" t="s">
        <v>55</v>
      </c>
      <c r="G5970" t="s">
        <v>66</v>
      </c>
      <c r="H5970" t="s">
        <v>75</v>
      </c>
      <c r="I5970">
        <v>5</v>
      </c>
      <c r="J5970">
        <v>53477.63</v>
      </c>
      <c r="K5970">
        <v>30</v>
      </c>
      <c r="L5970">
        <v>187171.7</v>
      </c>
      <c r="M5970">
        <v>54108</v>
      </c>
    </row>
    <row r="5971" spans="1:13" x14ac:dyDescent="0.3">
      <c r="A5971" t="s">
        <v>7938</v>
      </c>
      <c r="B5971" s="1">
        <v>45966</v>
      </c>
      <c r="C5971" t="s">
        <v>7900</v>
      </c>
      <c r="D5971" t="s">
        <v>80</v>
      </c>
      <c r="E5971" t="s">
        <v>29</v>
      </c>
      <c r="F5971" t="s">
        <v>24</v>
      </c>
      <c r="G5971" t="s">
        <v>36</v>
      </c>
      <c r="H5971" t="s">
        <v>26</v>
      </c>
      <c r="I5971">
        <v>1</v>
      </c>
      <c r="J5971">
        <v>3684.01</v>
      </c>
      <c r="K5971">
        <v>0</v>
      </c>
      <c r="L5971">
        <v>3684.01</v>
      </c>
      <c r="M5971">
        <v>856.82</v>
      </c>
    </row>
    <row r="5972" spans="1:13" x14ac:dyDescent="0.3">
      <c r="A5972" t="s">
        <v>7939</v>
      </c>
      <c r="B5972" s="1">
        <v>45919</v>
      </c>
      <c r="C5972" t="s">
        <v>2880</v>
      </c>
      <c r="D5972" t="s">
        <v>80</v>
      </c>
      <c r="E5972" t="s">
        <v>23</v>
      </c>
      <c r="F5972" t="s">
        <v>17</v>
      </c>
      <c r="G5972" t="s">
        <v>95</v>
      </c>
      <c r="H5972" t="s">
        <v>158</v>
      </c>
      <c r="I5972">
        <v>1</v>
      </c>
      <c r="J5972">
        <v>53510.32</v>
      </c>
      <c r="K5972">
        <v>20</v>
      </c>
      <c r="L5972">
        <v>42808.26</v>
      </c>
      <c r="M5972">
        <v>6786.02</v>
      </c>
    </row>
    <row r="5973" spans="1:13" x14ac:dyDescent="0.3">
      <c r="A5973" t="s">
        <v>7940</v>
      </c>
      <c r="B5973" s="1">
        <v>45371</v>
      </c>
      <c r="C5973" t="s">
        <v>2552</v>
      </c>
      <c r="D5973" t="s">
        <v>35</v>
      </c>
      <c r="E5973" t="s">
        <v>23</v>
      </c>
      <c r="F5973" t="s">
        <v>24</v>
      </c>
      <c r="G5973" t="s">
        <v>36</v>
      </c>
      <c r="H5973" t="s">
        <v>45</v>
      </c>
      <c r="I5973">
        <v>13</v>
      </c>
      <c r="J5973">
        <v>49814.81</v>
      </c>
      <c r="K5973">
        <v>15</v>
      </c>
      <c r="L5973">
        <v>550453.65</v>
      </c>
      <c r="M5973">
        <v>103994.91</v>
      </c>
    </row>
    <row r="5974" spans="1:13" x14ac:dyDescent="0.3">
      <c r="A5974" t="s">
        <v>7941</v>
      </c>
      <c r="B5974" s="1">
        <v>45486</v>
      </c>
      <c r="C5974" t="s">
        <v>3316</v>
      </c>
      <c r="D5974" t="s">
        <v>98</v>
      </c>
      <c r="E5974" t="s">
        <v>23</v>
      </c>
      <c r="F5974" t="s">
        <v>30</v>
      </c>
      <c r="G5974" t="s">
        <v>103</v>
      </c>
      <c r="H5974" t="s">
        <v>37</v>
      </c>
      <c r="I5974">
        <v>4</v>
      </c>
      <c r="J5974">
        <v>63693.47</v>
      </c>
      <c r="K5974">
        <v>5</v>
      </c>
      <c r="L5974">
        <v>242035.19</v>
      </c>
      <c r="M5974">
        <v>84129.18</v>
      </c>
    </row>
    <row r="5975" spans="1:13" x14ac:dyDescent="0.3">
      <c r="A5975" t="s">
        <v>7942</v>
      </c>
      <c r="B5975" s="1">
        <v>45413</v>
      </c>
      <c r="C5975" t="s">
        <v>194</v>
      </c>
      <c r="D5975" t="s">
        <v>118</v>
      </c>
      <c r="E5975" t="s">
        <v>16</v>
      </c>
      <c r="F5975" t="s">
        <v>24</v>
      </c>
      <c r="G5975" t="s">
        <v>92</v>
      </c>
      <c r="H5975" t="s">
        <v>75</v>
      </c>
      <c r="I5975">
        <v>11</v>
      </c>
      <c r="J5975">
        <v>29406.36</v>
      </c>
      <c r="K5975">
        <v>20</v>
      </c>
      <c r="L5975">
        <v>258775.97</v>
      </c>
      <c r="M5975">
        <v>23660.9</v>
      </c>
    </row>
    <row r="5976" spans="1:13" x14ac:dyDescent="0.3">
      <c r="A5976" t="s">
        <v>7943</v>
      </c>
      <c r="B5976" s="1">
        <v>45882</v>
      </c>
      <c r="C5976" t="s">
        <v>294</v>
      </c>
      <c r="D5976" t="s">
        <v>22</v>
      </c>
      <c r="E5976" t="s">
        <v>16</v>
      </c>
      <c r="F5976" t="s">
        <v>30</v>
      </c>
      <c r="G5976" t="s">
        <v>44</v>
      </c>
      <c r="H5976" t="s">
        <v>32</v>
      </c>
      <c r="I5976">
        <v>13</v>
      </c>
      <c r="J5976">
        <v>10528.33</v>
      </c>
      <c r="K5976">
        <v>5</v>
      </c>
      <c r="L5976">
        <v>130024.88</v>
      </c>
      <c r="M5976">
        <v>11568.2</v>
      </c>
    </row>
    <row r="5977" spans="1:13" x14ac:dyDescent="0.3">
      <c r="A5977" t="s">
        <v>7944</v>
      </c>
      <c r="B5977" s="1">
        <v>45487</v>
      </c>
      <c r="C5977" t="s">
        <v>859</v>
      </c>
      <c r="D5977" t="s">
        <v>63</v>
      </c>
      <c r="E5977" t="s">
        <v>16</v>
      </c>
      <c r="F5977" t="s">
        <v>30</v>
      </c>
      <c r="G5977" t="s">
        <v>103</v>
      </c>
      <c r="H5977" t="s">
        <v>41</v>
      </c>
      <c r="I5977">
        <v>10</v>
      </c>
      <c r="J5977">
        <v>73090.5</v>
      </c>
      <c r="K5977">
        <v>10</v>
      </c>
      <c r="L5977">
        <v>657814.5</v>
      </c>
      <c r="M5977">
        <v>94101.85</v>
      </c>
    </row>
    <row r="5978" spans="1:13" x14ac:dyDescent="0.3">
      <c r="A5978" t="s">
        <v>7945</v>
      </c>
      <c r="B5978" s="1">
        <v>45842</v>
      </c>
      <c r="C5978" t="s">
        <v>1664</v>
      </c>
      <c r="D5978" t="s">
        <v>63</v>
      </c>
      <c r="E5978" t="s">
        <v>29</v>
      </c>
      <c r="F5978" t="s">
        <v>55</v>
      </c>
      <c r="G5978" t="s">
        <v>66</v>
      </c>
      <c r="H5978" t="s">
        <v>19</v>
      </c>
      <c r="I5978">
        <v>4</v>
      </c>
      <c r="J5978">
        <v>24021.88</v>
      </c>
      <c r="K5978">
        <v>25</v>
      </c>
      <c r="L5978">
        <v>72065.64</v>
      </c>
      <c r="M5978">
        <v>19654.990000000002</v>
      </c>
    </row>
    <row r="5979" spans="1:13" x14ac:dyDescent="0.3">
      <c r="A5979" t="s">
        <v>7946</v>
      </c>
      <c r="B5979" s="1">
        <v>45845</v>
      </c>
      <c r="C5979" t="s">
        <v>1490</v>
      </c>
      <c r="D5979" t="s">
        <v>22</v>
      </c>
      <c r="E5979" t="s">
        <v>16</v>
      </c>
      <c r="F5979" t="s">
        <v>24</v>
      </c>
      <c r="G5979" t="s">
        <v>25</v>
      </c>
      <c r="H5979" t="s">
        <v>45</v>
      </c>
      <c r="I5979">
        <v>11</v>
      </c>
      <c r="J5979">
        <v>10621.75</v>
      </c>
      <c r="K5979">
        <v>30</v>
      </c>
      <c r="L5979">
        <v>81787.47</v>
      </c>
      <c r="M5979">
        <v>18523.150000000001</v>
      </c>
    </row>
    <row r="5980" spans="1:13" x14ac:dyDescent="0.3">
      <c r="A5980" t="s">
        <v>7947</v>
      </c>
      <c r="B5980" s="1">
        <v>45754</v>
      </c>
      <c r="C5980" t="s">
        <v>1511</v>
      </c>
      <c r="D5980" t="s">
        <v>22</v>
      </c>
      <c r="E5980" t="s">
        <v>69</v>
      </c>
      <c r="F5980" t="s">
        <v>55</v>
      </c>
      <c r="G5980" t="s">
        <v>109</v>
      </c>
      <c r="H5980" t="s">
        <v>75</v>
      </c>
      <c r="I5980">
        <v>13</v>
      </c>
      <c r="J5980">
        <v>18559.47</v>
      </c>
      <c r="K5980">
        <v>0</v>
      </c>
      <c r="L5980">
        <v>241273.11</v>
      </c>
      <c r="M5980">
        <v>14283.63</v>
      </c>
    </row>
    <row r="5981" spans="1:13" x14ac:dyDescent="0.3">
      <c r="A5981" t="s">
        <v>7948</v>
      </c>
      <c r="B5981" s="1">
        <v>45888</v>
      </c>
      <c r="C5981" t="s">
        <v>7949</v>
      </c>
      <c r="D5981" t="s">
        <v>63</v>
      </c>
      <c r="E5981" t="s">
        <v>29</v>
      </c>
      <c r="F5981" t="s">
        <v>30</v>
      </c>
      <c r="G5981" t="s">
        <v>44</v>
      </c>
      <c r="H5981" t="s">
        <v>51</v>
      </c>
      <c r="I5981">
        <v>9</v>
      </c>
      <c r="J5981">
        <v>36535.25</v>
      </c>
      <c r="K5981">
        <v>10</v>
      </c>
      <c r="L5981">
        <v>295935.53000000003</v>
      </c>
      <c r="M5981">
        <v>6163.24</v>
      </c>
    </row>
    <row r="5982" spans="1:13" x14ac:dyDescent="0.3">
      <c r="A5982" t="s">
        <v>7950</v>
      </c>
      <c r="B5982" s="1">
        <v>45680</v>
      </c>
      <c r="C5982" t="s">
        <v>3608</v>
      </c>
      <c r="D5982" t="s">
        <v>54</v>
      </c>
      <c r="E5982" t="s">
        <v>23</v>
      </c>
      <c r="F5982" t="s">
        <v>55</v>
      </c>
      <c r="G5982" t="s">
        <v>66</v>
      </c>
      <c r="H5982" t="s">
        <v>81</v>
      </c>
      <c r="I5982">
        <v>7</v>
      </c>
      <c r="J5982">
        <v>68791.88</v>
      </c>
      <c r="K5982">
        <v>10</v>
      </c>
      <c r="L5982">
        <v>433388.84</v>
      </c>
      <c r="M5982">
        <v>77013.05</v>
      </c>
    </row>
    <row r="5983" spans="1:13" x14ac:dyDescent="0.3">
      <c r="A5983" t="s">
        <v>7951</v>
      </c>
      <c r="B5983" s="1">
        <v>45972</v>
      </c>
      <c r="C5983" t="s">
        <v>1914</v>
      </c>
      <c r="D5983" t="s">
        <v>126</v>
      </c>
      <c r="E5983" t="s">
        <v>23</v>
      </c>
      <c r="F5983" t="s">
        <v>17</v>
      </c>
      <c r="G5983" t="s">
        <v>40</v>
      </c>
      <c r="H5983" t="s">
        <v>37</v>
      </c>
      <c r="I5983">
        <v>1</v>
      </c>
      <c r="J5983">
        <v>20582.14</v>
      </c>
      <c r="K5983">
        <v>5</v>
      </c>
      <c r="L5983">
        <v>19553.03</v>
      </c>
      <c r="M5983">
        <v>3983.49</v>
      </c>
    </row>
    <row r="5984" spans="1:13" x14ac:dyDescent="0.3">
      <c r="A5984" t="s">
        <v>7952</v>
      </c>
      <c r="B5984" s="1">
        <v>45499</v>
      </c>
      <c r="C5984" t="s">
        <v>1230</v>
      </c>
      <c r="D5984" t="s">
        <v>22</v>
      </c>
      <c r="E5984" t="s">
        <v>16</v>
      </c>
      <c r="F5984" t="s">
        <v>24</v>
      </c>
      <c r="G5984" t="s">
        <v>123</v>
      </c>
      <c r="H5984" t="s">
        <v>26</v>
      </c>
      <c r="I5984">
        <v>4</v>
      </c>
      <c r="J5984">
        <v>48415.44</v>
      </c>
      <c r="K5984">
        <v>10</v>
      </c>
      <c r="L5984">
        <v>174295.58</v>
      </c>
      <c r="M5984">
        <v>9690.25</v>
      </c>
    </row>
    <row r="5985" spans="1:13" x14ac:dyDescent="0.3">
      <c r="A5985" t="s">
        <v>7953</v>
      </c>
      <c r="B5985" s="1">
        <v>45992</v>
      </c>
      <c r="C5985" t="s">
        <v>5596</v>
      </c>
      <c r="D5985" t="s">
        <v>80</v>
      </c>
      <c r="E5985" t="s">
        <v>16</v>
      </c>
      <c r="F5985" t="s">
        <v>17</v>
      </c>
      <c r="G5985" t="s">
        <v>40</v>
      </c>
      <c r="H5985" t="s">
        <v>32</v>
      </c>
      <c r="I5985">
        <v>4</v>
      </c>
      <c r="J5985">
        <v>30304.62</v>
      </c>
      <c r="K5985">
        <v>10</v>
      </c>
      <c r="L5985">
        <v>109096.63</v>
      </c>
      <c r="M5985">
        <v>28105.52</v>
      </c>
    </row>
    <row r="5986" spans="1:13" x14ac:dyDescent="0.3">
      <c r="A5986" t="s">
        <v>7954</v>
      </c>
      <c r="B5986" s="1">
        <v>45788</v>
      </c>
      <c r="C5986" t="s">
        <v>5326</v>
      </c>
      <c r="D5986" t="s">
        <v>78</v>
      </c>
      <c r="E5986" t="s">
        <v>16</v>
      </c>
      <c r="F5986" t="s">
        <v>55</v>
      </c>
      <c r="G5986" t="s">
        <v>155</v>
      </c>
      <c r="H5986" t="s">
        <v>81</v>
      </c>
      <c r="I5986">
        <v>3</v>
      </c>
      <c r="J5986">
        <v>31514.080000000002</v>
      </c>
      <c r="K5986">
        <v>20</v>
      </c>
      <c r="L5986">
        <v>75633.789999999994</v>
      </c>
      <c r="M5986">
        <v>16419.97</v>
      </c>
    </row>
    <row r="5987" spans="1:13" x14ac:dyDescent="0.3">
      <c r="A5987" t="s">
        <v>7955</v>
      </c>
      <c r="B5987" s="1">
        <v>45406</v>
      </c>
      <c r="C5987" t="s">
        <v>3771</v>
      </c>
      <c r="D5987" t="s">
        <v>86</v>
      </c>
      <c r="E5987" t="s">
        <v>23</v>
      </c>
      <c r="F5987" t="s">
        <v>17</v>
      </c>
      <c r="G5987" t="s">
        <v>121</v>
      </c>
      <c r="H5987" t="s">
        <v>60</v>
      </c>
      <c r="I5987">
        <v>2</v>
      </c>
      <c r="J5987">
        <v>60186.32</v>
      </c>
      <c r="K5987">
        <v>25</v>
      </c>
      <c r="L5987">
        <v>90279.48</v>
      </c>
      <c r="M5987">
        <v>19672.599999999999</v>
      </c>
    </row>
    <row r="5988" spans="1:13" x14ac:dyDescent="0.3">
      <c r="A5988" t="s">
        <v>7956</v>
      </c>
      <c r="B5988" s="1">
        <v>45717</v>
      </c>
      <c r="C5988" t="s">
        <v>978</v>
      </c>
      <c r="D5988" t="s">
        <v>22</v>
      </c>
      <c r="E5988" t="s">
        <v>23</v>
      </c>
      <c r="F5988" t="s">
        <v>17</v>
      </c>
      <c r="G5988" t="s">
        <v>89</v>
      </c>
      <c r="H5988" t="s">
        <v>32</v>
      </c>
      <c r="I5988">
        <v>11</v>
      </c>
      <c r="J5988">
        <v>25237.98</v>
      </c>
      <c r="K5988">
        <v>30</v>
      </c>
      <c r="L5988">
        <v>194332.45</v>
      </c>
      <c r="M5988">
        <v>29675.47</v>
      </c>
    </row>
    <row r="5989" spans="1:13" x14ac:dyDescent="0.3">
      <c r="A5989" t="s">
        <v>7957</v>
      </c>
      <c r="B5989" s="1">
        <v>45334</v>
      </c>
      <c r="C5989" t="s">
        <v>4528</v>
      </c>
      <c r="D5989" t="s">
        <v>98</v>
      </c>
      <c r="E5989" t="s">
        <v>29</v>
      </c>
      <c r="F5989" t="s">
        <v>17</v>
      </c>
      <c r="G5989" t="s">
        <v>89</v>
      </c>
      <c r="H5989" t="s">
        <v>51</v>
      </c>
      <c r="I5989">
        <v>3</v>
      </c>
      <c r="J5989">
        <v>59662.85</v>
      </c>
      <c r="K5989">
        <v>0</v>
      </c>
      <c r="L5989">
        <v>178988.55</v>
      </c>
      <c r="M5989">
        <v>25696.03</v>
      </c>
    </row>
    <row r="5990" spans="1:13" x14ac:dyDescent="0.3">
      <c r="A5990" t="s">
        <v>7958</v>
      </c>
      <c r="B5990" s="1">
        <v>45940</v>
      </c>
      <c r="C5990" t="s">
        <v>282</v>
      </c>
      <c r="D5990" t="s">
        <v>63</v>
      </c>
      <c r="E5990" t="s">
        <v>69</v>
      </c>
      <c r="F5990" t="s">
        <v>30</v>
      </c>
      <c r="G5990" t="s">
        <v>103</v>
      </c>
      <c r="H5990" t="s">
        <v>41</v>
      </c>
      <c r="I5990">
        <v>13</v>
      </c>
      <c r="J5990">
        <v>2937.61</v>
      </c>
      <c r="K5990">
        <v>10</v>
      </c>
      <c r="L5990">
        <v>34370.04</v>
      </c>
      <c r="M5990">
        <v>1109.73</v>
      </c>
    </row>
    <row r="5991" spans="1:13" x14ac:dyDescent="0.3">
      <c r="A5991" t="s">
        <v>7959</v>
      </c>
      <c r="B5991" s="1">
        <v>46021</v>
      </c>
      <c r="C5991" t="s">
        <v>5046</v>
      </c>
      <c r="D5991" t="s">
        <v>63</v>
      </c>
      <c r="E5991" t="s">
        <v>29</v>
      </c>
      <c r="F5991" t="s">
        <v>55</v>
      </c>
      <c r="G5991" t="s">
        <v>223</v>
      </c>
      <c r="H5991" t="s">
        <v>19</v>
      </c>
      <c r="I5991">
        <v>13</v>
      </c>
      <c r="J5991">
        <v>45633.35</v>
      </c>
      <c r="K5991">
        <v>10</v>
      </c>
      <c r="L5991">
        <v>533910.18999999994</v>
      </c>
      <c r="M5991">
        <v>7451.56</v>
      </c>
    </row>
    <row r="5992" spans="1:13" x14ac:dyDescent="0.3">
      <c r="A5992" t="s">
        <v>7960</v>
      </c>
      <c r="B5992" s="1">
        <v>45694</v>
      </c>
      <c r="C5992" t="s">
        <v>2216</v>
      </c>
      <c r="D5992" t="s">
        <v>22</v>
      </c>
      <c r="E5992" t="s">
        <v>69</v>
      </c>
      <c r="F5992" t="s">
        <v>30</v>
      </c>
      <c r="G5992" t="s">
        <v>59</v>
      </c>
      <c r="H5992" t="s">
        <v>19</v>
      </c>
      <c r="I5992">
        <v>9</v>
      </c>
      <c r="J5992">
        <v>64763.33</v>
      </c>
      <c r="K5992">
        <v>15</v>
      </c>
      <c r="L5992">
        <v>495439.47</v>
      </c>
      <c r="M5992">
        <v>-25734.17</v>
      </c>
    </row>
    <row r="5993" spans="1:13" x14ac:dyDescent="0.3">
      <c r="A5993" t="s">
        <v>7961</v>
      </c>
      <c r="B5993" s="1">
        <v>45661</v>
      </c>
      <c r="C5993" t="s">
        <v>4325</v>
      </c>
      <c r="D5993" t="s">
        <v>63</v>
      </c>
      <c r="E5993" t="s">
        <v>23</v>
      </c>
      <c r="F5993" t="s">
        <v>17</v>
      </c>
      <c r="G5993" t="s">
        <v>89</v>
      </c>
      <c r="H5993" t="s">
        <v>104</v>
      </c>
      <c r="I5993">
        <v>14</v>
      </c>
      <c r="J5993">
        <v>2602.5100000000002</v>
      </c>
      <c r="K5993">
        <v>20</v>
      </c>
      <c r="L5993">
        <v>29148.11</v>
      </c>
      <c r="M5993">
        <v>2194.44</v>
      </c>
    </row>
    <row r="5994" spans="1:13" x14ac:dyDescent="0.3">
      <c r="A5994" t="s">
        <v>7962</v>
      </c>
      <c r="B5994" s="1">
        <v>45399</v>
      </c>
      <c r="C5994" t="s">
        <v>3157</v>
      </c>
      <c r="D5994" t="s">
        <v>74</v>
      </c>
      <c r="E5994" t="s">
        <v>29</v>
      </c>
      <c r="F5994" t="s">
        <v>30</v>
      </c>
      <c r="G5994" t="s">
        <v>31</v>
      </c>
      <c r="H5994" t="s">
        <v>60</v>
      </c>
      <c r="I5994">
        <v>9</v>
      </c>
      <c r="J5994">
        <v>36480.160000000003</v>
      </c>
      <c r="K5994">
        <v>15</v>
      </c>
      <c r="L5994">
        <v>279073.21999999997</v>
      </c>
      <c r="M5994">
        <v>28584.65</v>
      </c>
    </row>
    <row r="5995" spans="1:13" x14ac:dyDescent="0.3">
      <c r="A5995" t="s">
        <v>7963</v>
      </c>
      <c r="B5995" s="1">
        <v>45916</v>
      </c>
      <c r="C5995" t="s">
        <v>3525</v>
      </c>
      <c r="D5995" t="s">
        <v>15</v>
      </c>
      <c r="E5995" t="s">
        <v>29</v>
      </c>
      <c r="F5995" t="s">
        <v>55</v>
      </c>
      <c r="G5995" t="s">
        <v>223</v>
      </c>
      <c r="H5995" t="s">
        <v>19</v>
      </c>
      <c r="I5995">
        <v>12</v>
      </c>
      <c r="J5995">
        <v>34565.519999999997</v>
      </c>
      <c r="K5995">
        <v>0</v>
      </c>
      <c r="L5995">
        <v>414786.24</v>
      </c>
      <c r="M5995">
        <v>-14703.74</v>
      </c>
    </row>
    <row r="5996" spans="1:13" x14ac:dyDescent="0.3">
      <c r="A5996" t="s">
        <v>7964</v>
      </c>
      <c r="B5996" s="1">
        <v>45992</v>
      </c>
      <c r="C5996" t="s">
        <v>1268</v>
      </c>
      <c r="D5996" t="s">
        <v>35</v>
      </c>
      <c r="E5996" t="s">
        <v>23</v>
      </c>
      <c r="F5996" t="s">
        <v>30</v>
      </c>
      <c r="G5996" t="s">
        <v>31</v>
      </c>
      <c r="H5996" t="s">
        <v>19</v>
      </c>
      <c r="I5996">
        <v>2</v>
      </c>
      <c r="J5996">
        <v>29852.52</v>
      </c>
      <c r="K5996">
        <v>0</v>
      </c>
      <c r="L5996">
        <v>59705.04</v>
      </c>
      <c r="M5996">
        <v>6333.71</v>
      </c>
    </row>
    <row r="5997" spans="1:13" x14ac:dyDescent="0.3">
      <c r="A5997" t="s">
        <v>7965</v>
      </c>
      <c r="B5997" s="1">
        <v>45679</v>
      </c>
      <c r="C5997" t="s">
        <v>1290</v>
      </c>
      <c r="D5997" t="s">
        <v>78</v>
      </c>
      <c r="E5997" t="s">
        <v>23</v>
      </c>
      <c r="F5997" t="s">
        <v>17</v>
      </c>
      <c r="G5997" t="s">
        <v>95</v>
      </c>
      <c r="H5997" t="s">
        <v>32</v>
      </c>
      <c r="I5997">
        <v>6</v>
      </c>
      <c r="J5997">
        <v>39124.589999999997</v>
      </c>
      <c r="K5997">
        <v>30</v>
      </c>
      <c r="L5997">
        <v>164323.28</v>
      </c>
      <c r="M5997">
        <v>27418.31</v>
      </c>
    </row>
    <row r="5998" spans="1:13" x14ac:dyDescent="0.3">
      <c r="A5998" t="s">
        <v>7966</v>
      </c>
      <c r="B5998" s="1">
        <v>45612</v>
      </c>
      <c r="C5998" t="s">
        <v>5969</v>
      </c>
      <c r="D5998" t="s">
        <v>98</v>
      </c>
      <c r="E5998" t="s">
        <v>16</v>
      </c>
      <c r="F5998" t="s">
        <v>55</v>
      </c>
      <c r="G5998" t="s">
        <v>66</v>
      </c>
      <c r="H5998" t="s">
        <v>45</v>
      </c>
      <c r="I5998">
        <v>7</v>
      </c>
      <c r="J5998">
        <v>49484.2</v>
      </c>
      <c r="K5998">
        <v>15</v>
      </c>
      <c r="L5998">
        <v>294430.99</v>
      </c>
      <c r="M5998">
        <v>40039.03</v>
      </c>
    </row>
    <row r="5999" spans="1:13" x14ac:dyDescent="0.3">
      <c r="A5999" t="s">
        <v>7967</v>
      </c>
      <c r="B5999" s="1">
        <v>45975</v>
      </c>
      <c r="C5999" t="s">
        <v>469</v>
      </c>
      <c r="D5999" t="s">
        <v>118</v>
      </c>
      <c r="E5999" t="s">
        <v>23</v>
      </c>
      <c r="F5999" t="s">
        <v>55</v>
      </c>
      <c r="G5999" t="s">
        <v>223</v>
      </c>
      <c r="H5999" t="s">
        <v>37</v>
      </c>
      <c r="I5999">
        <v>9</v>
      </c>
      <c r="J5999">
        <v>5997.75</v>
      </c>
      <c r="K5999">
        <v>0</v>
      </c>
      <c r="L5999">
        <v>53979.75</v>
      </c>
      <c r="M5999">
        <v>9216.06</v>
      </c>
    </row>
    <row r="6000" spans="1:13" x14ac:dyDescent="0.3">
      <c r="A6000" t="s">
        <v>7968</v>
      </c>
      <c r="B6000" s="1">
        <v>45337</v>
      </c>
      <c r="C6000" t="s">
        <v>7220</v>
      </c>
      <c r="D6000" t="s">
        <v>54</v>
      </c>
      <c r="E6000" t="s">
        <v>29</v>
      </c>
      <c r="F6000" t="s">
        <v>24</v>
      </c>
      <c r="G6000" t="s">
        <v>92</v>
      </c>
      <c r="H6000" t="s">
        <v>158</v>
      </c>
      <c r="I6000">
        <v>14</v>
      </c>
      <c r="J6000">
        <v>53571.42</v>
      </c>
      <c r="K6000">
        <v>25</v>
      </c>
      <c r="L6000">
        <v>562499.91</v>
      </c>
      <c r="M6000">
        <v>81338.649999999994</v>
      </c>
    </row>
    <row r="6001" spans="1:13" x14ac:dyDescent="0.3">
      <c r="A6001" t="s">
        <v>7969</v>
      </c>
      <c r="B6001" s="1">
        <v>45895</v>
      </c>
      <c r="C6001" t="s">
        <v>5412</v>
      </c>
      <c r="D6001" t="s">
        <v>35</v>
      </c>
      <c r="E6001" t="s">
        <v>16</v>
      </c>
      <c r="F6001" t="s">
        <v>30</v>
      </c>
      <c r="G6001" t="s">
        <v>31</v>
      </c>
      <c r="H6001" t="s">
        <v>158</v>
      </c>
      <c r="I6001">
        <v>3</v>
      </c>
      <c r="J6001">
        <v>4169.0600000000004</v>
      </c>
      <c r="K6001">
        <v>5</v>
      </c>
      <c r="L6001">
        <v>11881.82</v>
      </c>
      <c r="M6001">
        <v>385.44</v>
      </c>
    </row>
    <row r="6002" spans="1:13" x14ac:dyDescent="0.3">
      <c r="A6002" t="s">
        <v>7970</v>
      </c>
      <c r="B6002" s="1">
        <v>45640</v>
      </c>
      <c r="C6002" t="s">
        <v>322</v>
      </c>
      <c r="D6002" t="s">
        <v>63</v>
      </c>
      <c r="E6002" t="s">
        <v>69</v>
      </c>
      <c r="F6002" t="s">
        <v>17</v>
      </c>
      <c r="G6002" t="s">
        <v>18</v>
      </c>
      <c r="H6002" t="s">
        <v>81</v>
      </c>
      <c r="I6002">
        <v>6</v>
      </c>
      <c r="J6002">
        <v>27974.58</v>
      </c>
      <c r="K6002">
        <v>5</v>
      </c>
      <c r="L6002">
        <v>159455.10999999999</v>
      </c>
      <c r="M6002">
        <v>16179.1</v>
      </c>
    </row>
    <row r="6003" spans="1:13" x14ac:dyDescent="0.3">
      <c r="A6003" t="s">
        <v>7971</v>
      </c>
      <c r="B6003" s="1">
        <v>45742</v>
      </c>
      <c r="C6003" t="s">
        <v>3556</v>
      </c>
      <c r="D6003" t="s">
        <v>63</v>
      </c>
      <c r="E6003" t="s">
        <v>16</v>
      </c>
      <c r="F6003" t="s">
        <v>24</v>
      </c>
      <c r="G6003" t="s">
        <v>36</v>
      </c>
      <c r="H6003" t="s">
        <v>81</v>
      </c>
      <c r="I6003">
        <v>6</v>
      </c>
      <c r="J6003">
        <v>9968.6299999999992</v>
      </c>
      <c r="K6003">
        <v>15</v>
      </c>
      <c r="L6003">
        <v>50840.01</v>
      </c>
      <c r="M6003">
        <v>6423.71</v>
      </c>
    </row>
    <row r="6004" spans="1:13" x14ac:dyDescent="0.3">
      <c r="A6004" t="s">
        <v>7972</v>
      </c>
      <c r="B6004" s="1">
        <v>45563</v>
      </c>
      <c r="C6004" t="s">
        <v>5210</v>
      </c>
      <c r="D6004" t="s">
        <v>35</v>
      </c>
      <c r="E6004" t="s">
        <v>29</v>
      </c>
      <c r="F6004" t="s">
        <v>30</v>
      </c>
      <c r="G6004" t="s">
        <v>31</v>
      </c>
      <c r="H6004" t="s">
        <v>45</v>
      </c>
      <c r="I6004">
        <v>3</v>
      </c>
      <c r="J6004">
        <v>2772.01</v>
      </c>
      <c r="K6004">
        <v>5</v>
      </c>
      <c r="L6004">
        <v>7900.23</v>
      </c>
      <c r="M6004">
        <v>1794.58</v>
      </c>
    </row>
    <row r="6005" spans="1:13" x14ac:dyDescent="0.3">
      <c r="A6005" t="s">
        <v>7973</v>
      </c>
      <c r="B6005" s="1">
        <v>45310</v>
      </c>
      <c r="C6005" t="s">
        <v>5012</v>
      </c>
      <c r="D6005" t="s">
        <v>15</v>
      </c>
      <c r="E6005" t="s">
        <v>69</v>
      </c>
      <c r="F6005" t="s">
        <v>55</v>
      </c>
      <c r="G6005" t="s">
        <v>223</v>
      </c>
      <c r="H6005" t="s">
        <v>26</v>
      </c>
      <c r="I6005">
        <v>14</v>
      </c>
      <c r="J6005">
        <v>53483.78</v>
      </c>
      <c r="K6005">
        <v>15</v>
      </c>
      <c r="L6005">
        <v>636456.98</v>
      </c>
      <c r="M6005">
        <v>55407.66</v>
      </c>
    </row>
    <row r="6006" spans="1:13" x14ac:dyDescent="0.3">
      <c r="A6006" t="s">
        <v>7974</v>
      </c>
      <c r="B6006" s="1">
        <v>45420</v>
      </c>
      <c r="C6006" t="s">
        <v>7975</v>
      </c>
      <c r="D6006" t="s">
        <v>98</v>
      </c>
      <c r="E6006" t="s">
        <v>29</v>
      </c>
      <c r="F6006" t="s">
        <v>24</v>
      </c>
      <c r="G6006" t="s">
        <v>123</v>
      </c>
      <c r="H6006" t="s">
        <v>19</v>
      </c>
      <c r="I6006">
        <v>14</v>
      </c>
      <c r="J6006">
        <v>14717.19</v>
      </c>
      <c r="K6006">
        <v>25</v>
      </c>
      <c r="L6006">
        <v>154530.49</v>
      </c>
      <c r="M6006">
        <v>-1537.65</v>
      </c>
    </row>
    <row r="6007" spans="1:13" x14ac:dyDescent="0.3">
      <c r="A6007" t="s">
        <v>7976</v>
      </c>
      <c r="B6007" s="1">
        <v>45938</v>
      </c>
      <c r="C6007" t="s">
        <v>7457</v>
      </c>
      <c r="D6007" t="s">
        <v>118</v>
      </c>
      <c r="E6007" t="s">
        <v>23</v>
      </c>
      <c r="F6007" t="s">
        <v>17</v>
      </c>
      <c r="G6007" t="s">
        <v>121</v>
      </c>
      <c r="H6007" t="s">
        <v>75</v>
      </c>
      <c r="I6007">
        <v>8</v>
      </c>
      <c r="J6007">
        <v>50349.55</v>
      </c>
      <c r="K6007">
        <v>30</v>
      </c>
      <c r="L6007">
        <v>281957.48</v>
      </c>
      <c r="M6007">
        <v>80880.789999999994</v>
      </c>
    </row>
    <row r="6008" spans="1:13" x14ac:dyDescent="0.3">
      <c r="A6008" t="s">
        <v>7977</v>
      </c>
      <c r="B6008" s="1">
        <v>45774</v>
      </c>
      <c r="C6008" t="s">
        <v>2669</v>
      </c>
      <c r="D6008" t="s">
        <v>74</v>
      </c>
      <c r="E6008" t="s">
        <v>69</v>
      </c>
      <c r="F6008" t="s">
        <v>55</v>
      </c>
      <c r="G6008" t="s">
        <v>66</v>
      </c>
      <c r="H6008" t="s">
        <v>158</v>
      </c>
      <c r="I6008">
        <v>4</v>
      </c>
      <c r="J6008">
        <v>21489.23</v>
      </c>
      <c r="K6008">
        <v>10</v>
      </c>
      <c r="L6008">
        <v>77361.23</v>
      </c>
      <c r="M6008">
        <v>1430.05</v>
      </c>
    </row>
    <row r="6009" spans="1:13" x14ac:dyDescent="0.3">
      <c r="A6009" t="s">
        <v>7978</v>
      </c>
      <c r="B6009" s="1">
        <v>45325</v>
      </c>
      <c r="C6009" t="s">
        <v>1821</v>
      </c>
      <c r="D6009" t="s">
        <v>86</v>
      </c>
      <c r="E6009" t="s">
        <v>69</v>
      </c>
      <c r="F6009" t="s">
        <v>24</v>
      </c>
      <c r="G6009" t="s">
        <v>36</v>
      </c>
      <c r="H6009" t="s">
        <v>51</v>
      </c>
      <c r="I6009">
        <v>12</v>
      </c>
      <c r="J6009">
        <v>60139.95</v>
      </c>
      <c r="K6009">
        <v>10</v>
      </c>
      <c r="L6009">
        <v>649511.46</v>
      </c>
      <c r="M6009">
        <v>215075.28</v>
      </c>
    </row>
    <row r="6010" spans="1:13" x14ac:dyDescent="0.3">
      <c r="A6010" t="s">
        <v>7979</v>
      </c>
      <c r="B6010" s="1">
        <v>45754</v>
      </c>
      <c r="C6010" t="s">
        <v>3646</v>
      </c>
      <c r="D6010" t="s">
        <v>15</v>
      </c>
      <c r="E6010" t="s">
        <v>23</v>
      </c>
      <c r="F6010" t="s">
        <v>30</v>
      </c>
      <c r="G6010" t="s">
        <v>31</v>
      </c>
      <c r="H6010" t="s">
        <v>45</v>
      </c>
      <c r="I6010">
        <v>15</v>
      </c>
      <c r="J6010">
        <v>3027.79</v>
      </c>
      <c r="K6010">
        <v>25</v>
      </c>
      <c r="L6010">
        <v>34062.639999999999</v>
      </c>
      <c r="M6010">
        <v>7985.71</v>
      </c>
    </row>
    <row r="6011" spans="1:13" x14ac:dyDescent="0.3">
      <c r="A6011" t="s">
        <v>7980</v>
      </c>
      <c r="B6011" s="1">
        <v>45810</v>
      </c>
      <c r="C6011" t="s">
        <v>198</v>
      </c>
      <c r="D6011" t="s">
        <v>78</v>
      </c>
      <c r="E6011" t="s">
        <v>23</v>
      </c>
      <c r="F6011" t="s">
        <v>24</v>
      </c>
      <c r="G6011" t="s">
        <v>92</v>
      </c>
      <c r="H6011" t="s">
        <v>37</v>
      </c>
      <c r="I6011">
        <v>1</v>
      </c>
      <c r="J6011">
        <v>52784.04</v>
      </c>
      <c r="K6011">
        <v>5</v>
      </c>
      <c r="L6011">
        <v>50144.84</v>
      </c>
      <c r="M6011">
        <v>8769.4</v>
      </c>
    </row>
    <row r="6012" spans="1:13" x14ac:dyDescent="0.3">
      <c r="A6012" t="s">
        <v>7981</v>
      </c>
      <c r="B6012" s="1">
        <v>45604</v>
      </c>
      <c r="C6012" t="s">
        <v>6350</v>
      </c>
      <c r="D6012" t="s">
        <v>78</v>
      </c>
      <c r="E6012" t="s">
        <v>23</v>
      </c>
      <c r="F6012" t="s">
        <v>30</v>
      </c>
      <c r="G6012" t="s">
        <v>59</v>
      </c>
      <c r="H6012" t="s">
        <v>41</v>
      </c>
      <c r="I6012">
        <v>11</v>
      </c>
      <c r="J6012">
        <v>4040.9</v>
      </c>
      <c r="K6012">
        <v>15</v>
      </c>
      <c r="L6012">
        <v>37782.42</v>
      </c>
      <c r="M6012">
        <v>2552.29</v>
      </c>
    </row>
    <row r="6013" spans="1:13" x14ac:dyDescent="0.3">
      <c r="A6013" t="s">
        <v>7982</v>
      </c>
      <c r="B6013" s="1">
        <v>45845</v>
      </c>
      <c r="C6013" t="s">
        <v>11804</v>
      </c>
      <c r="D6013" t="s">
        <v>15</v>
      </c>
      <c r="E6013" t="s">
        <v>29</v>
      </c>
      <c r="F6013" t="s">
        <v>24</v>
      </c>
      <c r="G6013" t="s">
        <v>25</v>
      </c>
      <c r="H6013" t="s">
        <v>60</v>
      </c>
      <c r="I6013">
        <v>14</v>
      </c>
      <c r="J6013">
        <v>39551.21</v>
      </c>
      <c r="K6013">
        <v>0</v>
      </c>
      <c r="L6013">
        <v>553716.93999999994</v>
      </c>
      <c r="M6013">
        <v>-3505.07</v>
      </c>
    </row>
    <row r="6014" spans="1:13" x14ac:dyDescent="0.3">
      <c r="A6014" t="s">
        <v>7983</v>
      </c>
      <c r="B6014" s="1">
        <v>45775</v>
      </c>
      <c r="C6014" t="s">
        <v>7392</v>
      </c>
      <c r="D6014" t="s">
        <v>98</v>
      </c>
      <c r="E6014" t="s">
        <v>16</v>
      </c>
      <c r="F6014" t="s">
        <v>55</v>
      </c>
      <c r="G6014" t="s">
        <v>155</v>
      </c>
      <c r="H6014" t="s">
        <v>19</v>
      </c>
      <c r="I6014">
        <v>3</v>
      </c>
      <c r="J6014">
        <v>34850.89</v>
      </c>
      <c r="K6014">
        <v>5</v>
      </c>
      <c r="L6014">
        <v>99325.04</v>
      </c>
      <c r="M6014">
        <v>-6763.8</v>
      </c>
    </row>
    <row r="6015" spans="1:13" x14ac:dyDescent="0.3">
      <c r="A6015" t="s">
        <v>7984</v>
      </c>
      <c r="B6015" s="1">
        <v>45757</v>
      </c>
      <c r="C6015" t="s">
        <v>2880</v>
      </c>
      <c r="D6015" t="s">
        <v>80</v>
      </c>
      <c r="E6015" t="s">
        <v>69</v>
      </c>
      <c r="F6015" t="s">
        <v>30</v>
      </c>
      <c r="G6015" t="s">
        <v>59</v>
      </c>
      <c r="H6015" t="s">
        <v>32</v>
      </c>
      <c r="I6015">
        <v>8</v>
      </c>
      <c r="J6015">
        <v>71533.149999999994</v>
      </c>
      <c r="K6015">
        <v>10</v>
      </c>
      <c r="L6015">
        <v>515038.68</v>
      </c>
      <c r="M6015">
        <v>63733.26</v>
      </c>
    </row>
    <row r="6016" spans="1:13" x14ac:dyDescent="0.3">
      <c r="A6016" t="s">
        <v>7985</v>
      </c>
      <c r="B6016" s="1">
        <v>45828</v>
      </c>
      <c r="C6016" t="s">
        <v>4186</v>
      </c>
      <c r="D6016" t="s">
        <v>63</v>
      </c>
      <c r="E6016" t="s">
        <v>16</v>
      </c>
      <c r="F6016" t="s">
        <v>30</v>
      </c>
      <c r="G6016" t="s">
        <v>146</v>
      </c>
      <c r="H6016" t="s">
        <v>75</v>
      </c>
      <c r="I6016">
        <v>6</v>
      </c>
      <c r="J6016">
        <v>14055.81</v>
      </c>
      <c r="K6016">
        <v>15</v>
      </c>
      <c r="L6016">
        <v>71684.63</v>
      </c>
      <c r="M6016">
        <v>8057.08</v>
      </c>
    </row>
    <row r="6017" spans="1:13" x14ac:dyDescent="0.3">
      <c r="A6017" t="s">
        <v>7986</v>
      </c>
      <c r="B6017" s="1">
        <v>45439</v>
      </c>
      <c r="C6017" t="s">
        <v>1258</v>
      </c>
      <c r="D6017" t="s">
        <v>63</v>
      </c>
      <c r="E6017" t="s">
        <v>16</v>
      </c>
      <c r="F6017" t="s">
        <v>55</v>
      </c>
      <c r="G6017" t="s">
        <v>66</v>
      </c>
      <c r="H6017" t="s">
        <v>104</v>
      </c>
      <c r="I6017">
        <v>4</v>
      </c>
      <c r="J6017">
        <v>39637.360000000001</v>
      </c>
      <c r="K6017">
        <v>0</v>
      </c>
      <c r="L6017">
        <v>158549.44</v>
      </c>
      <c r="M6017">
        <v>46577.27</v>
      </c>
    </row>
    <row r="6018" spans="1:13" x14ac:dyDescent="0.3">
      <c r="A6018" t="s">
        <v>7987</v>
      </c>
      <c r="B6018" s="1">
        <v>45970</v>
      </c>
      <c r="C6018" t="s">
        <v>2030</v>
      </c>
      <c r="D6018" t="s">
        <v>74</v>
      </c>
      <c r="E6018" t="s">
        <v>69</v>
      </c>
      <c r="F6018" t="s">
        <v>55</v>
      </c>
      <c r="G6018" t="s">
        <v>155</v>
      </c>
      <c r="H6018" t="s">
        <v>32</v>
      </c>
      <c r="I6018">
        <v>5</v>
      </c>
      <c r="J6018">
        <v>14048.95</v>
      </c>
      <c r="K6018">
        <v>5</v>
      </c>
      <c r="L6018">
        <v>66732.509999999995</v>
      </c>
      <c r="M6018">
        <v>10648.74</v>
      </c>
    </row>
    <row r="6019" spans="1:13" x14ac:dyDescent="0.3">
      <c r="A6019" t="s">
        <v>7988</v>
      </c>
      <c r="B6019" s="1">
        <v>45693</v>
      </c>
      <c r="C6019" t="s">
        <v>278</v>
      </c>
      <c r="D6019" t="s">
        <v>80</v>
      </c>
      <c r="E6019" t="s">
        <v>29</v>
      </c>
      <c r="F6019" t="s">
        <v>30</v>
      </c>
      <c r="G6019" t="s">
        <v>31</v>
      </c>
      <c r="H6019" t="s">
        <v>32</v>
      </c>
      <c r="I6019">
        <v>2</v>
      </c>
      <c r="J6019">
        <v>20405.349999999999</v>
      </c>
      <c r="K6019">
        <v>20</v>
      </c>
      <c r="L6019">
        <v>32648.560000000001</v>
      </c>
      <c r="M6019">
        <v>516.04</v>
      </c>
    </row>
    <row r="6020" spans="1:13" x14ac:dyDescent="0.3">
      <c r="A6020" t="s">
        <v>7989</v>
      </c>
      <c r="B6020" s="1">
        <v>45676</v>
      </c>
      <c r="C6020" t="s">
        <v>2415</v>
      </c>
      <c r="D6020" t="s">
        <v>118</v>
      </c>
      <c r="E6020" t="s">
        <v>16</v>
      </c>
      <c r="F6020" t="s">
        <v>24</v>
      </c>
      <c r="G6020" t="s">
        <v>36</v>
      </c>
      <c r="H6020" t="s">
        <v>32</v>
      </c>
      <c r="I6020">
        <v>4</v>
      </c>
      <c r="J6020">
        <v>45597.62</v>
      </c>
      <c r="K6020">
        <v>30</v>
      </c>
      <c r="L6020">
        <v>127673.34</v>
      </c>
      <c r="M6020">
        <v>22390.639999999999</v>
      </c>
    </row>
    <row r="6021" spans="1:13" x14ac:dyDescent="0.3">
      <c r="A6021" t="s">
        <v>7990</v>
      </c>
      <c r="B6021" s="1">
        <v>45727</v>
      </c>
      <c r="C6021" t="s">
        <v>1914</v>
      </c>
      <c r="D6021" t="s">
        <v>63</v>
      </c>
      <c r="E6021" t="s">
        <v>69</v>
      </c>
      <c r="F6021" t="s">
        <v>30</v>
      </c>
      <c r="G6021" t="s">
        <v>44</v>
      </c>
      <c r="H6021" t="s">
        <v>158</v>
      </c>
      <c r="I6021">
        <v>14</v>
      </c>
      <c r="J6021">
        <v>57037.54</v>
      </c>
      <c r="K6021">
        <v>0</v>
      </c>
      <c r="L6021">
        <v>798525.56</v>
      </c>
      <c r="M6021">
        <v>-49621.48</v>
      </c>
    </row>
    <row r="6022" spans="1:13" x14ac:dyDescent="0.3">
      <c r="A6022" t="s">
        <v>7991</v>
      </c>
      <c r="B6022" s="1">
        <v>45359</v>
      </c>
      <c r="C6022" t="s">
        <v>7992</v>
      </c>
      <c r="D6022" t="s">
        <v>22</v>
      </c>
      <c r="E6022" t="s">
        <v>69</v>
      </c>
      <c r="F6022" t="s">
        <v>30</v>
      </c>
      <c r="G6022" t="s">
        <v>44</v>
      </c>
      <c r="H6022" t="s">
        <v>104</v>
      </c>
      <c r="I6022">
        <v>14</v>
      </c>
      <c r="J6022">
        <v>63236.19</v>
      </c>
      <c r="K6022">
        <v>0</v>
      </c>
      <c r="L6022">
        <v>885306.66</v>
      </c>
      <c r="M6022">
        <v>11811.99</v>
      </c>
    </row>
    <row r="6023" spans="1:13" x14ac:dyDescent="0.3">
      <c r="A6023" t="s">
        <v>7993</v>
      </c>
      <c r="B6023" s="1">
        <v>45976</v>
      </c>
      <c r="C6023" t="s">
        <v>5221</v>
      </c>
      <c r="D6023" t="s">
        <v>22</v>
      </c>
      <c r="E6023" t="s">
        <v>23</v>
      </c>
      <c r="F6023" t="s">
        <v>24</v>
      </c>
      <c r="G6023" t="s">
        <v>25</v>
      </c>
      <c r="H6023" t="s">
        <v>45</v>
      </c>
      <c r="I6023">
        <v>8</v>
      </c>
      <c r="J6023">
        <v>10095.799999999999</v>
      </c>
      <c r="K6023">
        <v>10</v>
      </c>
      <c r="L6023">
        <v>72689.759999999995</v>
      </c>
      <c r="M6023">
        <v>11360.77</v>
      </c>
    </row>
    <row r="6024" spans="1:13" x14ac:dyDescent="0.3">
      <c r="A6024" t="s">
        <v>7994</v>
      </c>
      <c r="B6024" s="1">
        <v>45539</v>
      </c>
      <c r="C6024" t="s">
        <v>4331</v>
      </c>
      <c r="D6024" t="s">
        <v>86</v>
      </c>
      <c r="E6024" t="s">
        <v>16</v>
      </c>
      <c r="F6024" t="s">
        <v>17</v>
      </c>
      <c r="G6024" t="s">
        <v>40</v>
      </c>
      <c r="H6024" t="s">
        <v>81</v>
      </c>
      <c r="I6024">
        <v>2</v>
      </c>
      <c r="J6024">
        <v>20466.39</v>
      </c>
      <c r="K6024">
        <v>30</v>
      </c>
      <c r="L6024">
        <v>28652.95</v>
      </c>
      <c r="M6024">
        <v>4597.05</v>
      </c>
    </row>
    <row r="6025" spans="1:13" x14ac:dyDescent="0.3">
      <c r="A6025" t="s">
        <v>7995</v>
      </c>
      <c r="B6025" s="1">
        <v>45591</v>
      </c>
      <c r="C6025" t="s">
        <v>7288</v>
      </c>
      <c r="D6025" t="s">
        <v>15</v>
      </c>
      <c r="E6025" t="s">
        <v>69</v>
      </c>
      <c r="F6025" t="s">
        <v>17</v>
      </c>
      <c r="G6025" t="s">
        <v>40</v>
      </c>
      <c r="H6025" t="s">
        <v>60</v>
      </c>
      <c r="I6025">
        <v>8</v>
      </c>
      <c r="J6025">
        <v>20321.939999999999</v>
      </c>
      <c r="K6025">
        <v>10</v>
      </c>
      <c r="L6025">
        <v>146317.97</v>
      </c>
      <c r="M6025">
        <v>24775.8</v>
      </c>
    </row>
    <row r="6026" spans="1:13" x14ac:dyDescent="0.3">
      <c r="A6026" t="s">
        <v>7996</v>
      </c>
      <c r="B6026" s="1">
        <v>45700</v>
      </c>
      <c r="C6026" t="s">
        <v>3992</v>
      </c>
      <c r="D6026" t="s">
        <v>98</v>
      </c>
      <c r="E6026" t="s">
        <v>69</v>
      </c>
      <c r="F6026" t="s">
        <v>30</v>
      </c>
      <c r="G6026" t="s">
        <v>103</v>
      </c>
      <c r="H6026" t="s">
        <v>41</v>
      </c>
      <c r="I6026">
        <v>6</v>
      </c>
      <c r="J6026">
        <v>39748.79</v>
      </c>
      <c r="K6026">
        <v>0</v>
      </c>
      <c r="L6026">
        <v>238492.74</v>
      </c>
      <c r="M6026">
        <v>64908.480000000003</v>
      </c>
    </row>
    <row r="6027" spans="1:13" x14ac:dyDescent="0.3">
      <c r="A6027" t="s">
        <v>7997</v>
      </c>
      <c r="B6027" s="1">
        <v>45799</v>
      </c>
      <c r="C6027" t="s">
        <v>501</v>
      </c>
      <c r="D6027" t="s">
        <v>54</v>
      </c>
      <c r="E6027" t="s">
        <v>29</v>
      </c>
      <c r="F6027" t="s">
        <v>30</v>
      </c>
      <c r="G6027" t="s">
        <v>44</v>
      </c>
      <c r="H6027" t="s">
        <v>19</v>
      </c>
      <c r="I6027">
        <v>6</v>
      </c>
      <c r="J6027">
        <v>62440.71</v>
      </c>
      <c r="K6027">
        <v>5</v>
      </c>
      <c r="L6027">
        <v>355912.05</v>
      </c>
      <c r="M6027">
        <v>-17711.36</v>
      </c>
    </row>
    <row r="6028" spans="1:13" x14ac:dyDescent="0.3">
      <c r="A6028" t="s">
        <v>7998</v>
      </c>
      <c r="B6028" s="1">
        <v>45348</v>
      </c>
      <c r="C6028" t="s">
        <v>5988</v>
      </c>
      <c r="D6028" t="s">
        <v>78</v>
      </c>
      <c r="E6028" t="s">
        <v>23</v>
      </c>
      <c r="F6028" t="s">
        <v>55</v>
      </c>
      <c r="G6028" t="s">
        <v>56</v>
      </c>
      <c r="H6028" t="s">
        <v>32</v>
      </c>
      <c r="I6028">
        <v>9</v>
      </c>
      <c r="J6028">
        <v>37516.32</v>
      </c>
      <c r="K6028">
        <v>25</v>
      </c>
      <c r="L6028">
        <v>253235.16</v>
      </c>
      <c r="M6028">
        <v>42852.37</v>
      </c>
    </row>
    <row r="6029" spans="1:13" x14ac:dyDescent="0.3">
      <c r="A6029" t="s">
        <v>7999</v>
      </c>
      <c r="B6029" s="1">
        <v>45755</v>
      </c>
      <c r="C6029" t="s">
        <v>4074</v>
      </c>
      <c r="D6029" t="s">
        <v>22</v>
      </c>
      <c r="E6029" t="s">
        <v>16</v>
      </c>
      <c r="F6029" t="s">
        <v>17</v>
      </c>
      <c r="G6029" t="s">
        <v>18</v>
      </c>
      <c r="H6029" t="s">
        <v>104</v>
      </c>
      <c r="I6029">
        <v>15</v>
      </c>
      <c r="J6029">
        <v>20204.13</v>
      </c>
      <c r="K6029">
        <v>0</v>
      </c>
      <c r="L6029">
        <v>303061.95</v>
      </c>
      <c r="M6029">
        <v>87084.78</v>
      </c>
    </row>
    <row r="6030" spans="1:13" x14ac:dyDescent="0.3">
      <c r="A6030" t="s">
        <v>8000</v>
      </c>
      <c r="B6030" s="1">
        <v>45332</v>
      </c>
      <c r="C6030" t="s">
        <v>4119</v>
      </c>
      <c r="D6030" t="s">
        <v>35</v>
      </c>
      <c r="E6030" t="s">
        <v>16</v>
      </c>
      <c r="F6030" t="s">
        <v>17</v>
      </c>
      <c r="G6030" t="s">
        <v>18</v>
      </c>
      <c r="H6030" t="s">
        <v>41</v>
      </c>
      <c r="I6030">
        <v>2</v>
      </c>
      <c r="J6030">
        <v>25845.9</v>
      </c>
      <c r="K6030">
        <v>0</v>
      </c>
      <c r="L6030">
        <v>51691.8</v>
      </c>
      <c r="M6030">
        <v>15992.94</v>
      </c>
    </row>
    <row r="6031" spans="1:13" x14ac:dyDescent="0.3">
      <c r="A6031" t="s">
        <v>8001</v>
      </c>
      <c r="B6031" s="1">
        <v>45710</v>
      </c>
      <c r="C6031" t="s">
        <v>998</v>
      </c>
      <c r="D6031" t="s">
        <v>35</v>
      </c>
      <c r="E6031" t="s">
        <v>23</v>
      </c>
      <c r="F6031" t="s">
        <v>30</v>
      </c>
      <c r="G6031" t="s">
        <v>59</v>
      </c>
      <c r="H6031" t="s">
        <v>26</v>
      </c>
      <c r="I6031">
        <v>3</v>
      </c>
      <c r="J6031">
        <v>47307.63</v>
      </c>
      <c r="K6031">
        <v>15</v>
      </c>
      <c r="L6031">
        <v>120634.46</v>
      </c>
      <c r="M6031">
        <v>20866.150000000001</v>
      </c>
    </row>
    <row r="6032" spans="1:13" x14ac:dyDescent="0.3">
      <c r="A6032" t="s">
        <v>8002</v>
      </c>
      <c r="B6032" s="1">
        <v>45623</v>
      </c>
      <c r="C6032" t="s">
        <v>8003</v>
      </c>
      <c r="D6032" t="s">
        <v>118</v>
      </c>
      <c r="E6032" t="s">
        <v>16</v>
      </c>
      <c r="F6032" t="s">
        <v>17</v>
      </c>
      <c r="G6032" t="s">
        <v>18</v>
      </c>
      <c r="H6032" t="s">
        <v>60</v>
      </c>
      <c r="I6032">
        <v>14</v>
      </c>
      <c r="J6032">
        <v>754.07</v>
      </c>
      <c r="K6032">
        <v>25</v>
      </c>
      <c r="L6032">
        <v>7917.74</v>
      </c>
      <c r="M6032">
        <v>-545.02</v>
      </c>
    </row>
    <row r="6033" spans="1:13" x14ac:dyDescent="0.3">
      <c r="A6033" t="s">
        <v>8004</v>
      </c>
      <c r="B6033" s="1">
        <v>45477</v>
      </c>
      <c r="C6033" t="s">
        <v>1607</v>
      </c>
      <c r="D6033" t="s">
        <v>74</v>
      </c>
      <c r="E6033" t="s">
        <v>23</v>
      </c>
      <c r="F6033" t="s">
        <v>17</v>
      </c>
      <c r="G6033" t="s">
        <v>40</v>
      </c>
      <c r="H6033" t="s">
        <v>158</v>
      </c>
      <c r="I6033">
        <v>13</v>
      </c>
      <c r="J6033">
        <v>49506.36</v>
      </c>
      <c r="K6033">
        <v>15</v>
      </c>
      <c r="L6033">
        <v>547045.28</v>
      </c>
      <c r="M6033">
        <v>131089.45000000001</v>
      </c>
    </row>
    <row r="6034" spans="1:13" x14ac:dyDescent="0.3">
      <c r="A6034" t="s">
        <v>8005</v>
      </c>
      <c r="B6034" s="1">
        <v>45783</v>
      </c>
      <c r="C6034" t="s">
        <v>6322</v>
      </c>
      <c r="D6034" t="s">
        <v>74</v>
      </c>
      <c r="E6034" t="s">
        <v>23</v>
      </c>
      <c r="F6034" t="s">
        <v>55</v>
      </c>
      <c r="G6034" t="s">
        <v>155</v>
      </c>
      <c r="H6034" t="s">
        <v>75</v>
      </c>
      <c r="I6034">
        <v>14</v>
      </c>
      <c r="J6034">
        <v>17164.7</v>
      </c>
      <c r="K6034">
        <v>10</v>
      </c>
      <c r="L6034">
        <v>216275.22</v>
      </c>
      <c r="M6034">
        <v>60773.93</v>
      </c>
    </row>
    <row r="6035" spans="1:13" x14ac:dyDescent="0.3">
      <c r="A6035" t="s">
        <v>8006</v>
      </c>
      <c r="B6035" s="1">
        <v>46007</v>
      </c>
      <c r="C6035" t="s">
        <v>4468</v>
      </c>
      <c r="D6035" t="s">
        <v>74</v>
      </c>
      <c r="E6035" t="s">
        <v>23</v>
      </c>
      <c r="F6035" t="s">
        <v>30</v>
      </c>
      <c r="G6035" t="s">
        <v>59</v>
      </c>
      <c r="H6035" t="s">
        <v>45</v>
      </c>
      <c r="I6035">
        <v>8</v>
      </c>
      <c r="J6035">
        <v>20257.580000000002</v>
      </c>
      <c r="K6035">
        <v>0</v>
      </c>
      <c r="L6035">
        <v>162060.64000000001</v>
      </c>
      <c r="M6035">
        <v>-9028.4599999999991</v>
      </c>
    </row>
    <row r="6036" spans="1:13" x14ac:dyDescent="0.3">
      <c r="A6036" t="s">
        <v>8007</v>
      </c>
      <c r="B6036" s="1">
        <v>45621</v>
      </c>
      <c r="C6036" t="s">
        <v>733</v>
      </c>
      <c r="D6036" t="s">
        <v>63</v>
      </c>
      <c r="E6036" t="s">
        <v>16</v>
      </c>
      <c r="F6036" t="s">
        <v>17</v>
      </c>
      <c r="G6036" t="s">
        <v>40</v>
      </c>
      <c r="H6036" t="s">
        <v>104</v>
      </c>
      <c r="I6036">
        <v>5</v>
      </c>
      <c r="J6036">
        <v>10511.58</v>
      </c>
      <c r="K6036">
        <v>10</v>
      </c>
      <c r="L6036">
        <v>47302.11</v>
      </c>
      <c r="M6036">
        <v>1979.51</v>
      </c>
    </row>
    <row r="6037" spans="1:13" x14ac:dyDescent="0.3">
      <c r="A6037" t="s">
        <v>8008</v>
      </c>
      <c r="B6037" s="1">
        <v>45883</v>
      </c>
      <c r="C6037" t="s">
        <v>5978</v>
      </c>
      <c r="D6037" t="s">
        <v>80</v>
      </c>
      <c r="E6037" t="s">
        <v>23</v>
      </c>
      <c r="F6037" t="s">
        <v>17</v>
      </c>
      <c r="G6037" t="s">
        <v>121</v>
      </c>
      <c r="H6037" t="s">
        <v>19</v>
      </c>
      <c r="I6037">
        <v>14</v>
      </c>
      <c r="J6037">
        <v>44074.62</v>
      </c>
      <c r="K6037">
        <v>10</v>
      </c>
      <c r="L6037">
        <v>555340.21</v>
      </c>
      <c r="M6037">
        <v>2588.1</v>
      </c>
    </row>
    <row r="6038" spans="1:13" x14ac:dyDescent="0.3">
      <c r="A6038" t="s">
        <v>8009</v>
      </c>
      <c r="B6038" s="1">
        <v>45434</v>
      </c>
      <c r="C6038" t="s">
        <v>460</v>
      </c>
      <c r="D6038" t="s">
        <v>35</v>
      </c>
      <c r="E6038" t="s">
        <v>29</v>
      </c>
      <c r="F6038" t="s">
        <v>55</v>
      </c>
      <c r="G6038" t="s">
        <v>155</v>
      </c>
      <c r="H6038" t="s">
        <v>81</v>
      </c>
      <c r="I6038">
        <v>5</v>
      </c>
      <c r="J6038">
        <v>34877.550000000003</v>
      </c>
      <c r="K6038">
        <v>10</v>
      </c>
      <c r="L6038">
        <v>156948.98000000001</v>
      </c>
      <c r="M6038">
        <v>22891.98</v>
      </c>
    </row>
    <row r="6039" spans="1:13" x14ac:dyDescent="0.3">
      <c r="A6039" t="s">
        <v>8010</v>
      </c>
      <c r="B6039" s="1">
        <v>45917</v>
      </c>
      <c r="C6039" t="s">
        <v>5025</v>
      </c>
      <c r="D6039" t="s">
        <v>22</v>
      </c>
      <c r="E6039" t="s">
        <v>16</v>
      </c>
      <c r="F6039" t="s">
        <v>55</v>
      </c>
      <c r="G6039" t="s">
        <v>109</v>
      </c>
      <c r="H6039" t="s">
        <v>45</v>
      </c>
      <c r="I6039">
        <v>5</v>
      </c>
      <c r="J6039">
        <v>19742.689999999999</v>
      </c>
      <c r="K6039">
        <v>0</v>
      </c>
      <c r="L6039">
        <v>98713.45</v>
      </c>
      <c r="M6039">
        <v>28250.95</v>
      </c>
    </row>
    <row r="6040" spans="1:13" x14ac:dyDescent="0.3">
      <c r="A6040" t="s">
        <v>8011</v>
      </c>
      <c r="B6040" s="1">
        <v>45365</v>
      </c>
      <c r="C6040" t="s">
        <v>909</v>
      </c>
      <c r="D6040" t="s">
        <v>118</v>
      </c>
      <c r="E6040" t="s">
        <v>16</v>
      </c>
      <c r="F6040" t="s">
        <v>55</v>
      </c>
      <c r="G6040" t="s">
        <v>223</v>
      </c>
      <c r="H6040" t="s">
        <v>158</v>
      </c>
      <c r="I6040">
        <v>13</v>
      </c>
      <c r="J6040">
        <v>17434.400000000001</v>
      </c>
      <c r="K6040">
        <v>15</v>
      </c>
      <c r="L6040">
        <v>192650.12</v>
      </c>
      <c r="M6040">
        <v>61674.69</v>
      </c>
    </row>
    <row r="6041" spans="1:13" x14ac:dyDescent="0.3">
      <c r="A6041" t="s">
        <v>8012</v>
      </c>
      <c r="B6041" s="1">
        <v>46012</v>
      </c>
      <c r="C6041" t="s">
        <v>3369</v>
      </c>
      <c r="D6041" t="s">
        <v>15</v>
      </c>
      <c r="E6041" t="s">
        <v>29</v>
      </c>
      <c r="F6041" t="s">
        <v>24</v>
      </c>
      <c r="G6041" t="s">
        <v>50</v>
      </c>
      <c r="H6041" t="s">
        <v>32</v>
      </c>
      <c r="I6041">
        <v>15</v>
      </c>
      <c r="J6041">
        <v>72507.16</v>
      </c>
      <c r="K6041">
        <v>15</v>
      </c>
      <c r="L6041">
        <v>924466.29</v>
      </c>
      <c r="M6041">
        <v>162421.76999999999</v>
      </c>
    </row>
    <row r="6042" spans="1:13" x14ac:dyDescent="0.3">
      <c r="A6042" t="s">
        <v>8013</v>
      </c>
      <c r="B6042" s="1">
        <v>45350</v>
      </c>
      <c r="C6042" t="s">
        <v>3057</v>
      </c>
      <c r="D6042" t="s">
        <v>80</v>
      </c>
      <c r="E6042" t="s">
        <v>23</v>
      </c>
      <c r="F6042" t="s">
        <v>30</v>
      </c>
      <c r="G6042" t="s">
        <v>44</v>
      </c>
      <c r="H6042" t="s">
        <v>32</v>
      </c>
      <c r="I6042">
        <v>10</v>
      </c>
      <c r="J6042">
        <v>16390.669999999998</v>
      </c>
      <c r="K6042">
        <v>20</v>
      </c>
      <c r="L6042">
        <v>131125.35999999999</v>
      </c>
      <c r="M6042">
        <v>-5380.73</v>
      </c>
    </row>
    <row r="6043" spans="1:13" x14ac:dyDescent="0.3">
      <c r="A6043" t="s">
        <v>8014</v>
      </c>
      <c r="B6043" s="1">
        <v>45866</v>
      </c>
      <c r="C6043" t="s">
        <v>682</v>
      </c>
      <c r="D6043" t="s">
        <v>63</v>
      </c>
      <c r="E6043" t="s">
        <v>29</v>
      </c>
      <c r="F6043" t="s">
        <v>55</v>
      </c>
      <c r="G6043" t="s">
        <v>56</v>
      </c>
      <c r="H6043" t="s">
        <v>75</v>
      </c>
      <c r="I6043">
        <v>15</v>
      </c>
      <c r="J6043">
        <v>40501.300000000003</v>
      </c>
      <c r="K6043">
        <v>5</v>
      </c>
      <c r="L6043">
        <v>577143.53</v>
      </c>
      <c r="M6043">
        <v>31558.67</v>
      </c>
    </row>
    <row r="6044" spans="1:13" x14ac:dyDescent="0.3">
      <c r="A6044" t="s">
        <v>8015</v>
      </c>
      <c r="B6044" s="1">
        <v>45306</v>
      </c>
      <c r="C6044" t="s">
        <v>5097</v>
      </c>
      <c r="D6044" t="s">
        <v>35</v>
      </c>
      <c r="E6044" t="s">
        <v>23</v>
      </c>
      <c r="F6044" t="s">
        <v>30</v>
      </c>
      <c r="G6044" t="s">
        <v>103</v>
      </c>
      <c r="H6044" t="s">
        <v>32</v>
      </c>
      <c r="I6044">
        <v>4</v>
      </c>
      <c r="J6044">
        <v>4672.6400000000003</v>
      </c>
      <c r="K6044">
        <v>25</v>
      </c>
      <c r="L6044">
        <v>14017.92</v>
      </c>
      <c r="M6044">
        <v>4363.6000000000004</v>
      </c>
    </row>
    <row r="6045" spans="1:13" x14ac:dyDescent="0.3">
      <c r="A6045" t="s">
        <v>8016</v>
      </c>
      <c r="B6045" s="1">
        <v>45544</v>
      </c>
      <c r="C6045" t="s">
        <v>6947</v>
      </c>
      <c r="D6045" t="s">
        <v>126</v>
      </c>
      <c r="E6045" t="s">
        <v>29</v>
      </c>
      <c r="F6045" t="s">
        <v>55</v>
      </c>
      <c r="G6045" t="s">
        <v>109</v>
      </c>
      <c r="H6045" t="s">
        <v>81</v>
      </c>
      <c r="I6045">
        <v>2</v>
      </c>
      <c r="J6045">
        <v>30430.66</v>
      </c>
      <c r="K6045">
        <v>0</v>
      </c>
      <c r="L6045">
        <v>60861.32</v>
      </c>
      <c r="M6045">
        <v>2262.91</v>
      </c>
    </row>
    <row r="6046" spans="1:13" x14ac:dyDescent="0.3">
      <c r="A6046" t="s">
        <v>8017</v>
      </c>
      <c r="B6046" s="1">
        <v>45650</v>
      </c>
      <c r="C6046" t="s">
        <v>1307</v>
      </c>
      <c r="D6046" t="s">
        <v>126</v>
      </c>
      <c r="E6046" t="s">
        <v>69</v>
      </c>
      <c r="F6046" t="s">
        <v>55</v>
      </c>
      <c r="G6046" t="s">
        <v>56</v>
      </c>
      <c r="H6046" t="s">
        <v>60</v>
      </c>
      <c r="I6046">
        <v>13</v>
      </c>
      <c r="J6046">
        <v>18286.87</v>
      </c>
      <c r="K6046">
        <v>15</v>
      </c>
      <c r="L6046">
        <v>202069.91</v>
      </c>
      <c r="M6046">
        <v>7119.83</v>
      </c>
    </row>
    <row r="6047" spans="1:13" x14ac:dyDescent="0.3">
      <c r="A6047" t="s">
        <v>8018</v>
      </c>
      <c r="B6047" s="1">
        <v>45538</v>
      </c>
      <c r="C6047" t="s">
        <v>1460</v>
      </c>
      <c r="D6047" t="s">
        <v>63</v>
      </c>
      <c r="E6047" t="s">
        <v>29</v>
      </c>
      <c r="F6047" t="s">
        <v>17</v>
      </c>
      <c r="G6047" t="s">
        <v>89</v>
      </c>
      <c r="H6047" t="s">
        <v>75</v>
      </c>
      <c r="I6047">
        <v>2</v>
      </c>
      <c r="J6047">
        <v>20987.78</v>
      </c>
      <c r="K6047">
        <v>0</v>
      </c>
      <c r="L6047">
        <v>41975.56</v>
      </c>
      <c r="M6047">
        <v>-1488.04</v>
      </c>
    </row>
    <row r="6048" spans="1:13" x14ac:dyDescent="0.3">
      <c r="A6048" t="s">
        <v>8019</v>
      </c>
      <c r="B6048" s="1">
        <v>45440</v>
      </c>
      <c r="C6048" t="s">
        <v>5826</v>
      </c>
      <c r="D6048" t="s">
        <v>118</v>
      </c>
      <c r="E6048" t="s">
        <v>16</v>
      </c>
      <c r="F6048" t="s">
        <v>30</v>
      </c>
      <c r="G6048" t="s">
        <v>31</v>
      </c>
      <c r="H6048" t="s">
        <v>75</v>
      </c>
      <c r="I6048">
        <v>9</v>
      </c>
      <c r="J6048">
        <v>47158.35</v>
      </c>
      <c r="K6048">
        <v>30</v>
      </c>
      <c r="L6048">
        <v>297097.59999999998</v>
      </c>
      <c r="M6048">
        <v>64108.02</v>
      </c>
    </row>
    <row r="6049" spans="1:13" x14ac:dyDescent="0.3">
      <c r="A6049" t="s">
        <v>8020</v>
      </c>
      <c r="B6049" s="1">
        <v>45408</v>
      </c>
      <c r="C6049" t="s">
        <v>11804</v>
      </c>
      <c r="D6049" t="s">
        <v>35</v>
      </c>
      <c r="E6049" t="s">
        <v>23</v>
      </c>
      <c r="F6049" t="s">
        <v>55</v>
      </c>
      <c r="G6049" t="s">
        <v>223</v>
      </c>
      <c r="H6049" t="s">
        <v>45</v>
      </c>
      <c r="I6049">
        <v>12</v>
      </c>
      <c r="J6049">
        <v>15210.09</v>
      </c>
      <c r="K6049">
        <v>30</v>
      </c>
      <c r="L6049">
        <v>127764.76</v>
      </c>
      <c r="M6049">
        <v>36457.17</v>
      </c>
    </row>
    <row r="6050" spans="1:13" x14ac:dyDescent="0.3">
      <c r="A6050" t="s">
        <v>8021</v>
      </c>
      <c r="B6050" s="1">
        <v>45896</v>
      </c>
      <c r="C6050" t="s">
        <v>4351</v>
      </c>
      <c r="D6050" t="s">
        <v>98</v>
      </c>
      <c r="E6050" t="s">
        <v>69</v>
      </c>
      <c r="F6050" t="s">
        <v>30</v>
      </c>
      <c r="G6050" t="s">
        <v>103</v>
      </c>
      <c r="H6050" t="s">
        <v>19</v>
      </c>
      <c r="I6050">
        <v>12</v>
      </c>
      <c r="J6050">
        <v>49976.14</v>
      </c>
      <c r="K6050">
        <v>25</v>
      </c>
      <c r="L6050">
        <v>449785.26</v>
      </c>
      <c r="M6050">
        <v>57472.09</v>
      </c>
    </row>
    <row r="6051" spans="1:13" x14ac:dyDescent="0.3">
      <c r="A6051" t="s">
        <v>8022</v>
      </c>
      <c r="B6051" s="1">
        <v>45965</v>
      </c>
      <c r="C6051" t="s">
        <v>2298</v>
      </c>
      <c r="D6051" t="s">
        <v>78</v>
      </c>
      <c r="E6051" t="s">
        <v>23</v>
      </c>
      <c r="F6051" t="s">
        <v>55</v>
      </c>
      <c r="G6051" t="s">
        <v>109</v>
      </c>
      <c r="H6051" t="s">
        <v>19</v>
      </c>
      <c r="I6051">
        <v>11</v>
      </c>
      <c r="J6051">
        <v>41045.42</v>
      </c>
      <c r="K6051">
        <v>30</v>
      </c>
      <c r="L6051">
        <v>316049.73</v>
      </c>
      <c r="M6051">
        <v>86988.43</v>
      </c>
    </row>
    <row r="6052" spans="1:13" x14ac:dyDescent="0.3">
      <c r="A6052" t="s">
        <v>8023</v>
      </c>
      <c r="B6052" s="1">
        <v>45338</v>
      </c>
      <c r="C6052" t="s">
        <v>2335</v>
      </c>
      <c r="D6052" t="s">
        <v>63</v>
      </c>
      <c r="E6052" t="s">
        <v>69</v>
      </c>
      <c r="F6052" t="s">
        <v>24</v>
      </c>
      <c r="G6052" t="s">
        <v>25</v>
      </c>
      <c r="H6052" t="s">
        <v>60</v>
      </c>
      <c r="I6052">
        <v>1</v>
      </c>
      <c r="J6052">
        <v>49247.519999999997</v>
      </c>
      <c r="K6052">
        <v>20</v>
      </c>
      <c r="L6052">
        <v>39398.019999999997</v>
      </c>
      <c r="M6052">
        <v>-1077.5899999999999</v>
      </c>
    </row>
    <row r="6053" spans="1:13" x14ac:dyDescent="0.3">
      <c r="A6053" t="s">
        <v>8024</v>
      </c>
      <c r="B6053" s="1">
        <v>45708</v>
      </c>
      <c r="C6053" t="s">
        <v>729</v>
      </c>
      <c r="D6053" t="s">
        <v>78</v>
      </c>
      <c r="E6053" t="s">
        <v>16</v>
      </c>
      <c r="F6053" t="s">
        <v>24</v>
      </c>
      <c r="G6053" t="s">
        <v>92</v>
      </c>
      <c r="H6053" t="s">
        <v>37</v>
      </c>
      <c r="I6053">
        <v>10</v>
      </c>
      <c r="J6053">
        <v>67696.34</v>
      </c>
      <c r="K6053">
        <v>20</v>
      </c>
      <c r="L6053">
        <v>541570.72</v>
      </c>
      <c r="M6053">
        <v>116843.23</v>
      </c>
    </row>
    <row r="6054" spans="1:13" x14ac:dyDescent="0.3">
      <c r="A6054" t="s">
        <v>8025</v>
      </c>
      <c r="B6054" s="1">
        <v>45595</v>
      </c>
      <c r="C6054" t="s">
        <v>2382</v>
      </c>
      <c r="D6054" t="s">
        <v>35</v>
      </c>
      <c r="E6054" t="s">
        <v>69</v>
      </c>
      <c r="F6054" t="s">
        <v>24</v>
      </c>
      <c r="G6054" t="s">
        <v>50</v>
      </c>
      <c r="H6054" t="s">
        <v>19</v>
      </c>
      <c r="I6054">
        <v>3</v>
      </c>
      <c r="J6054">
        <v>24625.56</v>
      </c>
      <c r="K6054">
        <v>5</v>
      </c>
      <c r="L6054">
        <v>70182.850000000006</v>
      </c>
      <c r="M6054">
        <v>12903.26</v>
      </c>
    </row>
    <row r="6055" spans="1:13" x14ac:dyDescent="0.3">
      <c r="A6055" t="s">
        <v>8026</v>
      </c>
      <c r="B6055" s="1">
        <v>45880</v>
      </c>
      <c r="C6055" t="s">
        <v>799</v>
      </c>
      <c r="D6055" t="s">
        <v>98</v>
      </c>
      <c r="E6055" t="s">
        <v>69</v>
      </c>
      <c r="F6055" t="s">
        <v>17</v>
      </c>
      <c r="G6055" t="s">
        <v>95</v>
      </c>
      <c r="H6055" t="s">
        <v>158</v>
      </c>
      <c r="I6055">
        <v>9</v>
      </c>
      <c r="J6055">
        <v>63944.27</v>
      </c>
      <c r="K6055">
        <v>5</v>
      </c>
      <c r="L6055">
        <v>546723.51</v>
      </c>
      <c r="M6055">
        <v>-5978.97</v>
      </c>
    </row>
    <row r="6056" spans="1:13" x14ac:dyDescent="0.3">
      <c r="A6056" t="s">
        <v>8027</v>
      </c>
      <c r="B6056" s="1">
        <v>45481</v>
      </c>
      <c r="C6056" t="s">
        <v>5071</v>
      </c>
      <c r="D6056" t="s">
        <v>54</v>
      </c>
      <c r="E6056" t="s">
        <v>23</v>
      </c>
      <c r="F6056" t="s">
        <v>55</v>
      </c>
      <c r="G6056" t="s">
        <v>66</v>
      </c>
      <c r="H6056" t="s">
        <v>45</v>
      </c>
      <c r="I6056">
        <v>10</v>
      </c>
      <c r="J6056">
        <v>58173.85</v>
      </c>
      <c r="K6056">
        <v>10</v>
      </c>
      <c r="L6056">
        <v>523564.65</v>
      </c>
      <c r="M6056">
        <v>71208.67</v>
      </c>
    </row>
    <row r="6057" spans="1:13" x14ac:dyDescent="0.3">
      <c r="A6057" t="s">
        <v>8028</v>
      </c>
      <c r="B6057" s="1">
        <v>46018</v>
      </c>
      <c r="C6057" t="s">
        <v>574</v>
      </c>
      <c r="D6057" t="s">
        <v>98</v>
      </c>
      <c r="E6057" t="s">
        <v>23</v>
      </c>
      <c r="F6057" t="s">
        <v>24</v>
      </c>
      <c r="G6057" t="s">
        <v>92</v>
      </c>
      <c r="H6057" t="s">
        <v>45</v>
      </c>
      <c r="I6057">
        <v>13</v>
      </c>
      <c r="J6057">
        <v>68910.83</v>
      </c>
      <c r="K6057">
        <v>10</v>
      </c>
      <c r="L6057">
        <v>806256.71</v>
      </c>
      <c r="M6057">
        <v>-4284.3599999999997</v>
      </c>
    </row>
    <row r="6058" spans="1:13" x14ac:dyDescent="0.3">
      <c r="A6058" t="s">
        <v>8029</v>
      </c>
      <c r="B6058" s="1">
        <v>45890</v>
      </c>
      <c r="C6058" t="s">
        <v>4908</v>
      </c>
      <c r="D6058" t="s">
        <v>22</v>
      </c>
      <c r="E6058" t="s">
        <v>29</v>
      </c>
      <c r="F6058" t="s">
        <v>24</v>
      </c>
      <c r="G6058" t="s">
        <v>123</v>
      </c>
      <c r="H6058" t="s">
        <v>51</v>
      </c>
      <c r="I6058">
        <v>11</v>
      </c>
      <c r="J6058">
        <v>69216.009999999995</v>
      </c>
      <c r="K6058">
        <v>10</v>
      </c>
      <c r="L6058">
        <v>685238.5</v>
      </c>
      <c r="M6058">
        <v>85649.86</v>
      </c>
    </row>
    <row r="6059" spans="1:13" x14ac:dyDescent="0.3">
      <c r="A6059" t="s">
        <v>8030</v>
      </c>
      <c r="B6059" s="1">
        <v>45327</v>
      </c>
      <c r="C6059" t="s">
        <v>2510</v>
      </c>
      <c r="D6059" t="s">
        <v>63</v>
      </c>
      <c r="E6059" t="s">
        <v>29</v>
      </c>
      <c r="F6059" t="s">
        <v>17</v>
      </c>
      <c r="G6059" t="s">
        <v>18</v>
      </c>
      <c r="H6059" t="s">
        <v>81</v>
      </c>
      <c r="I6059">
        <v>4</v>
      </c>
      <c r="J6059">
        <v>49395.83</v>
      </c>
      <c r="K6059">
        <v>20</v>
      </c>
      <c r="L6059">
        <v>158066.66</v>
      </c>
      <c r="M6059">
        <v>297.94</v>
      </c>
    </row>
    <row r="6060" spans="1:13" x14ac:dyDescent="0.3">
      <c r="A6060" t="s">
        <v>8031</v>
      </c>
      <c r="B6060" s="1">
        <v>45499</v>
      </c>
      <c r="C6060" t="s">
        <v>3189</v>
      </c>
      <c r="D6060" t="s">
        <v>118</v>
      </c>
      <c r="E6060" t="s">
        <v>69</v>
      </c>
      <c r="F6060" t="s">
        <v>17</v>
      </c>
      <c r="G6060" t="s">
        <v>121</v>
      </c>
      <c r="H6060" t="s">
        <v>51</v>
      </c>
      <c r="I6060">
        <v>2</v>
      </c>
      <c r="J6060">
        <v>59454.77</v>
      </c>
      <c r="K6060">
        <v>10</v>
      </c>
      <c r="L6060">
        <v>107018.59</v>
      </c>
      <c r="M6060">
        <v>10022.209999999999</v>
      </c>
    </row>
    <row r="6061" spans="1:13" x14ac:dyDescent="0.3">
      <c r="A6061" t="s">
        <v>8032</v>
      </c>
      <c r="B6061" s="1">
        <v>46008</v>
      </c>
      <c r="C6061" t="s">
        <v>1740</v>
      </c>
      <c r="D6061" t="s">
        <v>98</v>
      </c>
      <c r="E6061" t="s">
        <v>29</v>
      </c>
      <c r="F6061" t="s">
        <v>24</v>
      </c>
      <c r="G6061" t="s">
        <v>50</v>
      </c>
      <c r="H6061" t="s">
        <v>81</v>
      </c>
      <c r="I6061">
        <v>12</v>
      </c>
      <c r="J6061">
        <v>56532.59</v>
      </c>
      <c r="K6061">
        <v>0</v>
      </c>
      <c r="L6061">
        <v>678391.08</v>
      </c>
      <c r="M6061">
        <v>-10732.09</v>
      </c>
    </row>
    <row r="6062" spans="1:13" x14ac:dyDescent="0.3">
      <c r="A6062" t="s">
        <v>8033</v>
      </c>
      <c r="B6062" s="1">
        <v>45553</v>
      </c>
      <c r="C6062" t="s">
        <v>2200</v>
      </c>
      <c r="D6062" t="s">
        <v>86</v>
      </c>
      <c r="E6062" t="s">
        <v>69</v>
      </c>
      <c r="F6062" t="s">
        <v>17</v>
      </c>
      <c r="G6062" t="s">
        <v>121</v>
      </c>
      <c r="H6062" t="s">
        <v>45</v>
      </c>
      <c r="I6062">
        <v>7</v>
      </c>
      <c r="J6062">
        <v>8991.83</v>
      </c>
      <c r="K6062">
        <v>0</v>
      </c>
      <c r="L6062">
        <v>62942.81</v>
      </c>
      <c r="M6062">
        <v>1223.78</v>
      </c>
    </row>
    <row r="6063" spans="1:13" x14ac:dyDescent="0.3">
      <c r="A6063" t="s">
        <v>8034</v>
      </c>
      <c r="B6063" s="1">
        <v>45820</v>
      </c>
      <c r="C6063" t="s">
        <v>1301</v>
      </c>
      <c r="D6063" t="s">
        <v>98</v>
      </c>
      <c r="E6063" t="s">
        <v>16</v>
      </c>
      <c r="F6063" t="s">
        <v>17</v>
      </c>
      <c r="G6063" t="s">
        <v>89</v>
      </c>
      <c r="H6063" t="s">
        <v>19</v>
      </c>
      <c r="I6063">
        <v>12</v>
      </c>
      <c r="J6063">
        <v>40130.21</v>
      </c>
      <c r="K6063">
        <v>20</v>
      </c>
      <c r="L6063">
        <v>385250.02</v>
      </c>
      <c r="M6063">
        <v>-21325.24</v>
      </c>
    </row>
    <row r="6064" spans="1:13" x14ac:dyDescent="0.3">
      <c r="A6064" t="s">
        <v>8035</v>
      </c>
      <c r="B6064" s="1">
        <v>45359</v>
      </c>
      <c r="C6064" t="s">
        <v>2885</v>
      </c>
      <c r="D6064" t="s">
        <v>80</v>
      </c>
      <c r="E6064" t="s">
        <v>69</v>
      </c>
      <c r="F6064" t="s">
        <v>17</v>
      </c>
      <c r="G6064" t="s">
        <v>18</v>
      </c>
      <c r="H6064" t="s">
        <v>37</v>
      </c>
      <c r="I6064">
        <v>8</v>
      </c>
      <c r="J6064">
        <v>59398.84</v>
      </c>
      <c r="K6064">
        <v>15</v>
      </c>
      <c r="L6064">
        <v>403912.11</v>
      </c>
      <c r="M6064">
        <v>37986.720000000001</v>
      </c>
    </row>
    <row r="6065" spans="1:13" x14ac:dyDescent="0.3">
      <c r="A6065" t="s">
        <v>8036</v>
      </c>
      <c r="B6065" s="1">
        <v>45789</v>
      </c>
      <c r="C6065" t="s">
        <v>1787</v>
      </c>
      <c r="D6065" t="s">
        <v>35</v>
      </c>
      <c r="E6065" t="s">
        <v>16</v>
      </c>
      <c r="F6065" t="s">
        <v>30</v>
      </c>
      <c r="G6065" t="s">
        <v>146</v>
      </c>
      <c r="H6065" t="s">
        <v>32</v>
      </c>
      <c r="I6065">
        <v>9</v>
      </c>
      <c r="J6065">
        <v>2989.08</v>
      </c>
      <c r="K6065">
        <v>30</v>
      </c>
      <c r="L6065">
        <v>18831.2</v>
      </c>
      <c r="M6065">
        <v>564.16999999999996</v>
      </c>
    </row>
    <row r="6066" spans="1:13" x14ac:dyDescent="0.3">
      <c r="A6066" t="s">
        <v>8037</v>
      </c>
      <c r="B6066" s="1">
        <v>45869</v>
      </c>
      <c r="C6066" t="s">
        <v>3503</v>
      </c>
      <c r="D6066" t="s">
        <v>22</v>
      </c>
      <c r="E6066" t="s">
        <v>16</v>
      </c>
      <c r="F6066" t="s">
        <v>24</v>
      </c>
      <c r="G6066" t="s">
        <v>36</v>
      </c>
      <c r="H6066" t="s">
        <v>158</v>
      </c>
      <c r="I6066">
        <v>9</v>
      </c>
      <c r="J6066">
        <v>30339.3</v>
      </c>
      <c r="K6066">
        <v>20</v>
      </c>
      <c r="L6066">
        <v>218442.96</v>
      </c>
      <c r="M6066">
        <v>74286.75</v>
      </c>
    </row>
    <row r="6067" spans="1:13" x14ac:dyDescent="0.3">
      <c r="A6067" t="s">
        <v>8038</v>
      </c>
      <c r="B6067" s="1">
        <v>45601</v>
      </c>
      <c r="C6067" t="s">
        <v>4074</v>
      </c>
      <c r="D6067" t="s">
        <v>74</v>
      </c>
      <c r="E6067" t="s">
        <v>23</v>
      </c>
      <c r="F6067" t="s">
        <v>55</v>
      </c>
      <c r="G6067" t="s">
        <v>109</v>
      </c>
      <c r="H6067" t="s">
        <v>158</v>
      </c>
      <c r="I6067">
        <v>8</v>
      </c>
      <c r="J6067">
        <v>20163.34</v>
      </c>
      <c r="K6067">
        <v>5</v>
      </c>
      <c r="L6067">
        <v>153241.38</v>
      </c>
      <c r="M6067">
        <v>31444.97</v>
      </c>
    </row>
    <row r="6068" spans="1:13" x14ac:dyDescent="0.3">
      <c r="A6068" t="s">
        <v>8039</v>
      </c>
      <c r="B6068" s="1">
        <v>45858</v>
      </c>
      <c r="C6068" t="s">
        <v>1877</v>
      </c>
      <c r="D6068" t="s">
        <v>54</v>
      </c>
      <c r="E6068" t="s">
        <v>69</v>
      </c>
      <c r="F6068" t="s">
        <v>30</v>
      </c>
      <c r="G6068" t="s">
        <v>31</v>
      </c>
      <c r="H6068" t="s">
        <v>104</v>
      </c>
      <c r="I6068">
        <v>4</v>
      </c>
      <c r="J6068">
        <v>22944.44</v>
      </c>
      <c r="K6068">
        <v>0</v>
      </c>
      <c r="L6068">
        <v>91777.76</v>
      </c>
      <c r="M6068">
        <v>12453.57</v>
      </c>
    </row>
    <row r="6069" spans="1:13" x14ac:dyDescent="0.3">
      <c r="A6069" t="s">
        <v>8040</v>
      </c>
      <c r="B6069" s="1">
        <v>45641</v>
      </c>
      <c r="C6069" t="s">
        <v>1417</v>
      </c>
      <c r="D6069" t="s">
        <v>98</v>
      </c>
      <c r="E6069" t="s">
        <v>69</v>
      </c>
      <c r="F6069" t="s">
        <v>24</v>
      </c>
      <c r="G6069" t="s">
        <v>50</v>
      </c>
      <c r="H6069" t="s">
        <v>60</v>
      </c>
      <c r="I6069">
        <v>5</v>
      </c>
      <c r="J6069">
        <v>68830.61</v>
      </c>
      <c r="K6069">
        <v>15</v>
      </c>
      <c r="L6069">
        <v>292530.09000000003</v>
      </c>
      <c r="M6069">
        <v>89465.2</v>
      </c>
    </row>
    <row r="6070" spans="1:13" x14ac:dyDescent="0.3">
      <c r="A6070" t="s">
        <v>8041</v>
      </c>
      <c r="B6070" s="1">
        <v>45393</v>
      </c>
      <c r="C6070" t="s">
        <v>584</v>
      </c>
      <c r="D6070" t="s">
        <v>98</v>
      </c>
      <c r="E6070" t="s">
        <v>16</v>
      </c>
      <c r="F6070" t="s">
        <v>24</v>
      </c>
      <c r="G6070" t="s">
        <v>123</v>
      </c>
      <c r="H6070" t="s">
        <v>32</v>
      </c>
      <c r="I6070">
        <v>6</v>
      </c>
      <c r="J6070">
        <v>70498.649999999994</v>
      </c>
      <c r="K6070">
        <v>10</v>
      </c>
      <c r="L6070">
        <v>380692.71</v>
      </c>
      <c r="M6070">
        <v>2848.83</v>
      </c>
    </row>
    <row r="6071" spans="1:13" x14ac:dyDescent="0.3">
      <c r="A6071" t="s">
        <v>8042</v>
      </c>
      <c r="B6071" s="1">
        <v>45881</v>
      </c>
      <c r="C6071" t="s">
        <v>3267</v>
      </c>
      <c r="D6071" t="s">
        <v>118</v>
      </c>
      <c r="E6071" t="s">
        <v>69</v>
      </c>
      <c r="F6071" t="s">
        <v>55</v>
      </c>
      <c r="G6071" t="s">
        <v>155</v>
      </c>
      <c r="H6071" t="s">
        <v>41</v>
      </c>
      <c r="I6071">
        <v>13</v>
      </c>
      <c r="J6071">
        <v>45265.19</v>
      </c>
      <c r="K6071">
        <v>15</v>
      </c>
      <c r="L6071">
        <v>500180.35</v>
      </c>
      <c r="M6071">
        <v>-2660.7</v>
      </c>
    </row>
    <row r="6072" spans="1:13" x14ac:dyDescent="0.3">
      <c r="A6072" t="s">
        <v>8043</v>
      </c>
      <c r="B6072" s="1">
        <v>45929</v>
      </c>
      <c r="C6072" t="s">
        <v>2917</v>
      </c>
      <c r="D6072" t="s">
        <v>35</v>
      </c>
      <c r="E6072" t="s">
        <v>69</v>
      </c>
      <c r="F6072" t="s">
        <v>30</v>
      </c>
      <c r="G6072" t="s">
        <v>31</v>
      </c>
      <c r="H6072" t="s">
        <v>37</v>
      </c>
      <c r="I6072">
        <v>3</v>
      </c>
      <c r="J6072">
        <v>47941.440000000002</v>
      </c>
      <c r="K6072">
        <v>25</v>
      </c>
      <c r="L6072">
        <v>107868.24</v>
      </c>
      <c r="M6072">
        <v>18269.12</v>
      </c>
    </row>
    <row r="6073" spans="1:13" x14ac:dyDescent="0.3">
      <c r="A6073" t="s">
        <v>8044</v>
      </c>
      <c r="B6073" s="1">
        <v>45365</v>
      </c>
      <c r="C6073" t="s">
        <v>8045</v>
      </c>
      <c r="D6073" t="s">
        <v>74</v>
      </c>
      <c r="E6073" t="s">
        <v>16</v>
      </c>
      <c r="F6073" t="s">
        <v>30</v>
      </c>
      <c r="G6073" t="s">
        <v>59</v>
      </c>
      <c r="H6073" t="s">
        <v>104</v>
      </c>
      <c r="I6073">
        <v>9</v>
      </c>
      <c r="J6073">
        <v>35525.699999999997</v>
      </c>
      <c r="K6073">
        <v>25</v>
      </c>
      <c r="L6073">
        <v>239798.47</v>
      </c>
      <c r="M6073">
        <v>70804.97</v>
      </c>
    </row>
    <row r="6074" spans="1:13" x14ac:dyDescent="0.3">
      <c r="A6074" t="s">
        <v>8046</v>
      </c>
      <c r="B6074" s="1">
        <v>45360</v>
      </c>
      <c r="C6074" t="s">
        <v>2137</v>
      </c>
      <c r="D6074" t="s">
        <v>35</v>
      </c>
      <c r="E6074" t="s">
        <v>23</v>
      </c>
      <c r="F6074" t="s">
        <v>30</v>
      </c>
      <c r="G6074" t="s">
        <v>146</v>
      </c>
      <c r="H6074" t="s">
        <v>104</v>
      </c>
      <c r="I6074">
        <v>9</v>
      </c>
      <c r="J6074">
        <v>406.96</v>
      </c>
      <c r="K6074">
        <v>10</v>
      </c>
      <c r="L6074">
        <v>3296.38</v>
      </c>
      <c r="M6074">
        <v>342.69</v>
      </c>
    </row>
    <row r="6075" spans="1:13" x14ac:dyDescent="0.3">
      <c r="A6075" t="s">
        <v>8047</v>
      </c>
      <c r="B6075" s="1">
        <v>45799</v>
      </c>
      <c r="C6075" t="s">
        <v>2369</v>
      </c>
      <c r="D6075" t="s">
        <v>63</v>
      </c>
      <c r="E6075" t="s">
        <v>29</v>
      </c>
      <c r="F6075" t="s">
        <v>55</v>
      </c>
      <c r="G6075" t="s">
        <v>56</v>
      </c>
      <c r="H6075" t="s">
        <v>37</v>
      </c>
      <c r="I6075">
        <v>12</v>
      </c>
      <c r="J6075">
        <v>2406.41</v>
      </c>
      <c r="K6075">
        <v>10</v>
      </c>
      <c r="L6075">
        <v>25989.23</v>
      </c>
      <c r="M6075">
        <v>1896.3</v>
      </c>
    </row>
    <row r="6076" spans="1:13" x14ac:dyDescent="0.3">
      <c r="A6076" t="s">
        <v>8048</v>
      </c>
      <c r="B6076" s="1">
        <v>45797</v>
      </c>
      <c r="C6076" t="s">
        <v>2329</v>
      </c>
      <c r="D6076" t="s">
        <v>118</v>
      </c>
      <c r="E6076" t="s">
        <v>16</v>
      </c>
      <c r="F6076" t="s">
        <v>17</v>
      </c>
      <c r="G6076" t="s">
        <v>121</v>
      </c>
      <c r="H6076" t="s">
        <v>158</v>
      </c>
      <c r="I6076">
        <v>13</v>
      </c>
      <c r="J6076">
        <v>67543.69</v>
      </c>
      <c r="K6076">
        <v>10</v>
      </c>
      <c r="L6076">
        <v>790261.17</v>
      </c>
      <c r="M6076">
        <v>31641.919999999998</v>
      </c>
    </row>
    <row r="6077" spans="1:13" x14ac:dyDescent="0.3">
      <c r="A6077" t="s">
        <v>8049</v>
      </c>
      <c r="B6077" s="1">
        <v>45830</v>
      </c>
      <c r="C6077" t="s">
        <v>1779</v>
      </c>
      <c r="D6077" t="s">
        <v>35</v>
      </c>
      <c r="E6077" t="s">
        <v>69</v>
      </c>
      <c r="F6077" t="s">
        <v>17</v>
      </c>
      <c r="G6077" t="s">
        <v>95</v>
      </c>
      <c r="H6077" t="s">
        <v>51</v>
      </c>
      <c r="I6077">
        <v>9</v>
      </c>
      <c r="J6077">
        <v>38407.1</v>
      </c>
      <c r="K6077">
        <v>5</v>
      </c>
      <c r="L6077">
        <v>328380.7</v>
      </c>
      <c r="M6077">
        <v>78372.490000000005</v>
      </c>
    </row>
    <row r="6078" spans="1:13" x14ac:dyDescent="0.3">
      <c r="A6078" t="s">
        <v>8050</v>
      </c>
      <c r="B6078" s="1">
        <v>45794</v>
      </c>
      <c r="C6078" t="s">
        <v>5596</v>
      </c>
      <c r="D6078" t="s">
        <v>74</v>
      </c>
      <c r="E6078" t="s">
        <v>16</v>
      </c>
      <c r="F6078" t="s">
        <v>17</v>
      </c>
      <c r="G6078" t="s">
        <v>95</v>
      </c>
      <c r="H6078" t="s">
        <v>158</v>
      </c>
      <c r="I6078">
        <v>15</v>
      </c>
      <c r="J6078">
        <v>53543.53</v>
      </c>
      <c r="K6078">
        <v>15</v>
      </c>
      <c r="L6078">
        <v>682680.01</v>
      </c>
      <c r="M6078">
        <v>-52591.83</v>
      </c>
    </row>
    <row r="6079" spans="1:13" x14ac:dyDescent="0.3">
      <c r="A6079" t="s">
        <v>8051</v>
      </c>
      <c r="B6079" s="1">
        <v>45606</v>
      </c>
      <c r="C6079" t="s">
        <v>8052</v>
      </c>
      <c r="D6079" t="s">
        <v>86</v>
      </c>
      <c r="E6079" t="s">
        <v>23</v>
      </c>
      <c r="F6079" t="s">
        <v>55</v>
      </c>
      <c r="G6079" t="s">
        <v>109</v>
      </c>
      <c r="H6079" t="s">
        <v>26</v>
      </c>
      <c r="I6079">
        <v>8</v>
      </c>
      <c r="J6079">
        <v>42806.89</v>
      </c>
      <c r="K6079">
        <v>5</v>
      </c>
      <c r="L6079">
        <v>325332.36</v>
      </c>
      <c r="M6079">
        <v>100325.16</v>
      </c>
    </row>
    <row r="6080" spans="1:13" x14ac:dyDescent="0.3">
      <c r="A6080" t="s">
        <v>8053</v>
      </c>
      <c r="B6080" s="1">
        <v>45944</v>
      </c>
      <c r="C6080" t="s">
        <v>4392</v>
      </c>
      <c r="D6080" t="s">
        <v>15</v>
      </c>
      <c r="E6080" t="s">
        <v>69</v>
      </c>
      <c r="F6080" t="s">
        <v>55</v>
      </c>
      <c r="G6080" t="s">
        <v>109</v>
      </c>
      <c r="H6080" t="s">
        <v>26</v>
      </c>
      <c r="I6080">
        <v>15</v>
      </c>
      <c r="J6080">
        <v>53149.35</v>
      </c>
      <c r="K6080">
        <v>25</v>
      </c>
      <c r="L6080">
        <v>597930.18999999994</v>
      </c>
      <c r="M6080">
        <v>71278.720000000001</v>
      </c>
    </row>
    <row r="6081" spans="1:13" x14ac:dyDescent="0.3">
      <c r="A6081" t="s">
        <v>8054</v>
      </c>
      <c r="B6081" s="1">
        <v>45969</v>
      </c>
      <c r="C6081" t="s">
        <v>5052</v>
      </c>
      <c r="D6081" t="s">
        <v>74</v>
      </c>
      <c r="E6081" t="s">
        <v>29</v>
      </c>
      <c r="F6081" t="s">
        <v>55</v>
      </c>
      <c r="G6081" t="s">
        <v>66</v>
      </c>
      <c r="H6081" t="s">
        <v>81</v>
      </c>
      <c r="I6081">
        <v>14</v>
      </c>
      <c r="J6081">
        <v>56021.33</v>
      </c>
      <c r="K6081">
        <v>5</v>
      </c>
      <c r="L6081">
        <v>745083.69</v>
      </c>
      <c r="M6081">
        <v>99261.7</v>
      </c>
    </row>
    <row r="6082" spans="1:13" x14ac:dyDescent="0.3">
      <c r="A6082" t="s">
        <v>8055</v>
      </c>
      <c r="B6082" s="1">
        <v>45327</v>
      </c>
      <c r="C6082" t="s">
        <v>1582</v>
      </c>
      <c r="D6082" t="s">
        <v>98</v>
      </c>
      <c r="E6082" t="s">
        <v>16</v>
      </c>
      <c r="F6082" t="s">
        <v>17</v>
      </c>
      <c r="G6082" t="s">
        <v>95</v>
      </c>
      <c r="H6082" t="s">
        <v>51</v>
      </c>
      <c r="I6082">
        <v>12</v>
      </c>
      <c r="J6082">
        <v>32730.32</v>
      </c>
      <c r="K6082">
        <v>30</v>
      </c>
      <c r="L6082">
        <v>274934.69</v>
      </c>
      <c r="M6082">
        <v>19560.62</v>
      </c>
    </row>
    <row r="6083" spans="1:13" x14ac:dyDescent="0.3">
      <c r="A6083" t="s">
        <v>8056</v>
      </c>
      <c r="B6083" s="1">
        <v>45468</v>
      </c>
      <c r="C6083" t="s">
        <v>1562</v>
      </c>
      <c r="D6083" t="s">
        <v>35</v>
      </c>
      <c r="E6083" t="s">
        <v>69</v>
      </c>
      <c r="F6083" t="s">
        <v>17</v>
      </c>
      <c r="G6083" t="s">
        <v>89</v>
      </c>
      <c r="H6083" t="s">
        <v>37</v>
      </c>
      <c r="I6083">
        <v>1</v>
      </c>
      <c r="J6083">
        <v>52009.65</v>
      </c>
      <c r="K6083">
        <v>30</v>
      </c>
      <c r="L6083">
        <v>36406.75</v>
      </c>
      <c r="M6083">
        <v>9136.93</v>
      </c>
    </row>
    <row r="6084" spans="1:13" x14ac:dyDescent="0.3">
      <c r="A6084" t="s">
        <v>8057</v>
      </c>
      <c r="B6084" s="1">
        <v>45787</v>
      </c>
      <c r="C6084" t="s">
        <v>4997</v>
      </c>
      <c r="D6084" t="s">
        <v>22</v>
      </c>
      <c r="E6084" t="s">
        <v>16</v>
      </c>
      <c r="F6084" t="s">
        <v>55</v>
      </c>
      <c r="G6084" t="s">
        <v>56</v>
      </c>
      <c r="H6084" t="s">
        <v>51</v>
      </c>
      <c r="I6084">
        <v>5</v>
      </c>
      <c r="J6084">
        <v>422.62</v>
      </c>
      <c r="K6084">
        <v>0</v>
      </c>
      <c r="L6084">
        <v>2113.1</v>
      </c>
      <c r="M6084">
        <v>519.92999999999995</v>
      </c>
    </row>
    <row r="6085" spans="1:13" x14ac:dyDescent="0.3">
      <c r="A6085" t="s">
        <v>8058</v>
      </c>
      <c r="B6085" s="1">
        <v>45452</v>
      </c>
      <c r="C6085" t="s">
        <v>4997</v>
      </c>
      <c r="D6085" t="s">
        <v>22</v>
      </c>
      <c r="E6085" t="s">
        <v>29</v>
      </c>
      <c r="F6085" t="s">
        <v>55</v>
      </c>
      <c r="G6085" t="s">
        <v>56</v>
      </c>
      <c r="H6085" t="s">
        <v>26</v>
      </c>
      <c r="I6085">
        <v>7</v>
      </c>
      <c r="J6085">
        <v>50090.51</v>
      </c>
      <c r="K6085">
        <v>10</v>
      </c>
      <c r="L6085">
        <v>315570.21000000002</v>
      </c>
      <c r="M6085">
        <v>83562.990000000005</v>
      </c>
    </row>
    <row r="6086" spans="1:13" x14ac:dyDescent="0.3">
      <c r="A6086" t="s">
        <v>8059</v>
      </c>
      <c r="B6086" s="1">
        <v>45970</v>
      </c>
      <c r="C6086" t="s">
        <v>1509</v>
      </c>
      <c r="D6086" t="s">
        <v>86</v>
      </c>
      <c r="E6086" t="s">
        <v>16</v>
      </c>
      <c r="F6086" t="s">
        <v>17</v>
      </c>
      <c r="G6086" t="s">
        <v>95</v>
      </c>
      <c r="H6086" t="s">
        <v>41</v>
      </c>
      <c r="I6086">
        <v>12</v>
      </c>
      <c r="J6086">
        <v>65462.61</v>
      </c>
      <c r="K6086">
        <v>10</v>
      </c>
      <c r="L6086">
        <v>706996.19</v>
      </c>
      <c r="M6086">
        <v>68564.759999999995</v>
      </c>
    </row>
    <row r="6087" spans="1:13" x14ac:dyDescent="0.3">
      <c r="A6087" t="s">
        <v>8060</v>
      </c>
      <c r="B6087" s="1">
        <v>46020</v>
      </c>
      <c r="C6087" t="s">
        <v>2618</v>
      </c>
      <c r="D6087" t="s">
        <v>22</v>
      </c>
      <c r="E6087" t="s">
        <v>69</v>
      </c>
      <c r="F6087" t="s">
        <v>55</v>
      </c>
      <c r="G6087" t="s">
        <v>109</v>
      </c>
      <c r="H6087" t="s">
        <v>81</v>
      </c>
      <c r="I6087">
        <v>15</v>
      </c>
      <c r="J6087">
        <v>37805.620000000003</v>
      </c>
      <c r="K6087">
        <v>5</v>
      </c>
      <c r="L6087">
        <v>538730.07999999996</v>
      </c>
      <c r="M6087">
        <v>162773.44</v>
      </c>
    </row>
    <row r="6088" spans="1:13" x14ac:dyDescent="0.3">
      <c r="A6088" t="s">
        <v>8061</v>
      </c>
      <c r="B6088" s="1">
        <v>45935</v>
      </c>
      <c r="C6088" t="s">
        <v>6864</v>
      </c>
      <c r="D6088" t="s">
        <v>98</v>
      </c>
      <c r="E6088" t="s">
        <v>69</v>
      </c>
      <c r="F6088" t="s">
        <v>24</v>
      </c>
      <c r="G6088" t="s">
        <v>36</v>
      </c>
      <c r="H6088" t="s">
        <v>26</v>
      </c>
      <c r="I6088">
        <v>4</v>
      </c>
      <c r="J6088">
        <v>48675.59</v>
      </c>
      <c r="K6088">
        <v>5</v>
      </c>
      <c r="L6088">
        <v>184967.24</v>
      </c>
      <c r="M6088">
        <v>23528.66</v>
      </c>
    </row>
    <row r="6089" spans="1:13" x14ac:dyDescent="0.3">
      <c r="A6089" t="s">
        <v>8062</v>
      </c>
      <c r="B6089" s="1">
        <v>45743</v>
      </c>
      <c r="C6089" t="s">
        <v>4043</v>
      </c>
      <c r="D6089" t="s">
        <v>15</v>
      </c>
      <c r="E6089" t="s">
        <v>29</v>
      </c>
      <c r="F6089" t="s">
        <v>24</v>
      </c>
      <c r="G6089" t="s">
        <v>25</v>
      </c>
      <c r="H6089" t="s">
        <v>60</v>
      </c>
      <c r="I6089">
        <v>1</v>
      </c>
      <c r="J6089">
        <v>54931.34</v>
      </c>
      <c r="K6089">
        <v>0</v>
      </c>
      <c r="L6089">
        <v>54931.34</v>
      </c>
      <c r="M6089">
        <v>215.14</v>
      </c>
    </row>
    <row r="6090" spans="1:13" x14ac:dyDescent="0.3">
      <c r="A6090" t="s">
        <v>8063</v>
      </c>
      <c r="B6090" s="1">
        <v>45919</v>
      </c>
      <c r="C6090" t="s">
        <v>11804</v>
      </c>
      <c r="D6090" t="s">
        <v>22</v>
      </c>
      <c r="E6090" t="s">
        <v>16</v>
      </c>
      <c r="F6090" t="s">
        <v>30</v>
      </c>
      <c r="G6090" t="s">
        <v>103</v>
      </c>
      <c r="H6090" t="s">
        <v>19</v>
      </c>
      <c r="I6090">
        <v>5</v>
      </c>
      <c r="J6090">
        <v>63121.49</v>
      </c>
      <c r="K6090">
        <v>0</v>
      </c>
      <c r="L6090">
        <v>315607.45</v>
      </c>
      <c r="M6090">
        <v>61782.43</v>
      </c>
    </row>
    <row r="6091" spans="1:13" x14ac:dyDescent="0.3">
      <c r="A6091" t="s">
        <v>8064</v>
      </c>
      <c r="B6091" s="1">
        <v>45861</v>
      </c>
      <c r="C6091" t="s">
        <v>5874</v>
      </c>
      <c r="D6091" t="s">
        <v>22</v>
      </c>
      <c r="E6091" t="s">
        <v>69</v>
      </c>
      <c r="F6091" t="s">
        <v>55</v>
      </c>
      <c r="G6091" t="s">
        <v>56</v>
      </c>
      <c r="H6091" t="s">
        <v>32</v>
      </c>
      <c r="I6091">
        <v>6</v>
      </c>
      <c r="J6091">
        <v>63637.78</v>
      </c>
      <c r="K6091">
        <v>20</v>
      </c>
      <c r="L6091">
        <v>305461.34000000003</v>
      </c>
      <c r="M6091">
        <v>21507.11</v>
      </c>
    </row>
    <row r="6092" spans="1:13" x14ac:dyDescent="0.3">
      <c r="A6092" t="s">
        <v>8065</v>
      </c>
      <c r="B6092" s="1">
        <v>45683</v>
      </c>
      <c r="C6092" t="s">
        <v>1973</v>
      </c>
      <c r="D6092" t="s">
        <v>63</v>
      </c>
      <c r="E6092" t="s">
        <v>16</v>
      </c>
      <c r="F6092" t="s">
        <v>24</v>
      </c>
      <c r="G6092" t="s">
        <v>36</v>
      </c>
      <c r="H6092" t="s">
        <v>19</v>
      </c>
      <c r="I6092">
        <v>5</v>
      </c>
      <c r="J6092">
        <v>6675.88</v>
      </c>
      <c r="K6092">
        <v>0</v>
      </c>
      <c r="L6092">
        <v>33379.4</v>
      </c>
      <c r="M6092">
        <v>4294.41</v>
      </c>
    </row>
    <row r="6093" spans="1:13" x14ac:dyDescent="0.3">
      <c r="A6093" t="s">
        <v>8066</v>
      </c>
      <c r="B6093" s="1">
        <v>45791</v>
      </c>
      <c r="C6093" t="s">
        <v>1464</v>
      </c>
      <c r="D6093" t="s">
        <v>98</v>
      </c>
      <c r="E6093" t="s">
        <v>23</v>
      </c>
      <c r="F6093" t="s">
        <v>24</v>
      </c>
      <c r="G6093" t="s">
        <v>50</v>
      </c>
      <c r="H6093" t="s">
        <v>104</v>
      </c>
      <c r="I6093">
        <v>9</v>
      </c>
      <c r="J6093">
        <v>16761.07</v>
      </c>
      <c r="K6093">
        <v>10</v>
      </c>
      <c r="L6093">
        <v>135764.67000000001</v>
      </c>
      <c r="M6093">
        <v>25067.66</v>
      </c>
    </row>
    <row r="6094" spans="1:13" x14ac:dyDescent="0.3">
      <c r="A6094" t="s">
        <v>8067</v>
      </c>
      <c r="B6094" s="1">
        <v>45378</v>
      </c>
      <c r="C6094" t="s">
        <v>636</v>
      </c>
      <c r="D6094" t="s">
        <v>63</v>
      </c>
      <c r="E6094" t="s">
        <v>23</v>
      </c>
      <c r="F6094" t="s">
        <v>30</v>
      </c>
      <c r="G6094" t="s">
        <v>146</v>
      </c>
      <c r="H6094" t="s">
        <v>51</v>
      </c>
      <c r="I6094">
        <v>15</v>
      </c>
      <c r="J6094">
        <v>18208.22</v>
      </c>
      <c r="K6094">
        <v>10</v>
      </c>
      <c r="L6094">
        <v>245810.97</v>
      </c>
      <c r="M6094">
        <v>57041.55</v>
      </c>
    </row>
    <row r="6095" spans="1:13" x14ac:dyDescent="0.3">
      <c r="A6095" t="s">
        <v>8068</v>
      </c>
      <c r="B6095" s="1">
        <v>45434</v>
      </c>
      <c r="C6095" t="s">
        <v>3776</v>
      </c>
      <c r="D6095" t="s">
        <v>118</v>
      </c>
      <c r="E6095" t="s">
        <v>23</v>
      </c>
      <c r="F6095" t="s">
        <v>17</v>
      </c>
      <c r="G6095" t="s">
        <v>89</v>
      </c>
      <c r="H6095" t="s">
        <v>41</v>
      </c>
      <c r="I6095">
        <v>9</v>
      </c>
      <c r="J6095">
        <v>25710.54</v>
      </c>
      <c r="K6095">
        <v>25</v>
      </c>
      <c r="L6095">
        <v>173546.15</v>
      </c>
      <c r="M6095">
        <v>39005.519999999997</v>
      </c>
    </row>
    <row r="6096" spans="1:13" x14ac:dyDescent="0.3">
      <c r="A6096" t="s">
        <v>8069</v>
      </c>
      <c r="B6096" s="1">
        <v>45737</v>
      </c>
      <c r="C6096" t="s">
        <v>100</v>
      </c>
      <c r="D6096" t="s">
        <v>80</v>
      </c>
      <c r="E6096" t="s">
        <v>29</v>
      </c>
      <c r="F6096" t="s">
        <v>17</v>
      </c>
      <c r="G6096" t="s">
        <v>121</v>
      </c>
      <c r="H6096" t="s">
        <v>26</v>
      </c>
      <c r="I6096">
        <v>12</v>
      </c>
      <c r="J6096">
        <v>4826.68</v>
      </c>
      <c r="K6096">
        <v>0</v>
      </c>
      <c r="L6096">
        <v>57920.160000000003</v>
      </c>
      <c r="M6096">
        <v>6870.87</v>
      </c>
    </row>
    <row r="6097" spans="1:13" x14ac:dyDescent="0.3">
      <c r="A6097" t="s">
        <v>8070</v>
      </c>
      <c r="B6097" s="1">
        <v>45616</v>
      </c>
      <c r="C6097" t="s">
        <v>3745</v>
      </c>
      <c r="D6097" t="s">
        <v>63</v>
      </c>
      <c r="E6097" t="s">
        <v>29</v>
      </c>
      <c r="F6097" t="s">
        <v>55</v>
      </c>
      <c r="G6097" t="s">
        <v>66</v>
      </c>
      <c r="H6097" t="s">
        <v>81</v>
      </c>
      <c r="I6097">
        <v>10</v>
      </c>
      <c r="J6097">
        <v>3696.87</v>
      </c>
      <c r="K6097">
        <v>5</v>
      </c>
      <c r="L6097">
        <v>35120.26</v>
      </c>
      <c r="M6097">
        <v>5653.55</v>
      </c>
    </row>
    <row r="6098" spans="1:13" x14ac:dyDescent="0.3">
      <c r="A6098" t="s">
        <v>8071</v>
      </c>
      <c r="B6098" s="1">
        <v>45809</v>
      </c>
      <c r="C6098" t="s">
        <v>5805</v>
      </c>
      <c r="D6098" t="s">
        <v>74</v>
      </c>
      <c r="E6098" t="s">
        <v>23</v>
      </c>
      <c r="F6098" t="s">
        <v>17</v>
      </c>
      <c r="G6098" t="s">
        <v>18</v>
      </c>
      <c r="H6098" t="s">
        <v>158</v>
      </c>
      <c r="I6098">
        <v>12</v>
      </c>
      <c r="J6098">
        <v>38123.019999999997</v>
      </c>
      <c r="K6098">
        <v>10</v>
      </c>
      <c r="L6098">
        <v>411728.62</v>
      </c>
      <c r="M6098">
        <v>78602.3</v>
      </c>
    </row>
    <row r="6099" spans="1:13" x14ac:dyDescent="0.3">
      <c r="A6099" t="s">
        <v>8072</v>
      </c>
      <c r="B6099" s="1">
        <v>45384</v>
      </c>
      <c r="C6099" t="s">
        <v>125</v>
      </c>
      <c r="D6099" t="s">
        <v>15</v>
      </c>
      <c r="E6099" t="s">
        <v>23</v>
      </c>
      <c r="F6099" t="s">
        <v>17</v>
      </c>
      <c r="G6099" t="s">
        <v>18</v>
      </c>
      <c r="H6099" t="s">
        <v>60</v>
      </c>
      <c r="I6099">
        <v>11</v>
      </c>
      <c r="J6099">
        <v>15328.21</v>
      </c>
      <c r="K6099">
        <v>0</v>
      </c>
      <c r="L6099">
        <v>168610.31</v>
      </c>
      <c r="M6099">
        <v>1496.9</v>
      </c>
    </row>
    <row r="6100" spans="1:13" x14ac:dyDescent="0.3">
      <c r="A6100" t="s">
        <v>8073</v>
      </c>
      <c r="B6100" s="1">
        <v>45864</v>
      </c>
      <c r="C6100" t="s">
        <v>717</v>
      </c>
      <c r="D6100" t="s">
        <v>15</v>
      </c>
      <c r="E6100" t="s">
        <v>29</v>
      </c>
      <c r="F6100" t="s">
        <v>17</v>
      </c>
      <c r="G6100" t="s">
        <v>40</v>
      </c>
      <c r="H6100" t="s">
        <v>60</v>
      </c>
      <c r="I6100">
        <v>10</v>
      </c>
      <c r="J6100">
        <v>53044.959999999999</v>
      </c>
      <c r="K6100">
        <v>5</v>
      </c>
      <c r="L6100">
        <v>503927.12</v>
      </c>
      <c r="M6100">
        <v>148820.67000000001</v>
      </c>
    </row>
    <row r="6101" spans="1:13" x14ac:dyDescent="0.3">
      <c r="A6101" t="s">
        <v>8074</v>
      </c>
      <c r="B6101" s="1">
        <v>45894</v>
      </c>
      <c r="C6101" t="s">
        <v>1134</v>
      </c>
      <c r="D6101" t="s">
        <v>78</v>
      </c>
      <c r="E6101" t="s">
        <v>69</v>
      </c>
      <c r="F6101" t="s">
        <v>17</v>
      </c>
      <c r="G6101" t="s">
        <v>121</v>
      </c>
      <c r="H6101" t="s">
        <v>37</v>
      </c>
      <c r="I6101">
        <v>13</v>
      </c>
      <c r="J6101">
        <v>32986.79</v>
      </c>
      <c r="K6101">
        <v>10</v>
      </c>
      <c r="L6101">
        <v>385945.44</v>
      </c>
      <c r="M6101">
        <v>100937.95</v>
      </c>
    </row>
    <row r="6102" spans="1:13" x14ac:dyDescent="0.3">
      <c r="A6102" t="s">
        <v>8075</v>
      </c>
      <c r="B6102" s="1">
        <v>45861</v>
      </c>
      <c r="C6102" t="s">
        <v>1569</v>
      </c>
      <c r="D6102" t="s">
        <v>126</v>
      </c>
      <c r="E6102" t="s">
        <v>29</v>
      </c>
      <c r="F6102" t="s">
        <v>24</v>
      </c>
      <c r="G6102" t="s">
        <v>50</v>
      </c>
      <c r="H6102" t="s">
        <v>75</v>
      </c>
      <c r="I6102">
        <v>11</v>
      </c>
      <c r="J6102">
        <v>65313.42</v>
      </c>
      <c r="K6102">
        <v>30</v>
      </c>
      <c r="L6102">
        <v>502913.33</v>
      </c>
      <c r="M6102">
        <v>146377.17000000001</v>
      </c>
    </row>
    <row r="6103" spans="1:13" x14ac:dyDescent="0.3">
      <c r="A6103" t="s">
        <v>8076</v>
      </c>
      <c r="B6103" s="1">
        <v>45724</v>
      </c>
      <c r="C6103" t="s">
        <v>5689</v>
      </c>
      <c r="D6103" t="s">
        <v>78</v>
      </c>
      <c r="E6103" t="s">
        <v>16</v>
      </c>
      <c r="F6103" t="s">
        <v>55</v>
      </c>
      <c r="G6103" t="s">
        <v>66</v>
      </c>
      <c r="H6103" t="s">
        <v>37</v>
      </c>
      <c r="I6103">
        <v>11</v>
      </c>
      <c r="J6103">
        <v>69508.899999999994</v>
      </c>
      <c r="K6103">
        <v>15</v>
      </c>
      <c r="L6103">
        <v>649908.21</v>
      </c>
      <c r="M6103">
        <v>187107.03</v>
      </c>
    </row>
    <row r="6104" spans="1:13" x14ac:dyDescent="0.3">
      <c r="A6104" t="s">
        <v>8077</v>
      </c>
      <c r="B6104" s="1">
        <v>45475</v>
      </c>
      <c r="C6104" t="s">
        <v>517</v>
      </c>
      <c r="D6104" t="s">
        <v>63</v>
      </c>
      <c r="E6104" t="s">
        <v>29</v>
      </c>
      <c r="F6104" t="s">
        <v>17</v>
      </c>
      <c r="G6104" t="s">
        <v>89</v>
      </c>
      <c r="H6104" t="s">
        <v>60</v>
      </c>
      <c r="I6104">
        <v>6</v>
      </c>
      <c r="J6104">
        <v>73269.42</v>
      </c>
      <c r="K6104">
        <v>25</v>
      </c>
      <c r="L6104">
        <v>329712.39</v>
      </c>
      <c r="M6104">
        <v>63997.89</v>
      </c>
    </row>
    <row r="6105" spans="1:13" x14ac:dyDescent="0.3">
      <c r="A6105" t="s">
        <v>8078</v>
      </c>
      <c r="B6105" s="1">
        <v>45998</v>
      </c>
      <c r="C6105" t="s">
        <v>1334</v>
      </c>
      <c r="D6105" t="s">
        <v>63</v>
      </c>
      <c r="E6105" t="s">
        <v>16</v>
      </c>
      <c r="F6105" t="s">
        <v>24</v>
      </c>
      <c r="G6105" t="s">
        <v>25</v>
      </c>
      <c r="H6105" t="s">
        <v>51</v>
      </c>
      <c r="I6105">
        <v>14</v>
      </c>
      <c r="J6105">
        <v>3759.92</v>
      </c>
      <c r="K6105">
        <v>30</v>
      </c>
      <c r="L6105">
        <v>36847.22</v>
      </c>
      <c r="M6105">
        <v>8688.92</v>
      </c>
    </row>
    <row r="6106" spans="1:13" x14ac:dyDescent="0.3">
      <c r="A6106" t="s">
        <v>8079</v>
      </c>
      <c r="B6106" s="1">
        <v>45968</v>
      </c>
      <c r="C6106" t="s">
        <v>2604</v>
      </c>
      <c r="D6106" t="s">
        <v>22</v>
      </c>
      <c r="E6106" t="s">
        <v>29</v>
      </c>
      <c r="F6106" t="s">
        <v>55</v>
      </c>
      <c r="G6106" t="s">
        <v>66</v>
      </c>
      <c r="H6106" t="s">
        <v>75</v>
      </c>
      <c r="I6106">
        <v>7</v>
      </c>
      <c r="J6106">
        <v>72298.98</v>
      </c>
      <c r="K6106">
        <v>25</v>
      </c>
      <c r="L6106">
        <v>379569.65</v>
      </c>
      <c r="M6106">
        <v>98329.5</v>
      </c>
    </row>
    <row r="6107" spans="1:13" x14ac:dyDescent="0.3">
      <c r="A6107" t="s">
        <v>8080</v>
      </c>
      <c r="B6107" s="1">
        <v>45321</v>
      </c>
      <c r="C6107" t="s">
        <v>5449</v>
      </c>
      <c r="D6107" t="s">
        <v>63</v>
      </c>
      <c r="E6107" t="s">
        <v>69</v>
      </c>
      <c r="F6107" t="s">
        <v>55</v>
      </c>
      <c r="G6107" t="s">
        <v>109</v>
      </c>
      <c r="H6107" t="s">
        <v>60</v>
      </c>
      <c r="I6107">
        <v>3</v>
      </c>
      <c r="J6107">
        <v>70679.59</v>
      </c>
      <c r="K6107">
        <v>10</v>
      </c>
      <c r="L6107">
        <v>190834.89</v>
      </c>
      <c r="M6107">
        <v>62104.76</v>
      </c>
    </row>
    <row r="6108" spans="1:13" x14ac:dyDescent="0.3">
      <c r="A6108" t="s">
        <v>8081</v>
      </c>
      <c r="B6108" s="1">
        <v>45571</v>
      </c>
      <c r="C6108" t="s">
        <v>4836</v>
      </c>
      <c r="D6108" t="s">
        <v>63</v>
      </c>
      <c r="E6108" t="s">
        <v>29</v>
      </c>
      <c r="F6108" t="s">
        <v>55</v>
      </c>
      <c r="G6108" t="s">
        <v>223</v>
      </c>
      <c r="H6108" t="s">
        <v>81</v>
      </c>
      <c r="I6108">
        <v>12</v>
      </c>
      <c r="J6108">
        <v>24716.84</v>
      </c>
      <c r="K6108">
        <v>0</v>
      </c>
      <c r="L6108">
        <v>296602.08</v>
      </c>
      <c r="M6108">
        <v>56334.239999999998</v>
      </c>
    </row>
    <row r="6109" spans="1:13" x14ac:dyDescent="0.3">
      <c r="A6109" t="s">
        <v>8082</v>
      </c>
      <c r="B6109" s="1">
        <v>45727</v>
      </c>
      <c r="C6109" t="s">
        <v>1760</v>
      </c>
      <c r="D6109" t="s">
        <v>63</v>
      </c>
      <c r="E6109" t="s">
        <v>23</v>
      </c>
      <c r="F6109" t="s">
        <v>55</v>
      </c>
      <c r="G6109" t="s">
        <v>56</v>
      </c>
      <c r="H6109" t="s">
        <v>75</v>
      </c>
      <c r="I6109">
        <v>12</v>
      </c>
      <c r="J6109">
        <v>65561.03</v>
      </c>
      <c r="K6109">
        <v>20</v>
      </c>
      <c r="L6109">
        <v>629385.89</v>
      </c>
      <c r="M6109">
        <v>139248.13</v>
      </c>
    </row>
    <row r="6110" spans="1:13" x14ac:dyDescent="0.3">
      <c r="A6110" t="s">
        <v>8083</v>
      </c>
      <c r="B6110" s="1">
        <v>45831</v>
      </c>
      <c r="C6110" t="s">
        <v>2346</v>
      </c>
      <c r="D6110" t="s">
        <v>118</v>
      </c>
      <c r="E6110" t="s">
        <v>69</v>
      </c>
      <c r="F6110" t="s">
        <v>30</v>
      </c>
      <c r="G6110" t="s">
        <v>59</v>
      </c>
      <c r="H6110" t="s">
        <v>32</v>
      </c>
      <c r="I6110">
        <v>1</v>
      </c>
      <c r="J6110">
        <v>38941.31</v>
      </c>
      <c r="K6110">
        <v>25</v>
      </c>
      <c r="L6110">
        <v>29205.98</v>
      </c>
      <c r="M6110">
        <v>274.70999999999998</v>
      </c>
    </row>
    <row r="6111" spans="1:13" x14ac:dyDescent="0.3">
      <c r="A6111" t="s">
        <v>8084</v>
      </c>
      <c r="B6111" s="1">
        <v>45367</v>
      </c>
      <c r="C6111" t="s">
        <v>2497</v>
      </c>
      <c r="D6111" t="s">
        <v>98</v>
      </c>
      <c r="E6111" t="s">
        <v>23</v>
      </c>
      <c r="F6111" t="s">
        <v>17</v>
      </c>
      <c r="G6111" t="s">
        <v>89</v>
      </c>
      <c r="H6111" t="s">
        <v>26</v>
      </c>
      <c r="I6111">
        <v>5</v>
      </c>
      <c r="J6111">
        <v>14469.15</v>
      </c>
      <c r="K6111">
        <v>0</v>
      </c>
      <c r="L6111">
        <v>72345.75</v>
      </c>
      <c r="M6111">
        <v>-2999.78</v>
      </c>
    </row>
    <row r="6112" spans="1:13" x14ac:dyDescent="0.3">
      <c r="A6112" t="s">
        <v>8085</v>
      </c>
      <c r="B6112" s="1">
        <v>45304</v>
      </c>
      <c r="C6112" t="s">
        <v>3279</v>
      </c>
      <c r="D6112" t="s">
        <v>74</v>
      </c>
      <c r="E6112" t="s">
        <v>23</v>
      </c>
      <c r="F6112" t="s">
        <v>17</v>
      </c>
      <c r="G6112" t="s">
        <v>95</v>
      </c>
      <c r="H6112" t="s">
        <v>158</v>
      </c>
      <c r="I6112">
        <v>4</v>
      </c>
      <c r="J6112">
        <v>20985.81</v>
      </c>
      <c r="K6112">
        <v>10</v>
      </c>
      <c r="L6112">
        <v>75548.92</v>
      </c>
      <c r="M6112">
        <v>25660.69</v>
      </c>
    </row>
    <row r="6113" spans="1:13" x14ac:dyDescent="0.3">
      <c r="A6113" t="s">
        <v>8086</v>
      </c>
      <c r="B6113" s="1">
        <v>45775</v>
      </c>
      <c r="C6113" t="s">
        <v>2070</v>
      </c>
      <c r="D6113" t="s">
        <v>98</v>
      </c>
      <c r="E6113" t="s">
        <v>16</v>
      </c>
      <c r="F6113" t="s">
        <v>24</v>
      </c>
      <c r="G6113" t="s">
        <v>50</v>
      </c>
      <c r="H6113" t="s">
        <v>19</v>
      </c>
      <c r="I6113">
        <v>4</v>
      </c>
      <c r="J6113">
        <v>39924.1</v>
      </c>
      <c r="K6113">
        <v>25</v>
      </c>
      <c r="L6113">
        <v>119772.3</v>
      </c>
      <c r="M6113">
        <v>35479.56</v>
      </c>
    </row>
    <row r="6114" spans="1:13" x14ac:dyDescent="0.3">
      <c r="A6114" t="s">
        <v>8087</v>
      </c>
      <c r="B6114" s="1">
        <v>45475</v>
      </c>
      <c r="C6114" t="s">
        <v>6168</v>
      </c>
      <c r="D6114" t="s">
        <v>86</v>
      </c>
      <c r="E6114" t="s">
        <v>23</v>
      </c>
      <c r="F6114" t="s">
        <v>55</v>
      </c>
      <c r="G6114" t="s">
        <v>109</v>
      </c>
      <c r="H6114" t="s">
        <v>81</v>
      </c>
      <c r="I6114">
        <v>14</v>
      </c>
      <c r="J6114">
        <v>2163.15</v>
      </c>
      <c r="K6114">
        <v>25</v>
      </c>
      <c r="L6114">
        <v>22713.08</v>
      </c>
      <c r="M6114">
        <v>-995.79</v>
      </c>
    </row>
    <row r="6115" spans="1:13" x14ac:dyDescent="0.3">
      <c r="A6115" t="s">
        <v>8088</v>
      </c>
      <c r="B6115" s="1">
        <v>45477</v>
      </c>
      <c r="C6115" t="s">
        <v>1807</v>
      </c>
      <c r="D6115" t="s">
        <v>118</v>
      </c>
      <c r="E6115" t="s">
        <v>23</v>
      </c>
      <c r="F6115" t="s">
        <v>30</v>
      </c>
      <c r="G6115" t="s">
        <v>103</v>
      </c>
      <c r="H6115" t="s">
        <v>81</v>
      </c>
      <c r="I6115">
        <v>10</v>
      </c>
      <c r="J6115">
        <v>41980.66</v>
      </c>
      <c r="K6115">
        <v>0</v>
      </c>
      <c r="L6115">
        <v>419806.6</v>
      </c>
      <c r="M6115">
        <v>42139.519999999997</v>
      </c>
    </row>
    <row r="6116" spans="1:13" x14ac:dyDescent="0.3">
      <c r="A6116" t="s">
        <v>8089</v>
      </c>
      <c r="B6116" s="1">
        <v>45907</v>
      </c>
      <c r="C6116" t="s">
        <v>7288</v>
      </c>
      <c r="D6116" t="s">
        <v>63</v>
      </c>
      <c r="E6116" t="s">
        <v>23</v>
      </c>
      <c r="F6116" t="s">
        <v>17</v>
      </c>
      <c r="G6116" t="s">
        <v>89</v>
      </c>
      <c r="H6116" t="s">
        <v>41</v>
      </c>
      <c r="I6116">
        <v>12</v>
      </c>
      <c r="J6116">
        <v>3685.49</v>
      </c>
      <c r="K6116">
        <v>10</v>
      </c>
      <c r="L6116">
        <v>39803.29</v>
      </c>
      <c r="M6116">
        <v>4432.71</v>
      </c>
    </row>
    <row r="6117" spans="1:13" x14ac:dyDescent="0.3">
      <c r="A6117" t="s">
        <v>8090</v>
      </c>
      <c r="B6117" s="1">
        <v>45806</v>
      </c>
      <c r="C6117" t="s">
        <v>1253</v>
      </c>
      <c r="D6117" t="s">
        <v>98</v>
      </c>
      <c r="E6117" t="s">
        <v>16</v>
      </c>
      <c r="F6117" t="s">
        <v>30</v>
      </c>
      <c r="G6117" t="s">
        <v>103</v>
      </c>
      <c r="H6117" t="s">
        <v>75</v>
      </c>
      <c r="I6117">
        <v>14</v>
      </c>
      <c r="J6117">
        <v>67500.600000000006</v>
      </c>
      <c r="K6117">
        <v>0</v>
      </c>
      <c r="L6117">
        <v>945008.4</v>
      </c>
      <c r="M6117">
        <v>304104.12</v>
      </c>
    </row>
    <row r="6118" spans="1:13" x14ac:dyDescent="0.3">
      <c r="A6118" t="s">
        <v>8091</v>
      </c>
      <c r="B6118" s="1">
        <v>45437</v>
      </c>
      <c r="C6118" t="s">
        <v>2279</v>
      </c>
      <c r="D6118" t="s">
        <v>15</v>
      </c>
      <c r="E6118" t="s">
        <v>69</v>
      </c>
      <c r="F6118" t="s">
        <v>24</v>
      </c>
      <c r="G6118" t="s">
        <v>36</v>
      </c>
      <c r="H6118" t="s">
        <v>19</v>
      </c>
      <c r="I6118">
        <v>1</v>
      </c>
      <c r="J6118">
        <v>26951.35</v>
      </c>
      <c r="K6118">
        <v>20</v>
      </c>
      <c r="L6118">
        <v>21561.08</v>
      </c>
      <c r="M6118">
        <v>3004.44</v>
      </c>
    </row>
    <row r="6119" spans="1:13" x14ac:dyDescent="0.3">
      <c r="A6119" t="s">
        <v>8092</v>
      </c>
      <c r="B6119" s="1">
        <v>45402</v>
      </c>
      <c r="C6119" t="s">
        <v>947</v>
      </c>
      <c r="D6119" t="s">
        <v>74</v>
      </c>
      <c r="E6119" t="s">
        <v>29</v>
      </c>
      <c r="F6119" t="s">
        <v>17</v>
      </c>
      <c r="G6119" t="s">
        <v>18</v>
      </c>
      <c r="H6119" t="s">
        <v>158</v>
      </c>
      <c r="I6119">
        <v>1</v>
      </c>
      <c r="J6119">
        <v>23880.47</v>
      </c>
      <c r="K6119">
        <v>15</v>
      </c>
      <c r="L6119">
        <v>20298.400000000001</v>
      </c>
      <c r="M6119">
        <v>19.059999999999999</v>
      </c>
    </row>
    <row r="6120" spans="1:13" x14ac:dyDescent="0.3">
      <c r="A6120" t="s">
        <v>8093</v>
      </c>
      <c r="B6120" s="1">
        <v>45333</v>
      </c>
      <c r="C6120" t="s">
        <v>1144</v>
      </c>
      <c r="D6120" t="s">
        <v>15</v>
      </c>
      <c r="E6120" t="s">
        <v>23</v>
      </c>
      <c r="F6120" t="s">
        <v>55</v>
      </c>
      <c r="G6120" t="s">
        <v>66</v>
      </c>
      <c r="H6120" t="s">
        <v>51</v>
      </c>
      <c r="I6120">
        <v>7</v>
      </c>
      <c r="J6120">
        <v>28624.560000000001</v>
      </c>
      <c r="K6120">
        <v>25</v>
      </c>
      <c r="L6120">
        <v>150278.94</v>
      </c>
      <c r="M6120">
        <v>-5961.42</v>
      </c>
    </row>
    <row r="6121" spans="1:13" x14ac:dyDescent="0.3">
      <c r="A6121" t="s">
        <v>8094</v>
      </c>
      <c r="B6121" s="1">
        <v>45571</v>
      </c>
      <c r="C6121" t="s">
        <v>482</v>
      </c>
      <c r="D6121" t="s">
        <v>63</v>
      </c>
      <c r="E6121" t="s">
        <v>23</v>
      </c>
      <c r="F6121" t="s">
        <v>24</v>
      </c>
      <c r="G6121" t="s">
        <v>36</v>
      </c>
      <c r="H6121" t="s">
        <v>60</v>
      </c>
      <c r="I6121">
        <v>6</v>
      </c>
      <c r="J6121">
        <v>34311.18</v>
      </c>
      <c r="K6121">
        <v>5</v>
      </c>
      <c r="L6121">
        <v>195573.73</v>
      </c>
      <c r="M6121">
        <v>49743.56</v>
      </c>
    </row>
    <row r="6122" spans="1:13" x14ac:dyDescent="0.3">
      <c r="A6122" t="s">
        <v>8095</v>
      </c>
      <c r="B6122" s="1">
        <v>45315</v>
      </c>
      <c r="C6122" t="s">
        <v>1039</v>
      </c>
      <c r="D6122" t="s">
        <v>22</v>
      </c>
      <c r="E6122" t="s">
        <v>69</v>
      </c>
      <c r="F6122" t="s">
        <v>55</v>
      </c>
      <c r="G6122" t="s">
        <v>155</v>
      </c>
      <c r="H6122" t="s">
        <v>104</v>
      </c>
      <c r="I6122">
        <v>2</v>
      </c>
      <c r="J6122">
        <v>74424.55</v>
      </c>
      <c r="K6122">
        <v>25</v>
      </c>
      <c r="L6122">
        <v>111636.83</v>
      </c>
      <c r="M6122">
        <v>11249.88</v>
      </c>
    </row>
    <row r="6123" spans="1:13" x14ac:dyDescent="0.3">
      <c r="A6123" t="s">
        <v>8096</v>
      </c>
      <c r="B6123" s="1">
        <v>45474</v>
      </c>
      <c r="C6123" t="s">
        <v>4562</v>
      </c>
      <c r="D6123" t="s">
        <v>54</v>
      </c>
      <c r="E6123" t="s">
        <v>29</v>
      </c>
      <c r="F6123" t="s">
        <v>17</v>
      </c>
      <c r="G6123" t="s">
        <v>89</v>
      </c>
      <c r="H6123" t="s">
        <v>37</v>
      </c>
      <c r="I6123">
        <v>5</v>
      </c>
      <c r="J6123">
        <v>31100.46</v>
      </c>
      <c r="K6123">
        <v>25</v>
      </c>
      <c r="L6123">
        <v>116626.72</v>
      </c>
      <c r="M6123">
        <v>-2958.24</v>
      </c>
    </row>
    <row r="6124" spans="1:13" x14ac:dyDescent="0.3">
      <c r="A6124" t="s">
        <v>8097</v>
      </c>
      <c r="B6124" s="1">
        <v>45950</v>
      </c>
      <c r="C6124" t="s">
        <v>5895</v>
      </c>
      <c r="D6124" t="s">
        <v>80</v>
      </c>
      <c r="E6124" t="s">
        <v>69</v>
      </c>
      <c r="F6124" t="s">
        <v>30</v>
      </c>
      <c r="G6124" t="s">
        <v>146</v>
      </c>
      <c r="H6124" t="s">
        <v>26</v>
      </c>
      <c r="I6124">
        <v>3</v>
      </c>
      <c r="J6124">
        <v>32146.19</v>
      </c>
      <c r="K6124">
        <v>30</v>
      </c>
      <c r="L6124">
        <v>67507</v>
      </c>
      <c r="M6124">
        <v>8927.61</v>
      </c>
    </row>
    <row r="6125" spans="1:13" x14ac:dyDescent="0.3">
      <c r="A6125" t="s">
        <v>8098</v>
      </c>
      <c r="B6125" s="1">
        <v>45798</v>
      </c>
      <c r="C6125" t="s">
        <v>1234</v>
      </c>
      <c r="D6125" t="s">
        <v>63</v>
      </c>
      <c r="E6125" t="s">
        <v>16</v>
      </c>
      <c r="F6125" t="s">
        <v>30</v>
      </c>
      <c r="G6125" t="s">
        <v>44</v>
      </c>
      <c r="H6125" t="s">
        <v>37</v>
      </c>
      <c r="I6125">
        <v>9</v>
      </c>
      <c r="J6125">
        <v>30092.92</v>
      </c>
      <c r="K6125">
        <v>0</v>
      </c>
      <c r="L6125">
        <v>270836.28000000003</v>
      </c>
      <c r="M6125">
        <v>86718.32</v>
      </c>
    </row>
    <row r="6126" spans="1:13" x14ac:dyDescent="0.3">
      <c r="A6126" t="s">
        <v>8099</v>
      </c>
      <c r="B6126" s="1">
        <v>45340</v>
      </c>
      <c r="C6126" t="s">
        <v>4617</v>
      </c>
      <c r="D6126" t="s">
        <v>63</v>
      </c>
      <c r="E6126" t="s">
        <v>29</v>
      </c>
      <c r="F6126" t="s">
        <v>17</v>
      </c>
      <c r="G6126" t="s">
        <v>121</v>
      </c>
      <c r="H6126" t="s">
        <v>60</v>
      </c>
      <c r="I6126">
        <v>2</v>
      </c>
      <c r="J6126">
        <v>55314.58</v>
      </c>
      <c r="K6126">
        <v>10</v>
      </c>
      <c r="L6126">
        <v>99566.24</v>
      </c>
      <c r="M6126">
        <v>9227.14</v>
      </c>
    </row>
    <row r="6127" spans="1:13" x14ac:dyDescent="0.3">
      <c r="A6127" t="s">
        <v>8100</v>
      </c>
      <c r="B6127" s="1">
        <v>45479</v>
      </c>
      <c r="C6127" t="s">
        <v>584</v>
      </c>
      <c r="D6127" t="s">
        <v>126</v>
      </c>
      <c r="E6127" t="s">
        <v>23</v>
      </c>
      <c r="F6127" t="s">
        <v>17</v>
      </c>
      <c r="G6127" t="s">
        <v>40</v>
      </c>
      <c r="H6127" t="s">
        <v>45</v>
      </c>
      <c r="I6127">
        <v>7</v>
      </c>
      <c r="J6127">
        <v>5426.06</v>
      </c>
      <c r="K6127">
        <v>30</v>
      </c>
      <c r="L6127">
        <v>26587.69</v>
      </c>
      <c r="M6127">
        <v>167.24</v>
      </c>
    </row>
    <row r="6128" spans="1:13" x14ac:dyDescent="0.3">
      <c r="A6128" t="s">
        <v>8101</v>
      </c>
      <c r="B6128" s="1">
        <v>45880</v>
      </c>
      <c r="C6128" t="s">
        <v>5334</v>
      </c>
      <c r="D6128" t="s">
        <v>98</v>
      </c>
      <c r="E6128" t="s">
        <v>16</v>
      </c>
      <c r="F6128" t="s">
        <v>24</v>
      </c>
      <c r="G6128" t="s">
        <v>92</v>
      </c>
      <c r="H6128" t="s">
        <v>75</v>
      </c>
      <c r="I6128">
        <v>15</v>
      </c>
      <c r="J6128">
        <v>30419.02</v>
      </c>
      <c r="K6128">
        <v>15</v>
      </c>
      <c r="L6128">
        <v>387842.51</v>
      </c>
      <c r="M6128">
        <v>86887.24</v>
      </c>
    </row>
    <row r="6129" spans="1:13" x14ac:dyDescent="0.3">
      <c r="A6129" t="s">
        <v>8102</v>
      </c>
      <c r="B6129" s="1">
        <v>45743</v>
      </c>
      <c r="C6129" t="s">
        <v>2867</v>
      </c>
      <c r="D6129" t="s">
        <v>54</v>
      </c>
      <c r="E6129" t="s">
        <v>16</v>
      </c>
      <c r="F6129" t="s">
        <v>30</v>
      </c>
      <c r="G6129" t="s">
        <v>146</v>
      </c>
      <c r="H6129" t="s">
        <v>37</v>
      </c>
      <c r="I6129">
        <v>1</v>
      </c>
      <c r="J6129">
        <v>36325.42</v>
      </c>
      <c r="K6129">
        <v>20</v>
      </c>
      <c r="L6129">
        <v>29060.34</v>
      </c>
      <c r="M6129">
        <v>6841.58</v>
      </c>
    </row>
    <row r="6130" spans="1:13" x14ac:dyDescent="0.3">
      <c r="A6130" t="s">
        <v>8103</v>
      </c>
      <c r="B6130" s="1">
        <v>45580</v>
      </c>
      <c r="C6130" t="s">
        <v>1766</v>
      </c>
      <c r="D6130" t="s">
        <v>54</v>
      </c>
      <c r="E6130" t="s">
        <v>16</v>
      </c>
      <c r="F6130" t="s">
        <v>24</v>
      </c>
      <c r="G6130" t="s">
        <v>123</v>
      </c>
      <c r="H6130" t="s">
        <v>75</v>
      </c>
      <c r="I6130">
        <v>10</v>
      </c>
      <c r="J6130">
        <v>73326.91</v>
      </c>
      <c r="K6130">
        <v>10</v>
      </c>
      <c r="L6130">
        <v>659942.18999999994</v>
      </c>
      <c r="M6130">
        <v>103499.48</v>
      </c>
    </row>
    <row r="6131" spans="1:13" x14ac:dyDescent="0.3">
      <c r="A6131" t="s">
        <v>8104</v>
      </c>
      <c r="B6131" s="1">
        <v>45368</v>
      </c>
      <c r="C6131" t="s">
        <v>8105</v>
      </c>
      <c r="D6131" t="s">
        <v>78</v>
      </c>
      <c r="E6131" t="s">
        <v>16</v>
      </c>
      <c r="F6131" t="s">
        <v>55</v>
      </c>
      <c r="G6131" t="s">
        <v>56</v>
      </c>
      <c r="H6131" t="s">
        <v>32</v>
      </c>
      <c r="I6131">
        <v>10</v>
      </c>
      <c r="J6131">
        <v>35953.46</v>
      </c>
      <c r="K6131">
        <v>15</v>
      </c>
      <c r="L6131">
        <v>305604.40999999997</v>
      </c>
      <c r="M6131">
        <v>20592.25</v>
      </c>
    </row>
    <row r="6132" spans="1:13" x14ac:dyDescent="0.3">
      <c r="A6132" t="s">
        <v>8106</v>
      </c>
      <c r="B6132" s="1">
        <v>45904</v>
      </c>
      <c r="C6132" t="s">
        <v>264</v>
      </c>
      <c r="D6132" t="s">
        <v>63</v>
      </c>
      <c r="E6132" t="s">
        <v>16</v>
      </c>
      <c r="F6132" t="s">
        <v>24</v>
      </c>
      <c r="G6132" t="s">
        <v>36</v>
      </c>
      <c r="H6132" t="s">
        <v>41</v>
      </c>
      <c r="I6132">
        <v>4</v>
      </c>
      <c r="J6132">
        <v>34069.67</v>
      </c>
      <c r="K6132">
        <v>5</v>
      </c>
      <c r="L6132">
        <v>129464.75</v>
      </c>
      <c r="M6132">
        <v>36536.58</v>
      </c>
    </row>
    <row r="6133" spans="1:13" x14ac:dyDescent="0.3">
      <c r="A6133" t="s">
        <v>8107</v>
      </c>
      <c r="B6133" s="1">
        <v>45960</v>
      </c>
      <c r="C6133" t="s">
        <v>5049</v>
      </c>
      <c r="D6133" t="s">
        <v>15</v>
      </c>
      <c r="E6133" t="s">
        <v>16</v>
      </c>
      <c r="F6133" t="s">
        <v>55</v>
      </c>
      <c r="G6133" t="s">
        <v>155</v>
      </c>
      <c r="H6133" t="s">
        <v>45</v>
      </c>
      <c r="I6133">
        <v>7</v>
      </c>
      <c r="J6133">
        <v>59473.83</v>
      </c>
      <c r="K6133">
        <v>0</v>
      </c>
      <c r="L6133">
        <v>416316.81</v>
      </c>
      <c r="M6133">
        <v>136213.87</v>
      </c>
    </row>
    <row r="6134" spans="1:13" x14ac:dyDescent="0.3">
      <c r="A6134" t="s">
        <v>8108</v>
      </c>
      <c r="B6134" s="1">
        <v>45622</v>
      </c>
      <c r="C6134" t="s">
        <v>2203</v>
      </c>
      <c r="D6134" t="s">
        <v>35</v>
      </c>
      <c r="E6134" t="s">
        <v>29</v>
      </c>
      <c r="F6134" t="s">
        <v>55</v>
      </c>
      <c r="G6134" t="s">
        <v>155</v>
      </c>
      <c r="H6134" t="s">
        <v>60</v>
      </c>
      <c r="I6134">
        <v>6</v>
      </c>
      <c r="J6134">
        <v>32462.53</v>
      </c>
      <c r="K6134">
        <v>10</v>
      </c>
      <c r="L6134">
        <v>175297.66</v>
      </c>
      <c r="M6134">
        <v>20401.61</v>
      </c>
    </row>
    <row r="6135" spans="1:13" x14ac:dyDescent="0.3">
      <c r="A6135" t="s">
        <v>8109</v>
      </c>
      <c r="B6135" s="1">
        <v>45379</v>
      </c>
      <c r="C6135" t="s">
        <v>304</v>
      </c>
      <c r="D6135" t="s">
        <v>78</v>
      </c>
      <c r="E6135" t="s">
        <v>69</v>
      </c>
      <c r="F6135" t="s">
        <v>55</v>
      </c>
      <c r="G6135" t="s">
        <v>109</v>
      </c>
      <c r="H6135" t="s">
        <v>104</v>
      </c>
      <c r="I6135">
        <v>12</v>
      </c>
      <c r="J6135">
        <v>41208.379999999997</v>
      </c>
      <c r="K6135">
        <v>20</v>
      </c>
      <c r="L6135">
        <v>395600.45</v>
      </c>
      <c r="M6135">
        <v>108333.98</v>
      </c>
    </row>
    <row r="6136" spans="1:13" x14ac:dyDescent="0.3">
      <c r="A6136" t="s">
        <v>8110</v>
      </c>
      <c r="B6136" s="1">
        <v>45666</v>
      </c>
      <c r="C6136" t="s">
        <v>3475</v>
      </c>
      <c r="D6136" t="s">
        <v>98</v>
      </c>
      <c r="E6136" t="s">
        <v>16</v>
      </c>
      <c r="F6136" t="s">
        <v>17</v>
      </c>
      <c r="G6136" t="s">
        <v>18</v>
      </c>
      <c r="H6136" t="s">
        <v>60</v>
      </c>
      <c r="I6136">
        <v>4</v>
      </c>
      <c r="J6136">
        <v>14914.98</v>
      </c>
      <c r="K6136">
        <v>15</v>
      </c>
      <c r="L6136">
        <v>50710.93</v>
      </c>
      <c r="M6136">
        <v>-2424.73</v>
      </c>
    </row>
    <row r="6137" spans="1:13" x14ac:dyDescent="0.3">
      <c r="A6137" t="s">
        <v>8111</v>
      </c>
      <c r="B6137" s="1">
        <v>45557</v>
      </c>
      <c r="C6137" t="s">
        <v>403</v>
      </c>
      <c r="D6137" t="s">
        <v>78</v>
      </c>
      <c r="E6137" t="s">
        <v>69</v>
      </c>
      <c r="F6137" t="s">
        <v>55</v>
      </c>
      <c r="G6137" t="s">
        <v>155</v>
      </c>
      <c r="H6137" t="s">
        <v>37</v>
      </c>
      <c r="I6137">
        <v>15</v>
      </c>
      <c r="J6137">
        <v>22784.87</v>
      </c>
      <c r="K6137">
        <v>25</v>
      </c>
      <c r="L6137">
        <v>256329.79</v>
      </c>
      <c r="M6137">
        <v>-16412.28</v>
      </c>
    </row>
    <row r="6138" spans="1:13" x14ac:dyDescent="0.3">
      <c r="A6138" t="s">
        <v>8112</v>
      </c>
      <c r="B6138" s="1">
        <v>45443</v>
      </c>
      <c r="C6138" t="s">
        <v>4557</v>
      </c>
      <c r="D6138" t="s">
        <v>74</v>
      </c>
      <c r="E6138" t="s">
        <v>16</v>
      </c>
      <c r="F6138" t="s">
        <v>17</v>
      </c>
      <c r="G6138" t="s">
        <v>89</v>
      </c>
      <c r="H6138" t="s">
        <v>45</v>
      </c>
      <c r="I6138">
        <v>3</v>
      </c>
      <c r="J6138">
        <v>30600.720000000001</v>
      </c>
      <c r="K6138">
        <v>0</v>
      </c>
      <c r="L6138">
        <v>91802.16</v>
      </c>
      <c r="M6138">
        <v>-941.08</v>
      </c>
    </row>
    <row r="6139" spans="1:13" x14ac:dyDescent="0.3">
      <c r="A6139" t="s">
        <v>8113</v>
      </c>
      <c r="B6139" s="1">
        <v>45915</v>
      </c>
      <c r="C6139" t="s">
        <v>3828</v>
      </c>
      <c r="D6139" t="s">
        <v>22</v>
      </c>
      <c r="E6139" t="s">
        <v>69</v>
      </c>
      <c r="F6139" t="s">
        <v>30</v>
      </c>
      <c r="G6139" t="s">
        <v>103</v>
      </c>
      <c r="H6139" t="s">
        <v>75</v>
      </c>
      <c r="I6139">
        <v>8</v>
      </c>
      <c r="J6139">
        <v>26334.7</v>
      </c>
      <c r="K6139">
        <v>30</v>
      </c>
      <c r="L6139">
        <v>147474.32</v>
      </c>
      <c r="M6139">
        <v>12936.6</v>
      </c>
    </row>
    <row r="6140" spans="1:13" x14ac:dyDescent="0.3">
      <c r="A6140" t="s">
        <v>8114</v>
      </c>
      <c r="B6140" s="1">
        <v>45658</v>
      </c>
      <c r="C6140" t="s">
        <v>125</v>
      </c>
      <c r="D6140" t="s">
        <v>86</v>
      </c>
      <c r="E6140" t="s">
        <v>16</v>
      </c>
      <c r="F6140" t="s">
        <v>17</v>
      </c>
      <c r="G6140" t="s">
        <v>18</v>
      </c>
      <c r="H6140" t="s">
        <v>75</v>
      </c>
      <c r="I6140">
        <v>12</v>
      </c>
      <c r="J6140">
        <v>14580.32</v>
      </c>
      <c r="K6140">
        <v>25</v>
      </c>
      <c r="L6140">
        <v>131222.88</v>
      </c>
      <c r="M6140">
        <v>5038.12</v>
      </c>
    </row>
    <row r="6141" spans="1:13" x14ac:dyDescent="0.3">
      <c r="A6141" t="s">
        <v>8115</v>
      </c>
      <c r="B6141" s="1">
        <v>45482</v>
      </c>
      <c r="C6141" t="s">
        <v>6322</v>
      </c>
      <c r="D6141" t="s">
        <v>80</v>
      </c>
      <c r="E6141" t="s">
        <v>23</v>
      </c>
      <c r="F6141" t="s">
        <v>30</v>
      </c>
      <c r="G6141" t="s">
        <v>44</v>
      </c>
      <c r="H6141" t="s">
        <v>41</v>
      </c>
      <c r="I6141">
        <v>7</v>
      </c>
      <c r="J6141">
        <v>54898.65</v>
      </c>
      <c r="K6141">
        <v>15</v>
      </c>
      <c r="L6141">
        <v>326646.96999999997</v>
      </c>
      <c r="M6141">
        <v>81043.17</v>
      </c>
    </row>
    <row r="6142" spans="1:13" x14ac:dyDescent="0.3">
      <c r="A6142" t="s">
        <v>8116</v>
      </c>
      <c r="B6142" s="1">
        <v>45312</v>
      </c>
      <c r="C6142" t="s">
        <v>1954</v>
      </c>
      <c r="D6142" t="s">
        <v>78</v>
      </c>
      <c r="E6142" t="s">
        <v>29</v>
      </c>
      <c r="F6142" t="s">
        <v>24</v>
      </c>
      <c r="G6142" t="s">
        <v>92</v>
      </c>
      <c r="H6142" t="s">
        <v>41</v>
      </c>
      <c r="I6142">
        <v>5</v>
      </c>
      <c r="J6142">
        <v>45619.85</v>
      </c>
      <c r="K6142">
        <v>30</v>
      </c>
      <c r="L6142">
        <v>159669.47</v>
      </c>
      <c r="M6142">
        <v>-6253.23</v>
      </c>
    </row>
    <row r="6143" spans="1:13" x14ac:dyDescent="0.3">
      <c r="A6143" t="s">
        <v>8117</v>
      </c>
      <c r="B6143" s="1">
        <v>45812</v>
      </c>
      <c r="C6143" t="s">
        <v>11804</v>
      </c>
      <c r="D6143" t="s">
        <v>35</v>
      </c>
      <c r="E6143" t="s">
        <v>69</v>
      </c>
      <c r="F6143" t="s">
        <v>17</v>
      </c>
      <c r="G6143" t="s">
        <v>121</v>
      </c>
      <c r="H6143" t="s">
        <v>41</v>
      </c>
      <c r="I6143">
        <v>4</v>
      </c>
      <c r="J6143">
        <v>5536.27</v>
      </c>
      <c r="K6143">
        <v>5</v>
      </c>
      <c r="L6143">
        <v>21037.83</v>
      </c>
      <c r="M6143">
        <v>-1452.7</v>
      </c>
    </row>
    <row r="6144" spans="1:13" x14ac:dyDescent="0.3">
      <c r="A6144" t="s">
        <v>8118</v>
      </c>
      <c r="B6144" s="1">
        <v>45554</v>
      </c>
      <c r="C6144" t="s">
        <v>6424</v>
      </c>
      <c r="D6144" t="s">
        <v>118</v>
      </c>
      <c r="E6144" t="s">
        <v>23</v>
      </c>
      <c r="F6144" t="s">
        <v>30</v>
      </c>
      <c r="G6144" t="s">
        <v>31</v>
      </c>
      <c r="H6144" t="s">
        <v>32</v>
      </c>
      <c r="I6144">
        <v>1</v>
      </c>
      <c r="J6144">
        <v>32621.46</v>
      </c>
      <c r="K6144">
        <v>25</v>
      </c>
      <c r="L6144">
        <v>24466.1</v>
      </c>
      <c r="M6144">
        <v>1755.98</v>
      </c>
    </row>
    <row r="6145" spans="1:13" x14ac:dyDescent="0.3">
      <c r="A6145" t="s">
        <v>8119</v>
      </c>
      <c r="B6145" s="1">
        <v>45703</v>
      </c>
      <c r="C6145" t="s">
        <v>3380</v>
      </c>
      <c r="D6145" t="s">
        <v>86</v>
      </c>
      <c r="E6145" t="s">
        <v>16</v>
      </c>
      <c r="F6145" t="s">
        <v>17</v>
      </c>
      <c r="G6145" t="s">
        <v>89</v>
      </c>
      <c r="H6145" t="s">
        <v>104</v>
      </c>
      <c r="I6145">
        <v>3</v>
      </c>
      <c r="J6145">
        <v>21708.97</v>
      </c>
      <c r="K6145">
        <v>25</v>
      </c>
      <c r="L6145">
        <v>48845.18</v>
      </c>
      <c r="M6145">
        <v>9124.17</v>
      </c>
    </row>
    <row r="6146" spans="1:13" x14ac:dyDescent="0.3">
      <c r="A6146" t="s">
        <v>8120</v>
      </c>
      <c r="B6146" s="1">
        <v>45595</v>
      </c>
      <c r="C6146" t="s">
        <v>1602</v>
      </c>
      <c r="D6146" t="s">
        <v>15</v>
      </c>
      <c r="E6146" t="s">
        <v>16</v>
      </c>
      <c r="F6146" t="s">
        <v>55</v>
      </c>
      <c r="G6146" t="s">
        <v>223</v>
      </c>
      <c r="H6146" t="s">
        <v>41</v>
      </c>
      <c r="I6146">
        <v>5</v>
      </c>
      <c r="J6146">
        <v>63120.63</v>
      </c>
      <c r="K6146">
        <v>30</v>
      </c>
      <c r="L6146">
        <v>220922.2</v>
      </c>
      <c r="M6146">
        <v>-4414.25</v>
      </c>
    </row>
    <row r="6147" spans="1:13" x14ac:dyDescent="0.3">
      <c r="A6147" t="s">
        <v>8121</v>
      </c>
      <c r="B6147" s="1">
        <v>45830</v>
      </c>
      <c r="C6147" t="s">
        <v>5978</v>
      </c>
      <c r="D6147" t="s">
        <v>86</v>
      </c>
      <c r="E6147" t="s">
        <v>29</v>
      </c>
      <c r="F6147" t="s">
        <v>17</v>
      </c>
      <c r="G6147" t="s">
        <v>40</v>
      </c>
      <c r="H6147" t="s">
        <v>37</v>
      </c>
      <c r="I6147">
        <v>9</v>
      </c>
      <c r="J6147">
        <v>23042.92</v>
      </c>
      <c r="K6147">
        <v>25</v>
      </c>
      <c r="L6147">
        <v>155539.71</v>
      </c>
      <c r="M6147">
        <v>51290.11</v>
      </c>
    </row>
    <row r="6148" spans="1:13" x14ac:dyDescent="0.3">
      <c r="A6148" t="s">
        <v>8122</v>
      </c>
      <c r="B6148" s="1">
        <v>45998</v>
      </c>
      <c r="C6148" t="s">
        <v>1587</v>
      </c>
      <c r="D6148" t="s">
        <v>35</v>
      </c>
      <c r="E6148" t="s">
        <v>23</v>
      </c>
      <c r="F6148" t="s">
        <v>24</v>
      </c>
      <c r="G6148" t="s">
        <v>92</v>
      </c>
      <c r="H6148" t="s">
        <v>37</v>
      </c>
      <c r="I6148">
        <v>11</v>
      </c>
      <c r="J6148">
        <v>31722.21</v>
      </c>
      <c r="K6148">
        <v>10</v>
      </c>
      <c r="L6148">
        <v>314049.88</v>
      </c>
      <c r="M6148">
        <v>19775.53</v>
      </c>
    </row>
    <row r="6149" spans="1:13" x14ac:dyDescent="0.3">
      <c r="A6149" t="s">
        <v>8123</v>
      </c>
      <c r="B6149" s="1">
        <v>45779</v>
      </c>
      <c r="C6149" t="s">
        <v>6350</v>
      </c>
      <c r="D6149" t="s">
        <v>63</v>
      </c>
      <c r="E6149" t="s">
        <v>23</v>
      </c>
      <c r="F6149" t="s">
        <v>17</v>
      </c>
      <c r="G6149" t="s">
        <v>89</v>
      </c>
      <c r="H6149" t="s">
        <v>104</v>
      </c>
      <c r="I6149">
        <v>3</v>
      </c>
      <c r="J6149">
        <v>4842.8500000000004</v>
      </c>
      <c r="K6149">
        <v>20</v>
      </c>
      <c r="L6149">
        <v>11622.84</v>
      </c>
      <c r="M6149">
        <v>2722.77</v>
      </c>
    </row>
    <row r="6150" spans="1:13" x14ac:dyDescent="0.3">
      <c r="A6150" t="s">
        <v>8124</v>
      </c>
      <c r="B6150" s="1">
        <v>45636</v>
      </c>
      <c r="C6150" t="s">
        <v>5027</v>
      </c>
      <c r="D6150" t="s">
        <v>74</v>
      </c>
      <c r="E6150" t="s">
        <v>23</v>
      </c>
      <c r="F6150" t="s">
        <v>24</v>
      </c>
      <c r="G6150" t="s">
        <v>92</v>
      </c>
      <c r="H6150" t="s">
        <v>26</v>
      </c>
      <c r="I6150">
        <v>7</v>
      </c>
      <c r="J6150">
        <v>9496.4</v>
      </c>
      <c r="K6150">
        <v>30</v>
      </c>
      <c r="L6150">
        <v>46532.36</v>
      </c>
      <c r="M6150">
        <v>5182.6499999999996</v>
      </c>
    </row>
    <row r="6151" spans="1:13" x14ac:dyDescent="0.3">
      <c r="A6151" t="s">
        <v>8125</v>
      </c>
      <c r="B6151" s="1">
        <v>45894</v>
      </c>
      <c r="C6151" t="s">
        <v>6457</v>
      </c>
      <c r="D6151" t="s">
        <v>74</v>
      </c>
      <c r="E6151" t="s">
        <v>29</v>
      </c>
      <c r="F6151" t="s">
        <v>30</v>
      </c>
      <c r="G6151" t="s">
        <v>59</v>
      </c>
      <c r="H6151" t="s">
        <v>26</v>
      </c>
      <c r="I6151">
        <v>6</v>
      </c>
      <c r="J6151">
        <v>68618.16</v>
      </c>
      <c r="K6151">
        <v>25</v>
      </c>
      <c r="L6151">
        <v>308781.71999999997</v>
      </c>
      <c r="M6151">
        <v>39743.83</v>
      </c>
    </row>
    <row r="6152" spans="1:13" x14ac:dyDescent="0.3">
      <c r="A6152" t="s">
        <v>8126</v>
      </c>
      <c r="B6152" s="1">
        <v>45470</v>
      </c>
      <c r="C6152" t="s">
        <v>3388</v>
      </c>
      <c r="D6152" t="s">
        <v>118</v>
      </c>
      <c r="E6152" t="s">
        <v>29</v>
      </c>
      <c r="F6152" t="s">
        <v>24</v>
      </c>
      <c r="G6152" t="s">
        <v>36</v>
      </c>
      <c r="H6152" t="s">
        <v>37</v>
      </c>
      <c r="I6152">
        <v>12</v>
      </c>
      <c r="J6152">
        <v>17429.05</v>
      </c>
      <c r="K6152">
        <v>20</v>
      </c>
      <c r="L6152">
        <v>167318.88</v>
      </c>
      <c r="M6152">
        <v>2114.86</v>
      </c>
    </row>
    <row r="6153" spans="1:13" x14ac:dyDescent="0.3">
      <c r="A6153" t="s">
        <v>8127</v>
      </c>
      <c r="B6153" s="1">
        <v>45738</v>
      </c>
      <c r="C6153" t="s">
        <v>525</v>
      </c>
      <c r="D6153" t="s">
        <v>118</v>
      </c>
      <c r="E6153" t="s">
        <v>16</v>
      </c>
      <c r="F6153" t="s">
        <v>55</v>
      </c>
      <c r="G6153" t="s">
        <v>109</v>
      </c>
      <c r="H6153" t="s">
        <v>51</v>
      </c>
      <c r="I6153">
        <v>14</v>
      </c>
      <c r="J6153">
        <v>68018.73</v>
      </c>
      <c r="K6153">
        <v>5</v>
      </c>
      <c r="L6153">
        <v>904649.11</v>
      </c>
      <c r="M6153">
        <v>-63736.21</v>
      </c>
    </row>
    <row r="6154" spans="1:13" x14ac:dyDescent="0.3">
      <c r="A6154" t="s">
        <v>8128</v>
      </c>
      <c r="B6154" s="1">
        <v>46014</v>
      </c>
      <c r="C6154" t="s">
        <v>1818</v>
      </c>
      <c r="D6154" t="s">
        <v>22</v>
      </c>
      <c r="E6154" t="s">
        <v>16</v>
      </c>
      <c r="F6154" t="s">
        <v>17</v>
      </c>
      <c r="G6154" t="s">
        <v>89</v>
      </c>
      <c r="H6154" t="s">
        <v>75</v>
      </c>
      <c r="I6154">
        <v>13</v>
      </c>
      <c r="J6154">
        <v>5663.39</v>
      </c>
      <c r="K6154">
        <v>5</v>
      </c>
      <c r="L6154">
        <v>69942.87</v>
      </c>
      <c r="M6154">
        <v>12367.41</v>
      </c>
    </row>
    <row r="6155" spans="1:13" x14ac:dyDescent="0.3">
      <c r="A6155" t="s">
        <v>8129</v>
      </c>
      <c r="B6155" s="1">
        <v>45548</v>
      </c>
      <c r="C6155" t="s">
        <v>1499</v>
      </c>
      <c r="D6155" t="s">
        <v>74</v>
      </c>
      <c r="E6155" t="s">
        <v>69</v>
      </c>
      <c r="F6155" t="s">
        <v>55</v>
      </c>
      <c r="G6155" t="s">
        <v>223</v>
      </c>
      <c r="H6155" t="s">
        <v>75</v>
      </c>
      <c r="I6155">
        <v>13</v>
      </c>
      <c r="J6155">
        <v>41999.54</v>
      </c>
      <c r="K6155">
        <v>25</v>
      </c>
      <c r="L6155">
        <v>409495.52</v>
      </c>
      <c r="M6155">
        <v>121173.03</v>
      </c>
    </row>
    <row r="6156" spans="1:13" x14ac:dyDescent="0.3">
      <c r="A6156" t="s">
        <v>8130</v>
      </c>
      <c r="B6156" s="1">
        <v>45387</v>
      </c>
      <c r="C6156" t="s">
        <v>1486</v>
      </c>
      <c r="D6156" t="s">
        <v>126</v>
      </c>
      <c r="E6156" t="s">
        <v>29</v>
      </c>
      <c r="F6156" t="s">
        <v>55</v>
      </c>
      <c r="G6156" t="s">
        <v>66</v>
      </c>
      <c r="H6156" t="s">
        <v>19</v>
      </c>
      <c r="I6156">
        <v>4</v>
      </c>
      <c r="J6156">
        <v>62183.34</v>
      </c>
      <c r="K6156">
        <v>25</v>
      </c>
      <c r="L6156">
        <v>186550.02</v>
      </c>
      <c r="M6156">
        <v>64978.13</v>
      </c>
    </row>
    <row r="6157" spans="1:13" x14ac:dyDescent="0.3">
      <c r="A6157" t="s">
        <v>8131</v>
      </c>
      <c r="B6157" s="1">
        <v>45429</v>
      </c>
      <c r="C6157" t="s">
        <v>1062</v>
      </c>
      <c r="D6157" t="s">
        <v>22</v>
      </c>
      <c r="E6157" t="s">
        <v>69</v>
      </c>
      <c r="F6157" t="s">
        <v>30</v>
      </c>
      <c r="G6157" t="s">
        <v>103</v>
      </c>
      <c r="H6157" t="s">
        <v>81</v>
      </c>
      <c r="I6157">
        <v>4</v>
      </c>
      <c r="J6157">
        <v>43402.75</v>
      </c>
      <c r="K6157">
        <v>25</v>
      </c>
      <c r="L6157">
        <v>130208.25</v>
      </c>
      <c r="M6157">
        <v>-2792.99</v>
      </c>
    </row>
    <row r="6158" spans="1:13" x14ac:dyDescent="0.3">
      <c r="A6158" t="s">
        <v>8132</v>
      </c>
      <c r="B6158" s="1">
        <v>45981</v>
      </c>
      <c r="C6158" t="s">
        <v>1091</v>
      </c>
      <c r="D6158" t="s">
        <v>118</v>
      </c>
      <c r="E6158" t="s">
        <v>16</v>
      </c>
      <c r="F6158" t="s">
        <v>30</v>
      </c>
      <c r="G6158" t="s">
        <v>44</v>
      </c>
      <c r="H6158" t="s">
        <v>60</v>
      </c>
      <c r="I6158">
        <v>3</v>
      </c>
      <c r="J6158">
        <v>73220.94</v>
      </c>
      <c r="K6158">
        <v>30</v>
      </c>
      <c r="L6158">
        <v>153763.97</v>
      </c>
      <c r="M6158">
        <v>-10310.26</v>
      </c>
    </row>
    <row r="6159" spans="1:13" x14ac:dyDescent="0.3">
      <c r="A6159" t="s">
        <v>8133</v>
      </c>
      <c r="B6159" s="1">
        <v>45890</v>
      </c>
      <c r="C6159" t="s">
        <v>3812</v>
      </c>
      <c r="D6159" t="s">
        <v>22</v>
      </c>
      <c r="E6159" t="s">
        <v>23</v>
      </c>
      <c r="F6159" t="s">
        <v>17</v>
      </c>
      <c r="G6159" t="s">
        <v>89</v>
      </c>
      <c r="H6159" t="s">
        <v>81</v>
      </c>
      <c r="I6159">
        <v>12</v>
      </c>
      <c r="J6159">
        <v>73135.27</v>
      </c>
      <c r="K6159">
        <v>5</v>
      </c>
      <c r="L6159">
        <v>833742.08</v>
      </c>
      <c r="M6159">
        <v>51812.44</v>
      </c>
    </row>
    <row r="6160" spans="1:13" x14ac:dyDescent="0.3">
      <c r="A6160" t="s">
        <v>8134</v>
      </c>
      <c r="B6160" s="1">
        <v>45636</v>
      </c>
      <c r="C6160" t="s">
        <v>8135</v>
      </c>
      <c r="D6160" t="s">
        <v>22</v>
      </c>
      <c r="E6160" t="s">
        <v>69</v>
      </c>
      <c r="F6160" t="s">
        <v>24</v>
      </c>
      <c r="G6160" t="s">
        <v>92</v>
      </c>
      <c r="H6160" t="s">
        <v>51</v>
      </c>
      <c r="I6160">
        <v>9</v>
      </c>
      <c r="J6160">
        <v>63342.41</v>
      </c>
      <c r="K6160">
        <v>15</v>
      </c>
      <c r="L6160">
        <v>484569.44</v>
      </c>
      <c r="M6160">
        <v>36588.46</v>
      </c>
    </row>
    <row r="6161" spans="1:13" x14ac:dyDescent="0.3">
      <c r="A6161" t="s">
        <v>8136</v>
      </c>
      <c r="B6161" s="1">
        <v>45684</v>
      </c>
      <c r="C6161" t="s">
        <v>2501</v>
      </c>
      <c r="D6161" t="s">
        <v>22</v>
      </c>
      <c r="E6161" t="s">
        <v>23</v>
      </c>
      <c r="F6161" t="s">
        <v>24</v>
      </c>
      <c r="G6161" t="s">
        <v>50</v>
      </c>
      <c r="H6161" t="s">
        <v>45</v>
      </c>
      <c r="I6161">
        <v>7</v>
      </c>
      <c r="J6161">
        <v>74659.929999999993</v>
      </c>
      <c r="K6161">
        <v>30</v>
      </c>
      <c r="L6161">
        <v>365833.66</v>
      </c>
      <c r="M6161">
        <v>56544.77</v>
      </c>
    </row>
    <row r="6162" spans="1:13" x14ac:dyDescent="0.3">
      <c r="A6162" t="s">
        <v>8137</v>
      </c>
      <c r="B6162" s="1">
        <v>45818</v>
      </c>
      <c r="C6162" t="s">
        <v>4219</v>
      </c>
      <c r="D6162" t="s">
        <v>80</v>
      </c>
      <c r="E6162" t="s">
        <v>29</v>
      </c>
      <c r="F6162" t="s">
        <v>24</v>
      </c>
      <c r="G6162" t="s">
        <v>50</v>
      </c>
      <c r="H6162" t="s">
        <v>45</v>
      </c>
      <c r="I6162">
        <v>15</v>
      </c>
      <c r="J6162">
        <v>32909.08</v>
      </c>
      <c r="K6162">
        <v>20</v>
      </c>
      <c r="L6162">
        <v>394908.96</v>
      </c>
      <c r="M6162">
        <v>133989.96</v>
      </c>
    </row>
    <row r="6163" spans="1:13" x14ac:dyDescent="0.3">
      <c r="A6163" t="s">
        <v>8138</v>
      </c>
      <c r="B6163" s="1">
        <v>45531</v>
      </c>
      <c r="C6163" t="s">
        <v>7282</v>
      </c>
      <c r="D6163" t="s">
        <v>74</v>
      </c>
      <c r="E6163" t="s">
        <v>23</v>
      </c>
      <c r="F6163" t="s">
        <v>30</v>
      </c>
      <c r="G6163" t="s">
        <v>103</v>
      </c>
      <c r="H6163" t="s">
        <v>104</v>
      </c>
      <c r="I6163">
        <v>5</v>
      </c>
      <c r="J6163">
        <v>9110.56</v>
      </c>
      <c r="K6163">
        <v>20</v>
      </c>
      <c r="L6163">
        <v>36442.239999999998</v>
      </c>
      <c r="M6163">
        <v>850.92</v>
      </c>
    </row>
    <row r="6164" spans="1:13" x14ac:dyDescent="0.3">
      <c r="A6164" t="s">
        <v>8139</v>
      </c>
      <c r="B6164" s="1">
        <v>45445</v>
      </c>
      <c r="C6164" t="s">
        <v>5052</v>
      </c>
      <c r="D6164" t="s">
        <v>63</v>
      </c>
      <c r="E6164" t="s">
        <v>23</v>
      </c>
      <c r="F6164" t="s">
        <v>24</v>
      </c>
      <c r="G6164" t="s">
        <v>36</v>
      </c>
      <c r="H6164" t="s">
        <v>158</v>
      </c>
      <c r="I6164">
        <v>3</v>
      </c>
      <c r="J6164">
        <v>58240.04</v>
      </c>
      <c r="K6164">
        <v>0</v>
      </c>
      <c r="L6164">
        <v>174720.12</v>
      </c>
      <c r="M6164">
        <v>50691.19</v>
      </c>
    </row>
    <row r="6165" spans="1:13" x14ac:dyDescent="0.3">
      <c r="A6165" t="s">
        <v>8140</v>
      </c>
      <c r="B6165" s="1">
        <v>45432</v>
      </c>
      <c r="C6165" t="s">
        <v>5976</v>
      </c>
      <c r="D6165" t="s">
        <v>118</v>
      </c>
      <c r="E6165" t="s">
        <v>16</v>
      </c>
      <c r="F6165" t="s">
        <v>24</v>
      </c>
      <c r="G6165" t="s">
        <v>25</v>
      </c>
      <c r="H6165" t="s">
        <v>26</v>
      </c>
      <c r="I6165">
        <v>4</v>
      </c>
      <c r="J6165">
        <v>40381.03</v>
      </c>
      <c r="K6165">
        <v>20</v>
      </c>
      <c r="L6165">
        <v>129219.3</v>
      </c>
      <c r="M6165">
        <v>5732.44</v>
      </c>
    </row>
    <row r="6166" spans="1:13" x14ac:dyDescent="0.3">
      <c r="A6166" t="s">
        <v>8141</v>
      </c>
      <c r="B6166" s="1">
        <v>45662</v>
      </c>
      <c r="C6166" t="s">
        <v>5683</v>
      </c>
      <c r="D6166" t="s">
        <v>35</v>
      </c>
      <c r="E6166" t="s">
        <v>23</v>
      </c>
      <c r="F6166" t="s">
        <v>24</v>
      </c>
      <c r="G6166" t="s">
        <v>25</v>
      </c>
      <c r="H6166" t="s">
        <v>19</v>
      </c>
      <c r="I6166">
        <v>14</v>
      </c>
      <c r="J6166">
        <v>36196.28</v>
      </c>
      <c r="K6166">
        <v>15</v>
      </c>
      <c r="L6166">
        <v>430735.73</v>
      </c>
      <c r="M6166">
        <v>3697.98</v>
      </c>
    </row>
    <row r="6167" spans="1:13" x14ac:dyDescent="0.3">
      <c r="A6167" t="s">
        <v>8142</v>
      </c>
      <c r="B6167" s="1">
        <v>45393</v>
      </c>
      <c r="C6167" t="s">
        <v>4950</v>
      </c>
      <c r="D6167" t="s">
        <v>22</v>
      </c>
      <c r="E6167" t="s">
        <v>29</v>
      </c>
      <c r="F6167" t="s">
        <v>17</v>
      </c>
      <c r="G6167" t="s">
        <v>95</v>
      </c>
      <c r="H6167" t="s">
        <v>45</v>
      </c>
      <c r="I6167">
        <v>10</v>
      </c>
      <c r="J6167">
        <v>63313.17</v>
      </c>
      <c r="K6167">
        <v>10</v>
      </c>
      <c r="L6167">
        <v>569818.53</v>
      </c>
      <c r="M6167">
        <v>99432.18</v>
      </c>
    </row>
    <row r="6168" spans="1:13" x14ac:dyDescent="0.3">
      <c r="A6168" t="s">
        <v>8143</v>
      </c>
      <c r="B6168" s="1">
        <v>45571</v>
      </c>
      <c r="C6168" t="s">
        <v>1270</v>
      </c>
      <c r="D6168" t="s">
        <v>98</v>
      </c>
      <c r="E6168" t="s">
        <v>69</v>
      </c>
      <c r="F6168" t="s">
        <v>24</v>
      </c>
      <c r="G6168" t="s">
        <v>25</v>
      </c>
      <c r="H6168" t="s">
        <v>45</v>
      </c>
      <c r="I6168">
        <v>11</v>
      </c>
      <c r="J6168">
        <v>3181.45</v>
      </c>
      <c r="K6168">
        <v>15</v>
      </c>
      <c r="L6168">
        <v>29746.560000000001</v>
      </c>
      <c r="M6168">
        <v>7725.28</v>
      </c>
    </row>
    <row r="6169" spans="1:13" x14ac:dyDescent="0.3">
      <c r="A6169" t="s">
        <v>8144</v>
      </c>
      <c r="B6169" s="1">
        <v>45468</v>
      </c>
      <c r="C6169" t="s">
        <v>316</v>
      </c>
      <c r="D6169" t="s">
        <v>98</v>
      </c>
      <c r="E6169" t="s">
        <v>29</v>
      </c>
      <c r="F6169" t="s">
        <v>17</v>
      </c>
      <c r="G6169" t="s">
        <v>95</v>
      </c>
      <c r="H6169" t="s">
        <v>51</v>
      </c>
      <c r="I6169">
        <v>9</v>
      </c>
      <c r="J6169">
        <v>2287.3200000000002</v>
      </c>
      <c r="K6169">
        <v>20</v>
      </c>
      <c r="L6169">
        <v>16468.7</v>
      </c>
      <c r="M6169">
        <v>4924.8500000000004</v>
      </c>
    </row>
    <row r="6170" spans="1:13" x14ac:dyDescent="0.3">
      <c r="A6170" t="s">
        <v>8145</v>
      </c>
      <c r="B6170" s="1">
        <v>45919</v>
      </c>
      <c r="C6170" t="s">
        <v>8146</v>
      </c>
      <c r="D6170" t="s">
        <v>78</v>
      </c>
      <c r="E6170" t="s">
        <v>16</v>
      </c>
      <c r="F6170" t="s">
        <v>30</v>
      </c>
      <c r="G6170" t="s">
        <v>146</v>
      </c>
      <c r="H6170" t="s">
        <v>37</v>
      </c>
      <c r="I6170">
        <v>7</v>
      </c>
      <c r="J6170">
        <v>19168.39</v>
      </c>
      <c r="K6170">
        <v>25</v>
      </c>
      <c r="L6170">
        <v>100634.05</v>
      </c>
      <c r="M6170">
        <v>25457.9</v>
      </c>
    </row>
    <row r="6171" spans="1:13" x14ac:dyDescent="0.3">
      <c r="A6171" t="s">
        <v>8147</v>
      </c>
      <c r="B6171" s="1">
        <v>45954</v>
      </c>
      <c r="C6171" t="s">
        <v>1532</v>
      </c>
      <c r="D6171" t="s">
        <v>80</v>
      </c>
      <c r="E6171" t="s">
        <v>23</v>
      </c>
      <c r="F6171" t="s">
        <v>24</v>
      </c>
      <c r="G6171" t="s">
        <v>92</v>
      </c>
      <c r="H6171" t="s">
        <v>26</v>
      </c>
      <c r="I6171">
        <v>15</v>
      </c>
      <c r="J6171">
        <v>19257.599999999999</v>
      </c>
      <c r="K6171">
        <v>25</v>
      </c>
      <c r="L6171">
        <v>216648</v>
      </c>
      <c r="M6171">
        <v>37905.85</v>
      </c>
    </row>
    <row r="6172" spans="1:13" x14ac:dyDescent="0.3">
      <c r="A6172" t="s">
        <v>8148</v>
      </c>
      <c r="B6172" s="1">
        <v>45951</v>
      </c>
      <c r="C6172" t="s">
        <v>3554</v>
      </c>
      <c r="D6172" t="s">
        <v>63</v>
      </c>
      <c r="E6172" t="s">
        <v>23</v>
      </c>
      <c r="F6172" t="s">
        <v>24</v>
      </c>
      <c r="G6172" t="s">
        <v>25</v>
      </c>
      <c r="H6172" t="s">
        <v>19</v>
      </c>
      <c r="I6172">
        <v>7</v>
      </c>
      <c r="J6172">
        <v>46129.81</v>
      </c>
      <c r="K6172">
        <v>0</v>
      </c>
      <c r="L6172">
        <v>322908.67</v>
      </c>
      <c r="M6172">
        <v>41659.910000000003</v>
      </c>
    </row>
    <row r="6173" spans="1:13" x14ac:dyDescent="0.3">
      <c r="A6173" t="s">
        <v>8149</v>
      </c>
      <c r="B6173" s="1">
        <v>45477</v>
      </c>
      <c r="C6173" t="s">
        <v>6252</v>
      </c>
      <c r="D6173" t="s">
        <v>35</v>
      </c>
      <c r="E6173" t="s">
        <v>29</v>
      </c>
      <c r="F6173" t="s">
        <v>55</v>
      </c>
      <c r="G6173" t="s">
        <v>66</v>
      </c>
      <c r="H6173" t="s">
        <v>37</v>
      </c>
      <c r="I6173">
        <v>5</v>
      </c>
      <c r="J6173">
        <v>4873.63</v>
      </c>
      <c r="K6173">
        <v>30</v>
      </c>
      <c r="L6173">
        <v>17057.71</v>
      </c>
      <c r="M6173">
        <v>668.69</v>
      </c>
    </row>
    <row r="6174" spans="1:13" x14ac:dyDescent="0.3">
      <c r="A6174" t="s">
        <v>8150</v>
      </c>
      <c r="B6174" s="1">
        <v>45741</v>
      </c>
      <c r="C6174" t="s">
        <v>957</v>
      </c>
      <c r="D6174" t="s">
        <v>15</v>
      </c>
      <c r="E6174" t="s">
        <v>23</v>
      </c>
      <c r="F6174" t="s">
        <v>24</v>
      </c>
      <c r="G6174" t="s">
        <v>123</v>
      </c>
      <c r="H6174" t="s">
        <v>51</v>
      </c>
      <c r="I6174">
        <v>13</v>
      </c>
      <c r="J6174">
        <v>53845.17</v>
      </c>
      <c r="K6174">
        <v>25</v>
      </c>
      <c r="L6174">
        <v>524990.41</v>
      </c>
      <c r="M6174">
        <v>157056.63</v>
      </c>
    </row>
    <row r="6175" spans="1:13" x14ac:dyDescent="0.3">
      <c r="A6175" t="s">
        <v>8151</v>
      </c>
      <c r="B6175" s="1">
        <v>45970</v>
      </c>
      <c r="C6175" t="s">
        <v>5288</v>
      </c>
      <c r="D6175" t="s">
        <v>118</v>
      </c>
      <c r="E6175" t="s">
        <v>29</v>
      </c>
      <c r="F6175" t="s">
        <v>17</v>
      </c>
      <c r="G6175" t="s">
        <v>95</v>
      </c>
      <c r="H6175" t="s">
        <v>32</v>
      </c>
      <c r="I6175">
        <v>5</v>
      </c>
      <c r="J6175">
        <v>14840.73</v>
      </c>
      <c r="K6175">
        <v>25</v>
      </c>
      <c r="L6175">
        <v>55652.74</v>
      </c>
      <c r="M6175">
        <v>1380.49</v>
      </c>
    </row>
    <row r="6176" spans="1:13" x14ac:dyDescent="0.3">
      <c r="A6176" t="s">
        <v>8152</v>
      </c>
      <c r="B6176" s="1">
        <v>45446</v>
      </c>
      <c r="C6176" t="s">
        <v>821</v>
      </c>
      <c r="D6176" t="s">
        <v>15</v>
      </c>
      <c r="E6176" t="s">
        <v>16</v>
      </c>
      <c r="F6176" t="s">
        <v>24</v>
      </c>
      <c r="G6176" t="s">
        <v>25</v>
      </c>
      <c r="H6176" t="s">
        <v>158</v>
      </c>
      <c r="I6176">
        <v>3</v>
      </c>
      <c r="J6176">
        <v>35082.65</v>
      </c>
      <c r="K6176">
        <v>0</v>
      </c>
      <c r="L6176">
        <v>105247.95</v>
      </c>
      <c r="M6176">
        <v>17521.38</v>
      </c>
    </row>
    <row r="6177" spans="1:13" x14ac:dyDescent="0.3">
      <c r="A6177" t="s">
        <v>8153</v>
      </c>
      <c r="B6177" s="1">
        <v>45295</v>
      </c>
      <c r="C6177" t="s">
        <v>3552</v>
      </c>
      <c r="D6177" t="s">
        <v>22</v>
      </c>
      <c r="E6177" t="s">
        <v>23</v>
      </c>
      <c r="F6177" t="s">
        <v>55</v>
      </c>
      <c r="G6177" t="s">
        <v>223</v>
      </c>
      <c r="H6177" t="s">
        <v>37</v>
      </c>
      <c r="I6177">
        <v>8</v>
      </c>
      <c r="J6177">
        <v>25188.1</v>
      </c>
      <c r="K6177">
        <v>20</v>
      </c>
      <c r="L6177">
        <v>161203.84</v>
      </c>
      <c r="M6177">
        <v>18772.919999999998</v>
      </c>
    </row>
    <row r="6178" spans="1:13" x14ac:dyDescent="0.3">
      <c r="A6178" t="s">
        <v>8154</v>
      </c>
      <c r="B6178" s="1">
        <v>45642</v>
      </c>
      <c r="C6178" t="s">
        <v>6179</v>
      </c>
      <c r="D6178" t="s">
        <v>74</v>
      </c>
      <c r="E6178" t="s">
        <v>16</v>
      </c>
      <c r="F6178" t="s">
        <v>24</v>
      </c>
      <c r="G6178" t="s">
        <v>123</v>
      </c>
      <c r="H6178" t="s">
        <v>37</v>
      </c>
      <c r="I6178">
        <v>12</v>
      </c>
      <c r="J6178">
        <v>5727.51</v>
      </c>
      <c r="K6178">
        <v>30</v>
      </c>
      <c r="L6178">
        <v>48111.08</v>
      </c>
      <c r="M6178">
        <v>-3507.83</v>
      </c>
    </row>
    <row r="6179" spans="1:13" x14ac:dyDescent="0.3">
      <c r="A6179" t="s">
        <v>8155</v>
      </c>
      <c r="B6179" s="1">
        <v>45386</v>
      </c>
      <c r="C6179" t="s">
        <v>3150</v>
      </c>
      <c r="D6179" t="s">
        <v>86</v>
      </c>
      <c r="E6179" t="s">
        <v>16</v>
      </c>
      <c r="F6179" t="s">
        <v>24</v>
      </c>
      <c r="G6179" t="s">
        <v>92</v>
      </c>
      <c r="H6179" t="s">
        <v>26</v>
      </c>
      <c r="I6179">
        <v>3</v>
      </c>
      <c r="J6179">
        <v>60834.25</v>
      </c>
      <c r="K6179">
        <v>15</v>
      </c>
      <c r="L6179">
        <v>155127.34</v>
      </c>
      <c r="M6179">
        <v>20912.8</v>
      </c>
    </row>
    <row r="6180" spans="1:13" x14ac:dyDescent="0.3">
      <c r="A6180" t="s">
        <v>8156</v>
      </c>
      <c r="B6180" s="1">
        <v>45329</v>
      </c>
      <c r="C6180" t="s">
        <v>401</v>
      </c>
      <c r="D6180" t="s">
        <v>74</v>
      </c>
      <c r="E6180" t="s">
        <v>16</v>
      </c>
      <c r="F6180" t="s">
        <v>30</v>
      </c>
      <c r="G6180" t="s">
        <v>44</v>
      </c>
      <c r="H6180" t="s">
        <v>45</v>
      </c>
      <c r="I6180">
        <v>12</v>
      </c>
      <c r="J6180">
        <v>5346.86</v>
      </c>
      <c r="K6180">
        <v>0</v>
      </c>
      <c r="L6180">
        <v>64162.32</v>
      </c>
      <c r="M6180">
        <v>6920.39</v>
      </c>
    </row>
    <row r="6181" spans="1:13" x14ac:dyDescent="0.3">
      <c r="A6181" t="s">
        <v>8157</v>
      </c>
      <c r="B6181" s="1">
        <v>45389</v>
      </c>
      <c r="C6181" t="s">
        <v>1541</v>
      </c>
      <c r="D6181" t="s">
        <v>118</v>
      </c>
      <c r="E6181" t="s">
        <v>69</v>
      </c>
      <c r="F6181" t="s">
        <v>55</v>
      </c>
      <c r="G6181" t="s">
        <v>109</v>
      </c>
      <c r="H6181" t="s">
        <v>158</v>
      </c>
      <c r="I6181">
        <v>8</v>
      </c>
      <c r="J6181">
        <v>70426.3</v>
      </c>
      <c r="K6181">
        <v>30</v>
      </c>
      <c r="L6181">
        <v>394387.28</v>
      </c>
      <c r="M6181">
        <v>55211.57</v>
      </c>
    </row>
    <row r="6182" spans="1:13" x14ac:dyDescent="0.3">
      <c r="A6182" t="s">
        <v>8158</v>
      </c>
      <c r="B6182" s="1">
        <v>45755</v>
      </c>
      <c r="C6182" t="s">
        <v>452</v>
      </c>
      <c r="D6182" t="s">
        <v>22</v>
      </c>
      <c r="E6182" t="s">
        <v>23</v>
      </c>
      <c r="F6182" t="s">
        <v>55</v>
      </c>
      <c r="G6182" t="s">
        <v>56</v>
      </c>
      <c r="H6182" t="s">
        <v>45</v>
      </c>
      <c r="I6182">
        <v>5</v>
      </c>
      <c r="J6182">
        <v>23617.52</v>
      </c>
      <c r="K6182">
        <v>20</v>
      </c>
      <c r="L6182">
        <v>94470.080000000002</v>
      </c>
      <c r="M6182">
        <v>21573.73</v>
      </c>
    </row>
    <row r="6183" spans="1:13" x14ac:dyDescent="0.3">
      <c r="A6183" t="s">
        <v>8159</v>
      </c>
      <c r="B6183" s="1">
        <v>45945</v>
      </c>
      <c r="C6183" t="s">
        <v>6426</v>
      </c>
      <c r="D6183" t="s">
        <v>118</v>
      </c>
      <c r="E6183" t="s">
        <v>69</v>
      </c>
      <c r="F6183" t="s">
        <v>24</v>
      </c>
      <c r="G6183" t="s">
        <v>50</v>
      </c>
      <c r="H6183" t="s">
        <v>60</v>
      </c>
      <c r="I6183">
        <v>5</v>
      </c>
      <c r="J6183">
        <v>35724.730000000003</v>
      </c>
      <c r="K6183">
        <v>5</v>
      </c>
      <c r="L6183">
        <v>169692.47</v>
      </c>
      <c r="M6183">
        <v>-8138.54</v>
      </c>
    </row>
    <row r="6184" spans="1:13" x14ac:dyDescent="0.3">
      <c r="A6184" t="s">
        <v>8160</v>
      </c>
      <c r="B6184" s="1">
        <v>45709</v>
      </c>
      <c r="C6184" t="s">
        <v>1582</v>
      </c>
      <c r="D6184" t="s">
        <v>54</v>
      </c>
      <c r="E6184" t="s">
        <v>16</v>
      </c>
      <c r="F6184" t="s">
        <v>30</v>
      </c>
      <c r="G6184" t="s">
        <v>44</v>
      </c>
      <c r="H6184" t="s">
        <v>75</v>
      </c>
      <c r="I6184">
        <v>8</v>
      </c>
      <c r="J6184">
        <v>42016.31</v>
      </c>
      <c r="K6184">
        <v>10</v>
      </c>
      <c r="L6184">
        <v>302517.43</v>
      </c>
      <c r="M6184">
        <v>32737.3</v>
      </c>
    </row>
    <row r="6185" spans="1:13" x14ac:dyDescent="0.3">
      <c r="A6185" t="s">
        <v>8161</v>
      </c>
      <c r="B6185" s="1">
        <v>45628</v>
      </c>
      <c r="C6185" t="s">
        <v>1317</v>
      </c>
      <c r="D6185" t="s">
        <v>35</v>
      </c>
      <c r="E6185" t="s">
        <v>29</v>
      </c>
      <c r="F6185" t="s">
        <v>55</v>
      </c>
      <c r="G6185" t="s">
        <v>155</v>
      </c>
      <c r="H6185" t="s">
        <v>32</v>
      </c>
      <c r="I6185">
        <v>9</v>
      </c>
      <c r="J6185">
        <v>43750.31</v>
      </c>
      <c r="K6185">
        <v>5</v>
      </c>
      <c r="L6185">
        <v>374065.15</v>
      </c>
      <c r="M6185">
        <v>-3625.98</v>
      </c>
    </row>
    <row r="6186" spans="1:13" x14ac:dyDescent="0.3">
      <c r="A6186" t="s">
        <v>8162</v>
      </c>
      <c r="B6186" s="1">
        <v>45468</v>
      </c>
      <c r="C6186" t="s">
        <v>2197</v>
      </c>
      <c r="D6186" t="s">
        <v>98</v>
      </c>
      <c r="E6186" t="s">
        <v>29</v>
      </c>
      <c r="F6186" t="s">
        <v>30</v>
      </c>
      <c r="G6186" t="s">
        <v>103</v>
      </c>
      <c r="H6186" t="s">
        <v>19</v>
      </c>
      <c r="I6186">
        <v>2</v>
      </c>
      <c r="J6186">
        <v>7986.64</v>
      </c>
      <c r="K6186">
        <v>5</v>
      </c>
      <c r="L6186">
        <v>15174.62</v>
      </c>
      <c r="M6186">
        <v>3093.79</v>
      </c>
    </row>
    <row r="6187" spans="1:13" x14ac:dyDescent="0.3">
      <c r="A6187" t="s">
        <v>8163</v>
      </c>
      <c r="B6187" s="1">
        <v>45464</v>
      </c>
      <c r="C6187" t="s">
        <v>6107</v>
      </c>
      <c r="D6187" t="s">
        <v>118</v>
      </c>
      <c r="E6187" t="s">
        <v>69</v>
      </c>
      <c r="F6187" t="s">
        <v>30</v>
      </c>
      <c r="G6187" t="s">
        <v>59</v>
      </c>
      <c r="H6187" t="s">
        <v>104</v>
      </c>
      <c r="I6187">
        <v>7</v>
      </c>
      <c r="J6187">
        <v>43937.79</v>
      </c>
      <c r="K6187">
        <v>25</v>
      </c>
      <c r="L6187">
        <v>230673.4</v>
      </c>
      <c r="M6187">
        <v>58395.94</v>
      </c>
    </row>
    <row r="6188" spans="1:13" x14ac:dyDescent="0.3">
      <c r="A6188" t="s">
        <v>8164</v>
      </c>
      <c r="B6188" s="1">
        <v>45344</v>
      </c>
      <c r="C6188" t="s">
        <v>3087</v>
      </c>
      <c r="D6188" t="s">
        <v>74</v>
      </c>
      <c r="E6188" t="s">
        <v>16</v>
      </c>
      <c r="F6188" t="s">
        <v>24</v>
      </c>
      <c r="G6188" t="s">
        <v>50</v>
      </c>
      <c r="H6188" t="s">
        <v>158</v>
      </c>
      <c r="I6188">
        <v>3</v>
      </c>
      <c r="J6188">
        <v>65440.42</v>
      </c>
      <c r="K6188">
        <v>30</v>
      </c>
      <c r="L6188">
        <v>137424.88</v>
      </c>
      <c r="M6188">
        <v>15857.87</v>
      </c>
    </row>
    <row r="6189" spans="1:13" x14ac:dyDescent="0.3">
      <c r="A6189" t="s">
        <v>8165</v>
      </c>
      <c r="B6189" s="1">
        <v>45897</v>
      </c>
      <c r="C6189" t="s">
        <v>509</v>
      </c>
      <c r="D6189" t="s">
        <v>54</v>
      </c>
      <c r="E6189" t="s">
        <v>29</v>
      </c>
      <c r="F6189" t="s">
        <v>55</v>
      </c>
      <c r="G6189" t="s">
        <v>155</v>
      </c>
      <c r="H6189" t="s">
        <v>51</v>
      </c>
      <c r="I6189">
        <v>10</v>
      </c>
      <c r="J6189">
        <v>38124.26</v>
      </c>
      <c r="K6189">
        <v>5</v>
      </c>
      <c r="L6189">
        <v>362180.47</v>
      </c>
      <c r="M6189">
        <v>-8881.9599999999991</v>
      </c>
    </row>
    <row r="6190" spans="1:13" x14ac:dyDescent="0.3">
      <c r="A6190" t="s">
        <v>8166</v>
      </c>
      <c r="B6190" s="1">
        <v>45715</v>
      </c>
      <c r="C6190" t="s">
        <v>2917</v>
      </c>
      <c r="D6190" t="s">
        <v>22</v>
      </c>
      <c r="E6190" t="s">
        <v>23</v>
      </c>
      <c r="F6190" t="s">
        <v>30</v>
      </c>
      <c r="G6190" t="s">
        <v>146</v>
      </c>
      <c r="H6190" t="s">
        <v>37</v>
      </c>
      <c r="I6190">
        <v>4</v>
      </c>
      <c r="J6190">
        <v>44224.79</v>
      </c>
      <c r="K6190">
        <v>25</v>
      </c>
      <c r="L6190">
        <v>132674.37</v>
      </c>
      <c r="M6190">
        <v>16311.12</v>
      </c>
    </row>
    <row r="6191" spans="1:13" x14ac:dyDescent="0.3">
      <c r="A6191" t="s">
        <v>8167</v>
      </c>
      <c r="B6191" s="1">
        <v>45946</v>
      </c>
      <c r="C6191" t="s">
        <v>1294</v>
      </c>
      <c r="D6191" t="s">
        <v>118</v>
      </c>
      <c r="E6191" t="s">
        <v>29</v>
      </c>
      <c r="F6191" t="s">
        <v>30</v>
      </c>
      <c r="G6191" t="s">
        <v>103</v>
      </c>
      <c r="H6191" t="s">
        <v>51</v>
      </c>
      <c r="I6191">
        <v>1</v>
      </c>
      <c r="J6191">
        <v>17046.490000000002</v>
      </c>
      <c r="K6191">
        <v>15</v>
      </c>
      <c r="L6191">
        <v>14489.52</v>
      </c>
      <c r="M6191">
        <v>2397.6999999999998</v>
      </c>
    </row>
    <row r="6192" spans="1:13" x14ac:dyDescent="0.3">
      <c r="A6192" t="s">
        <v>8168</v>
      </c>
      <c r="B6192" s="1">
        <v>46018</v>
      </c>
      <c r="C6192" t="s">
        <v>663</v>
      </c>
      <c r="D6192" t="s">
        <v>126</v>
      </c>
      <c r="E6192" t="s">
        <v>69</v>
      </c>
      <c r="F6192" t="s">
        <v>30</v>
      </c>
      <c r="G6192" t="s">
        <v>146</v>
      </c>
      <c r="H6192" t="s">
        <v>75</v>
      </c>
      <c r="I6192">
        <v>11</v>
      </c>
      <c r="J6192">
        <v>68029.77</v>
      </c>
      <c r="K6192">
        <v>25</v>
      </c>
      <c r="L6192">
        <v>561245.6</v>
      </c>
      <c r="M6192">
        <v>47544.01</v>
      </c>
    </row>
    <row r="6193" spans="1:13" x14ac:dyDescent="0.3">
      <c r="A6193" t="s">
        <v>8169</v>
      </c>
      <c r="B6193" s="1">
        <v>45813</v>
      </c>
      <c r="C6193" t="s">
        <v>4656</v>
      </c>
      <c r="D6193" t="s">
        <v>98</v>
      </c>
      <c r="E6193" t="s">
        <v>23</v>
      </c>
      <c r="F6193" t="s">
        <v>24</v>
      </c>
      <c r="G6193" t="s">
        <v>25</v>
      </c>
      <c r="H6193" t="s">
        <v>41</v>
      </c>
      <c r="I6193">
        <v>5</v>
      </c>
      <c r="J6193">
        <v>47264.66</v>
      </c>
      <c r="K6193">
        <v>5</v>
      </c>
      <c r="L6193">
        <v>224507.14</v>
      </c>
      <c r="M6193">
        <v>61430.84</v>
      </c>
    </row>
    <row r="6194" spans="1:13" x14ac:dyDescent="0.3">
      <c r="A6194" t="s">
        <v>8170</v>
      </c>
      <c r="B6194" s="1">
        <v>45897</v>
      </c>
      <c r="C6194" t="s">
        <v>4241</v>
      </c>
      <c r="D6194" t="s">
        <v>80</v>
      </c>
      <c r="E6194" t="s">
        <v>16</v>
      </c>
      <c r="F6194" t="s">
        <v>30</v>
      </c>
      <c r="G6194" t="s">
        <v>103</v>
      </c>
      <c r="H6194" t="s">
        <v>104</v>
      </c>
      <c r="I6194">
        <v>8</v>
      </c>
      <c r="J6194">
        <v>66175.53</v>
      </c>
      <c r="K6194">
        <v>20</v>
      </c>
      <c r="L6194">
        <v>423523.39</v>
      </c>
      <c r="M6194">
        <v>63516</v>
      </c>
    </row>
    <row r="6195" spans="1:13" x14ac:dyDescent="0.3">
      <c r="A6195" t="s">
        <v>8171</v>
      </c>
      <c r="B6195" s="1">
        <v>45565</v>
      </c>
      <c r="C6195" t="s">
        <v>1292</v>
      </c>
      <c r="D6195" t="s">
        <v>35</v>
      </c>
      <c r="E6195" t="s">
        <v>29</v>
      </c>
      <c r="F6195" t="s">
        <v>24</v>
      </c>
      <c r="G6195" t="s">
        <v>36</v>
      </c>
      <c r="H6195" t="s">
        <v>26</v>
      </c>
      <c r="I6195">
        <v>14</v>
      </c>
      <c r="J6195">
        <v>39233.839999999997</v>
      </c>
      <c r="K6195">
        <v>0</v>
      </c>
      <c r="L6195">
        <v>549273.76</v>
      </c>
      <c r="M6195">
        <v>123674.23</v>
      </c>
    </row>
    <row r="6196" spans="1:13" x14ac:dyDescent="0.3">
      <c r="A6196" t="s">
        <v>8172</v>
      </c>
      <c r="B6196" s="1">
        <v>45580</v>
      </c>
      <c r="C6196" t="s">
        <v>2775</v>
      </c>
      <c r="D6196" t="s">
        <v>63</v>
      </c>
      <c r="E6196" t="s">
        <v>16</v>
      </c>
      <c r="F6196" t="s">
        <v>55</v>
      </c>
      <c r="G6196" t="s">
        <v>109</v>
      </c>
      <c r="H6196" t="s">
        <v>75</v>
      </c>
      <c r="I6196">
        <v>7</v>
      </c>
      <c r="J6196">
        <v>26529.7</v>
      </c>
      <c r="K6196">
        <v>30</v>
      </c>
      <c r="L6196">
        <v>129995.53</v>
      </c>
      <c r="M6196">
        <v>25558.79</v>
      </c>
    </row>
    <row r="6197" spans="1:13" x14ac:dyDescent="0.3">
      <c r="A6197" t="s">
        <v>8173</v>
      </c>
      <c r="B6197" s="1">
        <v>45470</v>
      </c>
      <c r="C6197" t="s">
        <v>2200</v>
      </c>
      <c r="D6197" t="s">
        <v>63</v>
      </c>
      <c r="E6197" t="s">
        <v>23</v>
      </c>
      <c r="F6197" t="s">
        <v>30</v>
      </c>
      <c r="G6197" t="s">
        <v>146</v>
      </c>
      <c r="H6197" t="s">
        <v>81</v>
      </c>
      <c r="I6197">
        <v>14</v>
      </c>
      <c r="J6197">
        <v>55520.93</v>
      </c>
      <c r="K6197">
        <v>25</v>
      </c>
      <c r="L6197">
        <v>582969.77</v>
      </c>
      <c r="M6197">
        <v>51443.61</v>
      </c>
    </row>
    <row r="6198" spans="1:13" x14ac:dyDescent="0.3">
      <c r="A6198" t="s">
        <v>8174</v>
      </c>
      <c r="B6198" s="1">
        <v>45773</v>
      </c>
      <c r="C6198" t="s">
        <v>721</v>
      </c>
      <c r="D6198" t="s">
        <v>126</v>
      </c>
      <c r="E6198" t="s">
        <v>69</v>
      </c>
      <c r="F6198" t="s">
        <v>30</v>
      </c>
      <c r="G6198" t="s">
        <v>44</v>
      </c>
      <c r="H6198" t="s">
        <v>32</v>
      </c>
      <c r="I6198">
        <v>4</v>
      </c>
      <c r="J6198">
        <v>46310.52</v>
      </c>
      <c r="K6198">
        <v>5</v>
      </c>
      <c r="L6198">
        <v>175979.98</v>
      </c>
      <c r="M6198">
        <v>41005.46</v>
      </c>
    </row>
    <row r="6199" spans="1:13" x14ac:dyDescent="0.3">
      <c r="A6199" t="s">
        <v>8175</v>
      </c>
      <c r="B6199" s="1">
        <v>45774</v>
      </c>
      <c r="C6199" t="s">
        <v>608</v>
      </c>
      <c r="D6199" t="s">
        <v>54</v>
      </c>
      <c r="E6199" t="s">
        <v>23</v>
      </c>
      <c r="F6199" t="s">
        <v>24</v>
      </c>
      <c r="G6199" t="s">
        <v>36</v>
      </c>
      <c r="H6199" t="s">
        <v>45</v>
      </c>
      <c r="I6199">
        <v>3</v>
      </c>
      <c r="J6199">
        <v>28017.17</v>
      </c>
      <c r="K6199">
        <v>15</v>
      </c>
      <c r="L6199">
        <v>71443.78</v>
      </c>
      <c r="M6199">
        <v>3585.05</v>
      </c>
    </row>
    <row r="6200" spans="1:13" x14ac:dyDescent="0.3">
      <c r="A6200" t="s">
        <v>8176</v>
      </c>
      <c r="B6200" s="1">
        <v>45871</v>
      </c>
      <c r="C6200" t="s">
        <v>1914</v>
      </c>
      <c r="D6200" t="s">
        <v>54</v>
      </c>
      <c r="E6200" t="s">
        <v>16</v>
      </c>
      <c r="F6200" t="s">
        <v>24</v>
      </c>
      <c r="G6200" t="s">
        <v>123</v>
      </c>
      <c r="H6200" t="s">
        <v>81</v>
      </c>
      <c r="I6200">
        <v>11</v>
      </c>
      <c r="J6200">
        <v>69614.47</v>
      </c>
      <c r="K6200">
        <v>30</v>
      </c>
      <c r="L6200">
        <v>536031.42000000004</v>
      </c>
      <c r="M6200">
        <v>-37738.449999999997</v>
      </c>
    </row>
    <row r="6201" spans="1:13" x14ac:dyDescent="0.3">
      <c r="A6201" t="s">
        <v>8177</v>
      </c>
      <c r="B6201" s="1">
        <v>45515</v>
      </c>
      <c r="C6201" t="s">
        <v>627</v>
      </c>
      <c r="D6201" t="s">
        <v>54</v>
      </c>
      <c r="E6201" t="s">
        <v>23</v>
      </c>
      <c r="F6201" t="s">
        <v>24</v>
      </c>
      <c r="G6201" t="s">
        <v>36</v>
      </c>
      <c r="H6201" t="s">
        <v>75</v>
      </c>
      <c r="I6201">
        <v>14</v>
      </c>
      <c r="J6201">
        <v>73098.210000000006</v>
      </c>
      <c r="K6201">
        <v>25</v>
      </c>
      <c r="L6201">
        <v>767531.21</v>
      </c>
      <c r="M6201">
        <v>53904.31</v>
      </c>
    </row>
    <row r="6202" spans="1:13" x14ac:dyDescent="0.3">
      <c r="A6202" t="s">
        <v>8178</v>
      </c>
      <c r="B6202" s="1">
        <v>45565</v>
      </c>
      <c r="C6202" t="s">
        <v>2273</v>
      </c>
      <c r="D6202" t="s">
        <v>54</v>
      </c>
      <c r="E6202" t="s">
        <v>23</v>
      </c>
      <c r="F6202" t="s">
        <v>30</v>
      </c>
      <c r="G6202" t="s">
        <v>146</v>
      </c>
      <c r="H6202" t="s">
        <v>26</v>
      </c>
      <c r="I6202">
        <v>9</v>
      </c>
      <c r="J6202">
        <v>2615.2800000000002</v>
      </c>
      <c r="K6202">
        <v>10</v>
      </c>
      <c r="L6202">
        <v>21183.77</v>
      </c>
      <c r="M6202">
        <v>5234.3900000000003</v>
      </c>
    </row>
    <row r="6203" spans="1:13" x14ac:dyDescent="0.3">
      <c r="A6203" t="s">
        <v>8179</v>
      </c>
      <c r="B6203" s="1">
        <v>45913</v>
      </c>
      <c r="C6203" t="s">
        <v>198</v>
      </c>
      <c r="D6203" t="s">
        <v>63</v>
      </c>
      <c r="E6203" t="s">
        <v>23</v>
      </c>
      <c r="F6203" t="s">
        <v>55</v>
      </c>
      <c r="G6203" t="s">
        <v>66</v>
      </c>
      <c r="H6203" t="s">
        <v>26</v>
      </c>
      <c r="I6203">
        <v>8</v>
      </c>
      <c r="J6203">
        <v>16036.44</v>
      </c>
      <c r="K6203">
        <v>30</v>
      </c>
      <c r="L6203">
        <v>89804.06</v>
      </c>
      <c r="M6203">
        <v>21311.66</v>
      </c>
    </row>
    <row r="6204" spans="1:13" x14ac:dyDescent="0.3">
      <c r="A6204" t="s">
        <v>8180</v>
      </c>
      <c r="B6204" s="1">
        <v>45813</v>
      </c>
      <c r="C6204" t="s">
        <v>39</v>
      </c>
      <c r="D6204" t="s">
        <v>15</v>
      </c>
      <c r="E6204" t="s">
        <v>16</v>
      </c>
      <c r="F6204" t="s">
        <v>55</v>
      </c>
      <c r="G6204" t="s">
        <v>109</v>
      </c>
      <c r="H6204" t="s">
        <v>75</v>
      </c>
      <c r="I6204">
        <v>3</v>
      </c>
      <c r="J6204">
        <v>72118.39</v>
      </c>
      <c r="K6204">
        <v>5</v>
      </c>
      <c r="L6204">
        <v>205537.41</v>
      </c>
      <c r="M6204">
        <v>-15852.94</v>
      </c>
    </row>
    <row r="6205" spans="1:13" x14ac:dyDescent="0.3">
      <c r="A6205" t="s">
        <v>8181</v>
      </c>
      <c r="B6205" s="1">
        <v>45527</v>
      </c>
      <c r="C6205" t="s">
        <v>2890</v>
      </c>
      <c r="D6205" t="s">
        <v>22</v>
      </c>
      <c r="E6205" t="s">
        <v>16</v>
      </c>
      <c r="F6205" t="s">
        <v>30</v>
      </c>
      <c r="G6205" t="s">
        <v>146</v>
      </c>
      <c r="H6205" t="s">
        <v>158</v>
      </c>
      <c r="I6205">
        <v>2</v>
      </c>
      <c r="J6205">
        <v>67014.53</v>
      </c>
      <c r="K6205">
        <v>15</v>
      </c>
      <c r="L6205">
        <v>113924.7</v>
      </c>
      <c r="M6205">
        <v>4786.5200000000004</v>
      </c>
    </row>
    <row r="6206" spans="1:13" x14ac:dyDescent="0.3">
      <c r="A6206" t="s">
        <v>8182</v>
      </c>
      <c r="B6206" s="1">
        <v>45717</v>
      </c>
      <c r="C6206" t="s">
        <v>6327</v>
      </c>
      <c r="D6206" t="s">
        <v>63</v>
      </c>
      <c r="E6206" t="s">
        <v>16</v>
      </c>
      <c r="F6206" t="s">
        <v>55</v>
      </c>
      <c r="G6206" t="s">
        <v>66</v>
      </c>
      <c r="H6206" t="s">
        <v>32</v>
      </c>
      <c r="I6206">
        <v>3</v>
      </c>
      <c r="J6206">
        <v>48953.72</v>
      </c>
      <c r="K6206">
        <v>5</v>
      </c>
      <c r="L6206">
        <v>139518.1</v>
      </c>
      <c r="M6206">
        <v>2371.15</v>
      </c>
    </row>
    <row r="6207" spans="1:13" x14ac:dyDescent="0.3">
      <c r="A6207" t="s">
        <v>8183</v>
      </c>
      <c r="B6207" s="1">
        <v>45417</v>
      </c>
      <c r="C6207" t="s">
        <v>11804</v>
      </c>
      <c r="D6207" t="s">
        <v>78</v>
      </c>
      <c r="E6207" t="s">
        <v>16</v>
      </c>
      <c r="F6207" t="s">
        <v>24</v>
      </c>
      <c r="G6207" t="s">
        <v>50</v>
      </c>
      <c r="H6207" t="s">
        <v>51</v>
      </c>
      <c r="I6207">
        <v>2</v>
      </c>
      <c r="J6207">
        <v>49148.44</v>
      </c>
      <c r="K6207">
        <v>10</v>
      </c>
      <c r="L6207">
        <v>88467.19</v>
      </c>
      <c r="M6207">
        <v>3229.6</v>
      </c>
    </row>
    <row r="6208" spans="1:13" x14ac:dyDescent="0.3">
      <c r="A6208" t="s">
        <v>8184</v>
      </c>
      <c r="B6208" s="1">
        <v>45471</v>
      </c>
      <c r="C6208" t="s">
        <v>1499</v>
      </c>
      <c r="D6208" t="s">
        <v>80</v>
      </c>
      <c r="E6208" t="s">
        <v>29</v>
      </c>
      <c r="F6208" t="s">
        <v>17</v>
      </c>
      <c r="G6208" t="s">
        <v>95</v>
      </c>
      <c r="H6208" t="s">
        <v>32</v>
      </c>
      <c r="I6208">
        <v>6</v>
      </c>
      <c r="J6208">
        <v>22752.02</v>
      </c>
      <c r="K6208">
        <v>15</v>
      </c>
      <c r="L6208">
        <v>116035.3</v>
      </c>
      <c r="M6208">
        <v>1975.53</v>
      </c>
    </row>
    <row r="6209" spans="1:13" x14ac:dyDescent="0.3">
      <c r="A6209" t="s">
        <v>8185</v>
      </c>
      <c r="B6209" s="1">
        <v>45957</v>
      </c>
      <c r="C6209" t="s">
        <v>248</v>
      </c>
      <c r="D6209" t="s">
        <v>35</v>
      </c>
      <c r="E6209" t="s">
        <v>16</v>
      </c>
      <c r="F6209" t="s">
        <v>30</v>
      </c>
      <c r="G6209" t="s">
        <v>146</v>
      </c>
      <c r="H6209" t="s">
        <v>26</v>
      </c>
      <c r="I6209">
        <v>11</v>
      </c>
      <c r="J6209">
        <v>15714.95</v>
      </c>
      <c r="K6209">
        <v>25</v>
      </c>
      <c r="L6209">
        <v>129648.34</v>
      </c>
      <c r="M6209">
        <v>37532.74</v>
      </c>
    </row>
    <row r="6210" spans="1:13" x14ac:dyDescent="0.3">
      <c r="A6210" t="s">
        <v>8186</v>
      </c>
      <c r="B6210" s="1">
        <v>45981</v>
      </c>
      <c r="C6210" t="s">
        <v>335</v>
      </c>
      <c r="D6210" t="s">
        <v>15</v>
      </c>
      <c r="E6210" t="s">
        <v>69</v>
      </c>
      <c r="F6210" t="s">
        <v>30</v>
      </c>
      <c r="G6210" t="s">
        <v>31</v>
      </c>
      <c r="H6210" t="s">
        <v>37</v>
      </c>
      <c r="I6210">
        <v>6</v>
      </c>
      <c r="J6210">
        <v>73820.02</v>
      </c>
      <c r="K6210">
        <v>15</v>
      </c>
      <c r="L6210">
        <v>376482.1</v>
      </c>
      <c r="M6210">
        <v>6200.74</v>
      </c>
    </row>
    <row r="6211" spans="1:13" x14ac:dyDescent="0.3">
      <c r="A6211" t="s">
        <v>8187</v>
      </c>
      <c r="B6211" s="1">
        <v>45747</v>
      </c>
      <c r="C6211" t="s">
        <v>102</v>
      </c>
      <c r="D6211" t="s">
        <v>35</v>
      </c>
      <c r="E6211" t="s">
        <v>23</v>
      </c>
      <c r="F6211" t="s">
        <v>17</v>
      </c>
      <c r="G6211" t="s">
        <v>121</v>
      </c>
      <c r="H6211" t="s">
        <v>60</v>
      </c>
      <c r="I6211">
        <v>4</v>
      </c>
      <c r="J6211">
        <v>25111.919999999998</v>
      </c>
      <c r="K6211">
        <v>10</v>
      </c>
      <c r="L6211">
        <v>90402.91</v>
      </c>
      <c r="M6211">
        <v>7832.45</v>
      </c>
    </row>
    <row r="6212" spans="1:13" x14ac:dyDescent="0.3">
      <c r="A6212" t="s">
        <v>8188</v>
      </c>
      <c r="B6212" s="1">
        <v>45811</v>
      </c>
      <c r="C6212" t="s">
        <v>1232</v>
      </c>
      <c r="D6212" t="s">
        <v>63</v>
      </c>
      <c r="E6212" t="s">
        <v>23</v>
      </c>
      <c r="F6212" t="s">
        <v>55</v>
      </c>
      <c r="G6212" t="s">
        <v>223</v>
      </c>
      <c r="H6212" t="s">
        <v>51</v>
      </c>
      <c r="I6212">
        <v>4</v>
      </c>
      <c r="J6212">
        <v>6683.86</v>
      </c>
      <c r="K6212">
        <v>25</v>
      </c>
      <c r="L6212">
        <v>20051.580000000002</v>
      </c>
      <c r="M6212">
        <v>3121.24</v>
      </c>
    </row>
    <row r="6213" spans="1:13" x14ac:dyDescent="0.3">
      <c r="A6213" t="s">
        <v>8189</v>
      </c>
      <c r="B6213" s="1">
        <v>45849</v>
      </c>
      <c r="C6213" t="s">
        <v>2700</v>
      </c>
      <c r="D6213" t="s">
        <v>80</v>
      </c>
      <c r="E6213" t="s">
        <v>29</v>
      </c>
      <c r="F6213" t="s">
        <v>24</v>
      </c>
      <c r="G6213" t="s">
        <v>92</v>
      </c>
      <c r="H6213" t="s">
        <v>104</v>
      </c>
      <c r="I6213">
        <v>5</v>
      </c>
      <c r="J6213">
        <v>10055.94</v>
      </c>
      <c r="K6213">
        <v>20</v>
      </c>
      <c r="L6213">
        <v>40223.760000000002</v>
      </c>
      <c r="M6213">
        <v>613.89</v>
      </c>
    </row>
    <row r="6214" spans="1:13" x14ac:dyDescent="0.3">
      <c r="A6214" t="s">
        <v>8190</v>
      </c>
      <c r="B6214" s="1">
        <v>45423</v>
      </c>
      <c r="C6214" t="s">
        <v>1179</v>
      </c>
      <c r="D6214" t="s">
        <v>78</v>
      </c>
      <c r="E6214" t="s">
        <v>16</v>
      </c>
      <c r="F6214" t="s">
        <v>24</v>
      </c>
      <c r="G6214" t="s">
        <v>25</v>
      </c>
      <c r="H6214" t="s">
        <v>32</v>
      </c>
      <c r="I6214">
        <v>4</v>
      </c>
      <c r="J6214">
        <v>21044.05</v>
      </c>
      <c r="K6214">
        <v>15</v>
      </c>
      <c r="L6214">
        <v>71549.77</v>
      </c>
      <c r="M6214">
        <v>15000.71</v>
      </c>
    </row>
    <row r="6215" spans="1:13" x14ac:dyDescent="0.3">
      <c r="A6215" t="s">
        <v>8191</v>
      </c>
      <c r="B6215" s="1">
        <v>45344</v>
      </c>
      <c r="C6215" t="s">
        <v>2515</v>
      </c>
      <c r="D6215" t="s">
        <v>63</v>
      </c>
      <c r="E6215" t="s">
        <v>16</v>
      </c>
      <c r="F6215" t="s">
        <v>17</v>
      </c>
      <c r="G6215" t="s">
        <v>40</v>
      </c>
      <c r="H6215" t="s">
        <v>60</v>
      </c>
      <c r="I6215">
        <v>1</v>
      </c>
      <c r="J6215">
        <v>1331.12</v>
      </c>
      <c r="K6215">
        <v>15</v>
      </c>
      <c r="L6215">
        <v>1131.45</v>
      </c>
      <c r="M6215">
        <v>219.47</v>
      </c>
    </row>
    <row r="6216" spans="1:13" x14ac:dyDescent="0.3">
      <c r="A6216" t="s">
        <v>8192</v>
      </c>
      <c r="B6216" s="1">
        <v>45398</v>
      </c>
      <c r="C6216" t="s">
        <v>423</v>
      </c>
      <c r="D6216" t="s">
        <v>74</v>
      </c>
      <c r="E6216" t="s">
        <v>69</v>
      </c>
      <c r="F6216" t="s">
        <v>24</v>
      </c>
      <c r="G6216" t="s">
        <v>36</v>
      </c>
      <c r="H6216" t="s">
        <v>32</v>
      </c>
      <c r="I6216">
        <v>1</v>
      </c>
      <c r="J6216">
        <v>53080.65</v>
      </c>
      <c r="K6216">
        <v>25</v>
      </c>
      <c r="L6216">
        <v>39810.49</v>
      </c>
      <c r="M6216">
        <v>-2203.09</v>
      </c>
    </row>
    <row r="6217" spans="1:13" x14ac:dyDescent="0.3">
      <c r="A6217" t="s">
        <v>8193</v>
      </c>
      <c r="B6217" s="1">
        <v>45688</v>
      </c>
      <c r="C6217" t="s">
        <v>2707</v>
      </c>
      <c r="D6217" t="s">
        <v>22</v>
      </c>
      <c r="E6217" t="s">
        <v>29</v>
      </c>
      <c r="F6217" t="s">
        <v>24</v>
      </c>
      <c r="G6217" t="s">
        <v>92</v>
      </c>
      <c r="H6217" t="s">
        <v>19</v>
      </c>
      <c r="I6217">
        <v>10</v>
      </c>
      <c r="J6217">
        <v>68731.839999999997</v>
      </c>
      <c r="K6217">
        <v>5</v>
      </c>
      <c r="L6217">
        <v>652952.48</v>
      </c>
      <c r="M6217">
        <v>76435.69</v>
      </c>
    </row>
    <row r="6218" spans="1:13" x14ac:dyDescent="0.3">
      <c r="A6218" t="s">
        <v>8194</v>
      </c>
      <c r="B6218" s="1">
        <v>45790</v>
      </c>
      <c r="C6218" t="s">
        <v>1146</v>
      </c>
      <c r="D6218" t="s">
        <v>74</v>
      </c>
      <c r="E6218" t="s">
        <v>16</v>
      </c>
      <c r="F6218" t="s">
        <v>24</v>
      </c>
      <c r="G6218" t="s">
        <v>92</v>
      </c>
      <c r="H6218" t="s">
        <v>37</v>
      </c>
      <c r="I6218">
        <v>10</v>
      </c>
      <c r="J6218">
        <v>70155.91</v>
      </c>
      <c r="K6218">
        <v>10</v>
      </c>
      <c r="L6218">
        <v>631403.18999999994</v>
      </c>
      <c r="M6218">
        <v>45830.51</v>
      </c>
    </row>
    <row r="6219" spans="1:13" x14ac:dyDescent="0.3">
      <c r="A6219" t="s">
        <v>8195</v>
      </c>
      <c r="B6219" s="1">
        <v>45903</v>
      </c>
      <c r="C6219" t="s">
        <v>2229</v>
      </c>
      <c r="D6219" t="s">
        <v>80</v>
      </c>
      <c r="E6219" t="s">
        <v>29</v>
      </c>
      <c r="F6219" t="s">
        <v>55</v>
      </c>
      <c r="G6219" t="s">
        <v>66</v>
      </c>
      <c r="H6219" t="s">
        <v>51</v>
      </c>
      <c r="I6219">
        <v>10</v>
      </c>
      <c r="J6219">
        <v>22309.47</v>
      </c>
      <c r="K6219">
        <v>10</v>
      </c>
      <c r="L6219">
        <v>200785.23</v>
      </c>
      <c r="M6219">
        <v>36113.57</v>
      </c>
    </row>
    <row r="6220" spans="1:13" x14ac:dyDescent="0.3">
      <c r="A6220" t="s">
        <v>8196</v>
      </c>
      <c r="B6220" s="1">
        <v>45371</v>
      </c>
      <c r="C6220" t="s">
        <v>5988</v>
      </c>
      <c r="D6220" t="s">
        <v>22</v>
      </c>
      <c r="E6220" t="s">
        <v>69</v>
      </c>
      <c r="F6220" t="s">
        <v>17</v>
      </c>
      <c r="G6220" t="s">
        <v>89</v>
      </c>
      <c r="H6220" t="s">
        <v>60</v>
      </c>
      <c r="I6220">
        <v>3</v>
      </c>
      <c r="J6220">
        <v>20997.33</v>
      </c>
      <c r="K6220">
        <v>0</v>
      </c>
      <c r="L6220">
        <v>62991.99</v>
      </c>
      <c r="M6220">
        <v>21720.639999999999</v>
      </c>
    </row>
    <row r="6221" spans="1:13" x14ac:dyDescent="0.3">
      <c r="A6221" t="s">
        <v>8197</v>
      </c>
      <c r="B6221" s="1">
        <v>45920</v>
      </c>
      <c r="C6221" t="s">
        <v>1758</v>
      </c>
      <c r="D6221" t="s">
        <v>80</v>
      </c>
      <c r="E6221" t="s">
        <v>29</v>
      </c>
      <c r="F6221" t="s">
        <v>55</v>
      </c>
      <c r="G6221" t="s">
        <v>223</v>
      </c>
      <c r="H6221" t="s">
        <v>158</v>
      </c>
      <c r="I6221">
        <v>15</v>
      </c>
      <c r="J6221">
        <v>24359.5</v>
      </c>
      <c r="K6221">
        <v>0</v>
      </c>
      <c r="L6221">
        <v>365392.5</v>
      </c>
      <c r="M6221">
        <v>105394.6</v>
      </c>
    </row>
    <row r="6222" spans="1:13" x14ac:dyDescent="0.3">
      <c r="A6222" t="s">
        <v>8198</v>
      </c>
      <c r="B6222" s="1">
        <v>45674</v>
      </c>
      <c r="C6222" t="s">
        <v>1421</v>
      </c>
      <c r="D6222" t="s">
        <v>74</v>
      </c>
      <c r="E6222" t="s">
        <v>16</v>
      </c>
      <c r="F6222" t="s">
        <v>17</v>
      </c>
      <c r="G6222" t="s">
        <v>18</v>
      </c>
      <c r="H6222" t="s">
        <v>41</v>
      </c>
      <c r="I6222">
        <v>8</v>
      </c>
      <c r="J6222">
        <v>31123.56</v>
      </c>
      <c r="K6222">
        <v>0</v>
      </c>
      <c r="L6222">
        <v>248988.48</v>
      </c>
      <c r="M6222">
        <v>25451.83</v>
      </c>
    </row>
    <row r="6223" spans="1:13" x14ac:dyDescent="0.3">
      <c r="A6223" t="s">
        <v>8199</v>
      </c>
      <c r="B6223" s="1">
        <v>45328</v>
      </c>
      <c r="C6223" t="s">
        <v>2312</v>
      </c>
      <c r="D6223" t="s">
        <v>15</v>
      </c>
      <c r="E6223" t="s">
        <v>16</v>
      </c>
      <c r="F6223" t="s">
        <v>17</v>
      </c>
      <c r="G6223" t="s">
        <v>95</v>
      </c>
      <c r="H6223" t="s">
        <v>45</v>
      </c>
      <c r="I6223">
        <v>10</v>
      </c>
      <c r="J6223">
        <v>22203.63</v>
      </c>
      <c r="K6223">
        <v>25</v>
      </c>
      <c r="L6223">
        <v>166527.23000000001</v>
      </c>
      <c r="M6223">
        <v>13860.11</v>
      </c>
    </row>
    <row r="6224" spans="1:13" x14ac:dyDescent="0.3">
      <c r="A6224" t="s">
        <v>8200</v>
      </c>
      <c r="B6224" s="1">
        <v>45634</v>
      </c>
      <c r="C6224" t="s">
        <v>538</v>
      </c>
      <c r="D6224" t="s">
        <v>126</v>
      </c>
      <c r="E6224" t="s">
        <v>23</v>
      </c>
      <c r="F6224" t="s">
        <v>30</v>
      </c>
      <c r="G6224" t="s">
        <v>59</v>
      </c>
      <c r="H6224" t="s">
        <v>60</v>
      </c>
      <c r="I6224">
        <v>10</v>
      </c>
      <c r="J6224">
        <v>3487.34</v>
      </c>
      <c r="K6224">
        <v>30</v>
      </c>
      <c r="L6224">
        <v>24411.38</v>
      </c>
      <c r="M6224">
        <v>7569.72</v>
      </c>
    </row>
    <row r="6225" spans="1:13" x14ac:dyDescent="0.3">
      <c r="A6225" t="s">
        <v>8201</v>
      </c>
      <c r="B6225" s="1">
        <v>45936</v>
      </c>
      <c r="C6225" t="s">
        <v>1578</v>
      </c>
      <c r="D6225" t="s">
        <v>35</v>
      </c>
      <c r="E6225" t="s">
        <v>23</v>
      </c>
      <c r="F6225" t="s">
        <v>55</v>
      </c>
      <c r="G6225" t="s">
        <v>109</v>
      </c>
      <c r="H6225" t="s">
        <v>26</v>
      </c>
      <c r="I6225">
        <v>8</v>
      </c>
      <c r="J6225">
        <v>32556.63</v>
      </c>
      <c r="K6225">
        <v>20</v>
      </c>
      <c r="L6225">
        <v>208362.43</v>
      </c>
      <c r="M6225">
        <v>58821.51</v>
      </c>
    </row>
    <row r="6226" spans="1:13" x14ac:dyDescent="0.3">
      <c r="A6226" t="s">
        <v>8202</v>
      </c>
      <c r="B6226" s="1">
        <v>45709</v>
      </c>
      <c r="C6226" t="s">
        <v>2640</v>
      </c>
      <c r="D6226" t="s">
        <v>126</v>
      </c>
      <c r="E6226" t="s">
        <v>69</v>
      </c>
      <c r="F6226" t="s">
        <v>30</v>
      </c>
      <c r="G6226" t="s">
        <v>59</v>
      </c>
      <c r="H6226" t="s">
        <v>158</v>
      </c>
      <c r="I6226">
        <v>1</v>
      </c>
      <c r="J6226">
        <v>42668.04</v>
      </c>
      <c r="K6226">
        <v>10</v>
      </c>
      <c r="L6226">
        <v>38401.24</v>
      </c>
      <c r="M6226">
        <v>336.06</v>
      </c>
    </row>
    <row r="6227" spans="1:13" x14ac:dyDescent="0.3">
      <c r="A6227" t="s">
        <v>8203</v>
      </c>
      <c r="B6227" s="1">
        <v>45454</v>
      </c>
      <c r="C6227" t="s">
        <v>1470</v>
      </c>
      <c r="D6227" t="s">
        <v>118</v>
      </c>
      <c r="E6227" t="s">
        <v>23</v>
      </c>
      <c r="F6227" t="s">
        <v>24</v>
      </c>
      <c r="G6227" t="s">
        <v>36</v>
      </c>
      <c r="H6227" t="s">
        <v>104</v>
      </c>
      <c r="I6227">
        <v>11</v>
      </c>
      <c r="J6227">
        <v>71839.48</v>
      </c>
      <c r="K6227">
        <v>15</v>
      </c>
      <c r="L6227">
        <v>671699.14</v>
      </c>
      <c r="M6227">
        <v>11987.25</v>
      </c>
    </row>
    <row r="6228" spans="1:13" x14ac:dyDescent="0.3">
      <c r="A6228" t="s">
        <v>8204</v>
      </c>
      <c r="B6228" s="1">
        <v>45479</v>
      </c>
      <c r="C6228" t="s">
        <v>452</v>
      </c>
      <c r="D6228" t="s">
        <v>15</v>
      </c>
      <c r="E6228" t="s">
        <v>69</v>
      </c>
      <c r="F6228" t="s">
        <v>30</v>
      </c>
      <c r="G6228" t="s">
        <v>31</v>
      </c>
      <c r="H6228" t="s">
        <v>45</v>
      </c>
      <c r="I6228">
        <v>4</v>
      </c>
      <c r="J6228">
        <v>39975.769999999997</v>
      </c>
      <c r="K6228">
        <v>5</v>
      </c>
      <c r="L6228">
        <v>151907.93</v>
      </c>
      <c r="M6228">
        <v>12247.38</v>
      </c>
    </row>
    <row r="6229" spans="1:13" x14ac:dyDescent="0.3">
      <c r="A6229" t="s">
        <v>8205</v>
      </c>
      <c r="B6229" s="1">
        <v>45526</v>
      </c>
      <c r="C6229" t="s">
        <v>3951</v>
      </c>
      <c r="D6229" t="s">
        <v>63</v>
      </c>
      <c r="E6229" t="s">
        <v>69</v>
      </c>
      <c r="F6229" t="s">
        <v>24</v>
      </c>
      <c r="G6229" t="s">
        <v>123</v>
      </c>
      <c r="H6229" t="s">
        <v>41</v>
      </c>
      <c r="I6229">
        <v>15</v>
      </c>
      <c r="J6229">
        <v>6647.62</v>
      </c>
      <c r="K6229">
        <v>10</v>
      </c>
      <c r="L6229">
        <v>89742.87</v>
      </c>
      <c r="M6229">
        <v>24509.599999999999</v>
      </c>
    </row>
    <row r="6230" spans="1:13" x14ac:dyDescent="0.3">
      <c r="A6230" t="s">
        <v>8206</v>
      </c>
      <c r="B6230" s="1">
        <v>45659</v>
      </c>
      <c r="C6230" t="s">
        <v>419</v>
      </c>
      <c r="D6230" t="s">
        <v>22</v>
      </c>
      <c r="E6230" t="s">
        <v>29</v>
      </c>
      <c r="F6230" t="s">
        <v>17</v>
      </c>
      <c r="G6230" t="s">
        <v>89</v>
      </c>
      <c r="H6230" t="s">
        <v>51</v>
      </c>
      <c r="I6230">
        <v>2</v>
      </c>
      <c r="J6230">
        <v>22079.21</v>
      </c>
      <c r="K6230">
        <v>30</v>
      </c>
      <c r="L6230">
        <v>30910.89</v>
      </c>
      <c r="M6230">
        <v>9773.76</v>
      </c>
    </row>
    <row r="6231" spans="1:13" x14ac:dyDescent="0.3">
      <c r="A6231" t="s">
        <v>8207</v>
      </c>
      <c r="B6231" s="1">
        <v>45329</v>
      </c>
      <c r="C6231" t="s">
        <v>1073</v>
      </c>
      <c r="D6231" t="s">
        <v>80</v>
      </c>
      <c r="E6231" t="s">
        <v>23</v>
      </c>
      <c r="F6231" t="s">
        <v>55</v>
      </c>
      <c r="G6231" t="s">
        <v>66</v>
      </c>
      <c r="H6231" t="s">
        <v>26</v>
      </c>
      <c r="I6231">
        <v>2</v>
      </c>
      <c r="J6231">
        <v>30861.96</v>
      </c>
      <c r="K6231">
        <v>25</v>
      </c>
      <c r="L6231">
        <v>46292.94</v>
      </c>
      <c r="M6231">
        <v>6321.09</v>
      </c>
    </row>
    <row r="6232" spans="1:13" x14ac:dyDescent="0.3">
      <c r="A6232" t="s">
        <v>8208</v>
      </c>
      <c r="B6232" s="1">
        <v>45872</v>
      </c>
      <c r="C6232" t="s">
        <v>6414</v>
      </c>
      <c r="D6232" t="s">
        <v>22</v>
      </c>
      <c r="E6232" t="s">
        <v>29</v>
      </c>
      <c r="F6232" t="s">
        <v>55</v>
      </c>
      <c r="G6232" t="s">
        <v>56</v>
      </c>
      <c r="H6232" t="s">
        <v>26</v>
      </c>
      <c r="I6232">
        <v>12</v>
      </c>
      <c r="J6232">
        <v>63464.06</v>
      </c>
      <c r="K6232">
        <v>25</v>
      </c>
      <c r="L6232">
        <v>571176.54</v>
      </c>
      <c r="M6232">
        <v>80997.53</v>
      </c>
    </row>
    <row r="6233" spans="1:13" x14ac:dyDescent="0.3">
      <c r="A6233" t="s">
        <v>8209</v>
      </c>
      <c r="B6233" s="1">
        <v>45747</v>
      </c>
      <c r="C6233" t="s">
        <v>1004</v>
      </c>
      <c r="D6233" t="s">
        <v>80</v>
      </c>
      <c r="E6233" t="s">
        <v>69</v>
      </c>
      <c r="F6233" t="s">
        <v>17</v>
      </c>
      <c r="G6233" t="s">
        <v>18</v>
      </c>
      <c r="H6233" t="s">
        <v>104</v>
      </c>
      <c r="I6233">
        <v>13</v>
      </c>
      <c r="J6233">
        <v>13574.18</v>
      </c>
      <c r="K6233">
        <v>10</v>
      </c>
      <c r="L6233">
        <v>158817.91</v>
      </c>
      <c r="M6233">
        <v>15664.77</v>
      </c>
    </row>
    <row r="6234" spans="1:13" x14ac:dyDescent="0.3">
      <c r="A6234" t="s">
        <v>8210</v>
      </c>
      <c r="B6234" s="1">
        <v>45527</v>
      </c>
      <c r="C6234" t="s">
        <v>1904</v>
      </c>
      <c r="D6234" t="s">
        <v>86</v>
      </c>
      <c r="E6234" t="s">
        <v>29</v>
      </c>
      <c r="F6234" t="s">
        <v>24</v>
      </c>
      <c r="G6234" t="s">
        <v>50</v>
      </c>
      <c r="H6234" t="s">
        <v>19</v>
      </c>
      <c r="I6234">
        <v>15</v>
      </c>
      <c r="J6234">
        <v>29355.27</v>
      </c>
      <c r="K6234">
        <v>15</v>
      </c>
      <c r="L6234">
        <v>374279.69</v>
      </c>
      <c r="M6234">
        <v>46245.51</v>
      </c>
    </row>
    <row r="6235" spans="1:13" x14ac:dyDescent="0.3">
      <c r="A6235" t="s">
        <v>8211</v>
      </c>
      <c r="B6235" s="1">
        <v>45969</v>
      </c>
      <c r="C6235" t="s">
        <v>240</v>
      </c>
      <c r="D6235" t="s">
        <v>15</v>
      </c>
      <c r="E6235" t="s">
        <v>16</v>
      </c>
      <c r="F6235" t="s">
        <v>24</v>
      </c>
      <c r="G6235" t="s">
        <v>92</v>
      </c>
      <c r="H6235" t="s">
        <v>51</v>
      </c>
      <c r="I6235">
        <v>1</v>
      </c>
      <c r="J6235">
        <v>987.94</v>
      </c>
      <c r="K6235">
        <v>25</v>
      </c>
      <c r="L6235">
        <v>740.96</v>
      </c>
      <c r="M6235">
        <v>-46.71</v>
      </c>
    </row>
    <row r="6236" spans="1:13" x14ac:dyDescent="0.3">
      <c r="A6236" t="s">
        <v>8212</v>
      </c>
      <c r="B6236" s="1">
        <v>45845</v>
      </c>
      <c r="C6236" t="s">
        <v>721</v>
      </c>
      <c r="D6236" t="s">
        <v>98</v>
      </c>
      <c r="E6236" t="s">
        <v>23</v>
      </c>
      <c r="F6236" t="s">
        <v>24</v>
      </c>
      <c r="G6236" t="s">
        <v>25</v>
      </c>
      <c r="H6236" t="s">
        <v>104</v>
      </c>
      <c r="I6236">
        <v>15</v>
      </c>
      <c r="J6236">
        <v>38854.75</v>
      </c>
      <c r="K6236">
        <v>20</v>
      </c>
      <c r="L6236">
        <v>466257</v>
      </c>
      <c r="M6236">
        <v>57423.24</v>
      </c>
    </row>
    <row r="6237" spans="1:13" x14ac:dyDescent="0.3">
      <c r="A6237" t="s">
        <v>8213</v>
      </c>
      <c r="B6237" s="1">
        <v>45847</v>
      </c>
      <c r="C6237" t="s">
        <v>1515</v>
      </c>
      <c r="D6237" t="s">
        <v>98</v>
      </c>
      <c r="E6237" t="s">
        <v>69</v>
      </c>
      <c r="F6237" t="s">
        <v>55</v>
      </c>
      <c r="G6237" t="s">
        <v>109</v>
      </c>
      <c r="H6237" t="s">
        <v>60</v>
      </c>
      <c r="I6237">
        <v>9</v>
      </c>
      <c r="J6237">
        <v>13424.56</v>
      </c>
      <c r="K6237">
        <v>20</v>
      </c>
      <c r="L6237">
        <v>96656.83</v>
      </c>
      <c r="M6237">
        <v>32932.85</v>
      </c>
    </row>
    <row r="6238" spans="1:13" x14ac:dyDescent="0.3">
      <c r="A6238" t="s">
        <v>8214</v>
      </c>
      <c r="B6238" s="1">
        <v>45733</v>
      </c>
      <c r="C6238" t="s">
        <v>175</v>
      </c>
      <c r="D6238" t="s">
        <v>80</v>
      </c>
      <c r="E6238" t="s">
        <v>69</v>
      </c>
      <c r="F6238" t="s">
        <v>55</v>
      </c>
      <c r="G6238" t="s">
        <v>155</v>
      </c>
      <c r="H6238" t="s">
        <v>51</v>
      </c>
      <c r="I6238">
        <v>11</v>
      </c>
      <c r="J6238">
        <v>52810.52</v>
      </c>
      <c r="K6238">
        <v>15</v>
      </c>
      <c r="L6238">
        <v>493778.36</v>
      </c>
      <c r="M6238">
        <v>31782.66</v>
      </c>
    </row>
    <row r="6239" spans="1:13" x14ac:dyDescent="0.3">
      <c r="A6239" t="s">
        <v>8215</v>
      </c>
      <c r="B6239" s="1">
        <v>45641</v>
      </c>
      <c r="C6239" t="s">
        <v>1670</v>
      </c>
      <c r="D6239" t="s">
        <v>22</v>
      </c>
      <c r="E6239" t="s">
        <v>23</v>
      </c>
      <c r="F6239" t="s">
        <v>55</v>
      </c>
      <c r="G6239" t="s">
        <v>66</v>
      </c>
      <c r="H6239" t="s">
        <v>37</v>
      </c>
      <c r="I6239">
        <v>7</v>
      </c>
      <c r="J6239">
        <v>11624.24</v>
      </c>
      <c r="K6239">
        <v>20</v>
      </c>
      <c r="L6239">
        <v>65095.74</v>
      </c>
      <c r="M6239">
        <v>4651.1099999999997</v>
      </c>
    </row>
    <row r="6240" spans="1:13" x14ac:dyDescent="0.3">
      <c r="A6240" t="s">
        <v>8216</v>
      </c>
      <c r="B6240" s="1">
        <v>45894</v>
      </c>
      <c r="C6240" t="s">
        <v>2685</v>
      </c>
      <c r="D6240" t="s">
        <v>86</v>
      </c>
      <c r="E6240" t="s">
        <v>69</v>
      </c>
      <c r="F6240" t="s">
        <v>55</v>
      </c>
      <c r="G6240" t="s">
        <v>109</v>
      </c>
      <c r="H6240" t="s">
        <v>81</v>
      </c>
      <c r="I6240">
        <v>13</v>
      </c>
      <c r="J6240">
        <v>70664.11</v>
      </c>
      <c r="K6240">
        <v>0</v>
      </c>
      <c r="L6240">
        <v>918633.43</v>
      </c>
      <c r="M6240">
        <v>106659.7</v>
      </c>
    </row>
    <row r="6241" spans="1:13" x14ac:dyDescent="0.3">
      <c r="A6241" t="s">
        <v>8217</v>
      </c>
      <c r="B6241" s="1">
        <v>45583</v>
      </c>
      <c r="C6241" t="s">
        <v>3671</v>
      </c>
      <c r="D6241" t="s">
        <v>54</v>
      </c>
      <c r="E6241" t="s">
        <v>16</v>
      </c>
      <c r="F6241" t="s">
        <v>17</v>
      </c>
      <c r="G6241" t="s">
        <v>40</v>
      </c>
      <c r="H6241" t="s">
        <v>32</v>
      </c>
      <c r="I6241">
        <v>4</v>
      </c>
      <c r="J6241">
        <v>37843.599999999999</v>
      </c>
      <c r="K6241">
        <v>25</v>
      </c>
      <c r="L6241">
        <v>113530.8</v>
      </c>
      <c r="M6241">
        <v>-8326.08</v>
      </c>
    </row>
    <row r="6242" spans="1:13" x14ac:dyDescent="0.3">
      <c r="A6242" t="s">
        <v>8218</v>
      </c>
      <c r="B6242" s="1">
        <v>45677</v>
      </c>
      <c r="C6242" t="s">
        <v>439</v>
      </c>
      <c r="D6242" t="s">
        <v>22</v>
      </c>
      <c r="E6242" t="s">
        <v>69</v>
      </c>
      <c r="F6242" t="s">
        <v>24</v>
      </c>
      <c r="G6242" t="s">
        <v>50</v>
      </c>
      <c r="H6242" t="s">
        <v>75</v>
      </c>
      <c r="I6242">
        <v>5</v>
      </c>
      <c r="J6242">
        <v>72207.350000000006</v>
      </c>
      <c r="K6242">
        <v>0</v>
      </c>
      <c r="L6242">
        <v>361036.75</v>
      </c>
      <c r="M6242">
        <v>123528.28</v>
      </c>
    </row>
    <row r="6243" spans="1:13" x14ac:dyDescent="0.3">
      <c r="A6243" t="s">
        <v>8219</v>
      </c>
      <c r="B6243" s="1">
        <v>45568</v>
      </c>
      <c r="C6243" t="s">
        <v>2715</v>
      </c>
      <c r="D6243" t="s">
        <v>15</v>
      </c>
      <c r="E6243" t="s">
        <v>29</v>
      </c>
      <c r="F6243" t="s">
        <v>17</v>
      </c>
      <c r="G6243" t="s">
        <v>18</v>
      </c>
      <c r="H6243" t="s">
        <v>37</v>
      </c>
      <c r="I6243">
        <v>2</v>
      </c>
      <c r="J6243">
        <v>7991.76</v>
      </c>
      <c r="K6243">
        <v>20</v>
      </c>
      <c r="L6243">
        <v>12786.82</v>
      </c>
      <c r="M6243">
        <v>2237.37</v>
      </c>
    </row>
    <row r="6244" spans="1:13" x14ac:dyDescent="0.3">
      <c r="A6244" t="s">
        <v>8220</v>
      </c>
      <c r="B6244" s="1">
        <v>45489</v>
      </c>
      <c r="C6244" t="s">
        <v>8221</v>
      </c>
      <c r="D6244" t="s">
        <v>54</v>
      </c>
      <c r="E6244" t="s">
        <v>23</v>
      </c>
      <c r="F6244" t="s">
        <v>17</v>
      </c>
      <c r="G6244" t="s">
        <v>89</v>
      </c>
      <c r="H6244" t="s">
        <v>32</v>
      </c>
      <c r="I6244">
        <v>15</v>
      </c>
      <c r="J6244">
        <v>26728.36</v>
      </c>
      <c r="K6244">
        <v>20</v>
      </c>
      <c r="L6244">
        <v>320740.32</v>
      </c>
      <c r="M6244">
        <v>45540.04</v>
      </c>
    </row>
    <row r="6245" spans="1:13" x14ac:dyDescent="0.3">
      <c r="A6245" t="s">
        <v>8222</v>
      </c>
      <c r="B6245" s="1">
        <v>45898</v>
      </c>
      <c r="C6245" t="s">
        <v>3362</v>
      </c>
      <c r="D6245" t="s">
        <v>15</v>
      </c>
      <c r="E6245" t="s">
        <v>23</v>
      </c>
      <c r="F6245" t="s">
        <v>17</v>
      </c>
      <c r="G6245" t="s">
        <v>89</v>
      </c>
      <c r="H6245" t="s">
        <v>45</v>
      </c>
      <c r="I6245">
        <v>11</v>
      </c>
      <c r="J6245">
        <v>64836.63</v>
      </c>
      <c r="K6245">
        <v>15</v>
      </c>
      <c r="L6245">
        <v>606222.49</v>
      </c>
      <c r="M6245">
        <v>184183.21</v>
      </c>
    </row>
    <row r="6246" spans="1:13" x14ac:dyDescent="0.3">
      <c r="A6246" t="s">
        <v>8223</v>
      </c>
      <c r="B6246" s="1">
        <v>45357</v>
      </c>
      <c r="C6246" t="s">
        <v>3857</v>
      </c>
      <c r="D6246" t="s">
        <v>86</v>
      </c>
      <c r="E6246" t="s">
        <v>23</v>
      </c>
      <c r="F6246" t="s">
        <v>24</v>
      </c>
      <c r="G6246" t="s">
        <v>36</v>
      </c>
      <c r="H6246" t="s">
        <v>19</v>
      </c>
      <c r="I6246">
        <v>12</v>
      </c>
      <c r="J6246">
        <v>61580.66</v>
      </c>
      <c r="K6246">
        <v>0</v>
      </c>
      <c r="L6246">
        <v>738967.92</v>
      </c>
      <c r="M6246">
        <v>86405.94</v>
      </c>
    </row>
    <row r="6247" spans="1:13" x14ac:dyDescent="0.3">
      <c r="A6247" t="s">
        <v>8224</v>
      </c>
      <c r="B6247" s="1">
        <v>45373</v>
      </c>
      <c r="C6247" t="s">
        <v>2041</v>
      </c>
      <c r="D6247" t="s">
        <v>86</v>
      </c>
      <c r="E6247" t="s">
        <v>23</v>
      </c>
      <c r="F6247" t="s">
        <v>55</v>
      </c>
      <c r="G6247" t="s">
        <v>223</v>
      </c>
      <c r="H6247" t="s">
        <v>45</v>
      </c>
      <c r="I6247">
        <v>7</v>
      </c>
      <c r="J6247">
        <v>63814.92</v>
      </c>
      <c r="K6247">
        <v>20</v>
      </c>
      <c r="L6247">
        <v>357363.55</v>
      </c>
      <c r="M6247">
        <v>34707.39</v>
      </c>
    </row>
    <row r="6248" spans="1:13" x14ac:dyDescent="0.3">
      <c r="A6248" t="s">
        <v>8225</v>
      </c>
      <c r="B6248" s="1">
        <v>45489</v>
      </c>
      <c r="C6248" t="s">
        <v>115</v>
      </c>
      <c r="D6248" t="s">
        <v>80</v>
      </c>
      <c r="E6248" t="s">
        <v>69</v>
      </c>
      <c r="F6248" t="s">
        <v>55</v>
      </c>
      <c r="G6248" t="s">
        <v>56</v>
      </c>
      <c r="H6248" t="s">
        <v>60</v>
      </c>
      <c r="I6248">
        <v>5</v>
      </c>
      <c r="J6248">
        <v>54719.28</v>
      </c>
      <c r="K6248">
        <v>20</v>
      </c>
      <c r="L6248">
        <v>218877.12</v>
      </c>
      <c r="M6248">
        <v>21267.45</v>
      </c>
    </row>
    <row r="6249" spans="1:13" x14ac:dyDescent="0.3">
      <c r="A6249" t="s">
        <v>8226</v>
      </c>
      <c r="B6249" s="1">
        <v>45505</v>
      </c>
      <c r="C6249" t="s">
        <v>1275</v>
      </c>
      <c r="D6249" t="s">
        <v>98</v>
      </c>
      <c r="E6249" t="s">
        <v>23</v>
      </c>
      <c r="F6249" t="s">
        <v>30</v>
      </c>
      <c r="G6249" t="s">
        <v>31</v>
      </c>
      <c r="H6249" t="s">
        <v>81</v>
      </c>
      <c r="I6249">
        <v>9</v>
      </c>
      <c r="J6249">
        <v>31728.720000000001</v>
      </c>
      <c r="K6249">
        <v>20</v>
      </c>
      <c r="L6249">
        <v>228446.78</v>
      </c>
      <c r="M6249">
        <v>-2330.73</v>
      </c>
    </row>
    <row r="6250" spans="1:13" x14ac:dyDescent="0.3">
      <c r="A6250" t="s">
        <v>8227</v>
      </c>
      <c r="B6250" s="1">
        <v>45559</v>
      </c>
      <c r="C6250" t="s">
        <v>1992</v>
      </c>
      <c r="D6250" t="s">
        <v>74</v>
      </c>
      <c r="E6250" t="s">
        <v>23</v>
      </c>
      <c r="F6250" t="s">
        <v>24</v>
      </c>
      <c r="G6250" t="s">
        <v>50</v>
      </c>
      <c r="H6250" t="s">
        <v>75</v>
      </c>
      <c r="I6250">
        <v>14</v>
      </c>
      <c r="J6250">
        <v>45354.06</v>
      </c>
      <c r="K6250">
        <v>30</v>
      </c>
      <c r="L6250">
        <v>444469.79</v>
      </c>
      <c r="M6250">
        <v>-30169.13</v>
      </c>
    </row>
    <row r="6251" spans="1:13" x14ac:dyDescent="0.3">
      <c r="A6251" t="s">
        <v>8228</v>
      </c>
      <c r="B6251" s="1">
        <v>45820</v>
      </c>
      <c r="C6251" t="s">
        <v>4325</v>
      </c>
      <c r="D6251" t="s">
        <v>54</v>
      </c>
      <c r="E6251" t="s">
        <v>23</v>
      </c>
      <c r="F6251" t="s">
        <v>55</v>
      </c>
      <c r="G6251" t="s">
        <v>66</v>
      </c>
      <c r="H6251" t="s">
        <v>32</v>
      </c>
      <c r="I6251">
        <v>3</v>
      </c>
      <c r="J6251">
        <v>2398.41</v>
      </c>
      <c r="K6251">
        <v>30</v>
      </c>
      <c r="L6251">
        <v>5036.66</v>
      </c>
      <c r="M6251">
        <v>429.23</v>
      </c>
    </row>
    <row r="6252" spans="1:13" x14ac:dyDescent="0.3">
      <c r="A6252" t="s">
        <v>8229</v>
      </c>
      <c r="B6252" s="1">
        <v>45330</v>
      </c>
      <c r="C6252" t="s">
        <v>1324</v>
      </c>
      <c r="D6252" t="s">
        <v>22</v>
      </c>
      <c r="E6252" t="s">
        <v>23</v>
      </c>
      <c r="F6252" t="s">
        <v>17</v>
      </c>
      <c r="G6252" t="s">
        <v>95</v>
      </c>
      <c r="H6252" t="s">
        <v>75</v>
      </c>
      <c r="I6252">
        <v>2</v>
      </c>
      <c r="J6252">
        <v>41513.99</v>
      </c>
      <c r="K6252">
        <v>0</v>
      </c>
      <c r="L6252">
        <v>83027.98</v>
      </c>
      <c r="M6252">
        <v>29026.49</v>
      </c>
    </row>
    <row r="6253" spans="1:13" x14ac:dyDescent="0.3">
      <c r="A6253" t="s">
        <v>8230</v>
      </c>
      <c r="B6253" s="1">
        <v>45719</v>
      </c>
      <c r="C6253" t="s">
        <v>39</v>
      </c>
      <c r="D6253" t="s">
        <v>86</v>
      </c>
      <c r="E6253" t="s">
        <v>69</v>
      </c>
      <c r="F6253" t="s">
        <v>17</v>
      </c>
      <c r="G6253" t="s">
        <v>95</v>
      </c>
      <c r="H6253" t="s">
        <v>75</v>
      </c>
      <c r="I6253">
        <v>2</v>
      </c>
      <c r="J6253">
        <v>28601.14</v>
      </c>
      <c r="K6253">
        <v>0</v>
      </c>
      <c r="L6253">
        <v>57202.28</v>
      </c>
      <c r="M6253">
        <v>18491.72</v>
      </c>
    </row>
    <row r="6254" spans="1:13" x14ac:dyDescent="0.3">
      <c r="A6254" t="s">
        <v>8231</v>
      </c>
      <c r="B6254" s="1">
        <v>45610</v>
      </c>
      <c r="C6254" t="s">
        <v>1578</v>
      </c>
      <c r="D6254" t="s">
        <v>22</v>
      </c>
      <c r="E6254" t="s">
        <v>16</v>
      </c>
      <c r="F6254" t="s">
        <v>17</v>
      </c>
      <c r="G6254" t="s">
        <v>121</v>
      </c>
      <c r="H6254" t="s">
        <v>60</v>
      </c>
      <c r="I6254">
        <v>11</v>
      </c>
      <c r="J6254">
        <v>65180.32</v>
      </c>
      <c r="K6254">
        <v>25</v>
      </c>
      <c r="L6254">
        <v>537737.64</v>
      </c>
      <c r="M6254">
        <v>135941.97</v>
      </c>
    </row>
    <row r="6255" spans="1:13" x14ac:dyDescent="0.3">
      <c r="A6255" t="s">
        <v>8232</v>
      </c>
      <c r="B6255" s="1">
        <v>45382</v>
      </c>
      <c r="C6255" t="s">
        <v>4427</v>
      </c>
      <c r="D6255" t="s">
        <v>15</v>
      </c>
      <c r="E6255" t="s">
        <v>29</v>
      </c>
      <c r="F6255" t="s">
        <v>24</v>
      </c>
      <c r="G6255" t="s">
        <v>123</v>
      </c>
      <c r="H6255" t="s">
        <v>19</v>
      </c>
      <c r="I6255">
        <v>14</v>
      </c>
      <c r="J6255">
        <v>63183.27</v>
      </c>
      <c r="K6255">
        <v>5</v>
      </c>
      <c r="L6255">
        <v>840337.49</v>
      </c>
      <c r="M6255">
        <v>-27071.49</v>
      </c>
    </row>
    <row r="6256" spans="1:13" x14ac:dyDescent="0.3">
      <c r="A6256" t="s">
        <v>8233</v>
      </c>
      <c r="B6256" s="1">
        <v>45908</v>
      </c>
      <c r="C6256" t="s">
        <v>4547</v>
      </c>
      <c r="D6256" t="s">
        <v>80</v>
      </c>
      <c r="E6256" t="s">
        <v>16</v>
      </c>
      <c r="F6256" t="s">
        <v>24</v>
      </c>
      <c r="G6256" t="s">
        <v>92</v>
      </c>
      <c r="H6256" t="s">
        <v>158</v>
      </c>
      <c r="I6256">
        <v>7</v>
      </c>
      <c r="J6256">
        <v>56011.83</v>
      </c>
      <c r="K6256">
        <v>20</v>
      </c>
      <c r="L6256">
        <v>313666.25</v>
      </c>
      <c r="M6256">
        <v>-7440.74</v>
      </c>
    </row>
    <row r="6257" spans="1:13" x14ac:dyDescent="0.3">
      <c r="A6257" t="s">
        <v>8234</v>
      </c>
      <c r="B6257" s="1">
        <v>45724</v>
      </c>
      <c r="C6257" t="s">
        <v>3060</v>
      </c>
      <c r="D6257" t="s">
        <v>54</v>
      </c>
      <c r="E6257" t="s">
        <v>29</v>
      </c>
      <c r="F6257" t="s">
        <v>17</v>
      </c>
      <c r="G6257" t="s">
        <v>95</v>
      </c>
      <c r="H6257" t="s">
        <v>32</v>
      </c>
      <c r="I6257">
        <v>2</v>
      </c>
      <c r="J6257">
        <v>50365.84</v>
      </c>
      <c r="K6257">
        <v>25</v>
      </c>
      <c r="L6257">
        <v>75548.759999999995</v>
      </c>
      <c r="M6257">
        <v>1139.23</v>
      </c>
    </row>
    <row r="6258" spans="1:13" x14ac:dyDescent="0.3">
      <c r="A6258" t="s">
        <v>8235</v>
      </c>
      <c r="B6258" s="1">
        <v>45614</v>
      </c>
      <c r="C6258" t="s">
        <v>5871</v>
      </c>
      <c r="D6258" t="s">
        <v>98</v>
      </c>
      <c r="E6258" t="s">
        <v>29</v>
      </c>
      <c r="F6258" t="s">
        <v>30</v>
      </c>
      <c r="G6258" t="s">
        <v>31</v>
      </c>
      <c r="H6258" t="s">
        <v>81</v>
      </c>
      <c r="I6258">
        <v>2</v>
      </c>
      <c r="J6258">
        <v>74371.33</v>
      </c>
      <c r="K6258">
        <v>20</v>
      </c>
      <c r="L6258">
        <v>118994.13</v>
      </c>
      <c r="M6258">
        <v>28418.26</v>
      </c>
    </row>
    <row r="6259" spans="1:13" x14ac:dyDescent="0.3">
      <c r="A6259" t="s">
        <v>8236</v>
      </c>
      <c r="B6259" s="1">
        <v>45973</v>
      </c>
      <c r="C6259" t="s">
        <v>936</v>
      </c>
      <c r="D6259" t="s">
        <v>98</v>
      </c>
      <c r="E6259" t="s">
        <v>16</v>
      </c>
      <c r="F6259" t="s">
        <v>30</v>
      </c>
      <c r="G6259" t="s">
        <v>146</v>
      </c>
      <c r="H6259" t="s">
        <v>37</v>
      </c>
      <c r="I6259">
        <v>3</v>
      </c>
      <c r="J6259">
        <v>28869.22</v>
      </c>
      <c r="K6259">
        <v>0</v>
      </c>
      <c r="L6259">
        <v>86607.66</v>
      </c>
      <c r="M6259">
        <v>13986.58</v>
      </c>
    </row>
    <row r="6260" spans="1:13" x14ac:dyDescent="0.3">
      <c r="A6260" t="s">
        <v>8237</v>
      </c>
      <c r="B6260" s="1">
        <v>45946</v>
      </c>
      <c r="C6260" t="s">
        <v>2104</v>
      </c>
      <c r="D6260" t="s">
        <v>63</v>
      </c>
      <c r="E6260" t="s">
        <v>16</v>
      </c>
      <c r="F6260" t="s">
        <v>55</v>
      </c>
      <c r="G6260" t="s">
        <v>56</v>
      </c>
      <c r="H6260" t="s">
        <v>26</v>
      </c>
      <c r="I6260">
        <v>2</v>
      </c>
      <c r="J6260">
        <v>40328.620000000003</v>
      </c>
      <c r="K6260">
        <v>30</v>
      </c>
      <c r="L6260">
        <v>56460.07</v>
      </c>
      <c r="M6260">
        <v>13650.67</v>
      </c>
    </row>
    <row r="6261" spans="1:13" x14ac:dyDescent="0.3">
      <c r="A6261" t="s">
        <v>8238</v>
      </c>
      <c r="B6261" s="1">
        <v>45531</v>
      </c>
      <c r="C6261" t="s">
        <v>916</v>
      </c>
      <c r="D6261" t="s">
        <v>63</v>
      </c>
      <c r="E6261" t="s">
        <v>16</v>
      </c>
      <c r="F6261" t="s">
        <v>17</v>
      </c>
      <c r="G6261" t="s">
        <v>40</v>
      </c>
      <c r="H6261" t="s">
        <v>104</v>
      </c>
      <c r="I6261">
        <v>4</v>
      </c>
      <c r="J6261">
        <v>34436.71</v>
      </c>
      <c r="K6261">
        <v>0</v>
      </c>
      <c r="L6261">
        <v>137746.84</v>
      </c>
      <c r="M6261">
        <v>16127.5</v>
      </c>
    </row>
    <row r="6262" spans="1:13" x14ac:dyDescent="0.3">
      <c r="A6262" t="s">
        <v>8239</v>
      </c>
      <c r="B6262" s="1">
        <v>45783</v>
      </c>
      <c r="C6262" t="s">
        <v>4506</v>
      </c>
      <c r="D6262" t="s">
        <v>35</v>
      </c>
      <c r="E6262" t="s">
        <v>69</v>
      </c>
      <c r="F6262" t="s">
        <v>55</v>
      </c>
      <c r="G6262" t="s">
        <v>155</v>
      </c>
      <c r="H6262" t="s">
        <v>158</v>
      </c>
      <c r="I6262">
        <v>6</v>
      </c>
      <c r="J6262">
        <v>70725.600000000006</v>
      </c>
      <c r="K6262">
        <v>20</v>
      </c>
      <c r="L6262">
        <v>339482.88</v>
      </c>
      <c r="M6262">
        <v>100489.82</v>
      </c>
    </row>
    <row r="6263" spans="1:13" x14ac:dyDescent="0.3">
      <c r="A6263" t="s">
        <v>8240</v>
      </c>
      <c r="B6263" s="1">
        <v>45721</v>
      </c>
      <c r="C6263" t="s">
        <v>1382</v>
      </c>
      <c r="D6263" t="s">
        <v>80</v>
      </c>
      <c r="E6263" t="s">
        <v>23</v>
      </c>
      <c r="F6263" t="s">
        <v>24</v>
      </c>
      <c r="G6263" t="s">
        <v>36</v>
      </c>
      <c r="H6263" t="s">
        <v>51</v>
      </c>
      <c r="I6263">
        <v>14</v>
      </c>
      <c r="J6263">
        <v>10472.280000000001</v>
      </c>
      <c r="K6263">
        <v>10</v>
      </c>
      <c r="L6263">
        <v>131950.73000000001</v>
      </c>
      <c r="M6263">
        <v>44879.46</v>
      </c>
    </row>
    <row r="6264" spans="1:13" x14ac:dyDescent="0.3">
      <c r="A6264" t="s">
        <v>8241</v>
      </c>
      <c r="B6264" s="1">
        <v>45466</v>
      </c>
      <c r="C6264" t="s">
        <v>192</v>
      </c>
      <c r="D6264" t="s">
        <v>126</v>
      </c>
      <c r="E6264" t="s">
        <v>23</v>
      </c>
      <c r="F6264" t="s">
        <v>55</v>
      </c>
      <c r="G6264" t="s">
        <v>109</v>
      </c>
      <c r="H6264" t="s">
        <v>32</v>
      </c>
      <c r="I6264">
        <v>4</v>
      </c>
      <c r="J6264">
        <v>55048.24</v>
      </c>
      <c r="K6264">
        <v>5</v>
      </c>
      <c r="L6264">
        <v>209183.31</v>
      </c>
      <c r="M6264">
        <v>28540.41</v>
      </c>
    </row>
    <row r="6265" spans="1:13" x14ac:dyDescent="0.3">
      <c r="A6265" t="s">
        <v>8242</v>
      </c>
      <c r="B6265" s="1">
        <v>45682</v>
      </c>
      <c r="C6265" t="s">
        <v>1456</v>
      </c>
      <c r="D6265" t="s">
        <v>80</v>
      </c>
      <c r="E6265" t="s">
        <v>23</v>
      </c>
      <c r="F6265" t="s">
        <v>24</v>
      </c>
      <c r="G6265" t="s">
        <v>92</v>
      </c>
      <c r="H6265" t="s">
        <v>75</v>
      </c>
      <c r="I6265">
        <v>3</v>
      </c>
      <c r="J6265">
        <v>39241.78</v>
      </c>
      <c r="K6265">
        <v>15</v>
      </c>
      <c r="L6265">
        <v>100066.54</v>
      </c>
      <c r="M6265">
        <v>18165.02</v>
      </c>
    </row>
    <row r="6266" spans="1:13" x14ac:dyDescent="0.3">
      <c r="A6266" t="s">
        <v>8243</v>
      </c>
      <c r="B6266" s="1">
        <v>45739</v>
      </c>
      <c r="C6266" t="s">
        <v>154</v>
      </c>
      <c r="D6266" t="s">
        <v>126</v>
      </c>
      <c r="E6266" t="s">
        <v>23</v>
      </c>
      <c r="F6266" t="s">
        <v>24</v>
      </c>
      <c r="G6266" t="s">
        <v>123</v>
      </c>
      <c r="H6266" t="s">
        <v>26</v>
      </c>
      <c r="I6266">
        <v>6</v>
      </c>
      <c r="J6266">
        <v>48321.98</v>
      </c>
      <c r="K6266">
        <v>30</v>
      </c>
      <c r="L6266">
        <v>202952.32000000001</v>
      </c>
      <c r="M6266">
        <v>57318.99</v>
      </c>
    </row>
    <row r="6267" spans="1:13" x14ac:dyDescent="0.3">
      <c r="A6267" t="s">
        <v>8244</v>
      </c>
      <c r="B6267" s="1">
        <v>45602</v>
      </c>
      <c r="C6267" t="s">
        <v>866</v>
      </c>
      <c r="D6267" t="s">
        <v>98</v>
      </c>
      <c r="E6267" t="s">
        <v>23</v>
      </c>
      <c r="F6267" t="s">
        <v>30</v>
      </c>
      <c r="G6267" t="s">
        <v>44</v>
      </c>
      <c r="H6267" t="s">
        <v>37</v>
      </c>
      <c r="I6267">
        <v>8</v>
      </c>
      <c r="J6267">
        <v>64230.95</v>
      </c>
      <c r="K6267">
        <v>10</v>
      </c>
      <c r="L6267">
        <v>462462.84</v>
      </c>
      <c r="M6267">
        <v>118962.55</v>
      </c>
    </row>
    <row r="6268" spans="1:13" x14ac:dyDescent="0.3">
      <c r="A6268" t="s">
        <v>8245</v>
      </c>
      <c r="B6268" s="1">
        <v>45450</v>
      </c>
      <c r="C6268" t="s">
        <v>1080</v>
      </c>
      <c r="D6268" t="s">
        <v>126</v>
      </c>
      <c r="E6268" t="s">
        <v>29</v>
      </c>
      <c r="F6268" t="s">
        <v>30</v>
      </c>
      <c r="G6268" t="s">
        <v>31</v>
      </c>
      <c r="H6268" t="s">
        <v>37</v>
      </c>
      <c r="I6268">
        <v>1</v>
      </c>
      <c r="J6268">
        <v>12392.67</v>
      </c>
      <c r="K6268">
        <v>20</v>
      </c>
      <c r="L6268">
        <v>9914.14</v>
      </c>
      <c r="M6268">
        <v>972.88</v>
      </c>
    </row>
    <row r="6269" spans="1:13" x14ac:dyDescent="0.3">
      <c r="A6269" t="s">
        <v>8246</v>
      </c>
      <c r="B6269" s="1">
        <v>45589</v>
      </c>
      <c r="C6269" t="s">
        <v>2121</v>
      </c>
      <c r="D6269" t="s">
        <v>63</v>
      </c>
      <c r="E6269" t="s">
        <v>23</v>
      </c>
      <c r="F6269" t="s">
        <v>30</v>
      </c>
      <c r="G6269" t="s">
        <v>103</v>
      </c>
      <c r="H6269" t="s">
        <v>104</v>
      </c>
      <c r="I6269">
        <v>8</v>
      </c>
      <c r="J6269">
        <v>14467.3</v>
      </c>
      <c r="K6269">
        <v>10</v>
      </c>
      <c r="L6269">
        <v>104164.56</v>
      </c>
      <c r="M6269">
        <v>-7190.9</v>
      </c>
    </row>
    <row r="6270" spans="1:13" x14ac:dyDescent="0.3">
      <c r="A6270" t="s">
        <v>8247</v>
      </c>
      <c r="B6270" s="1">
        <v>46014</v>
      </c>
      <c r="C6270" t="s">
        <v>2448</v>
      </c>
      <c r="D6270" t="s">
        <v>35</v>
      </c>
      <c r="E6270" t="s">
        <v>69</v>
      </c>
      <c r="F6270" t="s">
        <v>55</v>
      </c>
      <c r="G6270" t="s">
        <v>223</v>
      </c>
      <c r="H6270" t="s">
        <v>41</v>
      </c>
      <c r="I6270">
        <v>4</v>
      </c>
      <c r="J6270">
        <v>44201.54</v>
      </c>
      <c r="K6270">
        <v>25</v>
      </c>
      <c r="L6270">
        <v>132604.62</v>
      </c>
      <c r="M6270">
        <v>41851.120000000003</v>
      </c>
    </row>
    <row r="6271" spans="1:13" x14ac:dyDescent="0.3">
      <c r="A6271" t="s">
        <v>8248</v>
      </c>
      <c r="B6271" s="1">
        <v>45650</v>
      </c>
      <c r="C6271" t="s">
        <v>853</v>
      </c>
      <c r="D6271" t="s">
        <v>98</v>
      </c>
      <c r="E6271" t="s">
        <v>29</v>
      </c>
      <c r="F6271" t="s">
        <v>24</v>
      </c>
      <c r="G6271" t="s">
        <v>36</v>
      </c>
      <c r="H6271" t="s">
        <v>26</v>
      </c>
      <c r="I6271">
        <v>3</v>
      </c>
      <c r="J6271">
        <v>54011.71</v>
      </c>
      <c r="K6271">
        <v>15</v>
      </c>
      <c r="L6271">
        <v>137729.85999999999</v>
      </c>
      <c r="M6271">
        <v>-43.78</v>
      </c>
    </row>
    <row r="6272" spans="1:13" x14ac:dyDescent="0.3">
      <c r="A6272" t="s">
        <v>8249</v>
      </c>
      <c r="B6272" s="1">
        <v>45301</v>
      </c>
      <c r="C6272" t="s">
        <v>320</v>
      </c>
      <c r="D6272" t="s">
        <v>74</v>
      </c>
      <c r="E6272" t="s">
        <v>23</v>
      </c>
      <c r="F6272" t="s">
        <v>24</v>
      </c>
      <c r="G6272" t="s">
        <v>36</v>
      </c>
      <c r="H6272" t="s">
        <v>158</v>
      </c>
      <c r="I6272">
        <v>12</v>
      </c>
      <c r="J6272">
        <v>21663.759999999998</v>
      </c>
      <c r="K6272">
        <v>15</v>
      </c>
      <c r="L6272">
        <v>220970.35</v>
      </c>
      <c r="M6272">
        <v>-10609.57</v>
      </c>
    </row>
    <row r="6273" spans="1:13" x14ac:dyDescent="0.3">
      <c r="A6273" t="s">
        <v>8250</v>
      </c>
      <c r="B6273" s="1">
        <v>45948</v>
      </c>
      <c r="C6273" t="s">
        <v>4706</v>
      </c>
      <c r="D6273" t="s">
        <v>98</v>
      </c>
      <c r="E6273" t="s">
        <v>29</v>
      </c>
      <c r="F6273" t="s">
        <v>30</v>
      </c>
      <c r="G6273" t="s">
        <v>31</v>
      </c>
      <c r="H6273" t="s">
        <v>45</v>
      </c>
      <c r="I6273">
        <v>5</v>
      </c>
      <c r="J6273">
        <v>35041.089999999997</v>
      </c>
      <c r="K6273">
        <v>30</v>
      </c>
      <c r="L6273">
        <v>122643.81</v>
      </c>
      <c r="M6273">
        <v>20103.61</v>
      </c>
    </row>
    <row r="6274" spans="1:13" x14ac:dyDescent="0.3">
      <c r="A6274" t="s">
        <v>8251</v>
      </c>
      <c r="B6274" s="1">
        <v>45543</v>
      </c>
      <c r="C6274" t="s">
        <v>969</v>
      </c>
      <c r="D6274" t="s">
        <v>126</v>
      </c>
      <c r="E6274" t="s">
        <v>23</v>
      </c>
      <c r="F6274" t="s">
        <v>17</v>
      </c>
      <c r="G6274" t="s">
        <v>89</v>
      </c>
      <c r="H6274" t="s">
        <v>41</v>
      </c>
      <c r="I6274">
        <v>12</v>
      </c>
      <c r="J6274">
        <v>15839.87</v>
      </c>
      <c r="K6274">
        <v>25</v>
      </c>
      <c r="L6274">
        <v>142558.82999999999</v>
      </c>
      <c r="M6274">
        <v>-1961.89</v>
      </c>
    </row>
    <row r="6275" spans="1:13" x14ac:dyDescent="0.3">
      <c r="A6275" t="s">
        <v>8252</v>
      </c>
      <c r="B6275" s="1">
        <v>45311</v>
      </c>
      <c r="C6275" t="s">
        <v>322</v>
      </c>
      <c r="D6275" t="s">
        <v>63</v>
      </c>
      <c r="E6275" t="s">
        <v>16</v>
      </c>
      <c r="F6275" t="s">
        <v>30</v>
      </c>
      <c r="G6275" t="s">
        <v>103</v>
      </c>
      <c r="H6275" t="s">
        <v>104</v>
      </c>
      <c r="I6275">
        <v>2</v>
      </c>
      <c r="J6275">
        <v>51358.91</v>
      </c>
      <c r="K6275">
        <v>25</v>
      </c>
      <c r="L6275">
        <v>77038.37</v>
      </c>
      <c r="M6275">
        <v>-5688.69</v>
      </c>
    </row>
    <row r="6276" spans="1:13" x14ac:dyDescent="0.3">
      <c r="A6276" t="s">
        <v>8253</v>
      </c>
      <c r="B6276" s="1">
        <v>45430</v>
      </c>
      <c r="C6276" t="s">
        <v>1205</v>
      </c>
      <c r="D6276" t="s">
        <v>22</v>
      </c>
      <c r="E6276" t="s">
        <v>23</v>
      </c>
      <c r="F6276" t="s">
        <v>24</v>
      </c>
      <c r="G6276" t="s">
        <v>50</v>
      </c>
      <c r="H6276" t="s">
        <v>41</v>
      </c>
      <c r="I6276">
        <v>12</v>
      </c>
      <c r="J6276">
        <v>24472.13</v>
      </c>
      <c r="K6276">
        <v>15</v>
      </c>
      <c r="L6276">
        <v>249615.73</v>
      </c>
      <c r="M6276">
        <v>47801.17</v>
      </c>
    </row>
    <row r="6277" spans="1:13" x14ac:dyDescent="0.3">
      <c r="A6277" t="s">
        <v>8254</v>
      </c>
      <c r="B6277" s="1">
        <v>45516</v>
      </c>
      <c r="C6277" t="s">
        <v>1733</v>
      </c>
      <c r="D6277" t="s">
        <v>22</v>
      </c>
      <c r="E6277" t="s">
        <v>69</v>
      </c>
      <c r="F6277" t="s">
        <v>17</v>
      </c>
      <c r="G6277" t="s">
        <v>121</v>
      </c>
      <c r="H6277" t="s">
        <v>37</v>
      </c>
      <c r="I6277">
        <v>5</v>
      </c>
      <c r="J6277">
        <v>15455.81</v>
      </c>
      <c r="K6277">
        <v>10</v>
      </c>
      <c r="L6277">
        <v>69551.149999999994</v>
      </c>
      <c r="M6277">
        <v>-4617.84</v>
      </c>
    </row>
    <row r="6278" spans="1:13" x14ac:dyDescent="0.3">
      <c r="A6278" t="s">
        <v>8255</v>
      </c>
      <c r="B6278" s="1">
        <v>45385</v>
      </c>
      <c r="C6278" t="s">
        <v>2702</v>
      </c>
      <c r="D6278" t="s">
        <v>54</v>
      </c>
      <c r="E6278" t="s">
        <v>16</v>
      </c>
      <c r="F6278" t="s">
        <v>17</v>
      </c>
      <c r="G6278" t="s">
        <v>89</v>
      </c>
      <c r="H6278" t="s">
        <v>41</v>
      </c>
      <c r="I6278">
        <v>13</v>
      </c>
      <c r="J6278">
        <v>9978.68</v>
      </c>
      <c r="K6278">
        <v>0</v>
      </c>
      <c r="L6278">
        <v>129722.84</v>
      </c>
      <c r="M6278">
        <v>25666.15</v>
      </c>
    </row>
    <row r="6279" spans="1:13" x14ac:dyDescent="0.3">
      <c r="A6279" t="s">
        <v>8256</v>
      </c>
      <c r="B6279" s="1">
        <v>45399</v>
      </c>
      <c r="C6279" t="s">
        <v>8257</v>
      </c>
      <c r="D6279" t="s">
        <v>126</v>
      </c>
      <c r="E6279" t="s">
        <v>16</v>
      </c>
      <c r="F6279" t="s">
        <v>24</v>
      </c>
      <c r="G6279" t="s">
        <v>50</v>
      </c>
      <c r="H6279" t="s">
        <v>45</v>
      </c>
      <c r="I6279">
        <v>4</v>
      </c>
      <c r="J6279">
        <v>1699.76</v>
      </c>
      <c r="K6279">
        <v>5</v>
      </c>
      <c r="L6279">
        <v>6459.09</v>
      </c>
      <c r="M6279">
        <v>841.41</v>
      </c>
    </row>
    <row r="6280" spans="1:13" x14ac:dyDescent="0.3">
      <c r="A6280" t="s">
        <v>8258</v>
      </c>
      <c r="B6280" s="1">
        <v>45823</v>
      </c>
      <c r="C6280" t="s">
        <v>1530</v>
      </c>
      <c r="D6280" t="s">
        <v>78</v>
      </c>
      <c r="E6280" t="s">
        <v>69</v>
      </c>
      <c r="F6280" t="s">
        <v>17</v>
      </c>
      <c r="G6280" t="s">
        <v>18</v>
      </c>
      <c r="H6280" t="s">
        <v>60</v>
      </c>
      <c r="I6280">
        <v>13</v>
      </c>
      <c r="J6280">
        <v>23107.27</v>
      </c>
      <c r="K6280">
        <v>30</v>
      </c>
      <c r="L6280">
        <v>210276.16</v>
      </c>
      <c r="M6280">
        <v>11251.88</v>
      </c>
    </row>
    <row r="6281" spans="1:13" x14ac:dyDescent="0.3">
      <c r="A6281" t="s">
        <v>8259</v>
      </c>
      <c r="B6281" s="1">
        <v>45693</v>
      </c>
      <c r="C6281" t="s">
        <v>893</v>
      </c>
      <c r="D6281" t="s">
        <v>98</v>
      </c>
      <c r="E6281" t="s">
        <v>23</v>
      </c>
      <c r="F6281" t="s">
        <v>24</v>
      </c>
      <c r="G6281" t="s">
        <v>50</v>
      </c>
      <c r="H6281" t="s">
        <v>37</v>
      </c>
      <c r="I6281">
        <v>7</v>
      </c>
      <c r="J6281">
        <v>44153.19</v>
      </c>
      <c r="K6281">
        <v>20</v>
      </c>
      <c r="L6281">
        <v>247257.86</v>
      </c>
      <c r="M6281">
        <v>15446.33</v>
      </c>
    </row>
    <row r="6282" spans="1:13" x14ac:dyDescent="0.3">
      <c r="A6282" t="s">
        <v>8260</v>
      </c>
      <c r="B6282" s="1">
        <v>45695</v>
      </c>
      <c r="C6282" t="s">
        <v>1837</v>
      </c>
      <c r="D6282" t="s">
        <v>54</v>
      </c>
      <c r="E6282" t="s">
        <v>23</v>
      </c>
      <c r="F6282" t="s">
        <v>17</v>
      </c>
      <c r="G6282" t="s">
        <v>121</v>
      </c>
      <c r="H6282" t="s">
        <v>45</v>
      </c>
      <c r="I6282">
        <v>7</v>
      </c>
      <c r="J6282">
        <v>3873</v>
      </c>
      <c r="K6282">
        <v>25</v>
      </c>
      <c r="L6282">
        <v>20333.25</v>
      </c>
      <c r="M6282">
        <v>1288.26</v>
      </c>
    </row>
    <row r="6283" spans="1:13" x14ac:dyDescent="0.3">
      <c r="A6283" t="s">
        <v>8261</v>
      </c>
      <c r="B6283" s="1">
        <v>45350</v>
      </c>
      <c r="C6283" t="s">
        <v>2350</v>
      </c>
      <c r="D6283" t="s">
        <v>118</v>
      </c>
      <c r="E6283" t="s">
        <v>69</v>
      </c>
      <c r="F6283" t="s">
        <v>55</v>
      </c>
      <c r="G6283" t="s">
        <v>155</v>
      </c>
      <c r="H6283" t="s">
        <v>32</v>
      </c>
      <c r="I6283">
        <v>12</v>
      </c>
      <c r="J6283">
        <v>24909.37</v>
      </c>
      <c r="K6283">
        <v>10</v>
      </c>
      <c r="L6283">
        <v>269021.2</v>
      </c>
      <c r="M6283">
        <v>63531.23</v>
      </c>
    </row>
    <row r="6284" spans="1:13" x14ac:dyDescent="0.3">
      <c r="A6284" t="s">
        <v>8262</v>
      </c>
      <c r="B6284" s="1">
        <v>45465</v>
      </c>
      <c r="C6284" t="s">
        <v>2094</v>
      </c>
      <c r="D6284" t="s">
        <v>15</v>
      </c>
      <c r="E6284" t="s">
        <v>23</v>
      </c>
      <c r="F6284" t="s">
        <v>30</v>
      </c>
      <c r="G6284" t="s">
        <v>59</v>
      </c>
      <c r="H6284" t="s">
        <v>51</v>
      </c>
      <c r="I6284">
        <v>15</v>
      </c>
      <c r="J6284">
        <v>7982.38</v>
      </c>
      <c r="K6284">
        <v>30</v>
      </c>
      <c r="L6284">
        <v>83814.990000000005</v>
      </c>
      <c r="M6284">
        <v>-44.54</v>
      </c>
    </row>
    <row r="6285" spans="1:13" x14ac:dyDescent="0.3">
      <c r="A6285" t="s">
        <v>8263</v>
      </c>
      <c r="B6285" s="1">
        <v>45514</v>
      </c>
      <c r="C6285" t="s">
        <v>2761</v>
      </c>
      <c r="D6285" t="s">
        <v>54</v>
      </c>
      <c r="E6285" t="s">
        <v>23</v>
      </c>
      <c r="F6285" t="s">
        <v>30</v>
      </c>
      <c r="G6285" t="s">
        <v>44</v>
      </c>
      <c r="H6285" t="s">
        <v>158</v>
      </c>
      <c r="I6285">
        <v>11</v>
      </c>
      <c r="J6285">
        <v>46819.59</v>
      </c>
      <c r="K6285">
        <v>20</v>
      </c>
      <c r="L6285">
        <v>412012.39</v>
      </c>
      <c r="M6285">
        <v>-18209.71</v>
      </c>
    </row>
    <row r="6286" spans="1:13" x14ac:dyDescent="0.3">
      <c r="A6286" t="s">
        <v>8264</v>
      </c>
      <c r="B6286" s="1">
        <v>45387</v>
      </c>
      <c r="C6286" t="s">
        <v>11804</v>
      </c>
      <c r="D6286" t="s">
        <v>63</v>
      </c>
      <c r="E6286" t="s">
        <v>69</v>
      </c>
      <c r="F6286" t="s">
        <v>30</v>
      </c>
      <c r="G6286" t="s">
        <v>103</v>
      </c>
      <c r="H6286" t="s">
        <v>158</v>
      </c>
      <c r="I6286">
        <v>1</v>
      </c>
      <c r="J6286">
        <v>56074.07</v>
      </c>
      <c r="K6286">
        <v>25</v>
      </c>
      <c r="L6286">
        <v>42055.55</v>
      </c>
      <c r="M6286">
        <v>4314.0600000000004</v>
      </c>
    </row>
    <row r="6287" spans="1:13" x14ac:dyDescent="0.3">
      <c r="A6287" t="s">
        <v>8265</v>
      </c>
      <c r="B6287" s="1">
        <v>45624</v>
      </c>
      <c r="C6287" t="s">
        <v>2126</v>
      </c>
      <c r="D6287" t="s">
        <v>86</v>
      </c>
      <c r="E6287" t="s">
        <v>69</v>
      </c>
      <c r="F6287" t="s">
        <v>30</v>
      </c>
      <c r="G6287" t="s">
        <v>31</v>
      </c>
      <c r="H6287" t="s">
        <v>45</v>
      </c>
      <c r="I6287">
        <v>10</v>
      </c>
      <c r="J6287">
        <v>16794.650000000001</v>
      </c>
      <c r="K6287">
        <v>30</v>
      </c>
      <c r="L6287">
        <v>117562.55</v>
      </c>
      <c r="M6287">
        <v>2875.53</v>
      </c>
    </row>
    <row r="6288" spans="1:13" x14ac:dyDescent="0.3">
      <c r="A6288" t="s">
        <v>8266</v>
      </c>
      <c r="B6288" s="1">
        <v>45910</v>
      </c>
      <c r="C6288" t="s">
        <v>7878</v>
      </c>
      <c r="D6288" t="s">
        <v>86</v>
      </c>
      <c r="E6288" t="s">
        <v>29</v>
      </c>
      <c r="F6288" t="s">
        <v>55</v>
      </c>
      <c r="G6288" t="s">
        <v>223</v>
      </c>
      <c r="H6288" t="s">
        <v>26</v>
      </c>
      <c r="I6288">
        <v>12</v>
      </c>
      <c r="J6288">
        <v>8696.16</v>
      </c>
      <c r="K6288">
        <v>10</v>
      </c>
      <c r="L6288">
        <v>93918.53</v>
      </c>
      <c r="M6288">
        <v>-4024.26</v>
      </c>
    </row>
    <row r="6289" spans="1:13" x14ac:dyDescent="0.3">
      <c r="A6289" t="s">
        <v>8267</v>
      </c>
      <c r="B6289" s="1">
        <v>45556</v>
      </c>
      <c r="C6289" t="s">
        <v>347</v>
      </c>
      <c r="D6289" t="s">
        <v>86</v>
      </c>
      <c r="E6289" t="s">
        <v>69</v>
      </c>
      <c r="F6289" t="s">
        <v>30</v>
      </c>
      <c r="G6289" t="s">
        <v>31</v>
      </c>
      <c r="H6289" t="s">
        <v>51</v>
      </c>
      <c r="I6289">
        <v>13</v>
      </c>
      <c r="J6289">
        <v>9896.33</v>
      </c>
      <c r="K6289">
        <v>20</v>
      </c>
      <c r="L6289">
        <v>102921.83</v>
      </c>
      <c r="M6289">
        <v>26787.68</v>
      </c>
    </row>
    <row r="6290" spans="1:13" x14ac:dyDescent="0.3">
      <c r="A6290" t="s">
        <v>8268</v>
      </c>
      <c r="B6290" s="1">
        <v>45799</v>
      </c>
      <c r="C6290" t="s">
        <v>8269</v>
      </c>
      <c r="D6290" t="s">
        <v>118</v>
      </c>
      <c r="E6290" t="s">
        <v>69</v>
      </c>
      <c r="F6290" t="s">
        <v>17</v>
      </c>
      <c r="G6290" t="s">
        <v>121</v>
      </c>
      <c r="H6290" t="s">
        <v>75</v>
      </c>
      <c r="I6290">
        <v>6</v>
      </c>
      <c r="J6290">
        <v>60728.6</v>
      </c>
      <c r="K6290">
        <v>25</v>
      </c>
      <c r="L6290">
        <v>273278.7</v>
      </c>
      <c r="M6290">
        <v>-15883.84</v>
      </c>
    </row>
    <row r="6291" spans="1:13" x14ac:dyDescent="0.3">
      <c r="A6291" t="s">
        <v>8270</v>
      </c>
      <c r="B6291" s="1">
        <v>45486</v>
      </c>
      <c r="C6291" t="s">
        <v>11804</v>
      </c>
      <c r="D6291" t="s">
        <v>78</v>
      </c>
      <c r="E6291" t="s">
        <v>16</v>
      </c>
      <c r="F6291" t="s">
        <v>55</v>
      </c>
      <c r="G6291" t="s">
        <v>56</v>
      </c>
      <c r="H6291" t="s">
        <v>45</v>
      </c>
      <c r="I6291">
        <v>10</v>
      </c>
      <c r="J6291">
        <v>5092.25</v>
      </c>
      <c r="K6291">
        <v>20</v>
      </c>
      <c r="L6291">
        <v>40738</v>
      </c>
      <c r="M6291">
        <v>1240.6099999999999</v>
      </c>
    </row>
    <row r="6292" spans="1:13" x14ac:dyDescent="0.3">
      <c r="A6292" t="s">
        <v>8271</v>
      </c>
      <c r="B6292" s="1">
        <v>45415</v>
      </c>
      <c r="C6292" t="s">
        <v>790</v>
      </c>
      <c r="D6292" t="s">
        <v>63</v>
      </c>
      <c r="E6292" t="s">
        <v>29</v>
      </c>
      <c r="F6292" t="s">
        <v>17</v>
      </c>
      <c r="G6292" t="s">
        <v>40</v>
      </c>
      <c r="H6292" t="s">
        <v>32</v>
      </c>
      <c r="I6292">
        <v>6</v>
      </c>
      <c r="J6292">
        <v>19843.12</v>
      </c>
      <c r="K6292">
        <v>10</v>
      </c>
      <c r="L6292">
        <v>107152.85</v>
      </c>
      <c r="M6292">
        <v>-4585.5600000000004</v>
      </c>
    </row>
    <row r="6293" spans="1:13" x14ac:dyDescent="0.3">
      <c r="A6293" t="s">
        <v>8272</v>
      </c>
      <c r="B6293" s="1">
        <v>45591</v>
      </c>
      <c r="C6293" t="s">
        <v>2055</v>
      </c>
      <c r="D6293" t="s">
        <v>78</v>
      </c>
      <c r="E6293" t="s">
        <v>29</v>
      </c>
      <c r="F6293" t="s">
        <v>55</v>
      </c>
      <c r="G6293" t="s">
        <v>56</v>
      </c>
      <c r="H6293" t="s">
        <v>45</v>
      </c>
      <c r="I6293">
        <v>1</v>
      </c>
      <c r="J6293">
        <v>10397.35</v>
      </c>
      <c r="K6293">
        <v>5</v>
      </c>
      <c r="L6293">
        <v>9877.48</v>
      </c>
      <c r="M6293">
        <v>1682.47</v>
      </c>
    </row>
    <row r="6294" spans="1:13" x14ac:dyDescent="0.3">
      <c r="A6294" t="s">
        <v>8273</v>
      </c>
      <c r="B6294" s="1">
        <v>45838</v>
      </c>
      <c r="C6294" t="s">
        <v>4716</v>
      </c>
      <c r="D6294" t="s">
        <v>22</v>
      </c>
      <c r="E6294" t="s">
        <v>23</v>
      </c>
      <c r="F6294" t="s">
        <v>55</v>
      </c>
      <c r="G6294" t="s">
        <v>66</v>
      </c>
      <c r="H6294" t="s">
        <v>37</v>
      </c>
      <c r="I6294">
        <v>11</v>
      </c>
      <c r="J6294">
        <v>11547.59</v>
      </c>
      <c r="K6294">
        <v>5</v>
      </c>
      <c r="L6294">
        <v>120672.32000000001</v>
      </c>
      <c r="M6294">
        <v>-8267.32</v>
      </c>
    </row>
    <row r="6295" spans="1:13" x14ac:dyDescent="0.3">
      <c r="A6295" t="s">
        <v>8274</v>
      </c>
      <c r="B6295" s="1">
        <v>45392</v>
      </c>
      <c r="C6295" t="s">
        <v>6048</v>
      </c>
      <c r="D6295" t="s">
        <v>86</v>
      </c>
      <c r="E6295" t="s">
        <v>23</v>
      </c>
      <c r="F6295" t="s">
        <v>24</v>
      </c>
      <c r="G6295" t="s">
        <v>36</v>
      </c>
      <c r="H6295" t="s">
        <v>158</v>
      </c>
      <c r="I6295">
        <v>2</v>
      </c>
      <c r="J6295">
        <v>61936.85</v>
      </c>
      <c r="K6295">
        <v>10</v>
      </c>
      <c r="L6295">
        <v>111486.33</v>
      </c>
      <c r="M6295">
        <v>-1816.68</v>
      </c>
    </row>
    <row r="6296" spans="1:13" x14ac:dyDescent="0.3">
      <c r="A6296" t="s">
        <v>8275</v>
      </c>
      <c r="B6296" s="1">
        <v>45690</v>
      </c>
      <c r="C6296" t="s">
        <v>868</v>
      </c>
      <c r="D6296" t="s">
        <v>22</v>
      </c>
      <c r="E6296" t="s">
        <v>69</v>
      </c>
      <c r="F6296" t="s">
        <v>24</v>
      </c>
      <c r="G6296" t="s">
        <v>25</v>
      </c>
      <c r="H6296" t="s">
        <v>41</v>
      </c>
      <c r="I6296">
        <v>14</v>
      </c>
      <c r="J6296">
        <v>59320.23</v>
      </c>
      <c r="K6296">
        <v>15</v>
      </c>
      <c r="L6296">
        <v>705910.74</v>
      </c>
      <c r="M6296">
        <v>205925.13</v>
      </c>
    </row>
    <row r="6297" spans="1:13" x14ac:dyDescent="0.3">
      <c r="A6297" t="s">
        <v>8276</v>
      </c>
      <c r="B6297" s="1">
        <v>45570</v>
      </c>
      <c r="C6297" t="s">
        <v>8277</v>
      </c>
      <c r="D6297" t="s">
        <v>126</v>
      </c>
      <c r="E6297" t="s">
        <v>23</v>
      </c>
      <c r="F6297" t="s">
        <v>24</v>
      </c>
      <c r="G6297" t="s">
        <v>123</v>
      </c>
      <c r="H6297" t="s">
        <v>19</v>
      </c>
      <c r="I6297">
        <v>3</v>
      </c>
      <c r="J6297">
        <v>24928.75</v>
      </c>
      <c r="K6297">
        <v>15</v>
      </c>
      <c r="L6297">
        <v>63568.31</v>
      </c>
      <c r="M6297">
        <v>-1993.35</v>
      </c>
    </row>
    <row r="6298" spans="1:13" x14ac:dyDescent="0.3">
      <c r="A6298" t="s">
        <v>8278</v>
      </c>
      <c r="B6298" s="1">
        <v>45710</v>
      </c>
      <c r="C6298" t="s">
        <v>2833</v>
      </c>
      <c r="D6298" t="s">
        <v>63</v>
      </c>
      <c r="E6298" t="s">
        <v>23</v>
      </c>
      <c r="F6298" t="s">
        <v>17</v>
      </c>
      <c r="G6298" t="s">
        <v>95</v>
      </c>
      <c r="H6298" t="s">
        <v>26</v>
      </c>
      <c r="I6298">
        <v>15</v>
      </c>
      <c r="J6298">
        <v>10915.97</v>
      </c>
      <c r="K6298">
        <v>20</v>
      </c>
      <c r="L6298">
        <v>130991.64</v>
      </c>
      <c r="M6298">
        <v>12843.97</v>
      </c>
    </row>
    <row r="6299" spans="1:13" x14ac:dyDescent="0.3">
      <c r="A6299" t="s">
        <v>8279</v>
      </c>
      <c r="B6299" s="1">
        <v>45407</v>
      </c>
      <c r="C6299" t="s">
        <v>6119</v>
      </c>
      <c r="D6299" t="s">
        <v>98</v>
      </c>
      <c r="E6299" t="s">
        <v>69</v>
      </c>
      <c r="F6299" t="s">
        <v>30</v>
      </c>
      <c r="G6299" t="s">
        <v>146</v>
      </c>
      <c r="H6299" t="s">
        <v>158</v>
      </c>
      <c r="I6299">
        <v>3</v>
      </c>
      <c r="J6299">
        <v>63787.33</v>
      </c>
      <c r="K6299">
        <v>5</v>
      </c>
      <c r="L6299">
        <v>181793.89</v>
      </c>
      <c r="M6299">
        <v>57042.29</v>
      </c>
    </row>
    <row r="6300" spans="1:13" x14ac:dyDescent="0.3">
      <c r="A6300" t="s">
        <v>8280</v>
      </c>
      <c r="B6300" s="1">
        <v>45580</v>
      </c>
      <c r="C6300" t="s">
        <v>4997</v>
      </c>
      <c r="D6300" t="s">
        <v>98</v>
      </c>
      <c r="E6300" t="s">
        <v>16</v>
      </c>
      <c r="F6300" t="s">
        <v>24</v>
      </c>
      <c r="G6300" t="s">
        <v>92</v>
      </c>
      <c r="H6300" t="s">
        <v>37</v>
      </c>
      <c r="I6300">
        <v>6</v>
      </c>
      <c r="J6300">
        <v>62703.35</v>
      </c>
      <c r="K6300">
        <v>5</v>
      </c>
      <c r="L6300">
        <v>357409.09</v>
      </c>
      <c r="M6300">
        <v>3493.45</v>
      </c>
    </row>
    <row r="6301" spans="1:13" x14ac:dyDescent="0.3">
      <c r="A6301" t="s">
        <v>8281</v>
      </c>
      <c r="B6301" s="1">
        <v>45737</v>
      </c>
      <c r="C6301" t="s">
        <v>476</v>
      </c>
      <c r="D6301" t="s">
        <v>78</v>
      </c>
      <c r="E6301" t="s">
        <v>23</v>
      </c>
      <c r="F6301" t="s">
        <v>17</v>
      </c>
      <c r="G6301" t="s">
        <v>18</v>
      </c>
      <c r="H6301" t="s">
        <v>60</v>
      </c>
      <c r="I6301">
        <v>4</v>
      </c>
      <c r="J6301">
        <v>6883.66</v>
      </c>
      <c r="K6301">
        <v>30</v>
      </c>
      <c r="L6301">
        <v>19274.25</v>
      </c>
      <c r="M6301">
        <v>2745.8</v>
      </c>
    </row>
    <row r="6302" spans="1:13" x14ac:dyDescent="0.3">
      <c r="A6302" t="s">
        <v>8282</v>
      </c>
      <c r="B6302" s="1">
        <v>45334</v>
      </c>
      <c r="C6302" t="s">
        <v>1766</v>
      </c>
      <c r="D6302" t="s">
        <v>35</v>
      </c>
      <c r="E6302" t="s">
        <v>29</v>
      </c>
      <c r="F6302" t="s">
        <v>17</v>
      </c>
      <c r="G6302" t="s">
        <v>40</v>
      </c>
      <c r="H6302" t="s">
        <v>51</v>
      </c>
      <c r="I6302">
        <v>13</v>
      </c>
      <c r="J6302">
        <v>8273.57</v>
      </c>
      <c r="K6302">
        <v>15</v>
      </c>
      <c r="L6302">
        <v>91422.95</v>
      </c>
      <c r="M6302">
        <v>21997.759999999998</v>
      </c>
    </row>
    <row r="6303" spans="1:13" x14ac:dyDescent="0.3">
      <c r="A6303" t="s">
        <v>8283</v>
      </c>
      <c r="B6303" s="1">
        <v>45763</v>
      </c>
      <c r="C6303" t="s">
        <v>5988</v>
      </c>
      <c r="D6303" t="s">
        <v>22</v>
      </c>
      <c r="E6303" t="s">
        <v>29</v>
      </c>
      <c r="F6303" t="s">
        <v>17</v>
      </c>
      <c r="G6303" t="s">
        <v>40</v>
      </c>
      <c r="H6303" t="s">
        <v>19</v>
      </c>
      <c r="I6303">
        <v>7</v>
      </c>
      <c r="J6303">
        <v>47253.93</v>
      </c>
      <c r="K6303">
        <v>30</v>
      </c>
      <c r="L6303">
        <v>231544.26</v>
      </c>
      <c r="M6303">
        <v>20352.759999999998</v>
      </c>
    </row>
    <row r="6304" spans="1:13" x14ac:dyDescent="0.3">
      <c r="A6304" t="s">
        <v>8284</v>
      </c>
      <c r="B6304" s="1">
        <v>45676</v>
      </c>
      <c r="C6304" t="s">
        <v>3307</v>
      </c>
      <c r="D6304" t="s">
        <v>22</v>
      </c>
      <c r="E6304" t="s">
        <v>23</v>
      </c>
      <c r="F6304" t="s">
        <v>24</v>
      </c>
      <c r="G6304" t="s">
        <v>123</v>
      </c>
      <c r="H6304" t="s">
        <v>37</v>
      </c>
      <c r="I6304">
        <v>15</v>
      </c>
      <c r="J6304">
        <v>9540.67</v>
      </c>
      <c r="K6304">
        <v>20</v>
      </c>
      <c r="L6304">
        <v>114488.04</v>
      </c>
      <c r="M6304">
        <v>5713.15</v>
      </c>
    </row>
    <row r="6305" spans="1:13" x14ac:dyDescent="0.3">
      <c r="A6305" t="s">
        <v>8285</v>
      </c>
      <c r="B6305" s="1">
        <v>45598</v>
      </c>
      <c r="C6305" t="s">
        <v>5008</v>
      </c>
      <c r="D6305" t="s">
        <v>86</v>
      </c>
      <c r="E6305" t="s">
        <v>23</v>
      </c>
      <c r="F6305" t="s">
        <v>55</v>
      </c>
      <c r="G6305" t="s">
        <v>155</v>
      </c>
      <c r="H6305" t="s">
        <v>41</v>
      </c>
      <c r="I6305">
        <v>10</v>
      </c>
      <c r="J6305">
        <v>43117.04</v>
      </c>
      <c r="K6305">
        <v>20</v>
      </c>
      <c r="L6305">
        <v>344936.32</v>
      </c>
      <c r="M6305">
        <v>106322.85</v>
      </c>
    </row>
    <row r="6306" spans="1:13" x14ac:dyDescent="0.3">
      <c r="A6306" t="s">
        <v>8286</v>
      </c>
      <c r="B6306" s="1">
        <v>45696</v>
      </c>
      <c r="C6306" t="s">
        <v>1520</v>
      </c>
      <c r="D6306" t="s">
        <v>78</v>
      </c>
      <c r="E6306" t="s">
        <v>23</v>
      </c>
      <c r="F6306" t="s">
        <v>55</v>
      </c>
      <c r="G6306" t="s">
        <v>109</v>
      </c>
      <c r="H6306" t="s">
        <v>45</v>
      </c>
      <c r="I6306">
        <v>14</v>
      </c>
      <c r="J6306">
        <v>25308.9</v>
      </c>
      <c r="K6306">
        <v>15</v>
      </c>
      <c r="L6306">
        <v>301175.90999999997</v>
      </c>
      <c r="M6306">
        <v>-6293.97</v>
      </c>
    </row>
    <row r="6307" spans="1:13" x14ac:dyDescent="0.3">
      <c r="A6307" t="s">
        <v>8287</v>
      </c>
      <c r="B6307" s="1">
        <v>45381</v>
      </c>
      <c r="C6307" t="s">
        <v>469</v>
      </c>
      <c r="D6307" t="s">
        <v>63</v>
      </c>
      <c r="E6307" t="s">
        <v>29</v>
      </c>
      <c r="F6307" t="s">
        <v>30</v>
      </c>
      <c r="G6307" t="s">
        <v>146</v>
      </c>
      <c r="H6307" t="s">
        <v>51</v>
      </c>
      <c r="I6307">
        <v>7</v>
      </c>
      <c r="J6307">
        <v>53524.22</v>
      </c>
      <c r="K6307">
        <v>10</v>
      </c>
      <c r="L6307">
        <v>337202.59</v>
      </c>
      <c r="M6307">
        <v>13939.89</v>
      </c>
    </row>
    <row r="6308" spans="1:13" x14ac:dyDescent="0.3">
      <c r="A6308" t="s">
        <v>8288</v>
      </c>
      <c r="B6308" s="1">
        <v>46012</v>
      </c>
      <c r="C6308" t="s">
        <v>571</v>
      </c>
      <c r="D6308" t="s">
        <v>98</v>
      </c>
      <c r="E6308" t="s">
        <v>23</v>
      </c>
      <c r="F6308" t="s">
        <v>55</v>
      </c>
      <c r="G6308" t="s">
        <v>155</v>
      </c>
      <c r="H6308" t="s">
        <v>51</v>
      </c>
      <c r="I6308">
        <v>11</v>
      </c>
      <c r="J6308">
        <v>57286.75</v>
      </c>
      <c r="K6308">
        <v>25</v>
      </c>
      <c r="L6308">
        <v>472615.69</v>
      </c>
      <c r="M6308">
        <v>105957.32</v>
      </c>
    </row>
    <row r="6309" spans="1:13" x14ac:dyDescent="0.3">
      <c r="A6309" t="s">
        <v>8289</v>
      </c>
      <c r="B6309" s="1">
        <v>45489</v>
      </c>
      <c r="C6309" t="s">
        <v>1036</v>
      </c>
      <c r="D6309" t="s">
        <v>63</v>
      </c>
      <c r="E6309" t="s">
        <v>23</v>
      </c>
      <c r="F6309" t="s">
        <v>55</v>
      </c>
      <c r="G6309" t="s">
        <v>223</v>
      </c>
      <c r="H6309" t="s">
        <v>19</v>
      </c>
      <c r="I6309">
        <v>7</v>
      </c>
      <c r="J6309">
        <v>6339.52</v>
      </c>
      <c r="K6309">
        <v>25</v>
      </c>
      <c r="L6309">
        <v>33282.480000000003</v>
      </c>
      <c r="M6309">
        <v>7943.5</v>
      </c>
    </row>
    <row r="6310" spans="1:13" x14ac:dyDescent="0.3">
      <c r="A6310" t="s">
        <v>8290</v>
      </c>
      <c r="B6310" s="1">
        <v>45450</v>
      </c>
      <c r="C6310" t="s">
        <v>3057</v>
      </c>
      <c r="D6310" t="s">
        <v>80</v>
      </c>
      <c r="E6310" t="s">
        <v>69</v>
      </c>
      <c r="F6310" t="s">
        <v>30</v>
      </c>
      <c r="G6310" t="s">
        <v>103</v>
      </c>
      <c r="H6310" t="s">
        <v>19</v>
      </c>
      <c r="I6310">
        <v>14</v>
      </c>
      <c r="J6310">
        <v>72639.94</v>
      </c>
      <c r="K6310">
        <v>15</v>
      </c>
      <c r="L6310">
        <v>864415.29</v>
      </c>
      <c r="M6310">
        <v>213420.61</v>
      </c>
    </row>
    <row r="6311" spans="1:13" x14ac:dyDescent="0.3">
      <c r="A6311" t="s">
        <v>8291</v>
      </c>
      <c r="B6311" s="1">
        <v>45798</v>
      </c>
      <c r="C6311" t="s">
        <v>2267</v>
      </c>
      <c r="D6311" t="s">
        <v>98</v>
      </c>
      <c r="E6311" t="s">
        <v>23</v>
      </c>
      <c r="F6311" t="s">
        <v>17</v>
      </c>
      <c r="G6311" t="s">
        <v>18</v>
      </c>
      <c r="H6311" t="s">
        <v>60</v>
      </c>
      <c r="I6311">
        <v>7</v>
      </c>
      <c r="J6311">
        <v>14973.12</v>
      </c>
      <c r="K6311">
        <v>5</v>
      </c>
      <c r="L6311">
        <v>99571.25</v>
      </c>
      <c r="M6311">
        <v>25666.93</v>
      </c>
    </row>
    <row r="6312" spans="1:13" x14ac:dyDescent="0.3">
      <c r="A6312" t="s">
        <v>8292</v>
      </c>
      <c r="B6312" s="1">
        <v>45414</v>
      </c>
      <c r="C6312" t="s">
        <v>7349</v>
      </c>
      <c r="D6312" t="s">
        <v>118</v>
      </c>
      <c r="E6312" t="s">
        <v>69</v>
      </c>
      <c r="F6312" t="s">
        <v>17</v>
      </c>
      <c r="G6312" t="s">
        <v>40</v>
      </c>
      <c r="H6312" t="s">
        <v>32</v>
      </c>
      <c r="I6312">
        <v>9</v>
      </c>
      <c r="J6312">
        <v>9319.9500000000007</v>
      </c>
      <c r="K6312">
        <v>30</v>
      </c>
      <c r="L6312">
        <v>58715.68</v>
      </c>
      <c r="M6312">
        <v>11982.44</v>
      </c>
    </row>
    <row r="6313" spans="1:13" x14ac:dyDescent="0.3">
      <c r="A6313" t="s">
        <v>8293</v>
      </c>
      <c r="B6313" s="1">
        <v>45640</v>
      </c>
      <c r="C6313" t="s">
        <v>1047</v>
      </c>
      <c r="D6313" t="s">
        <v>63</v>
      </c>
      <c r="E6313" t="s">
        <v>69</v>
      </c>
      <c r="F6313" t="s">
        <v>30</v>
      </c>
      <c r="G6313" t="s">
        <v>103</v>
      </c>
      <c r="H6313" t="s">
        <v>32</v>
      </c>
      <c r="I6313">
        <v>9</v>
      </c>
      <c r="J6313">
        <v>37070.36</v>
      </c>
      <c r="K6313">
        <v>0</v>
      </c>
      <c r="L6313">
        <v>333633.24</v>
      </c>
      <c r="M6313">
        <v>70849.070000000007</v>
      </c>
    </row>
    <row r="6314" spans="1:13" x14ac:dyDescent="0.3">
      <c r="A6314" t="s">
        <v>8294</v>
      </c>
      <c r="B6314" s="1">
        <v>45921</v>
      </c>
      <c r="C6314" t="s">
        <v>58</v>
      </c>
      <c r="D6314" t="s">
        <v>80</v>
      </c>
      <c r="E6314" t="s">
        <v>23</v>
      </c>
      <c r="F6314" t="s">
        <v>17</v>
      </c>
      <c r="G6314" t="s">
        <v>121</v>
      </c>
      <c r="H6314" t="s">
        <v>104</v>
      </c>
      <c r="I6314">
        <v>2</v>
      </c>
      <c r="J6314">
        <v>21843.85</v>
      </c>
      <c r="K6314">
        <v>10</v>
      </c>
      <c r="L6314">
        <v>39318.93</v>
      </c>
      <c r="M6314">
        <v>6256.56</v>
      </c>
    </row>
    <row r="6315" spans="1:13" x14ac:dyDescent="0.3">
      <c r="A6315" t="s">
        <v>8295</v>
      </c>
      <c r="B6315" s="1">
        <v>45724</v>
      </c>
      <c r="C6315" t="s">
        <v>595</v>
      </c>
      <c r="D6315" t="s">
        <v>118</v>
      </c>
      <c r="E6315" t="s">
        <v>29</v>
      </c>
      <c r="F6315" t="s">
        <v>55</v>
      </c>
      <c r="G6315" t="s">
        <v>223</v>
      </c>
      <c r="H6315" t="s">
        <v>26</v>
      </c>
      <c r="I6315">
        <v>12</v>
      </c>
      <c r="J6315">
        <v>27945.62</v>
      </c>
      <c r="K6315">
        <v>30</v>
      </c>
      <c r="L6315">
        <v>234743.21</v>
      </c>
      <c r="M6315">
        <v>12538.51</v>
      </c>
    </row>
    <row r="6316" spans="1:13" x14ac:dyDescent="0.3">
      <c r="A6316" t="s">
        <v>8296</v>
      </c>
      <c r="B6316" s="1">
        <v>45487</v>
      </c>
      <c r="C6316" t="s">
        <v>4267</v>
      </c>
      <c r="D6316" t="s">
        <v>126</v>
      </c>
      <c r="E6316" t="s">
        <v>23</v>
      </c>
      <c r="F6316" t="s">
        <v>55</v>
      </c>
      <c r="G6316" t="s">
        <v>223</v>
      </c>
      <c r="H6316" t="s">
        <v>104</v>
      </c>
      <c r="I6316">
        <v>2</v>
      </c>
      <c r="J6316">
        <v>22250.400000000001</v>
      </c>
      <c r="K6316">
        <v>25</v>
      </c>
      <c r="L6316">
        <v>33375.599999999999</v>
      </c>
      <c r="M6316">
        <v>7933.74</v>
      </c>
    </row>
    <row r="6317" spans="1:13" x14ac:dyDescent="0.3">
      <c r="A6317" t="s">
        <v>8297</v>
      </c>
      <c r="B6317" s="1">
        <v>45571</v>
      </c>
      <c r="C6317" t="s">
        <v>11804</v>
      </c>
      <c r="D6317" t="s">
        <v>78</v>
      </c>
      <c r="E6317" t="s">
        <v>23</v>
      </c>
      <c r="F6317" t="s">
        <v>24</v>
      </c>
      <c r="G6317" t="s">
        <v>92</v>
      </c>
      <c r="H6317" t="s">
        <v>19</v>
      </c>
      <c r="I6317">
        <v>5</v>
      </c>
      <c r="J6317">
        <v>66931.91</v>
      </c>
      <c r="K6317">
        <v>0</v>
      </c>
      <c r="L6317">
        <v>334659.55</v>
      </c>
      <c r="M6317">
        <v>45571.02</v>
      </c>
    </row>
    <row r="6318" spans="1:13" x14ac:dyDescent="0.3">
      <c r="A6318" t="s">
        <v>8298</v>
      </c>
      <c r="B6318" s="1">
        <v>45325</v>
      </c>
      <c r="C6318" t="s">
        <v>2718</v>
      </c>
      <c r="D6318" t="s">
        <v>86</v>
      </c>
      <c r="E6318" t="s">
        <v>69</v>
      </c>
      <c r="F6318" t="s">
        <v>55</v>
      </c>
      <c r="G6318" t="s">
        <v>155</v>
      </c>
      <c r="H6318" t="s">
        <v>158</v>
      </c>
      <c r="I6318">
        <v>15</v>
      </c>
      <c r="J6318">
        <v>50998.83</v>
      </c>
      <c r="K6318">
        <v>30</v>
      </c>
      <c r="L6318">
        <v>535487.71</v>
      </c>
      <c r="M6318">
        <v>136429.45000000001</v>
      </c>
    </row>
    <row r="6319" spans="1:13" x14ac:dyDescent="0.3">
      <c r="A6319" t="s">
        <v>8299</v>
      </c>
      <c r="B6319" s="1">
        <v>45964</v>
      </c>
      <c r="C6319" t="s">
        <v>1488</v>
      </c>
      <c r="D6319" t="s">
        <v>63</v>
      </c>
      <c r="E6319" t="s">
        <v>23</v>
      </c>
      <c r="F6319" t="s">
        <v>24</v>
      </c>
      <c r="G6319" t="s">
        <v>25</v>
      </c>
      <c r="H6319" t="s">
        <v>41</v>
      </c>
      <c r="I6319">
        <v>1</v>
      </c>
      <c r="J6319">
        <v>62453.06</v>
      </c>
      <c r="K6319">
        <v>0</v>
      </c>
      <c r="L6319">
        <v>62453.06</v>
      </c>
      <c r="M6319">
        <v>10822.64</v>
      </c>
    </row>
    <row r="6320" spans="1:13" x14ac:dyDescent="0.3">
      <c r="A6320" t="s">
        <v>8300</v>
      </c>
      <c r="B6320" s="1">
        <v>45641</v>
      </c>
      <c r="C6320" t="s">
        <v>7742</v>
      </c>
      <c r="D6320" t="s">
        <v>74</v>
      </c>
      <c r="E6320" t="s">
        <v>69</v>
      </c>
      <c r="F6320" t="s">
        <v>30</v>
      </c>
      <c r="G6320" t="s">
        <v>146</v>
      </c>
      <c r="H6320" t="s">
        <v>60</v>
      </c>
      <c r="I6320">
        <v>11</v>
      </c>
      <c r="J6320">
        <v>59043.78</v>
      </c>
      <c r="K6320">
        <v>25</v>
      </c>
      <c r="L6320">
        <v>487111.18</v>
      </c>
      <c r="M6320">
        <v>127470.3</v>
      </c>
    </row>
    <row r="6321" spans="1:13" x14ac:dyDescent="0.3">
      <c r="A6321" t="s">
        <v>8301</v>
      </c>
      <c r="B6321" s="1">
        <v>46003</v>
      </c>
      <c r="C6321" t="s">
        <v>235</v>
      </c>
      <c r="D6321" t="s">
        <v>80</v>
      </c>
      <c r="E6321" t="s">
        <v>69</v>
      </c>
      <c r="F6321" t="s">
        <v>17</v>
      </c>
      <c r="G6321" t="s">
        <v>121</v>
      </c>
      <c r="H6321" t="s">
        <v>81</v>
      </c>
      <c r="I6321">
        <v>12</v>
      </c>
      <c r="J6321">
        <v>61921.27</v>
      </c>
      <c r="K6321">
        <v>25</v>
      </c>
      <c r="L6321">
        <v>557291.43000000005</v>
      </c>
      <c r="M6321">
        <v>20394.13</v>
      </c>
    </row>
    <row r="6322" spans="1:13" x14ac:dyDescent="0.3">
      <c r="A6322" t="s">
        <v>8302</v>
      </c>
      <c r="B6322" s="1">
        <v>45748</v>
      </c>
      <c r="C6322" t="s">
        <v>2575</v>
      </c>
      <c r="D6322" t="s">
        <v>86</v>
      </c>
      <c r="E6322" t="s">
        <v>16</v>
      </c>
      <c r="F6322" t="s">
        <v>55</v>
      </c>
      <c r="G6322" t="s">
        <v>66</v>
      </c>
      <c r="H6322" t="s">
        <v>19</v>
      </c>
      <c r="I6322">
        <v>12</v>
      </c>
      <c r="J6322">
        <v>62740.9</v>
      </c>
      <c r="K6322">
        <v>15</v>
      </c>
      <c r="L6322">
        <v>639957.18000000005</v>
      </c>
      <c r="M6322">
        <v>203314.07</v>
      </c>
    </row>
    <row r="6323" spans="1:13" x14ac:dyDescent="0.3">
      <c r="A6323" t="s">
        <v>8303</v>
      </c>
      <c r="B6323" s="1">
        <v>45568</v>
      </c>
      <c r="C6323" t="s">
        <v>6048</v>
      </c>
      <c r="D6323" t="s">
        <v>22</v>
      </c>
      <c r="E6323" t="s">
        <v>23</v>
      </c>
      <c r="F6323" t="s">
        <v>55</v>
      </c>
      <c r="G6323" t="s">
        <v>56</v>
      </c>
      <c r="H6323" t="s">
        <v>45</v>
      </c>
      <c r="I6323">
        <v>5</v>
      </c>
      <c r="J6323">
        <v>27254.14</v>
      </c>
      <c r="K6323">
        <v>20</v>
      </c>
      <c r="L6323">
        <v>109016.56</v>
      </c>
      <c r="M6323">
        <v>26925.37</v>
      </c>
    </row>
    <row r="6324" spans="1:13" x14ac:dyDescent="0.3">
      <c r="A6324" t="s">
        <v>8304</v>
      </c>
      <c r="B6324" s="1">
        <v>45878</v>
      </c>
      <c r="C6324" t="s">
        <v>5518</v>
      </c>
      <c r="D6324" t="s">
        <v>98</v>
      </c>
      <c r="E6324" t="s">
        <v>29</v>
      </c>
      <c r="F6324" t="s">
        <v>24</v>
      </c>
      <c r="G6324" t="s">
        <v>25</v>
      </c>
      <c r="H6324" t="s">
        <v>51</v>
      </c>
      <c r="I6324">
        <v>13</v>
      </c>
      <c r="J6324">
        <v>14805.12</v>
      </c>
      <c r="K6324">
        <v>0</v>
      </c>
      <c r="L6324">
        <v>192466.56</v>
      </c>
      <c r="M6324">
        <v>53687.82</v>
      </c>
    </row>
    <row r="6325" spans="1:13" x14ac:dyDescent="0.3">
      <c r="A6325" t="s">
        <v>8305</v>
      </c>
      <c r="B6325" s="1">
        <v>45956</v>
      </c>
      <c r="C6325" t="s">
        <v>4360</v>
      </c>
      <c r="D6325" t="s">
        <v>63</v>
      </c>
      <c r="E6325" t="s">
        <v>16</v>
      </c>
      <c r="F6325" t="s">
        <v>17</v>
      </c>
      <c r="G6325" t="s">
        <v>89</v>
      </c>
      <c r="H6325" t="s">
        <v>41</v>
      </c>
      <c r="I6325">
        <v>3</v>
      </c>
      <c r="J6325">
        <v>36232.83</v>
      </c>
      <c r="K6325">
        <v>10</v>
      </c>
      <c r="L6325">
        <v>97828.64</v>
      </c>
      <c r="M6325">
        <v>7924.75</v>
      </c>
    </row>
    <row r="6326" spans="1:13" x14ac:dyDescent="0.3">
      <c r="A6326" t="s">
        <v>8306</v>
      </c>
      <c r="B6326" s="1">
        <v>45651</v>
      </c>
      <c r="C6326" t="s">
        <v>1024</v>
      </c>
      <c r="D6326" t="s">
        <v>22</v>
      </c>
      <c r="E6326" t="s">
        <v>69</v>
      </c>
      <c r="F6326" t="s">
        <v>30</v>
      </c>
      <c r="G6326" t="s">
        <v>59</v>
      </c>
      <c r="H6326" t="s">
        <v>60</v>
      </c>
      <c r="I6326">
        <v>12</v>
      </c>
      <c r="J6326">
        <v>42647.64</v>
      </c>
      <c r="K6326">
        <v>0</v>
      </c>
      <c r="L6326">
        <v>511771.68</v>
      </c>
      <c r="M6326">
        <v>54443.23</v>
      </c>
    </row>
    <row r="6327" spans="1:13" x14ac:dyDescent="0.3">
      <c r="A6327" t="s">
        <v>8307</v>
      </c>
      <c r="B6327" s="1">
        <v>45465</v>
      </c>
      <c r="C6327" t="s">
        <v>743</v>
      </c>
      <c r="D6327" t="s">
        <v>78</v>
      </c>
      <c r="E6327" t="s">
        <v>29</v>
      </c>
      <c r="F6327" t="s">
        <v>55</v>
      </c>
      <c r="G6327" t="s">
        <v>223</v>
      </c>
      <c r="H6327" t="s">
        <v>158</v>
      </c>
      <c r="I6327">
        <v>7</v>
      </c>
      <c r="J6327">
        <v>42352.7</v>
      </c>
      <c r="K6327">
        <v>0</v>
      </c>
      <c r="L6327">
        <v>296468.90000000002</v>
      </c>
      <c r="M6327">
        <v>-3309.4</v>
      </c>
    </row>
    <row r="6328" spans="1:13" x14ac:dyDescent="0.3">
      <c r="A6328" t="s">
        <v>8308</v>
      </c>
      <c r="B6328" s="1">
        <v>45301</v>
      </c>
      <c r="C6328" t="s">
        <v>2702</v>
      </c>
      <c r="D6328" t="s">
        <v>78</v>
      </c>
      <c r="E6328" t="s">
        <v>69</v>
      </c>
      <c r="F6328" t="s">
        <v>24</v>
      </c>
      <c r="G6328" t="s">
        <v>123</v>
      </c>
      <c r="H6328" t="s">
        <v>45</v>
      </c>
      <c r="I6328">
        <v>7</v>
      </c>
      <c r="J6328">
        <v>6523.4</v>
      </c>
      <c r="K6328">
        <v>30</v>
      </c>
      <c r="L6328">
        <v>31964.66</v>
      </c>
      <c r="M6328">
        <v>10494.49</v>
      </c>
    </row>
    <row r="6329" spans="1:13" x14ac:dyDescent="0.3">
      <c r="A6329" t="s">
        <v>8309</v>
      </c>
      <c r="B6329" s="1">
        <v>45504</v>
      </c>
      <c r="C6329" t="s">
        <v>3475</v>
      </c>
      <c r="D6329" t="s">
        <v>86</v>
      </c>
      <c r="E6329" t="s">
        <v>69</v>
      </c>
      <c r="F6329" t="s">
        <v>30</v>
      </c>
      <c r="G6329" t="s">
        <v>59</v>
      </c>
      <c r="H6329" t="s">
        <v>60</v>
      </c>
      <c r="I6329">
        <v>9</v>
      </c>
      <c r="J6329">
        <v>8685.9</v>
      </c>
      <c r="K6329">
        <v>30</v>
      </c>
      <c r="L6329">
        <v>54721.17</v>
      </c>
      <c r="M6329">
        <v>3795.45</v>
      </c>
    </row>
    <row r="6330" spans="1:13" x14ac:dyDescent="0.3">
      <c r="A6330" t="s">
        <v>8310</v>
      </c>
      <c r="B6330" s="1">
        <v>46015</v>
      </c>
      <c r="C6330" t="s">
        <v>3698</v>
      </c>
      <c r="D6330" t="s">
        <v>15</v>
      </c>
      <c r="E6330" t="s">
        <v>16</v>
      </c>
      <c r="F6330" t="s">
        <v>55</v>
      </c>
      <c r="G6330" t="s">
        <v>56</v>
      </c>
      <c r="H6330" t="s">
        <v>26</v>
      </c>
      <c r="I6330">
        <v>3</v>
      </c>
      <c r="J6330">
        <v>14309.88</v>
      </c>
      <c r="K6330">
        <v>15</v>
      </c>
      <c r="L6330">
        <v>36490.19</v>
      </c>
      <c r="M6330">
        <v>992.07</v>
      </c>
    </row>
    <row r="6331" spans="1:13" x14ac:dyDescent="0.3">
      <c r="A6331" t="s">
        <v>8311</v>
      </c>
      <c r="B6331" s="1">
        <v>45441</v>
      </c>
      <c r="C6331" t="s">
        <v>8312</v>
      </c>
      <c r="D6331" t="s">
        <v>63</v>
      </c>
      <c r="E6331" t="s">
        <v>16</v>
      </c>
      <c r="F6331" t="s">
        <v>30</v>
      </c>
      <c r="G6331" t="s">
        <v>146</v>
      </c>
      <c r="H6331" t="s">
        <v>37</v>
      </c>
      <c r="I6331">
        <v>13</v>
      </c>
      <c r="J6331">
        <v>24201.49</v>
      </c>
      <c r="K6331">
        <v>5</v>
      </c>
      <c r="L6331">
        <v>298888.40000000002</v>
      </c>
      <c r="M6331">
        <v>62312.17</v>
      </c>
    </row>
    <row r="6332" spans="1:13" x14ac:dyDescent="0.3">
      <c r="A6332" t="s">
        <v>8313</v>
      </c>
      <c r="B6332" s="1">
        <v>45478</v>
      </c>
      <c r="C6332" t="s">
        <v>2091</v>
      </c>
      <c r="D6332" t="s">
        <v>74</v>
      </c>
      <c r="E6332" t="s">
        <v>23</v>
      </c>
      <c r="F6332" t="s">
        <v>17</v>
      </c>
      <c r="G6332" t="s">
        <v>95</v>
      </c>
      <c r="H6332" t="s">
        <v>158</v>
      </c>
      <c r="I6332">
        <v>14</v>
      </c>
      <c r="J6332">
        <v>41615.339999999997</v>
      </c>
      <c r="K6332">
        <v>10</v>
      </c>
      <c r="L6332">
        <v>524353.28000000003</v>
      </c>
      <c r="M6332">
        <v>78731.679999999993</v>
      </c>
    </row>
    <row r="6333" spans="1:13" x14ac:dyDescent="0.3">
      <c r="A6333" t="s">
        <v>8314</v>
      </c>
      <c r="B6333" s="1">
        <v>45872</v>
      </c>
      <c r="C6333" t="s">
        <v>5805</v>
      </c>
      <c r="D6333" t="s">
        <v>15</v>
      </c>
      <c r="E6333" t="s">
        <v>69</v>
      </c>
      <c r="F6333" t="s">
        <v>24</v>
      </c>
      <c r="G6333" t="s">
        <v>36</v>
      </c>
      <c r="H6333" t="s">
        <v>81</v>
      </c>
      <c r="I6333">
        <v>11</v>
      </c>
      <c r="J6333">
        <v>64932.04</v>
      </c>
      <c r="K6333">
        <v>25</v>
      </c>
      <c r="L6333">
        <v>535689.32999999996</v>
      </c>
      <c r="M6333">
        <v>37744.17</v>
      </c>
    </row>
    <row r="6334" spans="1:13" x14ac:dyDescent="0.3">
      <c r="A6334" t="s">
        <v>8315</v>
      </c>
      <c r="B6334" s="1">
        <v>45725</v>
      </c>
      <c r="C6334" t="s">
        <v>2537</v>
      </c>
      <c r="D6334" t="s">
        <v>98</v>
      </c>
      <c r="E6334" t="s">
        <v>29</v>
      </c>
      <c r="F6334" t="s">
        <v>55</v>
      </c>
      <c r="G6334" t="s">
        <v>155</v>
      </c>
      <c r="H6334" t="s">
        <v>37</v>
      </c>
      <c r="I6334">
        <v>1</v>
      </c>
      <c r="J6334">
        <v>7521.99</v>
      </c>
      <c r="K6334">
        <v>20</v>
      </c>
      <c r="L6334">
        <v>6017.59</v>
      </c>
      <c r="M6334">
        <v>1539.09</v>
      </c>
    </row>
    <row r="6335" spans="1:13" x14ac:dyDescent="0.3">
      <c r="A6335" t="s">
        <v>8316</v>
      </c>
      <c r="B6335" s="1">
        <v>45782</v>
      </c>
      <c r="C6335" t="s">
        <v>3217</v>
      </c>
      <c r="D6335" t="s">
        <v>35</v>
      </c>
      <c r="E6335" t="s">
        <v>29</v>
      </c>
      <c r="F6335" t="s">
        <v>30</v>
      </c>
      <c r="G6335" t="s">
        <v>31</v>
      </c>
      <c r="H6335" t="s">
        <v>45</v>
      </c>
      <c r="I6335">
        <v>4</v>
      </c>
      <c r="J6335">
        <v>19749.48</v>
      </c>
      <c r="K6335">
        <v>20</v>
      </c>
      <c r="L6335">
        <v>63198.34</v>
      </c>
      <c r="M6335">
        <v>945.07</v>
      </c>
    </row>
    <row r="6336" spans="1:13" x14ac:dyDescent="0.3">
      <c r="A6336" t="s">
        <v>8317</v>
      </c>
      <c r="B6336" s="1">
        <v>45627</v>
      </c>
      <c r="C6336" t="s">
        <v>6155</v>
      </c>
      <c r="D6336" t="s">
        <v>22</v>
      </c>
      <c r="E6336" t="s">
        <v>16</v>
      </c>
      <c r="F6336" t="s">
        <v>24</v>
      </c>
      <c r="G6336" t="s">
        <v>50</v>
      </c>
      <c r="H6336" t="s">
        <v>26</v>
      </c>
      <c r="I6336">
        <v>7</v>
      </c>
      <c r="J6336">
        <v>9874.5499999999993</v>
      </c>
      <c r="K6336">
        <v>10</v>
      </c>
      <c r="L6336">
        <v>62209.66</v>
      </c>
      <c r="M6336">
        <v>2357.19</v>
      </c>
    </row>
    <row r="6337" spans="1:13" x14ac:dyDescent="0.3">
      <c r="A6337" t="s">
        <v>8318</v>
      </c>
      <c r="B6337" s="1">
        <v>45751</v>
      </c>
      <c r="C6337" t="s">
        <v>294</v>
      </c>
      <c r="D6337" t="s">
        <v>63</v>
      </c>
      <c r="E6337" t="s">
        <v>29</v>
      </c>
      <c r="F6337" t="s">
        <v>24</v>
      </c>
      <c r="G6337" t="s">
        <v>92</v>
      </c>
      <c r="H6337" t="s">
        <v>19</v>
      </c>
      <c r="I6337">
        <v>12</v>
      </c>
      <c r="J6337">
        <v>43504.2</v>
      </c>
      <c r="K6337">
        <v>20</v>
      </c>
      <c r="L6337">
        <v>417640.32</v>
      </c>
      <c r="M6337">
        <v>93253.66</v>
      </c>
    </row>
    <row r="6338" spans="1:13" x14ac:dyDescent="0.3">
      <c r="A6338" t="s">
        <v>8319</v>
      </c>
      <c r="B6338" s="1">
        <v>45639</v>
      </c>
      <c r="C6338" t="s">
        <v>154</v>
      </c>
      <c r="D6338" t="s">
        <v>22</v>
      </c>
      <c r="E6338" t="s">
        <v>69</v>
      </c>
      <c r="F6338" t="s">
        <v>17</v>
      </c>
      <c r="G6338" t="s">
        <v>18</v>
      </c>
      <c r="H6338" t="s">
        <v>81</v>
      </c>
      <c r="I6338">
        <v>3</v>
      </c>
      <c r="J6338">
        <v>50510.09</v>
      </c>
      <c r="K6338">
        <v>20</v>
      </c>
      <c r="L6338">
        <v>121224.22</v>
      </c>
      <c r="M6338">
        <v>8299.74</v>
      </c>
    </row>
    <row r="6339" spans="1:13" x14ac:dyDescent="0.3">
      <c r="A6339" t="s">
        <v>8320</v>
      </c>
      <c r="B6339" s="1">
        <v>45963</v>
      </c>
      <c r="C6339" t="s">
        <v>1181</v>
      </c>
      <c r="D6339" t="s">
        <v>80</v>
      </c>
      <c r="E6339" t="s">
        <v>23</v>
      </c>
      <c r="F6339" t="s">
        <v>17</v>
      </c>
      <c r="G6339" t="s">
        <v>18</v>
      </c>
      <c r="H6339" t="s">
        <v>81</v>
      </c>
      <c r="I6339">
        <v>1</v>
      </c>
      <c r="J6339">
        <v>5952.14</v>
      </c>
      <c r="K6339">
        <v>15</v>
      </c>
      <c r="L6339">
        <v>5059.32</v>
      </c>
      <c r="M6339">
        <v>1499.74</v>
      </c>
    </row>
    <row r="6340" spans="1:13" x14ac:dyDescent="0.3">
      <c r="A6340" t="s">
        <v>8321</v>
      </c>
      <c r="B6340" s="1">
        <v>45649</v>
      </c>
      <c r="C6340" t="s">
        <v>909</v>
      </c>
      <c r="D6340" t="s">
        <v>15</v>
      </c>
      <c r="E6340" t="s">
        <v>23</v>
      </c>
      <c r="F6340" t="s">
        <v>30</v>
      </c>
      <c r="G6340" t="s">
        <v>44</v>
      </c>
      <c r="H6340" t="s">
        <v>75</v>
      </c>
      <c r="I6340">
        <v>8</v>
      </c>
      <c r="J6340">
        <v>3378.23</v>
      </c>
      <c r="K6340">
        <v>25</v>
      </c>
      <c r="L6340">
        <v>20269.38</v>
      </c>
      <c r="M6340">
        <v>1008.14</v>
      </c>
    </row>
    <row r="6341" spans="1:13" x14ac:dyDescent="0.3">
      <c r="A6341" t="s">
        <v>8322</v>
      </c>
      <c r="B6341" s="1">
        <v>45911</v>
      </c>
      <c r="C6341" t="s">
        <v>3529</v>
      </c>
      <c r="D6341" t="s">
        <v>126</v>
      </c>
      <c r="E6341" t="s">
        <v>16</v>
      </c>
      <c r="F6341" t="s">
        <v>55</v>
      </c>
      <c r="G6341" t="s">
        <v>223</v>
      </c>
      <c r="H6341" t="s">
        <v>81</v>
      </c>
      <c r="I6341">
        <v>11</v>
      </c>
      <c r="J6341">
        <v>71129.63</v>
      </c>
      <c r="K6341">
        <v>20</v>
      </c>
      <c r="L6341">
        <v>625940.74</v>
      </c>
      <c r="M6341">
        <v>125827.95</v>
      </c>
    </row>
    <row r="6342" spans="1:13" x14ac:dyDescent="0.3">
      <c r="A6342" t="s">
        <v>8323</v>
      </c>
      <c r="B6342" s="1">
        <v>45736</v>
      </c>
      <c r="C6342" t="s">
        <v>286</v>
      </c>
      <c r="D6342" t="s">
        <v>54</v>
      </c>
      <c r="E6342" t="s">
        <v>69</v>
      </c>
      <c r="F6342" t="s">
        <v>55</v>
      </c>
      <c r="G6342" t="s">
        <v>155</v>
      </c>
      <c r="H6342" t="s">
        <v>158</v>
      </c>
      <c r="I6342">
        <v>3</v>
      </c>
      <c r="J6342">
        <v>41866.129999999997</v>
      </c>
      <c r="K6342">
        <v>20</v>
      </c>
      <c r="L6342">
        <v>100478.71</v>
      </c>
      <c r="M6342">
        <v>7720.17</v>
      </c>
    </row>
    <row r="6343" spans="1:13" x14ac:dyDescent="0.3">
      <c r="A6343" t="s">
        <v>8324</v>
      </c>
      <c r="B6343" s="1">
        <v>45798</v>
      </c>
      <c r="C6343" t="s">
        <v>3722</v>
      </c>
      <c r="D6343" t="s">
        <v>86</v>
      </c>
      <c r="E6343" t="s">
        <v>29</v>
      </c>
      <c r="F6343" t="s">
        <v>30</v>
      </c>
      <c r="G6343" t="s">
        <v>44</v>
      </c>
      <c r="H6343" t="s">
        <v>32</v>
      </c>
      <c r="I6343">
        <v>8</v>
      </c>
      <c r="J6343">
        <v>72170.570000000007</v>
      </c>
      <c r="K6343">
        <v>5</v>
      </c>
      <c r="L6343">
        <v>548496.32999999996</v>
      </c>
      <c r="M6343">
        <v>80110.95</v>
      </c>
    </row>
    <row r="6344" spans="1:13" x14ac:dyDescent="0.3">
      <c r="A6344" t="s">
        <v>8325</v>
      </c>
      <c r="B6344" s="1">
        <v>45475</v>
      </c>
      <c r="C6344" t="s">
        <v>6109</v>
      </c>
      <c r="D6344" t="s">
        <v>22</v>
      </c>
      <c r="E6344" t="s">
        <v>69</v>
      </c>
      <c r="F6344" t="s">
        <v>17</v>
      </c>
      <c r="G6344" t="s">
        <v>121</v>
      </c>
      <c r="H6344" t="s">
        <v>45</v>
      </c>
      <c r="I6344">
        <v>8</v>
      </c>
      <c r="J6344">
        <v>47451.15</v>
      </c>
      <c r="K6344">
        <v>15</v>
      </c>
      <c r="L6344">
        <v>322667.82</v>
      </c>
      <c r="M6344">
        <v>46403.28</v>
      </c>
    </row>
    <row r="6345" spans="1:13" x14ac:dyDescent="0.3">
      <c r="A6345" t="s">
        <v>8326</v>
      </c>
      <c r="B6345" s="1">
        <v>45763</v>
      </c>
      <c r="C6345" t="s">
        <v>3462</v>
      </c>
      <c r="D6345" t="s">
        <v>63</v>
      </c>
      <c r="E6345" t="s">
        <v>69</v>
      </c>
      <c r="F6345" t="s">
        <v>55</v>
      </c>
      <c r="G6345" t="s">
        <v>66</v>
      </c>
      <c r="H6345" t="s">
        <v>37</v>
      </c>
      <c r="I6345">
        <v>11</v>
      </c>
      <c r="J6345">
        <v>5578.4</v>
      </c>
      <c r="K6345">
        <v>20</v>
      </c>
      <c r="L6345">
        <v>49089.919999999998</v>
      </c>
      <c r="M6345">
        <v>11022.69</v>
      </c>
    </row>
    <row r="6346" spans="1:13" x14ac:dyDescent="0.3">
      <c r="A6346" t="s">
        <v>8327</v>
      </c>
      <c r="B6346" s="1">
        <v>45952</v>
      </c>
      <c r="C6346" t="s">
        <v>242</v>
      </c>
      <c r="D6346" t="s">
        <v>80</v>
      </c>
      <c r="E6346" t="s">
        <v>23</v>
      </c>
      <c r="F6346" t="s">
        <v>17</v>
      </c>
      <c r="G6346" t="s">
        <v>89</v>
      </c>
      <c r="H6346" t="s">
        <v>104</v>
      </c>
      <c r="I6346">
        <v>12</v>
      </c>
      <c r="J6346">
        <v>60490.16</v>
      </c>
      <c r="K6346">
        <v>5</v>
      </c>
      <c r="L6346">
        <v>689587.82</v>
      </c>
      <c r="M6346">
        <v>240972.06</v>
      </c>
    </row>
    <row r="6347" spans="1:13" x14ac:dyDescent="0.3">
      <c r="A6347" t="s">
        <v>8328</v>
      </c>
      <c r="B6347" s="1">
        <v>45322</v>
      </c>
      <c r="C6347" t="s">
        <v>3072</v>
      </c>
      <c r="D6347" t="s">
        <v>22</v>
      </c>
      <c r="E6347" t="s">
        <v>16</v>
      </c>
      <c r="F6347" t="s">
        <v>17</v>
      </c>
      <c r="G6347" t="s">
        <v>95</v>
      </c>
      <c r="H6347" t="s">
        <v>158</v>
      </c>
      <c r="I6347">
        <v>11</v>
      </c>
      <c r="J6347">
        <v>1371.46</v>
      </c>
      <c r="K6347">
        <v>25</v>
      </c>
      <c r="L6347">
        <v>11314.55</v>
      </c>
      <c r="M6347">
        <v>2340.31</v>
      </c>
    </row>
    <row r="6348" spans="1:13" x14ac:dyDescent="0.3">
      <c r="A6348" t="s">
        <v>8329</v>
      </c>
      <c r="B6348" s="1">
        <v>45882</v>
      </c>
      <c r="C6348" t="s">
        <v>1860</v>
      </c>
      <c r="D6348" t="s">
        <v>118</v>
      </c>
      <c r="E6348" t="s">
        <v>69</v>
      </c>
      <c r="F6348" t="s">
        <v>55</v>
      </c>
      <c r="G6348" t="s">
        <v>66</v>
      </c>
      <c r="H6348" t="s">
        <v>158</v>
      </c>
      <c r="I6348">
        <v>10</v>
      </c>
      <c r="J6348">
        <v>22151.89</v>
      </c>
      <c r="K6348">
        <v>10</v>
      </c>
      <c r="L6348">
        <v>199367.01</v>
      </c>
      <c r="M6348">
        <v>54292.63</v>
      </c>
    </row>
    <row r="6349" spans="1:13" x14ac:dyDescent="0.3">
      <c r="A6349" t="s">
        <v>8330</v>
      </c>
      <c r="B6349" s="1">
        <v>45327</v>
      </c>
      <c r="C6349" t="s">
        <v>2233</v>
      </c>
      <c r="D6349" t="s">
        <v>78</v>
      </c>
      <c r="E6349" t="s">
        <v>16</v>
      </c>
      <c r="F6349" t="s">
        <v>55</v>
      </c>
      <c r="G6349" t="s">
        <v>56</v>
      </c>
      <c r="H6349" t="s">
        <v>19</v>
      </c>
      <c r="I6349">
        <v>7</v>
      </c>
      <c r="J6349">
        <v>69530.710000000006</v>
      </c>
      <c r="K6349">
        <v>30</v>
      </c>
      <c r="L6349">
        <v>340700.48</v>
      </c>
      <c r="M6349">
        <v>-26278.6</v>
      </c>
    </row>
    <row r="6350" spans="1:13" x14ac:dyDescent="0.3">
      <c r="A6350" t="s">
        <v>8331</v>
      </c>
      <c r="B6350" s="1">
        <v>45596</v>
      </c>
      <c r="C6350" t="s">
        <v>8332</v>
      </c>
      <c r="D6350" t="s">
        <v>80</v>
      </c>
      <c r="E6350" t="s">
        <v>16</v>
      </c>
      <c r="F6350" t="s">
        <v>24</v>
      </c>
      <c r="G6350" t="s">
        <v>25</v>
      </c>
      <c r="H6350" t="s">
        <v>41</v>
      </c>
      <c r="I6350">
        <v>13</v>
      </c>
      <c r="J6350">
        <v>27908.06</v>
      </c>
      <c r="K6350">
        <v>30</v>
      </c>
      <c r="L6350">
        <v>253963.35</v>
      </c>
      <c r="M6350">
        <v>19355.07</v>
      </c>
    </row>
    <row r="6351" spans="1:13" x14ac:dyDescent="0.3">
      <c r="A6351" t="s">
        <v>8333</v>
      </c>
      <c r="B6351" s="1">
        <v>45895</v>
      </c>
      <c r="C6351" t="s">
        <v>2765</v>
      </c>
      <c r="D6351" t="s">
        <v>80</v>
      </c>
      <c r="E6351" t="s">
        <v>29</v>
      </c>
      <c r="F6351" t="s">
        <v>17</v>
      </c>
      <c r="G6351" t="s">
        <v>95</v>
      </c>
      <c r="H6351" t="s">
        <v>45</v>
      </c>
      <c r="I6351">
        <v>5</v>
      </c>
      <c r="J6351">
        <v>1579.61</v>
      </c>
      <c r="K6351">
        <v>30</v>
      </c>
      <c r="L6351">
        <v>5528.63</v>
      </c>
      <c r="M6351">
        <v>1570.57</v>
      </c>
    </row>
    <row r="6352" spans="1:13" x14ac:dyDescent="0.3">
      <c r="A6352" t="s">
        <v>8334</v>
      </c>
      <c r="B6352" s="1">
        <v>45791</v>
      </c>
      <c r="C6352" t="s">
        <v>5498</v>
      </c>
      <c r="D6352" t="s">
        <v>22</v>
      </c>
      <c r="E6352" t="s">
        <v>69</v>
      </c>
      <c r="F6352" t="s">
        <v>30</v>
      </c>
      <c r="G6352" t="s">
        <v>44</v>
      </c>
      <c r="H6352" t="s">
        <v>51</v>
      </c>
      <c r="I6352">
        <v>3</v>
      </c>
      <c r="J6352">
        <v>60947.74</v>
      </c>
      <c r="K6352">
        <v>30</v>
      </c>
      <c r="L6352">
        <v>127990.25</v>
      </c>
      <c r="M6352">
        <v>10298.16</v>
      </c>
    </row>
    <row r="6353" spans="1:13" x14ac:dyDescent="0.3">
      <c r="A6353" t="s">
        <v>8335</v>
      </c>
      <c r="B6353" s="1">
        <v>45750</v>
      </c>
      <c r="C6353" t="s">
        <v>157</v>
      </c>
      <c r="D6353" t="s">
        <v>126</v>
      </c>
      <c r="E6353" t="s">
        <v>69</v>
      </c>
      <c r="F6353" t="s">
        <v>30</v>
      </c>
      <c r="G6353" t="s">
        <v>146</v>
      </c>
      <c r="H6353" t="s">
        <v>60</v>
      </c>
      <c r="I6353">
        <v>5</v>
      </c>
      <c r="J6353">
        <v>46614.42</v>
      </c>
      <c r="K6353">
        <v>10</v>
      </c>
      <c r="L6353">
        <v>209764.89</v>
      </c>
      <c r="M6353">
        <v>10416.959999999999</v>
      </c>
    </row>
    <row r="6354" spans="1:13" x14ac:dyDescent="0.3">
      <c r="A6354" t="s">
        <v>8336</v>
      </c>
      <c r="B6354" s="1">
        <v>45908</v>
      </c>
      <c r="C6354" t="s">
        <v>4562</v>
      </c>
      <c r="D6354" t="s">
        <v>86</v>
      </c>
      <c r="E6354" t="s">
        <v>23</v>
      </c>
      <c r="F6354" t="s">
        <v>55</v>
      </c>
      <c r="G6354" t="s">
        <v>155</v>
      </c>
      <c r="H6354" t="s">
        <v>37</v>
      </c>
      <c r="I6354">
        <v>3</v>
      </c>
      <c r="J6354">
        <v>52455.99</v>
      </c>
      <c r="K6354">
        <v>30</v>
      </c>
      <c r="L6354">
        <v>110157.58</v>
      </c>
      <c r="M6354">
        <v>-7157.01</v>
      </c>
    </row>
    <row r="6355" spans="1:13" x14ac:dyDescent="0.3">
      <c r="A6355" t="s">
        <v>8337</v>
      </c>
      <c r="B6355" s="1">
        <v>45935</v>
      </c>
      <c r="C6355" t="s">
        <v>11804</v>
      </c>
      <c r="D6355" t="s">
        <v>98</v>
      </c>
      <c r="E6355" t="s">
        <v>69</v>
      </c>
      <c r="F6355" t="s">
        <v>55</v>
      </c>
      <c r="G6355" t="s">
        <v>66</v>
      </c>
      <c r="H6355" t="s">
        <v>51</v>
      </c>
      <c r="I6355">
        <v>7</v>
      </c>
      <c r="J6355">
        <v>48049.95</v>
      </c>
      <c r="K6355">
        <v>15</v>
      </c>
      <c r="L6355">
        <v>285897.2</v>
      </c>
      <c r="M6355">
        <v>15470.5</v>
      </c>
    </row>
    <row r="6356" spans="1:13" x14ac:dyDescent="0.3">
      <c r="A6356" t="s">
        <v>8338</v>
      </c>
      <c r="B6356" s="1">
        <v>45779</v>
      </c>
      <c r="C6356" t="s">
        <v>4329</v>
      </c>
      <c r="D6356" t="s">
        <v>22</v>
      </c>
      <c r="E6356" t="s">
        <v>29</v>
      </c>
      <c r="F6356" t="s">
        <v>24</v>
      </c>
      <c r="G6356" t="s">
        <v>92</v>
      </c>
      <c r="H6356" t="s">
        <v>26</v>
      </c>
      <c r="I6356">
        <v>9</v>
      </c>
      <c r="J6356">
        <v>45645.35</v>
      </c>
      <c r="K6356">
        <v>15</v>
      </c>
      <c r="L6356">
        <v>349186.93</v>
      </c>
      <c r="M6356">
        <v>15037.99</v>
      </c>
    </row>
    <row r="6357" spans="1:13" x14ac:dyDescent="0.3">
      <c r="A6357" t="s">
        <v>8339</v>
      </c>
      <c r="B6357" s="1">
        <v>46022</v>
      </c>
      <c r="C6357" t="s">
        <v>7949</v>
      </c>
      <c r="D6357" t="s">
        <v>74</v>
      </c>
      <c r="E6357" t="s">
        <v>29</v>
      </c>
      <c r="F6357" t="s">
        <v>17</v>
      </c>
      <c r="G6357" t="s">
        <v>40</v>
      </c>
      <c r="H6357" t="s">
        <v>51</v>
      </c>
      <c r="I6357">
        <v>5</v>
      </c>
      <c r="J6357">
        <v>32525.11</v>
      </c>
      <c r="K6357">
        <v>0</v>
      </c>
      <c r="L6357">
        <v>162625.54999999999</v>
      </c>
      <c r="M6357">
        <v>8279.9500000000007</v>
      </c>
    </row>
    <row r="6358" spans="1:13" x14ac:dyDescent="0.3">
      <c r="A6358" t="s">
        <v>8340</v>
      </c>
      <c r="B6358" s="1">
        <v>45974</v>
      </c>
      <c r="C6358" t="s">
        <v>1645</v>
      </c>
      <c r="D6358" t="s">
        <v>63</v>
      </c>
      <c r="E6358" t="s">
        <v>23</v>
      </c>
      <c r="F6358" t="s">
        <v>24</v>
      </c>
      <c r="G6358" t="s">
        <v>50</v>
      </c>
      <c r="H6358" t="s">
        <v>75</v>
      </c>
      <c r="I6358">
        <v>4</v>
      </c>
      <c r="J6358">
        <v>4390.1400000000003</v>
      </c>
      <c r="K6358">
        <v>15</v>
      </c>
      <c r="L6358">
        <v>14926.48</v>
      </c>
      <c r="M6358">
        <v>2163.5300000000002</v>
      </c>
    </row>
    <row r="6359" spans="1:13" x14ac:dyDescent="0.3">
      <c r="A6359" t="s">
        <v>8341</v>
      </c>
      <c r="B6359" s="1">
        <v>45719</v>
      </c>
      <c r="C6359" t="s">
        <v>1196</v>
      </c>
      <c r="D6359" t="s">
        <v>22</v>
      </c>
      <c r="E6359" t="s">
        <v>16</v>
      </c>
      <c r="F6359" t="s">
        <v>30</v>
      </c>
      <c r="G6359" t="s">
        <v>103</v>
      </c>
      <c r="H6359" t="s">
        <v>32</v>
      </c>
      <c r="I6359">
        <v>11</v>
      </c>
      <c r="J6359">
        <v>36850.120000000003</v>
      </c>
      <c r="K6359">
        <v>15</v>
      </c>
      <c r="L6359">
        <v>344548.62</v>
      </c>
      <c r="M6359">
        <v>14339.01</v>
      </c>
    </row>
    <row r="6360" spans="1:13" x14ac:dyDescent="0.3">
      <c r="A6360" t="s">
        <v>8342</v>
      </c>
      <c r="B6360" s="1">
        <v>45344</v>
      </c>
      <c r="C6360" t="s">
        <v>859</v>
      </c>
      <c r="D6360" t="s">
        <v>118</v>
      </c>
      <c r="E6360" t="s">
        <v>29</v>
      </c>
      <c r="F6360" t="s">
        <v>55</v>
      </c>
      <c r="G6360" t="s">
        <v>109</v>
      </c>
      <c r="H6360" t="s">
        <v>37</v>
      </c>
      <c r="I6360">
        <v>15</v>
      </c>
      <c r="J6360">
        <v>12886.34</v>
      </c>
      <c r="K6360">
        <v>25</v>
      </c>
      <c r="L6360">
        <v>144971.32999999999</v>
      </c>
      <c r="M6360">
        <v>19704.919999999998</v>
      </c>
    </row>
    <row r="6361" spans="1:13" x14ac:dyDescent="0.3">
      <c r="A6361" t="s">
        <v>8343</v>
      </c>
      <c r="B6361" s="1">
        <v>45554</v>
      </c>
      <c r="C6361" t="s">
        <v>1258</v>
      </c>
      <c r="D6361" t="s">
        <v>74</v>
      </c>
      <c r="E6361" t="s">
        <v>16</v>
      </c>
      <c r="F6361" t="s">
        <v>17</v>
      </c>
      <c r="G6361" t="s">
        <v>40</v>
      </c>
      <c r="H6361" t="s">
        <v>75</v>
      </c>
      <c r="I6361">
        <v>9</v>
      </c>
      <c r="J6361">
        <v>11900.65</v>
      </c>
      <c r="K6361">
        <v>5</v>
      </c>
      <c r="L6361">
        <v>101750.56</v>
      </c>
      <c r="M6361">
        <v>9888.44</v>
      </c>
    </row>
    <row r="6362" spans="1:13" x14ac:dyDescent="0.3">
      <c r="A6362" t="s">
        <v>8344</v>
      </c>
      <c r="B6362" s="1">
        <v>45526</v>
      </c>
      <c r="C6362" t="s">
        <v>3103</v>
      </c>
      <c r="D6362" t="s">
        <v>86</v>
      </c>
      <c r="E6362" t="s">
        <v>29</v>
      </c>
      <c r="F6362" t="s">
        <v>17</v>
      </c>
      <c r="G6362" t="s">
        <v>40</v>
      </c>
      <c r="H6362" t="s">
        <v>45</v>
      </c>
      <c r="I6362">
        <v>8</v>
      </c>
      <c r="J6362">
        <v>41913.660000000003</v>
      </c>
      <c r="K6362">
        <v>5</v>
      </c>
      <c r="L6362">
        <v>318543.82</v>
      </c>
      <c r="M6362">
        <v>9406.48</v>
      </c>
    </row>
    <row r="6363" spans="1:13" x14ac:dyDescent="0.3">
      <c r="A6363" t="s">
        <v>8345</v>
      </c>
      <c r="B6363" s="1">
        <v>45506</v>
      </c>
      <c r="C6363" t="s">
        <v>1427</v>
      </c>
      <c r="D6363" t="s">
        <v>74</v>
      </c>
      <c r="E6363" t="s">
        <v>69</v>
      </c>
      <c r="F6363" t="s">
        <v>55</v>
      </c>
      <c r="G6363" t="s">
        <v>66</v>
      </c>
      <c r="H6363" t="s">
        <v>41</v>
      </c>
      <c r="I6363">
        <v>5</v>
      </c>
      <c r="J6363">
        <v>47852.28</v>
      </c>
      <c r="K6363">
        <v>20</v>
      </c>
      <c r="L6363">
        <v>191409.12</v>
      </c>
      <c r="M6363">
        <v>3299.86</v>
      </c>
    </row>
    <row r="6364" spans="1:13" x14ac:dyDescent="0.3">
      <c r="A6364" t="s">
        <v>8346</v>
      </c>
      <c r="B6364" s="1">
        <v>45621</v>
      </c>
      <c r="C6364" t="s">
        <v>7878</v>
      </c>
      <c r="D6364" t="s">
        <v>80</v>
      </c>
      <c r="E6364" t="s">
        <v>23</v>
      </c>
      <c r="F6364" t="s">
        <v>24</v>
      </c>
      <c r="G6364" t="s">
        <v>92</v>
      </c>
      <c r="H6364" t="s">
        <v>32</v>
      </c>
      <c r="I6364">
        <v>2</v>
      </c>
      <c r="J6364">
        <v>5511.38</v>
      </c>
      <c r="K6364">
        <v>10</v>
      </c>
      <c r="L6364">
        <v>9920.48</v>
      </c>
      <c r="M6364">
        <v>1427.76</v>
      </c>
    </row>
    <row r="6365" spans="1:13" x14ac:dyDescent="0.3">
      <c r="A6365" t="s">
        <v>8347</v>
      </c>
      <c r="B6365" s="1">
        <v>45292</v>
      </c>
      <c r="C6365" t="s">
        <v>2030</v>
      </c>
      <c r="D6365" t="s">
        <v>78</v>
      </c>
      <c r="E6365" t="s">
        <v>23</v>
      </c>
      <c r="F6365" t="s">
        <v>55</v>
      </c>
      <c r="G6365" t="s">
        <v>109</v>
      </c>
      <c r="H6365" t="s">
        <v>32</v>
      </c>
      <c r="I6365">
        <v>4</v>
      </c>
      <c r="J6365">
        <v>58549.57</v>
      </c>
      <c r="K6365">
        <v>30</v>
      </c>
      <c r="L6365">
        <v>163938.79999999999</v>
      </c>
      <c r="M6365">
        <v>29953.49</v>
      </c>
    </row>
    <row r="6366" spans="1:13" x14ac:dyDescent="0.3">
      <c r="A6366" t="s">
        <v>8348</v>
      </c>
      <c r="B6366" s="1">
        <v>45754</v>
      </c>
      <c r="C6366" t="s">
        <v>3843</v>
      </c>
      <c r="D6366" t="s">
        <v>15</v>
      </c>
      <c r="E6366" t="s">
        <v>69</v>
      </c>
      <c r="F6366" t="s">
        <v>30</v>
      </c>
      <c r="G6366" t="s">
        <v>44</v>
      </c>
      <c r="H6366" t="s">
        <v>75</v>
      </c>
      <c r="I6366">
        <v>3</v>
      </c>
      <c r="J6366">
        <v>18132.73</v>
      </c>
      <c r="K6366">
        <v>0</v>
      </c>
      <c r="L6366">
        <v>54398.19</v>
      </c>
      <c r="M6366">
        <v>18905.77</v>
      </c>
    </row>
    <row r="6367" spans="1:13" x14ac:dyDescent="0.3">
      <c r="A6367" t="s">
        <v>8349</v>
      </c>
      <c r="B6367" s="1">
        <v>45297</v>
      </c>
      <c r="C6367" t="s">
        <v>1764</v>
      </c>
      <c r="D6367" t="s">
        <v>54</v>
      </c>
      <c r="E6367" t="s">
        <v>16</v>
      </c>
      <c r="F6367" t="s">
        <v>55</v>
      </c>
      <c r="G6367" t="s">
        <v>109</v>
      </c>
      <c r="H6367" t="s">
        <v>26</v>
      </c>
      <c r="I6367">
        <v>1</v>
      </c>
      <c r="J6367">
        <v>55326.57</v>
      </c>
      <c r="K6367">
        <v>15</v>
      </c>
      <c r="L6367">
        <v>47027.58</v>
      </c>
      <c r="M6367">
        <v>10572.56</v>
      </c>
    </row>
    <row r="6368" spans="1:13" x14ac:dyDescent="0.3">
      <c r="A6368" t="s">
        <v>8350</v>
      </c>
      <c r="B6368" s="1">
        <v>45795</v>
      </c>
      <c r="C6368" t="s">
        <v>11804</v>
      </c>
      <c r="D6368" t="s">
        <v>78</v>
      </c>
      <c r="E6368" t="s">
        <v>16</v>
      </c>
      <c r="F6368" t="s">
        <v>55</v>
      </c>
      <c r="G6368" t="s">
        <v>109</v>
      </c>
      <c r="H6368" t="s">
        <v>26</v>
      </c>
      <c r="I6368">
        <v>12</v>
      </c>
      <c r="J6368">
        <v>29073.64</v>
      </c>
      <c r="K6368">
        <v>25</v>
      </c>
      <c r="L6368">
        <v>261662.76</v>
      </c>
      <c r="M6368">
        <v>87901.24</v>
      </c>
    </row>
    <row r="6369" spans="1:13" x14ac:dyDescent="0.3">
      <c r="A6369" t="s">
        <v>8351</v>
      </c>
      <c r="B6369" s="1">
        <v>45775</v>
      </c>
      <c r="C6369" t="s">
        <v>3760</v>
      </c>
      <c r="D6369" t="s">
        <v>54</v>
      </c>
      <c r="E6369" t="s">
        <v>69</v>
      </c>
      <c r="F6369" t="s">
        <v>17</v>
      </c>
      <c r="G6369" t="s">
        <v>121</v>
      </c>
      <c r="H6369" t="s">
        <v>19</v>
      </c>
      <c r="I6369">
        <v>14</v>
      </c>
      <c r="J6369">
        <v>47837.89</v>
      </c>
      <c r="K6369">
        <v>15</v>
      </c>
      <c r="L6369">
        <v>569270.89</v>
      </c>
      <c r="M6369">
        <v>126542.47</v>
      </c>
    </row>
    <row r="6370" spans="1:13" x14ac:dyDescent="0.3">
      <c r="A6370" t="s">
        <v>8352</v>
      </c>
      <c r="B6370" s="1">
        <v>45682</v>
      </c>
      <c r="C6370" t="s">
        <v>8353</v>
      </c>
      <c r="D6370" t="s">
        <v>54</v>
      </c>
      <c r="E6370" t="s">
        <v>23</v>
      </c>
      <c r="F6370" t="s">
        <v>55</v>
      </c>
      <c r="G6370" t="s">
        <v>223</v>
      </c>
      <c r="H6370" t="s">
        <v>26</v>
      </c>
      <c r="I6370">
        <v>12</v>
      </c>
      <c r="J6370">
        <v>28628</v>
      </c>
      <c r="K6370">
        <v>10</v>
      </c>
      <c r="L6370">
        <v>309182.40000000002</v>
      </c>
      <c r="M6370">
        <v>-22146.9</v>
      </c>
    </row>
    <row r="6371" spans="1:13" x14ac:dyDescent="0.3">
      <c r="A6371" t="s">
        <v>8354</v>
      </c>
      <c r="B6371" s="1">
        <v>45872</v>
      </c>
      <c r="C6371" t="s">
        <v>381</v>
      </c>
      <c r="D6371" t="s">
        <v>63</v>
      </c>
      <c r="E6371" t="s">
        <v>23</v>
      </c>
      <c r="F6371" t="s">
        <v>30</v>
      </c>
      <c r="G6371" t="s">
        <v>103</v>
      </c>
      <c r="H6371" t="s">
        <v>45</v>
      </c>
      <c r="I6371">
        <v>5</v>
      </c>
      <c r="J6371">
        <v>32812.879999999997</v>
      </c>
      <c r="K6371">
        <v>0</v>
      </c>
      <c r="L6371">
        <v>164064.4</v>
      </c>
      <c r="M6371">
        <v>47002.85</v>
      </c>
    </row>
    <row r="6372" spans="1:13" x14ac:dyDescent="0.3">
      <c r="A6372" t="s">
        <v>8355</v>
      </c>
      <c r="B6372" s="1">
        <v>45867</v>
      </c>
      <c r="C6372" t="s">
        <v>3417</v>
      </c>
      <c r="D6372" t="s">
        <v>78</v>
      </c>
      <c r="E6372" t="s">
        <v>16</v>
      </c>
      <c r="F6372" t="s">
        <v>17</v>
      </c>
      <c r="G6372" t="s">
        <v>89</v>
      </c>
      <c r="H6372" t="s">
        <v>32</v>
      </c>
      <c r="I6372">
        <v>12</v>
      </c>
      <c r="J6372">
        <v>66011.59</v>
      </c>
      <c r="K6372">
        <v>15</v>
      </c>
      <c r="L6372">
        <v>673318.22</v>
      </c>
      <c r="M6372">
        <v>129686.7</v>
      </c>
    </row>
    <row r="6373" spans="1:13" x14ac:dyDescent="0.3">
      <c r="A6373" t="s">
        <v>8356</v>
      </c>
      <c r="B6373" s="1">
        <v>46021</v>
      </c>
      <c r="C6373" t="s">
        <v>7058</v>
      </c>
      <c r="D6373" t="s">
        <v>63</v>
      </c>
      <c r="E6373" t="s">
        <v>69</v>
      </c>
      <c r="F6373" t="s">
        <v>30</v>
      </c>
      <c r="G6373" t="s">
        <v>146</v>
      </c>
      <c r="H6373" t="s">
        <v>19</v>
      </c>
      <c r="I6373">
        <v>9</v>
      </c>
      <c r="J6373">
        <v>52002.22</v>
      </c>
      <c r="K6373">
        <v>30</v>
      </c>
      <c r="L6373">
        <v>327613.99</v>
      </c>
      <c r="M6373">
        <v>37178.28</v>
      </c>
    </row>
    <row r="6374" spans="1:13" x14ac:dyDescent="0.3">
      <c r="A6374" t="s">
        <v>8357</v>
      </c>
      <c r="B6374" s="1">
        <v>45676</v>
      </c>
      <c r="C6374" t="s">
        <v>2131</v>
      </c>
      <c r="D6374" t="s">
        <v>86</v>
      </c>
      <c r="E6374" t="s">
        <v>29</v>
      </c>
      <c r="F6374" t="s">
        <v>55</v>
      </c>
      <c r="G6374" t="s">
        <v>66</v>
      </c>
      <c r="H6374" t="s">
        <v>60</v>
      </c>
      <c r="I6374">
        <v>7</v>
      </c>
      <c r="J6374">
        <v>9778.51</v>
      </c>
      <c r="K6374">
        <v>10</v>
      </c>
      <c r="L6374">
        <v>61604.61</v>
      </c>
      <c r="M6374">
        <v>2572.36</v>
      </c>
    </row>
    <row r="6375" spans="1:13" x14ac:dyDescent="0.3">
      <c r="A6375" t="s">
        <v>8358</v>
      </c>
      <c r="B6375" s="1">
        <v>45557</v>
      </c>
      <c r="C6375" t="s">
        <v>2911</v>
      </c>
      <c r="D6375" t="s">
        <v>22</v>
      </c>
      <c r="E6375" t="s">
        <v>69</v>
      </c>
      <c r="F6375" t="s">
        <v>24</v>
      </c>
      <c r="G6375" t="s">
        <v>25</v>
      </c>
      <c r="H6375" t="s">
        <v>75</v>
      </c>
      <c r="I6375">
        <v>2</v>
      </c>
      <c r="J6375">
        <v>48178.68</v>
      </c>
      <c r="K6375">
        <v>15</v>
      </c>
      <c r="L6375">
        <v>81903.759999999995</v>
      </c>
      <c r="M6375">
        <v>27148.16</v>
      </c>
    </row>
    <row r="6376" spans="1:13" x14ac:dyDescent="0.3">
      <c r="A6376" t="s">
        <v>8359</v>
      </c>
      <c r="B6376" s="1">
        <v>45816</v>
      </c>
      <c r="C6376" t="s">
        <v>1833</v>
      </c>
      <c r="D6376" t="s">
        <v>63</v>
      </c>
      <c r="E6376" t="s">
        <v>69</v>
      </c>
      <c r="F6376" t="s">
        <v>24</v>
      </c>
      <c r="G6376" t="s">
        <v>25</v>
      </c>
      <c r="H6376" t="s">
        <v>45</v>
      </c>
      <c r="I6376">
        <v>7</v>
      </c>
      <c r="J6376">
        <v>9073.34</v>
      </c>
      <c r="K6376">
        <v>25</v>
      </c>
      <c r="L6376">
        <v>47635.040000000001</v>
      </c>
      <c r="M6376">
        <v>4420.8500000000004</v>
      </c>
    </row>
    <row r="6377" spans="1:13" x14ac:dyDescent="0.3">
      <c r="A6377" t="s">
        <v>8360</v>
      </c>
      <c r="B6377" s="1">
        <v>45965</v>
      </c>
      <c r="C6377" t="s">
        <v>6357</v>
      </c>
      <c r="D6377" t="s">
        <v>86</v>
      </c>
      <c r="E6377" t="s">
        <v>29</v>
      </c>
      <c r="F6377" t="s">
        <v>24</v>
      </c>
      <c r="G6377" t="s">
        <v>25</v>
      </c>
      <c r="H6377" t="s">
        <v>19</v>
      </c>
      <c r="I6377">
        <v>5</v>
      </c>
      <c r="J6377">
        <v>27367.34</v>
      </c>
      <c r="K6377">
        <v>25</v>
      </c>
      <c r="L6377">
        <v>102627.53</v>
      </c>
      <c r="M6377">
        <v>29350.66</v>
      </c>
    </row>
    <row r="6378" spans="1:13" x14ac:dyDescent="0.3">
      <c r="A6378" t="s">
        <v>8361</v>
      </c>
      <c r="B6378" s="1">
        <v>45416</v>
      </c>
      <c r="C6378" t="s">
        <v>2772</v>
      </c>
      <c r="D6378" t="s">
        <v>86</v>
      </c>
      <c r="E6378" t="s">
        <v>69</v>
      </c>
      <c r="F6378" t="s">
        <v>30</v>
      </c>
      <c r="G6378" t="s">
        <v>146</v>
      </c>
      <c r="H6378" t="s">
        <v>81</v>
      </c>
      <c r="I6378">
        <v>10</v>
      </c>
      <c r="J6378">
        <v>1944.52</v>
      </c>
      <c r="K6378">
        <v>25</v>
      </c>
      <c r="L6378">
        <v>14583.9</v>
      </c>
      <c r="M6378">
        <v>-584.92999999999995</v>
      </c>
    </row>
    <row r="6379" spans="1:13" x14ac:dyDescent="0.3">
      <c r="A6379" t="s">
        <v>8362</v>
      </c>
      <c r="B6379" s="1">
        <v>45576</v>
      </c>
      <c r="C6379" t="s">
        <v>377</v>
      </c>
      <c r="D6379" t="s">
        <v>78</v>
      </c>
      <c r="E6379" t="s">
        <v>69</v>
      </c>
      <c r="F6379" t="s">
        <v>17</v>
      </c>
      <c r="G6379" t="s">
        <v>89</v>
      </c>
      <c r="H6379" t="s">
        <v>45</v>
      </c>
      <c r="I6379">
        <v>12</v>
      </c>
      <c r="J6379">
        <v>74987.02</v>
      </c>
      <c r="K6379">
        <v>0</v>
      </c>
      <c r="L6379">
        <v>899844.24</v>
      </c>
      <c r="M6379">
        <v>207222.04</v>
      </c>
    </row>
    <row r="6380" spans="1:13" x14ac:dyDescent="0.3">
      <c r="A6380" t="s">
        <v>8363</v>
      </c>
      <c r="B6380" s="1">
        <v>45877</v>
      </c>
      <c r="C6380" t="s">
        <v>1737</v>
      </c>
      <c r="D6380" t="s">
        <v>80</v>
      </c>
      <c r="E6380" t="s">
        <v>16</v>
      </c>
      <c r="F6380" t="s">
        <v>24</v>
      </c>
      <c r="G6380" t="s">
        <v>50</v>
      </c>
      <c r="H6380" t="s">
        <v>32</v>
      </c>
      <c r="I6380">
        <v>12</v>
      </c>
      <c r="J6380">
        <v>49917.54</v>
      </c>
      <c r="K6380">
        <v>5</v>
      </c>
      <c r="L6380">
        <v>569059.96</v>
      </c>
      <c r="M6380">
        <v>182837.59</v>
      </c>
    </row>
    <row r="6381" spans="1:13" x14ac:dyDescent="0.3">
      <c r="A6381" t="s">
        <v>8364</v>
      </c>
      <c r="B6381" s="1">
        <v>45829</v>
      </c>
      <c r="C6381" t="s">
        <v>2298</v>
      </c>
      <c r="D6381" t="s">
        <v>22</v>
      </c>
      <c r="E6381" t="s">
        <v>16</v>
      </c>
      <c r="F6381" t="s">
        <v>30</v>
      </c>
      <c r="G6381" t="s">
        <v>31</v>
      </c>
      <c r="H6381" t="s">
        <v>75</v>
      </c>
      <c r="I6381">
        <v>3</v>
      </c>
      <c r="J6381">
        <v>37068.6</v>
      </c>
      <c r="K6381">
        <v>15</v>
      </c>
      <c r="L6381">
        <v>94524.93</v>
      </c>
      <c r="M6381">
        <v>30875.24</v>
      </c>
    </row>
    <row r="6382" spans="1:13" x14ac:dyDescent="0.3">
      <c r="A6382" t="s">
        <v>8365</v>
      </c>
      <c r="B6382" s="1">
        <v>45549</v>
      </c>
      <c r="C6382" t="s">
        <v>962</v>
      </c>
      <c r="D6382" t="s">
        <v>98</v>
      </c>
      <c r="E6382" t="s">
        <v>23</v>
      </c>
      <c r="F6382" t="s">
        <v>24</v>
      </c>
      <c r="G6382" t="s">
        <v>25</v>
      </c>
      <c r="H6382" t="s">
        <v>81</v>
      </c>
      <c r="I6382">
        <v>7</v>
      </c>
      <c r="J6382">
        <v>1310.3900000000001</v>
      </c>
      <c r="K6382">
        <v>30</v>
      </c>
      <c r="L6382">
        <v>6420.91</v>
      </c>
      <c r="M6382">
        <v>-193.36</v>
      </c>
    </row>
    <row r="6383" spans="1:13" x14ac:dyDescent="0.3">
      <c r="A6383" t="s">
        <v>8366</v>
      </c>
      <c r="B6383" s="1">
        <v>45676</v>
      </c>
      <c r="C6383" t="s">
        <v>747</v>
      </c>
      <c r="D6383" t="s">
        <v>98</v>
      </c>
      <c r="E6383" t="s">
        <v>69</v>
      </c>
      <c r="F6383" t="s">
        <v>17</v>
      </c>
      <c r="G6383" t="s">
        <v>95</v>
      </c>
      <c r="H6383" t="s">
        <v>158</v>
      </c>
      <c r="I6383">
        <v>2</v>
      </c>
      <c r="J6383">
        <v>21937.77</v>
      </c>
      <c r="K6383">
        <v>10</v>
      </c>
      <c r="L6383">
        <v>39487.99</v>
      </c>
      <c r="M6383">
        <v>5646.6</v>
      </c>
    </row>
    <row r="6384" spans="1:13" x14ac:dyDescent="0.3">
      <c r="A6384" t="s">
        <v>8367</v>
      </c>
      <c r="B6384" s="1">
        <v>45412</v>
      </c>
      <c r="C6384" t="s">
        <v>460</v>
      </c>
      <c r="D6384" t="s">
        <v>86</v>
      </c>
      <c r="E6384" t="s">
        <v>23</v>
      </c>
      <c r="F6384" t="s">
        <v>24</v>
      </c>
      <c r="G6384" t="s">
        <v>25</v>
      </c>
      <c r="H6384" t="s">
        <v>75</v>
      </c>
      <c r="I6384">
        <v>9</v>
      </c>
      <c r="J6384">
        <v>66066.429999999993</v>
      </c>
      <c r="K6384">
        <v>5</v>
      </c>
      <c r="L6384">
        <v>564867.98</v>
      </c>
      <c r="M6384">
        <v>153980.12</v>
      </c>
    </row>
    <row r="6385" spans="1:13" x14ac:dyDescent="0.3">
      <c r="A6385" t="s">
        <v>8368</v>
      </c>
      <c r="B6385" s="1">
        <v>45320</v>
      </c>
      <c r="C6385" t="s">
        <v>2676</v>
      </c>
      <c r="D6385" t="s">
        <v>15</v>
      </c>
      <c r="E6385" t="s">
        <v>16</v>
      </c>
      <c r="F6385" t="s">
        <v>55</v>
      </c>
      <c r="G6385" t="s">
        <v>56</v>
      </c>
      <c r="H6385" t="s">
        <v>158</v>
      </c>
      <c r="I6385">
        <v>1</v>
      </c>
      <c r="J6385">
        <v>3447.86</v>
      </c>
      <c r="K6385">
        <v>25</v>
      </c>
      <c r="L6385">
        <v>2585.89</v>
      </c>
      <c r="M6385">
        <v>538.59</v>
      </c>
    </row>
    <row r="6386" spans="1:13" x14ac:dyDescent="0.3">
      <c r="A6386" t="s">
        <v>8369</v>
      </c>
      <c r="B6386" s="1">
        <v>45355</v>
      </c>
      <c r="C6386" t="s">
        <v>4851</v>
      </c>
      <c r="D6386" t="s">
        <v>22</v>
      </c>
      <c r="E6386" t="s">
        <v>69</v>
      </c>
      <c r="F6386" t="s">
        <v>30</v>
      </c>
      <c r="G6386" t="s">
        <v>103</v>
      </c>
      <c r="H6386" t="s">
        <v>104</v>
      </c>
      <c r="I6386">
        <v>14</v>
      </c>
      <c r="J6386">
        <v>41092.85</v>
      </c>
      <c r="K6386">
        <v>30</v>
      </c>
      <c r="L6386">
        <v>402709.93</v>
      </c>
      <c r="M6386">
        <v>28468.89</v>
      </c>
    </row>
    <row r="6387" spans="1:13" x14ac:dyDescent="0.3">
      <c r="A6387" t="s">
        <v>8370</v>
      </c>
      <c r="B6387" s="1">
        <v>45397</v>
      </c>
      <c r="C6387" t="s">
        <v>3165</v>
      </c>
      <c r="D6387" t="s">
        <v>35</v>
      </c>
      <c r="E6387" t="s">
        <v>29</v>
      </c>
      <c r="F6387" t="s">
        <v>24</v>
      </c>
      <c r="G6387" t="s">
        <v>50</v>
      </c>
      <c r="H6387" t="s">
        <v>75</v>
      </c>
      <c r="I6387">
        <v>2</v>
      </c>
      <c r="J6387">
        <v>10706.75</v>
      </c>
      <c r="K6387">
        <v>15</v>
      </c>
      <c r="L6387">
        <v>18201.47</v>
      </c>
      <c r="M6387">
        <v>2766.77</v>
      </c>
    </row>
    <row r="6388" spans="1:13" x14ac:dyDescent="0.3">
      <c r="A6388" t="s">
        <v>8371</v>
      </c>
      <c r="B6388" s="1">
        <v>45496</v>
      </c>
      <c r="C6388" t="s">
        <v>3569</v>
      </c>
      <c r="D6388" t="s">
        <v>118</v>
      </c>
      <c r="E6388" t="s">
        <v>29</v>
      </c>
      <c r="F6388" t="s">
        <v>17</v>
      </c>
      <c r="G6388" t="s">
        <v>18</v>
      </c>
      <c r="H6388" t="s">
        <v>32</v>
      </c>
      <c r="I6388">
        <v>1</v>
      </c>
      <c r="J6388">
        <v>41761.07</v>
      </c>
      <c r="K6388">
        <v>20</v>
      </c>
      <c r="L6388">
        <v>33408.86</v>
      </c>
      <c r="M6388">
        <v>-1869.93</v>
      </c>
    </row>
    <row r="6389" spans="1:13" x14ac:dyDescent="0.3">
      <c r="A6389" t="s">
        <v>8372</v>
      </c>
      <c r="B6389" s="1">
        <v>45491</v>
      </c>
      <c r="C6389" t="s">
        <v>4114</v>
      </c>
      <c r="D6389" t="s">
        <v>63</v>
      </c>
      <c r="E6389" t="s">
        <v>29</v>
      </c>
      <c r="F6389" t="s">
        <v>55</v>
      </c>
      <c r="G6389" t="s">
        <v>223</v>
      </c>
      <c r="H6389" t="s">
        <v>41</v>
      </c>
      <c r="I6389">
        <v>10</v>
      </c>
      <c r="J6389">
        <v>49696.14</v>
      </c>
      <c r="K6389">
        <v>20</v>
      </c>
      <c r="L6389">
        <v>397569.12</v>
      </c>
      <c r="M6389">
        <v>48447.32</v>
      </c>
    </row>
    <row r="6390" spans="1:13" x14ac:dyDescent="0.3">
      <c r="A6390" t="s">
        <v>8373</v>
      </c>
      <c r="B6390" s="1">
        <v>45874</v>
      </c>
      <c r="C6390" t="s">
        <v>4744</v>
      </c>
      <c r="D6390" t="s">
        <v>74</v>
      </c>
      <c r="E6390" t="s">
        <v>69</v>
      </c>
      <c r="F6390" t="s">
        <v>24</v>
      </c>
      <c r="G6390" t="s">
        <v>25</v>
      </c>
      <c r="H6390" t="s">
        <v>75</v>
      </c>
      <c r="I6390">
        <v>9</v>
      </c>
      <c r="J6390">
        <v>67211.48</v>
      </c>
      <c r="K6390">
        <v>5</v>
      </c>
      <c r="L6390">
        <v>574658.15</v>
      </c>
      <c r="M6390">
        <v>16918.68</v>
      </c>
    </row>
    <row r="6391" spans="1:13" x14ac:dyDescent="0.3">
      <c r="A6391" t="s">
        <v>8374</v>
      </c>
      <c r="B6391" s="1">
        <v>45650</v>
      </c>
      <c r="C6391" t="s">
        <v>1075</v>
      </c>
      <c r="D6391" t="s">
        <v>22</v>
      </c>
      <c r="E6391" t="s">
        <v>23</v>
      </c>
      <c r="F6391" t="s">
        <v>55</v>
      </c>
      <c r="G6391" t="s">
        <v>155</v>
      </c>
      <c r="H6391" t="s">
        <v>32</v>
      </c>
      <c r="I6391">
        <v>2</v>
      </c>
      <c r="J6391">
        <v>20081.47</v>
      </c>
      <c r="K6391">
        <v>5</v>
      </c>
      <c r="L6391">
        <v>38154.79</v>
      </c>
      <c r="M6391">
        <v>7647.24</v>
      </c>
    </row>
    <row r="6392" spans="1:13" x14ac:dyDescent="0.3">
      <c r="A6392" t="s">
        <v>8375</v>
      </c>
      <c r="B6392" s="1">
        <v>45468</v>
      </c>
      <c r="C6392" t="s">
        <v>3641</v>
      </c>
      <c r="D6392" t="s">
        <v>63</v>
      </c>
      <c r="E6392" t="s">
        <v>69</v>
      </c>
      <c r="F6392" t="s">
        <v>17</v>
      </c>
      <c r="G6392" t="s">
        <v>95</v>
      </c>
      <c r="H6392" t="s">
        <v>158</v>
      </c>
      <c r="I6392">
        <v>7</v>
      </c>
      <c r="J6392">
        <v>46499.91</v>
      </c>
      <c r="K6392">
        <v>15</v>
      </c>
      <c r="L6392">
        <v>276674.46000000002</v>
      </c>
      <c r="M6392">
        <v>47320</v>
      </c>
    </row>
    <row r="6393" spans="1:13" x14ac:dyDescent="0.3">
      <c r="A6393" t="s">
        <v>8376</v>
      </c>
      <c r="B6393" s="1">
        <v>45500</v>
      </c>
      <c r="C6393" t="s">
        <v>2542</v>
      </c>
      <c r="D6393" t="s">
        <v>22</v>
      </c>
      <c r="E6393" t="s">
        <v>23</v>
      </c>
      <c r="F6393" t="s">
        <v>17</v>
      </c>
      <c r="G6393" t="s">
        <v>95</v>
      </c>
      <c r="H6393" t="s">
        <v>32</v>
      </c>
      <c r="I6393">
        <v>12</v>
      </c>
      <c r="J6393">
        <v>48730.37</v>
      </c>
      <c r="K6393">
        <v>10</v>
      </c>
      <c r="L6393">
        <v>526288</v>
      </c>
      <c r="M6393">
        <v>51954.22</v>
      </c>
    </row>
    <row r="6394" spans="1:13" x14ac:dyDescent="0.3">
      <c r="A6394" t="s">
        <v>8377</v>
      </c>
      <c r="B6394" s="1">
        <v>45518</v>
      </c>
      <c r="C6394" t="s">
        <v>2565</v>
      </c>
      <c r="D6394" t="s">
        <v>63</v>
      </c>
      <c r="E6394" t="s">
        <v>29</v>
      </c>
      <c r="F6394" t="s">
        <v>17</v>
      </c>
      <c r="G6394" t="s">
        <v>121</v>
      </c>
      <c r="H6394" t="s">
        <v>60</v>
      </c>
      <c r="I6394">
        <v>12</v>
      </c>
      <c r="J6394">
        <v>19683.66</v>
      </c>
      <c r="K6394">
        <v>0</v>
      </c>
      <c r="L6394">
        <v>236203.92</v>
      </c>
      <c r="M6394">
        <v>-3300.59</v>
      </c>
    </row>
    <row r="6395" spans="1:13" x14ac:dyDescent="0.3">
      <c r="A6395" t="s">
        <v>8378</v>
      </c>
      <c r="B6395" s="1">
        <v>45451</v>
      </c>
      <c r="C6395" t="s">
        <v>1637</v>
      </c>
      <c r="D6395" t="s">
        <v>78</v>
      </c>
      <c r="E6395" t="s">
        <v>16</v>
      </c>
      <c r="F6395" t="s">
        <v>17</v>
      </c>
      <c r="G6395" t="s">
        <v>18</v>
      </c>
      <c r="H6395" t="s">
        <v>37</v>
      </c>
      <c r="I6395">
        <v>5</v>
      </c>
      <c r="J6395">
        <v>70866.880000000005</v>
      </c>
      <c r="K6395">
        <v>20</v>
      </c>
      <c r="L6395">
        <v>283467.52000000002</v>
      </c>
      <c r="M6395">
        <v>97877.92</v>
      </c>
    </row>
    <row r="6396" spans="1:13" x14ac:dyDescent="0.3">
      <c r="A6396" t="s">
        <v>8379</v>
      </c>
      <c r="B6396" s="1">
        <v>45852</v>
      </c>
      <c r="C6396" t="s">
        <v>256</v>
      </c>
      <c r="D6396" t="s">
        <v>78</v>
      </c>
      <c r="E6396" t="s">
        <v>16</v>
      </c>
      <c r="F6396" t="s">
        <v>24</v>
      </c>
      <c r="G6396" t="s">
        <v>25</v>
      </c>
      <c r="H6396" t="s">
        <v>104</v>
      </c>
      <c r="I6396">
        <v>3</v>
      </c>
      <c r="J6396">
        <v>30893.63</v>
      </c>
      <c r="K6396">
        <v>10</v>
      </c>
      <c r="L6396">
        <v>83412.800000000003</v>
      </c>
      <c r="M6396">
        <v>4666.7700000000004</v>
      </c>
    </row>
    <row r="6397" spans="1:13" x14ac:dyDescent="0.3">
      <c r="A6397" t="s">
        <v>8380</v>
      </c>
      <c r="B6397" s="1">
        <v>45315</v>
      </c>
      <c r="C6397" t="s">
        <v>73</v>
      </c>
      <c r="D6397" t="s">
        <v>80</v>
      </c>
      <c r="E6397" t="s">
        <v>29</v>
      </c>
      <c r="F6397" t="s">
        <v>17</v>
      </c>
      <c r="G6397" t="s">
        <v>95</v>
      </c>
      <c r="H6397" t="s">
        <v>26</v>
      </c>
      <c r="I6397">
        <v>3</v>
      </c>
      <c r="J6397">
        <v>34065.410000000003</v>
      </c>
      <c r="K6397">
        <v>15</v>
      </c>
      <c r="L6397">
        <v>86866.8</v>
      </c>
      <c r="M6397">
        <v>27851.61</v>
      </c>
    </row>
    <row r="6398" spans="1:13" x14ac:dyDescent="0.3">
      <c r="A6398" t="s">
        <v>8381</v>
      </c>
      <c r="B6398" s="1">
        <v>45872</v>
      </c>
      <c r="C6398" t="s">
        <v>4591</v>
      </c>
      <c r="D6398" t="s">
        <v>126</v>
      </c>
      <c r="E6398" t="s">
        <v>16</v>
      </c>
      <c r="F6398" t="s">
        <v>24</v>
      </c>
      <c r="G6398" t="s">
        <v>123</v>
      </c>
      <c r="H6398" t="s">
        <v>158</v>
      </c>
      <c r="I6398">
        <v>10</v>
      </c>
      <c r="J6398">
        <v>69302.8</v>
      </c>
      <c r="K6398">
        <v>5</v>
      </c>
      <c r="L6398">
        <v>658376.6</v>
      </c>
      <c r="M6398">
        <v>143241.28</v>
      </c>
    </row>
    <row r="6399" spans="1:13" x14ac:dyDescent="0.3">
      <c r="A6399" t="s">
        <v>8382</v>
      </c>
      <c r="B6399" s="1">
        <v>45992</v>
      </c>
      <c r="C6399" t="s">
        <v>3256</v>
      </c>
      <c r="D6399" t="s">
        <v>22</v>
      </c>
      <c r="E6399" t="s">
        <v>29</v>
      </c>
      <c r="F6399" t="s">
        <v>17</v>
      </c>
      <c r="G6399" t="s">
        <v>18</v>
      </c>
      <c r="H6399" t="s">
        <v>37</v>
      </c>
      <c r="I6399">
        <v>5</v>
      </c>
      <c r="J6399">
        <v>25397.69</v>
      </c>
      <c r="K6399">
        <v>20</v>
      </c>
      <c r="L6399">
        <v>101590.76</v>
      </c>
      <c r="M6399">
        <v>18256.759999999998</v>
      </c>
    </row>
    <row r="6400" spans="1:13" x14ac:dyDescent="0.3">
      <c r="A6400" t="s">
        <v>8383</v>
      </c>
      <c r="B6400" s="1">
        <v>45383</v>
      </c>
      <c r="C6400" t="s">
        <v>7058</v>
      </c>
      <c r="D6400" t="s">
        <v>63</v>
      </c>
      <c r="E6400" t="s">
        <v>23</v>
      </c>
      <c r="F6400" t="s">
        <v>17</v>
      </c>
      <c r="G6400" t="s">
        <v>121</v>
      </c>
      <c r="H6400" t="s">
        <v>60</v>
      </c>
      <c r="I6400">
        <v>7</v>
      </c>
      <c r="J6400">
        <v>50020.49</v>
      </c>
      <c r="K6400">
        <v>0</v>
      </c>
      <c r="L6400">
        <v>350143.43</v>
      </c>
      <c r="M6400">
        <v>-14962.84</v>
      </c>
    </row>
    <row r="6401" spans="1:13" x14ac:dyDescent="0.3">
      <c r="A6401" t="s">
        <v>8384</v>
      </c>
      <c r="B6401" s="1">
        <v>45899</v>
      </c>
      <c r="C6401" t="s">
        <v>272</v>
      </c>
      <c r="D6401" t="s">
        <v>22</v>
      </c>
      <c r="E6401" t="s">
        <v>16</v>
      </c>
      <c r="F6401" t="s">
        <v>24</v>
      </c>
      <c r="G6401" t="s">
        <v>50</v>
      </c>
      <c r="H6401" t="s">
        <v>41</v>
      </c>
      <c r="I6401">
        <v>4</v>
      </c>
      <c r="J6401">
        <v>57034.33</v>
      </c>
      <c r="K6401">
        <v>25</v>
      </c>
      <c r="L6401">
        <v>171102.99</v>
      </c>
      <c r="M6401">
        <v>46324.46</v>
      </c>
    </row>
    <row r="6402" spans="1:13" x14ac:dyDescent="0.3">
      <c r="A6402" t="s">
        <v>8385</v>
      </c>
      <c r="B6402" s="1">
        <v>45829</v>
      </c>
      <c r="C6402" t="s">
        <v>1902</v>
      </c>
      <c r="D6402" t="s">
        <v>86</v>
      </c>
      <c r="E6402" t="s">
        <v>16</v>
      </c>
      <c r="F6402" t="s">
        <v>24</v>
      </c>
      <c r="G6402" t="s">
        <v>50</v>
      </c>
      <c r="H6402" t="s">
        <v>158</v>
      </c>
      <c r="I6402">
        <v>11</v>
      </c>
      <c r="J6402">
        <v>6268.04</v>
      </c>
      <c r="K6402">
        <v>15</v>
      </c>
      <c r="L6402">
        <v>58606.17</v>
      </c>
      <c r="M6402">
        <v>19797.64</v>
      </c>
    </row>
    <row r="6403" spans="1:13" x14ac:dyDescent="0.3">
      <c r="A6403" t="s">
        <v>8386</v>
      </c>
      <c r="B6403" s="1">
        <v>45417</v>
      </c>
      <c r="C6403" t="s">
        <v>5232</v>
      </c>
      <c r="D6403" t="s">
        <v>15</v>
      </c>
      <c r="E6403" t="s">
        <v>16</v>
      </c>
      <c r="F6403" t="s">
        <v>24</v>
      </c>
      <c r="G6403" t="s">
        <v>123</v>
      </c>
      <c r="H6403" t="s">
        <v>158</v>
      </c>
      <c r="I6403">
        <v>8</v>
      </c>
      <c r="J6403">
        <v>41426.03</v>
      </c>
      <c r="K6403">
        <v>30</v>
      </c>
      <c r="L6403">
        <v>231985.77</v>
      </c>
      <c r="M6403">
        <v>-1970.1</v>
      </c>
    </row>
    <row r="6404" spans="1:13" x14ac:dyDescent="0.3">
      <c r="A6404" t="s">
        <v>8387</v>
      </c>
      <c r="B6404" s="1">
        <v>45373</v>
      </c>
      <c r="C6404" t="s">
        <v>3442</v>
      </c>
      <c r="D6404" t="s">
        <v>63</v>
      </c>
      <c r="E6404" t="s">
        <v>16</v>
      </c>
      <c r="F6404" t="s">
        <v>24</v>
      </c>
      <c r="G6404" t="s">
        <v>36</v>
      </c>
      <c r="H6404" t="s">
        <v>51</v>
      </c>
      <c r="I6404">
        <v>7</v>
      </c>
      <c r="J6404">
        <v>7735.63</v>
      </c>
      <c r="K6404">
        <v>15</v>
      </c>
      <c r="L6404">
        <v>46027</v>
      </c>
      <c r="M6404">
        <v>12565.91</v>
      </c>
    </row>
    <row r="6405" spans="1:13" x14ac:dyDescent="0.3">
      <c r="A6405" t="s">
        <v>8388</v>
      </c>
      <c r="B6405" s="1">
        <v>45445</v>
      </c>
      <c r="C6405" t="s">
        <v>4015</v>
      </c>
      <c r="D6405" t="s">
        <v>35</v>
      </c>
      <c r="E6405" t="s">
        <v>16</v>
      </c>
      <c r="F6405" t="s">
        <v>24</v>
      </c>
      <c r="G6405" t="s">
        <v>25</v>
      </c>
      <c r="H6405" t="s">
        <v>81</v>
      </c>
      <c r="I6405">
        <v>4</v>
      </c>
      <c r="J6405">
        <v>8148.15</v>
      </c>
      <c r="K6405">
        <v>30</v>
      </c>
      <c r="L6405">
        <v>22814.82</v>
      </c>
      <c r="M6405">
        <v>-1608.4</v>
      </c>
    </row>
    <row r="6406" spans="1:13" x14ac:dyDescent="0.3">
      <c r="A6406" t="s">
        <v>8389</v>
      </c>
      <c r="B6406" s="1">
        <v>45992</v>
      </c>
      <c r="C6406" t="s">
        <v>308</v>
      </c>
      <c r="D6406" t="s">
        <v>78</v>
      </c>
      <c r="E6406" t="s">
        <v>23</v>
      </c>
      <c r="F6406" t="s">
        <v>17</v>
      </c>
      <c r="G6406" t="s">
        <v>40</v>
      </c>
      <c r="H6406" t="s">
        <v>104</v>
      </c>
      <c r="I6406">
        <v>11</v>
      </c>
      <c r="J6406">
        <v>51316.2</v>
      </c>
      <c r="K6406">
        <v>0</v>
      </c>
      <c r="L6406">
        <v>564478.19999999995</v>
      </c>
      <c r="M6406">
        <v>195461.08</v>
      </c>
    </row>
    <row r="6407" spans="1:13" x14ac:dyDescent="0.3">
      <c r="A6407" t="s">
        <v>8390</v>
      </c>
      <c r="B6407" s="1">
        <v>45607</v>
      </c>
      <c r="C6407" t="s">
        <v>909</v>
      </c>
      <c r="D6407" t="s">
        <v>22</v>
      </c>
      <c r="E6407" t="s">
        <v>69</v>
      </c>
      <c r="F6407" t="s">
        <v>17</v>
      </c>
      <c r="G6407" t="s">
        <v>40</v>
      </c>
      <c r="H6407" t="s">
        <v>41</v>
      </c>
      <c r="I6407">
        <v>4</v>
      </c>
      <c r="J6407">
        <v>21728.82</v>
      </c>
      <c r="K6407">
        <v>30</v>
      </c>
      <c r="L6407">
        <v>60840.7</v>
      </c>
      <c r="M6407">
        <v>14194.51</v>
      </c>
    </row>
    <row r="6408" spans="1:13" x14ac:dyDescent="0.3">
      <c r="A6408" t="s">
        <v>8391</v>
      </c>
      <c r="B6408" s="1">
        <v>45506</v>
      </c>
      <c r="C6408" t="s">
        <v>2489</v>
      </c>
      <c r="D6408" t="s">
        <v>22</v>
      </c>
      <c r="E6408" t="s">
        <v>69</v>
      </c>
      <c r="F6408" t="s">
        <v>24</v>
      </c>
      <c r="G6408" t="s">
        <v>50</v>
      </c>
      <c r="H6408" t="s">
        <v>158</v>
      </c>
      <c r="I6408">
        <v>4</v>
      </c>
      <c r="J6408">
        <v>17784.36</v>
      </c>
      <c r="K6408">
        <v>10</v>
      </c>
      <c r="L6408">
        <v>64023.7</v>
      </c>
      <c r="M6408">
        <v>11285.95</v>
      </c>
    </row>
    <row r="6409" spans="1:13" x14ac:dyDescent="0.3">
      <c r="A6409" t="s">
        <v>8392</v>
      </c>
      <c r="B6409" s="1">
        <v>45591</v>
      </c>
      <c r="C6409" t="s">
        <v>1532</v>
      </c>
      <c r="D6409" t="s">
        <v>80</v>
      </c>
      <c r="E6409" t="s">
        <v>29</v>
      </c>
      <c r="F6409" t="s">
        <v>55</v>
      </c>
      <c r="G6409" t="s">
        <v>66</v>
      </c>
      <c r="H6409" t="s">
        <v>32</v>
      </c>
      <c r="I6409">
        <v>10</v>
      </c>
      <c r="J6409">
        <v>13109.27</v>
      </c>
      <c r="K6409">
        <v>25</v>
      </c>
      <c r="L6409">
        <v>98319.53</v>
      </c>
      <c r="M6409">
        <v>16796.509999999998</v>
      </c>
    </row>
    <row r="6410" spans="1:13" x14ac:dyDescent="0.3">
      <c r="A6410" t="s">
        <v>8393</v>
      </c>
      <c r="B6410" s="1">
        <v>45338</v>
      </c>
      <c r="C6410" t="s">
        <v>5328</v>
      </c>
      <c r="D6410" t="s">
        <v>54</v>
      </c>
      <c r="E6410" t="s">
        <v>23</v>
      </c>
      <c r="F6410" t="s">
        <v>30</v>
      </c>
      <c r="G6410" t="s">
        <v>44</v>
      </c>
      <c r="H6410" t="s">
        <v>51</v>
      </c>
      <c r="I6410">
        <v>9</v>
      </c>
      <c r="J6410">
        <v>45036.57</v>
      </c>
      <c r="K6410">
        <v>5</v>
      </c>
      <c r="L6410">
        <v>385062.67</v>
      </c>
      <c r="M6410">
        <v>113369.63</v>
      </c>
    </row>
    <row r="6411" spans="1:13" x14ac:dyDescent="0.3">
      <c r="A6411" t="s">
        <v>8394</v>
      </c>
      <c r="B6411" s="1">
        <v>45381</v>
      </c>
      <c r="C6411" t="s">
        <v>2257</v>
      </c>
      <c r="D6411" t="s">
        <v>54</v>
      </c>
      <c r="E6411" t="s">
        <v>16</v>
      </c>
      <c r="F6411" t="s">
        <v>55</v>
      </c>
      <c r="G6411" t="s">
        <v>66</v>
      </c>
      <c r="H6411" t="s">
        <v>37</v>
      </c>
      <c r="I6411">
        <v>9</v>
      </c>
      <c r="J6411">
        <v>48252.58</v>
      </c>
      <c r="K6411">
        <v>20</v>
      </c>
      <c r="L6411">
        <v>347418.58</v>
      </c>
      <c r="M6411">
        <v>106638.3</v>
      </c>
    </row>
    <row r="6412" spans="1:13" x14ac:dyDescent="0.3">
      <c r="A6412" t="s">
        <v>8395</v>
      </c>
      <c r="B6412" s="1">
        <v>45989</v>
      </c>
      <c r="C6412" t="s">
        <v>3007</v>
      </c>
      <c r="D6412" t="s">
        <v>54</v>
      </c>
      <c r="E6412" t="s">
        <v>23</v>
      </c>
      <c r="F6412" t="s">
        <v>24</v>
      </c>
      <c r="G6412" t="s">
        <v>36</v>
      </c>
      <c r="H6412" t="s">
        <v>37</v>
      </c>
      <c r="I6412">
        <v>6</v>
      </c>
      <c r="J6412">
        <v>193.63</v>
      </c>
      <c r="K6412">
        <v>0</v>
      </c>
      <c r="L6412">
        <v>1161.78</v>
      </c>
      <c r="M6412">
        <v>1.92</v>
      </c>
    </row>
    <row r="6413" spans="1:13" x14ac:dyDescent="0.3">
      <c r="A6413" t="s">
        <v>8396</v>
      </c>
      <c r="B6413" s="1">
        <v>45649</v>
      </c>
      <c r="C6413" t="s">
        <v>2577</v>
      </c>
      <c r="D6413" t="s">
        <v>63</v>
      </c>
      <c r="E6413" t="s">
        <v>16</v>
      </c>
      <c r="F6413" t="s">
        <v>55</v>
      </c>
      <c r="G6413" t="s">
        <v>56</v>
      </c>
      <c r="H6413" t="s">
        <v>104</v>
      </c>
      <c r="I6413">
        <v>2</v>
      </c>
      <c r="J6413">
        <v>9361.23</v>
      </c>
      <c r="K6413">
        <v>20</v>
      </c>
      <c r="L6413">
        <v>14977.97</v>
      </c>
      <c r="M6413">
        <v>-630.6</v>
      </c>
    </row>
    <row r="6414" spans="1:13" x14ac:dyDescent="0.3">
      <c r="A6414" t="s">
        <v>8397</v>
      </c>
      <c r="B6414" s="1">
        <v>45748</v>
      </c>
      <c r="C6414" t="s">
        <v>872</v>
      </c>
      <c r="D6414" t="s">
        <v>126</v>
      </c>
      <c r="E6414" t="s">
        <v>29</v>
      </c>
      <c r="F6414" t="s">
        <v>24</v>
      </c>
      <c r="G6414" t="s">
        <v>36</v>
      </c>
      <c r="H6414" t="s">
        <v>32</v>
      </c>
      <c r="I6414">
        <v>11</v>
      </c>
      <c r="J6414">
        <v>35913.15</v>
      </c>
      <c r="K6414">
        <v>15</v>
      </c>
      <c r="L6414">
        <v>335787.95</v>
      </c>
      <c r="M6414">
        <v>38358.6</v>
      </c>
    </row>
    <row r="6415" spans="1:13" x14ac:dyDescent="0.3">
      <c r="A6415" t="s">
        <v>8398</v>
      </c>
      <c r="B6415" s="1">
        <v>45767</v>
      </c>
      <c r="C6415" t="s">
        <v>883</v>
      </c>
      <c r="D6415" t="s">
        <v>118</v>
      </c>
      <c r="E6415" t="s">
        <v>69</v>
      </c>
      <c r="F6415" t="s">
        <v>24</v>
      </c>
      <c r="G6415" t="s">
        <v>50</v>
      </c>
      <c r="H6415" t="s">
        <v>41</v>
      </c>
      <c r="I6415">
        <v>10</v>
      </c>
      <c r="J6415">
        <v>3653.73</v>
      </c>
      <c r="K6415">
        <v>0</v>
      </c>
      <c r="L6415">
        <v>36537.300000000003</v>
      </c>
      <c r="M6415">
        <v>5160.67</v>
      </c>
    </row>
    <row r="6416" spans="1:13" x14ac:dyDescent="0.3">
      <c r="A6416" t="s">
        <v>8399</v>
      </c>
      <c r="B6416" s="1">
        <v>45781</v>
      </c>
      <c r="C6416" t="s">
        <v>5403</v>
      </c>
      <c r="D6416" t="s">
        <v>35</v>
      </c>
      <c r="E6416" t="s">
        <v>69</v>
      </c>
      <c r="F6416" t="s">
        <v>55</v>
      </c>
      <c r="G6416" t="s">
        <v>155</v>
      </c>
      <c r="H6416" t="s">
        <v>41</v>
      </c>
      <c r="I6416">
        <v>10</v>
      </c>
      <c r="J6416">
        <v>12840.75</v>
      </c>
      <c r="K6416">
        <v>20</v>
      </c>
      <c r="L6416">
        <v>102726</v>
      </c>
      <c r="M6416">
        <v>7360.67</v>
      </c>
    </row>
    <row r="6417" spans="1:13" x14ac:dyDescent="0.3">
      <c r="A6417" t="s">
        <v>8400</v>
      </c>
      <c r="B6417" s="1">
        <v>45996</v>
      </c>
      <c r="C6417" t="s">
        <v>3002</v>
      </c>
      <c r="D6417" t="s">
        <v>98</v>
      </c>
      <c r="E6417" t="s">
        <v>69</v>
      </c>
      <c r="F6417" t="s">
        <v>55</v>
      </c>
      <c r="G6417" t="s">
        <v>109</v>
      </c>
      <c r="H6417" t="s">
        <v>19</v>
      </c>
      <c r="I6417">
        <v>5</v>
      </c>
      <c r="J6417">
        <v>18162.52</v>
      </c>
      <c r="K6417">
        <v>20</v>
      </c>
      <c r="L6417">
        <v>72650.080000000002</v>
      </c>
      <c r="M6417">
        <v>4760.7299999999996</v>
      </c>
    </row>
    <row r="6418" spans="1:13" x14ac:dyDescent="0.3">
      <c r="A6418" t="s">
        <v>8401</v>
      </c>
      <c r="B6418" s="1">
        <v>45332</v>
      </c>
      <c r="C6418" t="s">
        <v>4713</v>
      </c>
      <c r="D6418" t="s">
        <v>98</v>
      </c>
      <c r="E6418" t="s">
        <v>16</v>
      </c>
      <c r="F6418" t="s">
        <v>55</v>
      </c>
      <c r="G6418" t="s">
        <v>223</v>
      </c>
      <c r="H6418" t="s">
        <v>75</v>
      </c>
      <c r="I6418">
        <v>14</v>
      </c>
      <c r="J6418">
        <v>24134.75</v>
      </c>
      <c r="K6418">
        <v>0</v>
      </c>
      <c r="L6418">
        <v>337886.5</v>
      </c>
      <c r="M6418">
        <v>57057.18</v>
      </c>
    </row>
    <row r="6419" spans="1:13" x14ac:dyDescent="0.3">
      <c r="A6419" t="s">
        <v>8402</v>
      </c>
      <c r="B6419" s="1">
        <v>45406</v>
      </c>
      <c r="C6419" t="s">
        <v>5562</v>
      </c>
      <c r="D6419" t="s">
        <v>126</v>
      </c>
      <c r="E6419" t="s">
        <v>29</v>
      </c>
      <c r="F6419" t="s">
        <v>55</v>
      </c>
      <c r="G6419" t="s">
        <v>155</v>
      </c>
      <c r="H6419" t="s">
        <v>45</v>
      </c>
      <c r="I6419">
        <v>4</v>
      </c>
      <c r="J6419">
        <v>66521.399999999994</v>
      </c>
      <c r="K6419">
        <v>15</v>
      </c>
      <c r="L6419">
        <v>226172.76</v>
      </c>
      <c r="M6419">
        <v>78273.929999999993</v>
      </c>
    </row>
    <row r="6420" spans="1:13" x14ac:dyDescent="0.3">
      <c r="A6420" t="s">
        <v>8403</v>
      </c>
      <c r="B6420" s="1">
        <v>45656</v>
      </c>
      <c r="C6420" t="s">
        <v>1580</v>
      </c>
      <c r="D6420" t="s">
        <v>54</v>
      </c>
      <c r="E6420" t="s">
        <v>23</v>
      </c>
      <c r="F6420" t="s">
        <v>30</v>
      </c>
      <c r="G6420" t="s">
        <v>31</v>
      </c>
      <c r="H6420" t="s">
        <v>32</v>
      </c>
      <c r="I6420">
        <v>13</v>
      </c>
      <c r="J6420">
        <v>33688.620000000003</v>
      </c>
      <c r="K6420">
        <v>10</v>
      </c>
      <c r="L6420">
        <v>394156.85</v>
      </c>
      <c r="M6420">
        <v>40117.129999999997</v>
      </c>
    </row>
    <row r="6421" spans="1:13" x14ac:dyDescent="0.3">
      <c r="A6421" t="s">
        <v>8404</v>
      </c>
      <c r="B6421" s="1">
        <v>45757</v>
      </c>
      <c r="C6421" t="s">
        <v>1186</v>
      </c>
      <c r="D6421" t="s">
        <v>98</v>
      </c>
      <c r="E6421" t="s">
        <v>69</v>
      </c>
      <c r="F6421" t="s">
        <v>55</v>
      </c>
      <c r="G6421" t="s">
        <v>223</v>
      </c>
      <c r="H6421" t="s">
        <v>104</v>
      </c>
      <c r="I6421">
        <v>2</v>
      </c>
      <c r="J6421">
        <v>1516.2</v>
      </c>
      <c r="K6421">
        <v>20</v>
      </c>
      <c r="L6421">
        <v>2425.92</v>
      </c>
      <c r="M6421">
        <v>526.42999999999995</v>
      </c>
    </row>
    <row r="6422" spans="1:13" x14ac:dyDescent="0.3">
      <c r="A6422" t="s">
        <v>8405</v>
      </c>
      <c r="B6422" s="1">
        <v>45407</v>
      </c>
      <c r="C6422" t="s">
        <v>1620</v>
      </c>
      <c r="D6422" t="s">
        <v>54</v>
      </c>
      <c r="E6422" t="s">
        <v>69</v>
      </c>
      <c r="F6422" t="s">
        <v>55</v>
      </c>
      <c r="G6422" t="s">
        <v>56</v>
      </c>
      <c r="H6422" t="s">
        <v>158</v>
      </c>
      <c r="I6422">
        <v>6</v>
      </c>
      <c r="J6422">
        <v>51579.53</v>
      </c>
      <c r="K6422">
        <v>15</v>
      </c>
      <c r="L6422">
        <v>263055.59999999998</v>
      </c>
      <c r="M6422">
        <v>-1535.94</v>
      </c>
    </row>
    <row r="6423" spans="1:13" x14ac:dyDescent="0.3">
      <c r="A6423" t="s">
        <v>8406</v>
      </c>
      <c r="B6423" s="1">
        <v>45758</v>
      </c>
      <c r="C6423" t="s">
        <v>4400</v>
      </c>
      <c r="D6423" t="s">
        <v>126</v>
      </c>
      <c r="E6423" t="s">
        <v>29</v>
      </c>
      <c r="F6423" t="s">
        <v>30</v>
      </c>
      <c r="G6423" t="s">
        <v>59</v>
      </c>
      <c r="H6423" t="s">
        <v>26</v>
      </c>
      <c r="I6423">
        <v>12</v>
      </c>
      <c r="J6423">
        <v>24295.62</v>
      </c>
      <c r="K6423">
        <v>20</v>
      </c>
      <c r="L6423">
        <v>233237.95</v>
      </c>
      <c r="M6423">
        <v>46017.88</v>
      </c>
    </row>
    <row r="6424" spans="1:13" x14ac:dyDescent="0.3">
      <c r="A6424" t="s">
        <v>8407</v>
      </c>
      <c r="B6424" s="1">
        <v>46012</v>
      </c>
      <c r="C6424" t="s">
        <v>3561</v>
      </c>
      <c r="D6424" t="s">
        <v>74</v>
      </c>
      <c r="E6424" t="s">
        <v>29</v>
      </c>
      <c r="F6424" t="s">
        <v>17</v>
      </c>
      <c r="G6424" t="s">
        <v>40</v>
      </c>
      <c r="H6424" t="s">
        <v>60</v>
      </c>
      <c r="I6424">
        <v>2</v>
      </c>
      <c r="J6424">
        <v>50752</v>
      </c>
      <c r="K6424">
        <v>0</v>
      </c>
      <c r="L6424">
        <v>101504</v>
      </c>
      <c r="M6424">
        <v>-607.04</v>
      </c>
    </row>
    <row r="6425" spans="1:13" x14ac:dyDescent="0.3">
      <c r="A6425" t="s">
        <v>8408</v>
      </c>
      <c r="B6425" s="1">
        <v>45366</v>
      </c>
      <c r="C6425" t="s">
        <v>1230</v>
      </c>
      <c r="D6425" t="s">
        <v>22</v>
      </c>
      <c r="E6425" t="s">
        <v>69</v>
      </c>
      <c r="F6425" t="s">
        <v>17</v>
      </c>
      <c r="G6425" t="s">
        <v>18</v>
      </c>
      <c r="H6425" t="s">
        <v>41</v>
      </c>
      <c r="I6425">
        <v>5</v>
      </c>
      <c r="J6425">
        <v>68708.53</v>
      </c>
      <c r="K6425">
        <v>30</v>
      </c>
      <c r="L6425">
        <v>240479.86</v>
      </c>
      <c r="M6425">
        <v>34404.75</v>
      </c>
    </row>
    <row r="6426" spans="1:13" x14ac:dyDescent="0.3">
      <c r="A6426" t="s">
        <v>8409</v>
      </c>
      <c r="B6426" s="1">
        <v>45922</v>
      </c>
      <c r="C6426" t="s">
        <v>8410</v>
      </c>
      <c r="D6426" t="s">
        <v>15</v>
      </c>
      <c r="E6426" t="s">
        <v>69</v>
      </c>
      <c r="F6426" t="s">
        <v>24</v>
      </c>
      <c r="G6426" t="s">
        <v>36</v>
      </c>
      <c r="H6426" t="s">
        <v>158</v>
      </c>
      <c r="I6426">
        <v>3</v>
      </c>
      <c r="J6426">
        <v>18202.29</v>
      </c>
      <c r="K6426">
        <v>5</v>
      </c>
      <c r="L6426">
        <v>51876.53</v>
      </c>
      <c r="M6426">
        <v>16994.61</v>
      </c>
    </row>
    <row r="6427" spans="1:13" x14ac:dyDescent="0.3">
      <c r="A6427" t="s">
        <v>8411</v>
      </c>
      <c r="B6427" s="1">
        <v>45604</v>
      </c>
      <c r="C6427" t="s">
        <v>2707</v>
      </c>
      <c r="D6427" t="s">
        <v>74</v>
      </c>
      <c r="E6427" t="s">
        <v>16</v>
      </c>
      <c r="F6427" t="s">
        <v>24</v>
      </c>
      <c r="G6427" t="s">
        <v>123</v>
      </c>
      <c r="H6427" t="s">
        <v>81</v>
      </c>
      <c r="I6427">
        <v>2</v>
      </c>
      <c r="J6427">
        <v>34290.589999999997</v>
      </c>
      <c r="K6427">
        <v>5</v>
      </c>
      <c r="L6427">
        <v>65152.12</v>
      </c>
      <c r="M6427">
        <v>4149.76</v>
      </c>
    </row>
    <row r="6428" spans="1:13" x14ac:dyDescent="0.3">
      <c r="A6428" t="s">
        <v>8412</v>
      </c>
      <c r="B6428" s="1">
        <v>45413</v>
      </c>
      <c r="C6428" t="s">
        <v>2775</v>
      </c>
      <c r="D6428" t="s">
        <v>80</v>
      </c>
      <c r="E6428" t="s">
        <v>69</v>
      </c>
      <c r="F6428" t="s">
        <v>30</v>
      </c>
      <c r="G6428" t="s">
        <v>44</v>
      </c>
      <c r="H6428" t="s">
        <v>104</v>
      </c>
      <c r="I6428">
        <v>1</v>
      </c>
      <c r="J6428">
        <v>63256.81</v>
      </c>
      <c r="K6428">
        <v>20</v>
      </c>
      <c r="L6428">
        <v>50605.45</v>
      </c>
      <c r="M6428">
        <v>3640.24</v>
      </c>
    </row>
    <row r="6429" spans="1:13" x14ac:dyDescent="0.3">
      <c r="A6429" t="s">
        <v>8413</v>
      </c>
      <c r="B6429" s="1">
        <v>45615</v>
      </c>
      <c r="C6429" t="s">
        <v>4738</v>
      </c>
      <c r="D6429" t="s">
        <v>15</v>
      </c>
      <c r="E6429" t="s">
        <v>16</v>
      </c>
      <c r="F6429" t="s">
        <v>24</v>
      </c>
      <c r="G6429" t="s">
        <v>92</v>
      </c>
      <c r="H6429" t="s">
        <v>60</v>
      </c>
      <c r="I6429">
        <v>1</v>
      </c>
      <c r="J6429">
        <v>65908.5</v>
      </c>
      <c r="K6429">
        <v>10</v>
      </c>
      <c r="L6429">
        <v>59317.65</v>
      </c>
      <c r="M6429">
        <v>3916.77</v>
      </c>
    </row>
    <row r="6430" spans="1:13" x14ac:dyDescent="0.3">
      <c r="A6430" t="s">
        <v>8414</v>
      </c>
      <c r="B6430" s="1">
        <v>45796</v>
      </c>
      <c r="C6430" t="s">
        <v>723</v>
      </c>
      <c r="D6430" t="s">
        <v>98</v>
      </c>
      <c r="E6430" t="s">
        <v>23</v>
      </c>
      <c r="F6430" t="s">
        <v>17</v>
      </c>
      <c r="G6430" t="s">
        <v>95</v>
      </c>
      <c r="H6430" t="s">
        <v>104</v>
      </c>
      <c r="I6430">
        <v>3</v>
      </c>
      <c r="J6430">
        <v>54931.55</v>
      </c>
      <c r="K6430">
        <v>25</v>
      </c>
      <c r="L6430">
        <v>123595.99</v>
      </c>
      <c r="M6430">
        <v>31508.959999999999</v>
      </c>
    </row>
    <row r="6431" spans="1:13" x14ac:dyDescent="0.3">
      <c r="A6431" t="s">
        <v>8415</v>
      </c>
      <c r="B6431" s="1">
        <v>45845</v>
      </c>
      <c r="C6431" t="s">
        <v>555</v>
      </c>
      <c r="D6431" t="s">
        <v>80</v>
      </c>
      <c r="E6431" t="s">
        <v>29</v>
      </c>
      <c r="F6431" t="s">
        <v>17</v>
      </c>
      <c r="G6431" t="s">
        <v>89</v>
      </c>
      <c r="H6431" t="s">
        <v>41</v>
      </c>
      <c r="I6431">
        <v>12</v>
      </c>
      <c r="J6431">
        <v>24191.72</v>
      </c>
      <c r="K6431">
        <v>25</v>
      </c>
      <c r="L6431">
        <v>217725.48</v>
      </c>
      <c r="M6431">
        <v>4613.2700000000004</v>
      </c>
    </row>
    <row r="6432" spans="1:13" x14ac:dyDescent="0.3">
      <c r="A6432" t="s">
        <v>8416</v>
      </c>
      <c r="B6432" s="1">
        <v>45836</v>
      </c>
      <c r="C6432" t="s">
        <v>600</v>
      </c>
      <c r="D6432" t="s">
        <v>98</v>
      </c>
      <c r="E6432" t="s">
        <v>16</v>
      </c>
      <c r="F6432" t="s">
        <v>17</v>
      </c>
      <c r="G6432" t="s">
        <v>18</v>
      </c>
      <c r="H6432" t="s">
        <v>81</v>
      </c>
      <c r="I6432">
        <v>2</v>
      </c>
      <c r="J6432">
        <v>72968.539999999994</v>
      </c>
      <c r="K6432">
        <v>25</v>
      </c>
      <c r="L6432">
        <v>109452.81</v>
      </c>
      <c r="M6432">
        <v>7080.98</v>
      </c>
    </row>
    <row r="6433" spans="1:13" x14ac:dyDescent="0.3">
      <c r="A6433" t="s">
        <v>8417</v>
      </c>
      <c r="B6433" s="1">
        <v>45423</v>
      </c>
      <c r="C6433" t="s">
        <v>1532</v>
      </c>
      <c r="D6433" t="s">
        <v>63</v>
      </c>
      <c r="E6433" t="s">
        <v>23</v>
      </c>
      <c r="F6433" t="s">
        <v>24</v>
      </c>
      <c r="G6433" t="s">
        <v>50</v>
      </c>
      <c r="H6433" t="s">
        <v>75</v>
      </c>
      <c r="I6433">
        <v>12</v>
      </c>
      <c r="J6433">
        <v>31342.59</v>
      </c>
      <c r="K6433">
        <v>25</v>
      </c>
      <c r="L6433">
        <v>282083.31</v>
      </c>
      <c r="M6433">
        <v>82132.13</v>
      </c>
    </row>
    <row r="6434" spans="1:13" x14ac:dyDescent="0.3">
      <c r="A6434" t="s">
        <v>8418</v>
      </c>
      <c r="B6434" s="1">
        <v>45916</v>
      </c>
      <c r="C6434" t="s">
        <v>2930</v>
      </c>
      <c r="D6434" t="s">
        <v>78</v>
      </c>
      <c r="E6434" t="s">
        <v>29</v>
      </c>
      <c r="F6434" t="s">
        <v>24</v>
      </c>
      <c r="G6434" t="s">
        <v>50</v>
      </c>
      <c r="H6434" t="s">
        <v>104</v>
      </c>
      <c r="I6434">
        <v>10</v>
      </c>
      <c r="J6434">
        <v>19435.23</v>
      </c>
      <c r="K6434">
        <v>25</v>
      </c>
      <c r="L6434">
        <v>145764.22</v>
      </c>
      <c r="M6434">
        <v>48080.7</v>
      </c>
    </row>
    <row r="6435" spans="1:13" x14ac:dyDescent="0.3">
      <c r="A6435" t="s">
        <v>8419</v>
      </c>
      <c r="B6435" s="1">
        <v>45665</v>
      </c>
      <c r="C6435" t="s">
        <v>11804</v>
      </c>
      <c r="D6435" t="s">
        <v>80</v>
      </c>
      <c r="E6435" t="s">
        <v>23</v>
      </c>
      <c r="F6435" t="s">
        <v>17</v>
      </c>
      <c r="G6435" t="s">
        <v>95</v>
      </c>
      <c r="H6435" t="s">
        <v>104</v>
      </c>
      <c r="I6435">
        <v>9</v>
      </c>
      <c r="J6435">
        <v>28816.07</v>
      </c>
      <c r="K6435">
        <v>30</v>
      </c>
      <c r="L6435">
        <v>181541.24</v>
      </c>
      <c r="M6435">
        <v>21606.68</v>
      </c>
    </row>
    <row r="6436" spans="1:13" x14ac:dyDescent="0.3">
      <c r="A6436" t="s">
        <v>8420</v>
      </c>
      <c r="B6436" s="1">
        <v>45420</v>
      </c>
      <c r="C6436" t="s">
        <v>2987</v>
      </c>
      <c r="D6436" t="s">
        <v>80</v>
      </c>
      <c r="E6436" t="s">
        <v>69</v>
      </c>
      <c r="F6436" t="s">
        <v>17</v>
      </c>
      <c r="G6436" t="s">
        <v>18</v>
      </c>
      <c r="H6436" t="s">
        <v>26</v>
      </c>
      <c r="I6436">
        <v>2</v>
      </c>
      <c r="J6436">
        <v>33090.76</v>
      </c>
      <c r="K6436">
        <v>0</v>
      </c>
      <c r="L6436">
        <v>66181.52</v>
      </c>
      <c r="M6436">
        <v>14499.09</v>
      </c>
    </row>
    <row r="6437" spans="1:13" x14ac:dyDescent="0.3">
      <c r="A6437" t="s">
        <v>8421</v>
      </c>
      <c r="B6437" s="1">
        <v>45685</v>
      </c>
      <c r="C6437" t="s">
        <v>1796</v>
      </c>
      <c r="D6437" t="s">
        <v>15</v>
      </c>
      <c r="E6437" t="s">
        <v>23</v>
      </c>
      <c r="F6437" t="s">
        <v>24</v>
      </c>
      <c r="G6437" t="s">
        <v>50</v>
      </c>
      <c r="H6437" t="s">
        <v>81</v>
      </c>
      <c r="I6437">
        <v>14</v>
      </c>
      <c r="J6437">
        <v>57774.92</v>
      </c>
      <c r="K6437">
        <v>15</v>
      </c>
      <c r="L6437">
        <v>687521.55</v>
      </c>
      <c r="M6437">
        <v>-46374.74</v>
      </c>
    </row>
    <row r="6438" spans="1:13" x14ac:dyDescent="0.3">
      <c r="A6438" t="s">
        <v>8422</v>
      </c>
      <c r="B6438" s="1">
        <v>45565</v>
      </c>
      <c r="C6438" t="s">
        <v>411</v>
      </c>
      <c r="D6438" t="s">
        <v>80</v>
      </c>
      <c r="E6438" t="s">
        <v>16</v>
      </c>
      <c r="F6438" t="s">
        <v>24</v>
      </c>
      <c r="G6438" t="s">
        <v>25</v>
      </c>
      <c r="H6438" t="s">
        <v>37</v>
      </c>
      <c r="I6438">
        <v>3</v>
      </c>
      <c r="J6438">
        <v>68772.42</v>
      </c>
      <c r="K6438">
        <v>5</v>
      </c>
      <c r="L6438">
        <v>196001.4</v>
      </c>
      <c r="M6438">
        <v>44830.16</v>
      </c>
    </row>
    <row r="6439" spans="1:13" x14ac:dyDescent="0.3">
      <c r="A6439" t="s">
        <v>8423</v>
      </c>
      <c r="B6439" s="1">
        <v>45557</v>
      </c>
      <c r="C6439" t="s">
        <v>922</v>
      </c>
      <c r="D6439" t="s">
        <v>35</v>
      </c>
      <c r="E6439" t="s">
        <v>29</v>
      </c>
      <c r="F6439" t="s">
        <v>17</v>
      </c>
      <c r="G6439" t="s">
        <v>40</v>
      </c>
      <c r="H6439" t="s">
        <v>75</v>
      </c>
      <c r="I6439">
        <v>14</v>
      </c>
      <c r="J6439">
        <v>57575.54</v>
      </c>
      <c r="K6439">
        <v>30</v>
      </c>
      <c r="L6439">
        <v>564240.29</v>
      </c>
      <c r="M6439">
        <v>170878.26</v>
      </c>
    </row>
    <row r="6440" spans="1:13" x14ac:dyDescent="0.3">
      <c r="A6440" t="s">
        <v>8424</v>
      </c>
      <c r="B6440" s="1">
        <v>45481</v>
      </c>
      <c r="C6440" t="s">
        <v>4299</v>
      </c>
      <c r="D6440" t="s">
        <v>74</v>
      </c>
      <c r="E6440" t="s">
        <v>16</v>
      </c>
      <c r="F6440" t="s">
        <v>30</v>
      </c>
      <c r="G6440" t="s">
        <v>31</v>
      </c>
      <c r="H6440" t="s">
        <v>45</v>
      </c>
      <c r="I6440">
        <v>12</v>
      </c>
      <c r="J6440">
        <v>21739.56</v>
      </c>
      <c r="K6440">
        <v>15</v>
      </c>
      <c r="L6440">
        <v>221743.51</v>
      </c>
      <c r="M6440">
        <v>55215.34</v>
      </c>
    </row>
    <row r="6441" spans="1:13" x14ac:dyDescent="0.3">
      <c r="A6441" t="s">
        <v>8425</v>
      </c>
      <c r="B6441" s="1">
        <v>45735</v>
      </c>
      <c r="C6441" t="s">
        <v>542</v>
      </c>
      <c r="D6441" t="s">
        <v>35</v>
      </c>
      <c r="E6441" t="s">
        <v>16</v>
      </c>
      <c r="F6441" t="s">
        <v>17</v>
      </c>
      <c r="G6441" t="s">
        <v>40</v>
      </c>
      <c r="H6441" t="s">
        <v>51</v>
      </c>
      <c r="I6441">
        <v>1</v>
      </c>
      <c r="J6441">
        <v>44019.76</v>
      </c>
      <c r="K6441">
        <v>20</v>
      </c>
      <c r="L6441">
        <v>35215.81</v>
      </c>
      <c r="M6441">
        <v>8718.17</v>
      </c>
    </row>
    <row r="6442" spans="1:13" x14ac:dyDescent="0.3">
      <c r="A6442" t="s">
        <v>8426</v>
      </c>
      <c r="B6442" s="1">
        <v>45340</v>
      </c>
      <c r="C6442" t="s">
        <v>11804</v>
      </c>
      <c r="D6442" t="s">
        <v>15</v>
      </c>
      <c r="E6442" t="s">
        <v>16</v>
      </c>
      <c r="F6442" t="s">
        <v>24</v>
      </c>
      <c r="G6442" t="s">
        <v>123</v>
      </c>
      <c r="H6442" t="s">
        <v>51</v>
      </c>
      <c r="I6442">
        <v>15</v>
      </c>
      <c r="J6442">
        <v>36104.46</v>
      </c>
      <c r="K6442">
        <v>25</v>
      </c>
      <c r="L6442">
        <v>406175.18</v>
      </c>
      <c r="M6442">
        <v>12103.68</v>
      </c>
    </row>
    <row r="6443" spans="1:13" x14ac:dyDescent="0.3">
      <c r="A6443" t="s">
        <v>8427</v>
      </c>
      <c r="B6443" s="1">
        <v>45696</v>
      </c>
      <c r="C6443" t="s">
        <v>5974</v>
      </c>
      <c r="D6443" t="s">
        <v>54</v>
      </c>
      <c r="E6443" t="s">
        <v>16</v>
      </c>
      <c r="F6443" t="s">
        <v>55</v>
      </c>
      <c r="G6443" t="s">
        <v>66</v>
      </c>
      <c r="H6443" t="s">
        <v>37</v>
      </c>
      <c r="I6443">
        <v>12</v>
      </c>
      <c r="J6443">
        <v>71570.44</v>
      </c>
      <c r="K6443">
        <v>25</v>
      </c>
      <c r="L6443">
        <v>644133.96</v>
      </c>
      <c r="M6443">
        <v>50022.26</v>
      </c>
    </row>
    <row r="6444" spans="1:13" x14ac:dyDescent="0.3">
      <c r="A6444" t="s">
        <v>8428</v>
      </c>
      <c r="B6444" s="1">
        <v>45587</v>
      </c>
      <c r="C6444" t="s">
        <v>2934</v>
      </c>
      <c r="D6444" t="s">
        <v>63</v>
      </c>
      <c r="E6444" t="s">
        <v>69</v>
      </c>
      <c r="F6444" t="s">
        <v>17</v>
      </c>
      <c r="G6444" t="s">
        <v>18</v>
      </c>
      <c r="H6444" t="s">
        <v>41</v>
      </c>
      <c r="I6444">
        <v>6</v>
      </c>
      <c r="J6444">
        <v>68836.53</v>
      </c>
      <c r="K6444">
        <v>30</v>
      </c>
      <c r="L6444">
        <v>289113.43</v>
      </c>
      <c r="M6444">
        <v>38678.559999999998</v>
      </c>
    </row>
    <row r="6445" spans="1:13" x14ac:dyDescent="0.3">
      <c r="A6445" t="s">
        <v>8429</v>
      </c>
      <c r="B6445" s="1">
        <v>45886</v>
      </c>
      <c r="C6445" t="s">
        <v>2821</v>
      </c>
      <c r="D6445" t="s">
        <v>126</v>
      </c>
      <c r="E6445" t="s">
        <v>23</v>
      </c>
      <c r="F6445" t="s">
        <v>55</v>
      </c>
      <c r="G6445" t="s">
        <v>56</v>
      </c>
      <c r="H6445" t="s">
        <v>81</v>
      </c>
      <c r="I6445">
        <v>14</v>
      </c>
      <c r="J6445">
        <v>56657.78</v>
      </c>
      <c r="K6445">
        <v>5</v>
      </c>
      <c r="L6445">
        <v>753548.47</v>
      </c>
      <c r="M6445">
        <v>139576.04</v>
      </c>
    </row>
    <row r="6446" spans="1:13" x14ac:dyDescent="0.3">
      <c r="A6446" t="s">
        <v>8430</v>
      </c>
      <c r="B6446" s="1">
        <v>45528</v>
      </c>
      <c r="C6446" t="s">
        <v>3393</v>
      </c>
      <c r="D6446" t="s">
        <v>98</v>
      </c>
      <c r="E6446" t="s">
        <v>69</v>
      </c>
      <c r="F6446" t="s">
        <v>17</v>
      </c>
      <c r="G6446" t="s">
        <v>121</v>
      </c>
      <c r="H6446" t="s">
        <v>60</v>
      </c>
      <c r="I6446">
        <v>8</v>
      </c>
      <c r="J6446">
        <v>19088.54</v>
      </c>
      <c r="K6446">
        <v>30</v>
      </c>
      <c r="L6446">
        <v>106895.82</v>
      </c>
      <c r="M6446">
        <v>20568.46</v>
      </c>
    </row>
    <row r="6447" spans="1:13" x14ac:dyDescent="0.3">
      <c r="A6447" t="s">
        <v>8431</v>
      </c>
      <c r="B6447" s="1">
        <v>45956</v>
      </c>
      <c r="C6447" t="s">
        <v>5350</v>
      </c>
      <c r="D6447" t="s">
        <v>78</v>
      </c>
      <c r="E6447" t="s">
        <v>29</v>
      </c>
      <c r="F6447" t="s">
        <v>24</v>
      </c>
      <c r="G6447" t="s">
        <v>50</v>
      </c>
      <c r="H6447" t="s">
        <v>75</v>
      </c>
      <c r="I6447">
        <v>7</v>
      </c>
      <c r="J6447">
        <v>63781.919999999998</v>
      </c>
      <c r="K6447">
        <v>5</v>
      </c>
      <c r="L6447">
        <v>424149.77</v>
      </c>
      <c r="M6447">
        <v>-3280.93</v>
      </c>
    </row>
    <row r="6448" spans="1:13" x14ac:dyDescent="0.3">
      <c r="A6448" t="s">
        <v>8432</v>
      </c>
      <c r="B6448" s="1">
        <v>45927</v>
      </c>
      <c r="C6448" t="s">
        <v>3726</v>
      </c>
      <c r="D6448" t="s">
        <v>15</v>
      </c>
      <c r="E6448" t="s">
        <v>23</v>
      </c>
      <c r="F6448" t="s">
        <v>55</v>
      </c>
      <c r="G6448" t="s">
        <v>223</v>
      </c>
      <c r="H6448" t="s">
        <v>41</v>
      </c>
      <c r="I6448">
        <v>2</v>
      </c>
      <c r="J6448">
        <v>48491.27</v>
      </c>
      <c r="K6448">
        <v>15</v>
      </c>
      <c r="L6448">
        <v>82435.16</v>
      </c>
      <c r="M6448">
        <v>4731.84</v>
      </c>
    </row>
    <row r="6449" spans="1:13" x14ac:dyDescent="0.3">
      <c r="A6449" t="s">
        <v>8433</v>
      </c>
      <c r="B6449" s="1">
        <v>45829</v>
      </c>
      <c r="C6449" t="s">
        <v>2137</v>
      </c>
      <c r="D6449" t="s">
        <v>15</v>
      </c>
      <c r="E6449" t="s">
        <v>29</v>
      </c>
      <c r="F6449" t="s">
        <v>30</v>
      </c>
      <c r="G6449" t="s">
        <v>103</v>
      </c>
      <c r="H6449" t="s">
        <v>75</v>
      </c>
      <c r="I6449">
        <v>6</v>
      </c>
      <c r="J6449">
        <v>11382.93</v>
      </c>
      <c r="K6449">
        <v>0</v>
      </c>
      <c r="L6449">
        <v>68297.58</v>
      </c>
      <c r="M6449">
        <v>745.31</v>
      </c>
    </row>
    <row r="6450" spans="1:13" x14ac:dyDescent="0.3">
      <c r="A6450" t="s">
        <v>8434</v>
      </c>
      <c r="B6450" s="1">
        <v>45895</v>
      </c>
      <c r="C6450" t="s">
        <v>6803</v>
      </c>
      <c r="D6450" t="s">
        <v>80</v>
      </c>
      <c r="E6450" t="s">
        <v>16</v>
      </c>
      <c r="F6450" t="s">
        <v>30</v>
      </c>
      <c r="G6450" t="s">
        <v>44</v>
      </c>
      <c r="H6450" t="s">
        <v>51</v>
      </c>
      <c r="I6450">
        <v>11</v>
      </c>
      <c r="J6450">
        <v>43304.51</v>
      </c>
      <c r="K6450">
        <v>30</v>
      </c>
      <c r="L6450">
        <v>333444.73</v>
      </c>
      <c r="M6450">
        <v>10460.120000000001</v>
      </c>
    </row>
    <row r="6451" spans="1:13" x14ac:dyDescent="0.3">
      <c r="A6451" t="s">
        <v>8435</v>
      </c>
      <c r="B6451" s="1">
        <v>45472</v>
      </c>
      <c r="C6451" t="s">
        <v>7670</v>
      </c>
      <c r="D6451" t="s">
        <v>63</v>
      </c>
      <c r="E6451" t="s">
        <v>69</v>
      </c>
      <c r="F6451" t="s">
        <v>55</v>
      </c>
      <c r="G6451" t="s">
        <v>223</v>
      </c>
      <c r="H6451" t="s">
        <v>81</v>
      </c>
      <c r="I6451">
        <v>11</v>
      </c>
      <c r="J6451">
        <v>34635.99</v>
      </c>
      <c r="K6451">
        <v>25</v>
      </c>
      <c r="L6451">
        <v>285746.92</v>
      </c>
      <c r="M6451">
        <v>95953.12</v>
      </c>
    </row>
    <row r="6452" spans="1:13" x14ac:dyDescent="0.3">
      <c r="A6452" t="s">
        <v>8436</v>
      </c>
      <c r="B6452" s="1">
        <v>45536</v>
      </c>
      <c r="C6452" t="s">
        <v>6207</v>
      </c>
      <c r="D6452" t="s">
        <v>98</v>
      </c>
      <c r="E6452" t="s">
        <v>69</v>
      </c>
      <c r="F6452" t="s">
        <v>17</v>
      </c>
      <c r="G6452" t="s">
        <v>95</v>
      </c>
      <c r="H6452" t="s">
        <v>75</v>
      </c>
      <c r="I6452">
        <v>4</v>
      </c>
      <c r="J6452">
        <v>60339.78</v>
      </c>
      <c r="K6452">
        <v>0</v>
      </c>
      <c r="L6452">
        <v>241359.12</v>
      </c>
      <c r="M6452">
        <v>29009.119999999999</v>
      </c>
    </row>
    <row r="6453" spans="1:13" x14ac:dyDescent="0.3">
      <c r="A6453" t="s">
        <v>8437</v>
      </c>
      <c r="B6453" s="1">
        <v>45639</v>
      </c>
      <c r="C6453" t="s">
        <v>1493</v>
      </c>
      <c r="D6453" t="s">
        <v>54</v>
      </c>
      <c r="E6453" t="s">
        <v>29</v>
      </c>
      <c r="F6453" t="s">
        <v>30</v>
      </c>
      <c r="G6453" t="s">
        <v>31</v>
      </c>
      <c r="H6453" t="s">
        <v>81</v>
      </c>
      <c r="I6453">
        <v>5</v>
      </c>
      <c r="J6453">
        <v>64315.42</v>
      </c>
      <c r="K6453">
        <v>30</v>
      </c>
      <c r="L6453">
        <v>225103.97</v>
      </c>
      <c r="M6453">
        <v>29831.53</v>
      </c>
    </row>
    <row r="6454" spans="1:13" x14ac:dyDescent="0.3">
      <c r="A6454" t="s">
        <v>8438</v>
      </c>
      <c r="B6454" s="1">
        <v>45703</v>
      </c>
      <c r="C6454" t="s">
        <v>3414</v>
      </c>
      <c r="D6454" t="s">
        <v>54</v>
      </c>
      <c r="E6454" t="s">
        <v>23</v>
      </c>
      <c r="F6454" t="s">
        <v>24</v>
      </c>
      <c r="G6454" t="s">
        <v>92</v>
      </c>
      <c r="H6454" t="s">
        <v>26</v>
      </c>
      <c r="I6454">
        <v>1</v>
      </c>
      <c r="J6454">
        <v>62175.89</v>
      </c>
      <c r="K6454">
        <v>0</v>
      </c>
      <c r="L6454">
        <v>62175.89</v>
      </c>
      <c r="M6454">
        <v>12804.08</v>
      </c>
    </row>
    <row r="6455" spans="1:13" x14ac:dyDescent="0.3">
      <c r="A6455" t="s">
        <v>8439</v>
      </c>
      <c r="B6455" s="1">
        <v>45629</v>
      </c>
      <c r="C6455" t="s">
        <v>1726</v>
      </c>
      <c r="D6455" t="s">
        <v>63</v>
      </c>
      <c r="E6455" t="s">
        <v>29</v>
      </c>
      <c r="F6455" t="s">
        <v>55</v>
      </c>
      <c r="G6455" t="s">
        <v>223</v>
      </c>
      <c r="H6455" t="s">
        <v>104</v>
      </c>
      <c r="I6455">
        <v>9</v>
      </c>
      <c r="J6455">
        <v>61061.83</v>
      </c>
      <c r="K6455">
        <v>5</v>
      </c>
      <c r="L6455">
        <v>522078.65</v>
      </c>
      <c r="M6455">
        <v>88466.08</v>
      </c>
    </row>
    <row r="6456" spans="1:13" x14ac:dyDescent="0.3">
      <c r="A6456" t="s">
        <v>8440</v>
      </c>
      <c r="B6456" s="1">
        <v>45311</v>
      </c>
      <c r="C6456" t="s">
        <v>11804</v>
      </c>
      <c r="D6456" t="s">
        <v>118</v>
      </c>
      <c r="E6456" t="s">
        <v>69</v>
      </c>
      <c r="F6456" t="s">
        <v>24</v>
      </c>
      <c r="G6456" t="s">
        <v>36</v>
      </c>
      <c r="H6456" t="s">
        <v>104</v>
      </c>
      <c r="I6456">
        <v>12</v>
      </c>
      <c r="J6456">
        <v>6460.2</v>
      </c>
      <c r="K6456">
        <v>25</v>
      </c>
      <c r="L6456">
        <v>58141.8</v>
      </c>
      <c r="M6456">
        <v>2134.44</v>
      </c>
    </row>
    <row r="6457" spans="1:13" x14ac:dyDescent="0.3">
      <c r="A6457" t="s">
        <v>8441</v>
      </c>
      <c r="B6457" s="1">
        <v>45912</v>
      </c>
      <c r="C6457" t="s">
        <v>743</v>
      </c>
      <c r="D6457" t="s">
        <v>63</v>
      </c>
      <c r="E6457" t="s">
        <v>29</v>
      </c>
      <c r="F6457" t="s">
        <v>24</v>
      </c>
      <c r="G6457" t="s">
        <v>92</v>
      </c>
      <c r="H6457" t="s">
        <v>45</v>
      </c>
      <c r="I6457">
        <v>2</v>
      </c>
      <c r="J6457">
        <v>41633.160000000003</v>
      </c>
      <c r="K6457">
        <v>15</v>
      </c>
      <c r="L6457">
        <v>70776.37</v>
      </c>
      <c r="M6457">
        <v>6472.87</v>
      </c>
    </row>
    <row r="6458" spans="1:13" x14ac:dyDescent="0.3">
      <c r="A6458" t="s">
        <v>8442</v>
      </c>
      <c r="B6458" s="1">
        <v>45768</v>
      </c>
      <c r="C6458" t="s">
        <v>4299</v>
      </c>
      <c r="D6458" t="s">
        <v>74</v>
      </c>
      <c r="E6458" t="s">
        <v>23</v>
      </c>
      <c r="F6458" t="s">
        <v>24</v>
      </c>
      <c r="G6458" t="s">
        <v>36</v>
      </c>
      <c r="H6458" t="s">
        <v>26</v>
      </c>
      <c r="I6458">
        <v>15</v>
      </c>
      <c r="J6458">
        <v>38718.85</v>
      </c>
      <c r="K6458">
        <v>20</v>
      </c>
      <c r="L6458">
        <v>464626.2</v>
      </c>
      <c r="M6458">
        <v>-29773.78</v>
      </c>
    </row>
    <row r="6459" spans="1:13" x14ac:dyDescent="0.3">
      <c r="A6459" t="s">
        <v>8443</v>
      </c>
      <c r="B6459" s="1">
        <v>45981</v>
      </c>
      <c r="C6459" t="s">
        <v>198</v>
      </c>
      <c r="D6459" t="s">
        <v>98</v>
      </c>
      <c r="E6459" t="s">
        <v>23</v>
      </c>
      <c r="F6459" t="s">
        <v>55</v>
      </c>
      <c r="G6459" t="s">
        <v>66</v>
      </c>
      <c r="H6459" t="s">
        <v>41</v>
      </c>
      <c r="I6459">
        <v>1</v>
      </c>
      <c r="J6459">
        <v>52839.13</v>
      </c>
      <c r="K6459">
        <v>10</v>
      </c>
      <c r="L6459">
        <v>47555.22</v>
      </c>
      <c r="M6459">
        <v>15209.26</v>
      </c>
    </row>
    <row r="6460" spans="1:13" x14ac:dyDescent="0.3">
      <c r="A6460" t="s">
        <v>8444</v>
      </c>
      <c r="B6460" s="1">
        <v>45691</v>
      </c>
      <c r="C6460" t="s">
        <v>1493</v>
      </c>
      <c r="D6460" t="s">
        <v>98</v>
      </c>
      <c r="E6460" t="s">
        <v>16</v>
      </c>
      <c r="F6460" t="s">
        <v>30</v>
      </c>
      <c r="G6460" t="s">
        <v>103</v>
      </c>
      <c r="H6460" t="s">
        <v>45</v>
      </c>
      <c r="I6460">
        <v>2</v>
      </c>
      <c r="J6460">
        <v>52688.97</v>
      </c>
      <c r="K6460">
        <v>10</v>
      </c>
      <c r="L6460">
        <v>94840.15</v>
      </c>
      <c r="M6460">
        <v>-6725.19</v>
      </c>
    </row>
    <row r="6461" spans="1:13" x14ac:dyDescent="0.3">
      <c r="A6461" t="s">
        <v>8445</v>
      </c>
      <c r="B6461" s="1">
        <v>45313</v>
      </c>
      <c r="C6461" t="s">
        <v>11804</v>
      </c>
      <c r="D6461" t="s">
        <v>74</v>
      </c>
      <c r="E6461" t="s">
        <v>29</v>
      </c>
      <c r="F6461" t="s">
        <v>55</v>
      </c>
      <c r="G6461" t="s">
        <v>223</v>
      </c>
      <c r="H6461" t="s">
        <v>32</v>
      </c>
      <c r="I6461">
        <v>3</v>
      </c>
      <c r="J6461">
        <v>4655.1400000000003</v>
      </c>
      <c r="K6461">
        <v>25</v>
      </c>
      <c r="L6461">
        <v>10474.07</v>
      </c>
      <c r="M6461">
        <v>1088.52</v>
      </c>
    </row>
    <row r="6462" spans="1:13" x14ac:dyDescent="0.3">
      <c r="A6462" t="s">
        <v>8446</v>
      </c>
      <c r="B6462" s="1">
        <v>45680</v>
      </c>
      <c r="C6462" t="s">
        <v>343</v>
      </c>
      <c r="D6462" t="s">
        <v>54</v>
      </c>
      <c r="E6462" t="s">
        <v>29</v>
      </c>
      <c r="F6462" t="s">
        <v>17</v>
      </c>
      <c r="G6462" t="s">
        <v>121</v>
      </c>
      <c r="H6462" t="s">
        <v>158</v>
      </c>
      <c r="I6462">
        <v>14</v>
      </c>
      <c r="J6462">
        <v>20233.18</v>
      </c>
      <c r="K6462">
        <v>20</v>
      </c>
      <c r="L6462">
        <v>226611.62</v>
      </c>
      <c r="M6462">
        <v>-16280.44</v>
      </c>
    </row>
    <row r="6463" spans="1:13" x14ac:dyDescent="0.3">
      <c r="A6463" t="s">
        <v>8447</v>
      </c>
      <c r="B6463" s="1">
        <v>45542</v>
      </c>
      <c r="C6463" t="s">
        <v>5871</v>
      </c>
      <c r="D6463" t="s">
        <v>118</v>
      </c>
      <c r="E6463" t="s">
        <v>23</v>
      </c>
      <c r="F6463" t="s">
        <v>17</v>
      </c>
      <c r="G6463" t="s">
        <v>40</v>
      </c>
      <c r="H6463" t="s">
        <v>60</v>
      </c>
      <c r="I6463">
        <v>5</v>
      </c>
      <c r="J6463">
        <v>1525.58</v>
      </c>
      <c r="K6463">
        <v>30</v>
      </c>
      <c r="L6463">
        <v>5339.53</v>
      </c>
      <c r="M6463">
        <v>588.79</v>
      </c>
    </row>
    <row r="6464" spans="1:13" x14ac:dyDescent="0.3">
      <c r="A6464" t="s">
        <v>8448</v>
      </c>
      <c r="B6464" s="1">
        <v>45422</v>
      </c>
      <c r="C6464" t="s">
        <v>11804</v>
      </c>
      <c r="D6464" t="s">
        <v>118</v>
      </c>
      <c r="E6464" t="s">
        <v>29</v>
      </c>
      <c r="F6464" t="s">
        <v>55</v>
      </c>
      <c r="G6464" t="s">
        <v>155</v>
      </c>
      <c r="H6464" t="s">
        <v>19</v>
      </c>
      <c r="I6464">
        <v>13</v>
      </c>
      <c r="J6464">
        <v>13686.66</v>
      </c>
      <c r="K6464">
        <v>20</v>
      </c>
      <c r="L6464">
        <v>142341.26</v>
      </c>
      <c r="M6464">
        <v>39888.910000000003</v>
      </c>
    </row>
    <row r="6465" spans="1:13" x14ac:dyDescent="0.3">
      <c r="A6465" t="s">
        <v>8449</v>
      </c>
      <c r="B6465" s="1">
        <v>45637</v>
      </c>
      <c r="C6465" t="s">
        <v>1670</v>
      </c>
      <c r="D6465" t="s">
        <v>74</v>
      </c>
      <c r="E6465" t="s">
        <v>69</v>
      </c>
      <c r="F6465" t="s">
        <v>24</v>
      </c>
      <c r="G6465" t="s">
        <v>50</v>
      </c>
      <c r="H6465" t="s">
        <v>81</v>
      </c>
      <c r="I6465">
        <v>15</v>
      </c>
      <c r="J6465">
        <v>53349.33</v>
      </c>
      <c r="K6465">
        <v>20</v>
      </c>
      <c r="L6465">
        <v>640191.96</v>
      </c>
      <c r="M6465">
        <v>196905.81</v>
      </c>
    </row>
    <row r="6466" spans="1:13" x14ac:dyDescent="0.3">
      <c r="A6466" t="s">
        <v>8450</v>
      </c>
      <c r="B6466" s="1">
        <v>45959</v>
      </c>
      <c r="C6466" t="s">
        <v>899</v>
      </c>
      <c r="D6466" t="s">
        <v>63</v>
      </c>
      <c r="E6466" t="s">
        <v>29</v>
      </c>
      <c r="F6466" t="s">
        <v>17</v>
      </c>
      <c r="G6466" t="s">
        <v>18</v>
      </c>
      <c r="H6466" t="s">
        <v>26</v>
      </c>
      <c r="I6466">
        <v>3</v>
      </c>
      <c r="J6466">
        <v>11825.46</v>
      </c>
      <c r="K6466">
        <v>15</v>
      </c>
      <c r="L6466">
        <v>30154.92</v>
      </c>
      <c r="M6466">
        <v>2570.94</v>
      </c>
    </row>
    <row r="6467" spans="1:13" x14ac:dyDescent="0.3">
      <c r="A6467" t="s">
        <v>8451</v>
      </c>
      <c r="B6467" s="1">
        <v>46018</v>
      </c>
      <c r="C6467" t="s">
        <v>6224</v>
      </c>
      <c r="D6467" t="s">
        <v>98</v>
      </c>
      <c r="E6467" t="s">
        <v>69</v>
      </c>
      <c r="F6467" t="s">
        <v>17</v>
      </c>
      <c r="G6467" t="s">
        <v>121</v>
      </c>
      <c r="H6467" t="s">
        <v>26</v>
      </c>
      <c r="I6467">
        <v>1</v>
      </c>
      <c r="J6467">
        <v>35649.57</v>
      </c>
      <c r="K6467">
        <v>0</v>
      </c>
      <c r="L6467">
        <v>35649.57</v>
      </c>
      <c r="M6467">
        <v>8390.1</v>
      </c>
    </row>
    <row r="6468" spans="1:13" x14ac:dyDescent="0.3">
      <c r="A6468" t="s">
        <v>8452</v>
      </c>
      <c r="B6468" s="1">
        <v>45418</v>
      </c>
      <c r="C6468" t="s">
        <v>1697</v>
      </c>
      <c r="D6468" t="s">
        <v>98</v>
      </c>
      <c r="E6468" t="s">
        <v>69</v>
      </c>
      <c r="F6468" t="s">
        <v>17</v>
      </c>
      <c r="G6468" t="s">
        <v>121</v>
      </c>
      <c r="H6468" t="s">
        <v>158</v>
      </c>
      <c r="I6468">
        <v>12</v>
      </c>
      <c r="J6468">
        <v>16042.23</v>
      </c>
      <c r="K6468">
        <v>25</v>
      </c>
      <c r="L6468">
        <v>144380.07</v>
      </c>
      <c r="M6468">
        <v>-1953.34</v>
      </c>
    </row>
    <row r="6469" spans="1:13" x14ac:dyDescent="0.3">
      <c r="A6469" t="s">
        <v>8453</v>
      </c>
      <c r="B6469" s="1">
        <v>45860</v>
      </c>
      <c r="C6469" t="s">
        <v>7459</v>
      </c>
      <c r="D6469" t="s">
        <v>63</v>
      </c>
      <c r="E6469" t="s">
        <v>29</v>
      </c>
      <c r="F6469" t="s">
        <v>17</v>
      </c>
      <c r="G6469" t="s">
        <v>40</v>
      </c>
      <c r="H6469" t="s">
        <v>75</v>
      </c>
      <c r="I6469">
        <v>12</v>
      </c>
      <c r="J6469">
        <v>6719.54</v>
      </c>
      <c r="K6469">
        <v>0</v>
      </c>
      <c r="L6469">
        <v>80634.48</v>
      </c>
      <c r="M6469">
        <v>9218.85</v>
      </c>
    </row>
    <row r="6470" spans="1:13" x14ac:dyDescent="0.3">
      <c r="A6470" t="s">
        <v>8454</v>
      </c>
      <c r="B6470" s="1">
        <v>45371</v>
      </c>
      <c r="C6470" t="s">
        <v>2070</v>
      </c>
      <c r="D6470" t="s">
        <v>86</v>
      </c>
      <c r="E6470" t="s">
        <v>16</v>
      </c>
      <c r="F6470" t="s">
        <v>55</v>
      </c>
      <c r="G6470" t="s">
        <v>109</v>
      </c>
      <c r="H6470" t="s">
        <v>41</v>
      </c>
      <c r="I6470">
        <v>15</v>
      </c>
      <c r="J6470">
        <v>57973.1</v>
      </c>
      <c r="K6470">
        <v>25</v>
      </c>
      <c r="L6470">
        <v>652197.38</v>
      </c>
      <c r="M6470">
        <v>88219.21</v>
      </c>
    </row>
    <row r="6471" spans="1:13" x14ac:dyDescent="0.3">
      <c r="A6471" t="s">
        <v>8455</v>
      </c>
      <c r="B6471" s="1">
        <v>45809</v>
      </c>
      <c r="C6471" t="s">
        <v>2053</v>
      </c>
      <c r="D6471" t="s">
        <v>22</v>
      </c>
      <c r="E6471" t="s">
        <v>23</v>
      </c>
      <c r="F6471" t="s">
        <v>17</v>
      </c>
      <c r="G6471" t="s">
        <v>89</v>
      </c>
      <c r="H6471" t="s">
        <v>32</v>
      </c>
      <c r="I6471">
        <v>4</v>
      </c>
      <c r="J6471">
        <v>40292.75</v>
      </c>
      <c r="K6471">
        <v>15</v>
      </c>
      <c r="L6471">
        <v>136995.35</v>
      </c>
      <c r="M6471">
        <v>24346.13</v>
      </c>
    </row>
    <row r="6472" spans="1:13" x14ac:dyDescent="0.3">
      <c r="A6472" t="s">
        <v>8456</v>
      </c>
      <c r="B6472" s="1">
        <v>45568</v>
      </c>
      <c r="C6472" t="s">
        <v>1807</v>
      </c>
      <c r="D6472" t="s">
        <v>98</v>
      </c>
      <c r="E6472" t="s">
        <v>23</v>
      </c>
      <c r="F6472" t="s">
        <v>17</v>
      </c>
      <c r="G6472" t="s">
        <v>18</v>
      </c>
      <c r="H6472" t="s">
        <v>45</v>
      </c>
      <c r="I6472">
        <v>11</v>
      </c>
      <c r="J6472">
        <v>52174.49</v>
      </c>
      <c r="K6472">
        <v>20</v>
      </c>
      <c r="L6472">
        <v>459135.51</v>
      </c>
      <c r="M6472">
        <v>-32535.32</v>
      </c>
    </row>
    <row r="6473" spans="1:13" x14ac:dyDescent="0.3">
      <c r="A6473" t="s">
        <v>8457</v>
      </c>
      <c r="B6473" s="1">
        <v>45638</v>
      </c>
      <c r="C6473" t="s">
        <v>6424</v>
      </c>
      <c r="D6473" t="s">
        <v>22</v>
      </c>
      <c r="E6473" t="s">
        <v>29</v>
      </c>
      <c r="F6473" t="s">
        <v>30</v>
      </c>
      <c r="G6473" t="s">
        <v>146</v>
      </c>
      <c r="H6473" t="s">
        <v>81</v>
      </c>
      <c r="I6473">
        <v>4</v>
      </c>
      <c r="J6473">
        <v>10014.4</v>
      </c>
      <c r="K6473">
        <v>30</v>
      </c>
      <c r="L6473">
        <v>28040.32</v>
      </c>
      <c r="M6473">
        <v>5475.31</v>
      </c>
    </row>
    <row r="6474" spans="1:13" x14ac:dyDescent="0.3">
      <c r="A6474" t="s">
        <v>8458</v>
      </c>
      <c r="B6474" s="1">
        <v>45923</v>
      </c>
      <c r="C6474" t="s">
        <v>2427</v>
      </c>
      <c r="D6474" t="s">
        <v>86</v>
      </c>
      <c r="E6474" t="s">
        <v>69</v>
      </c>
      <c r="F6474" t="s">
        <v>24</v>
      </c>
      <c r="G6474" t="s">
        <v>36</v>
      </c>
      <c r="H6474" t="s">
        <v>81</v>
      </c>
      <c r="I6474">
        <v>10</v>
      </c>
      <c r="J6474">
        <v>49543.31</v>
      </c>
      <c r="K6474">
        <v>30</v>
      </c>
      <c r="L6474">
        <v>346803.17</v>
      </c>
      <c r="M6474">
        <v>18036.93</v>
      </c>
    </row>
    <row r="6475" spans="1:13" x14ac:dyDescent="0.3">
      <c r="A6475" t="s">
        <v>8459</v>
      </c>
      <c r="B6475" s="1">
        <v>45523</v>
      </c>
      <c r="C6475" t="s">
        <v>3256</v>
      </c>
      <c r="D6475" t="s">
        <v>15</v>
      </c>
      <c r="E6475" t="s">
        <v>23</v>
      </c>
      <c r="F6475" t="s">
        <v>24</v>
      </c>
      <c r="G6475" t="s">
        <v>123</v>
      </c>
      <c r="H6475" t="s">
        <v>41</v>
      </c>
      <c r="I6475">
        <v>10</v>
      </c>
      <c r="J6475">
        <v>12923.03</v>
      </c>
      <c r="K6475">
        <v>20</v>
      </c>
      <c r="L6475">
        <v>103384.24</v>
      </c>
      <c r="M6475">
        <v>1576.38</v>
      </c>
    </row>
    <row r="6476" spans="1:13" x14ac:dyDescent="0.3">
      <c r="A6476" t="s">
        <v>8460</v>
      </c>
      <c r="B6476" s="1">
        <v>45414</v>
      </c>
      <c r="C6476" t="s">
        <v>8461</v>
      </c>
      <c r="D6476" t="s">
        <v>22</v>
      </c>
      <c r="E6476" t="s">
        <v>69</v>
      </c>
      <c r="F6476" t="s">
        <v>24</v>
      </c>
      <c r="G6476" t="s">
        <v>50</v>
      </c>
      <c r="H6476" t="s">
        <v>75</v>
      </c>
      <c r="I6476">
        <v>11</v>
      </c>
      <c r="J6476">
        <v>67878.34</v>
      </c>
      <c r="K6476">
        <v>30</v>
      </c>
      <c r="L6476">
        <v>522663.22</v>
      </c>
      <c r="M6476">
        <v>82119.350000000006</v>
      </c>
    </row>
    <row r="6477" spans="1:13" x14ac:dyDescent="0.3">
      <c r="A6477" t="s">
        <v>8462</v>
      </c>
      <c r="B6477" s="1">
        <v>45479</v>
      </c>
      <c r="C6477" t="s">
        <v>1582</v>
      </c>
      <c r="D6477" t="s">
        <v>98</v>
      </c>
      <c r="E6477" t="s">
        <v>69</v>
      </c>
      <c r="F6477" t="s">
        <v>24</v>
      </c>
      <c r="G6477" t="s">
        <v>36</v>
      </c>
      <c r="H6477" t="s">
        <v>51</v>
      </c>
      <c r="I6477">
        <v>11</v>
      </c>
      <c r="J6477">
        <v>73883.429999999993</v>
      </c>
      <c r="K6477">
        <v>10</v>
      </c>
      <c r="L6477">
        <v>731445.96</v>
      </c>
      <c r="M6477">
        <v>133350.46</v>
      </c>
    </row>
    <row r="6478" spans="1:13" x14ac:dyDescent="0.3">
      <c r="A6478" t="s">
        <v>8463</v>
      </c>
      <c r="B6478" s="1">
        <v>45356</v>
      </c>
      <c r="C6478" t="s">
        <v>895</v>
      </c>
      <c r="D6478" t="s">
        <v>63</v>
      </c>
      <c r="E6478" t="s">
        <v>16</v>
      </c>
      <c r="F6478" t="s">
        <v>30</v>
      </c>
      <c r="G6478" t="s">
        <v>31</v>
      </c>
      <c r="H6478" t="s">
        <v>51</v>
      </c>
      <c r="I6478">
        <v>14</v>
      </c>
      <c r="J6478">
        <v>61108.78</v>
      </c>
      <c r="K6478">
        <v>5</v>
      </c>
      <c r="L6478">
        <v>812746.77</v>
      </c>
      <c r="M6478">
        <v>205478.61</v>
      </c>
    </row>
    <row r="6479" spans="1:13" x14ac:dyDescent="0.3">
      <c r="A6479" t="s">
        <v>8464</v>
      </c>
      <c r="B6479" s="1">
        <v>45487</v>
      </c>
      <c r="C6479" t="s">
        <v>6092</v>
      </c>
      <c r="D6479" t="s">
        <v>63</v>
      </c>
      <c r="E6479" t="s">
        <v>69</v>
      </c>
      <c r="F6479" t="s">
        <v>24</v>
      </c>
      <c r="G6479" t="s">
        <v>36</v>
      </c>
      <c r="H6479" t="s">
        <v>51</v>
      </c>
      <c r="I6479">
        <v>8</v>
      </c>
      <c r="J6479">
        <v>28676.9</v>
      </c>
      <c r="K6479">
        <v>20</v>
      </c>
      <c r="L6479">
        <v>183532.16</v>
      </c>
      <c r="M6479">
        <v>63140.92</v>
      </c>
    </row>
    <row r="6480" spans="1:13" x14ac:dyDescent="0.3">
      <c r="A6480" t="s">
        <v>8465</v>
      </c>
      <c r="B6480" s="1">
        <v>45629</v>
      </c>
      <c r="C6480" t="s">
        <v>117</v>
      </c>
      <c r="D6480" t="s">
        <v>78</v>
      </c>
      <c r="E6480" t="s">
        <v>29</v>
      </c>
      <c r="F6480" t="s">
        <v>24</v>
      </c>
      <c r="G6480" t="s">
        <v>123</v>
      </c>
      <c r="H6480" t="s">
        <v>19</v>
      </c>
      <c r="I6480">
        <v>8</v>
      </c>
      <c r="J6480">
        <v>57535.19</v>
      </c>
      <c r="K6480">
        <v>30</v>
      </c>
      <c r="L6480">
        <v>322197.06</v>
      </c>
      <c r="M6480">
        <v>96132.75</v>
      </c>
    </row>
    <row r="6481" spans="1:13" x14ac:dyDescent="0.3">
      <c r="A6481" t="s">
        <v>8466</v>
      </c>
      <c r="B6481" s="1">
        <v>45865</v>
      </c>
      <c r="C6481" t="s">
        <v>1684</v>
      </c>
      <c r="D6481" t="s">
        <v>98</v>
      </c>
      <c r="E6481" t="s">
        <v>16</v>
      </c>
      <c r="F6481" t="s">
        <v>55</v>
      </c>
      <c r="G6481" t="s">
        <v>155</v>
      </c>
      <c r="H6481" t="s">
        <v>32</v>
      </c>
      <c r="I6481">
        <v>13</v>
      </c>
      <c r="J6481">
        <v>31955.14</v>
      </c>
      <c r="K6481">
        <v>0</v>
      </c>
      <c r="L6481">
        <v>415416.82</v>
      </c>
      <c r="M6481">
        <v>37075.230000000003</v>
      </c>
    </row>
    <row r="6482" spans="1:13" x14ac:dyDescent="0.3">
      <c r="A6482" t="s">
        <v>8467</v>
      </c>
      <c r="B6482" s="1">
        <v>45885</v>
      </c>
      <c r="C6482" t="s">
        <v>8468</v>
      </c>
      <c r="D6482" t="s">
        <v>22</v>
      </c>
      <c r="E6482" t="s">
        <v>29</v>
      </c>
      <c r="F6482" t="s">
        <v>30</v>
      </c>
      <c r="G6482" t="s">
        <v>59</v>
      </c>
      <c r="H6482" t="s">
        <v>81</v>
      </c>
      <c r="I6482">
        <v>10</v>
      </c>
      <c r="J6482">
        <v>31249.3</v>
      </c>
      <c r="K6482">
        <v>15</v>
      </c>
      <c r="L6482">
        <v>265619.05</v>
      </c>
      <c r="M6482">
        <v>-8042.48</v>
      </c>
    </row>
    <row r="6483" spans="1:13" x14ac:dyDescent="0.3">
      <c r="A6483" t="s">
        <v>8469</v>
      </c>
      <c r="B6483" s="1">
        <v>45360</v>
      </c>
      <c r="C6483" t="s">
        <v>984</v>
      </c>
      <c r="D6483" t="s">
        <v>35</v>
      </c>
      <c r="E6483" t="s">
        <v>23</v>
      </c>
      <c r="F6483" t="s">
        <v>30</v>
      </c>
      <c r="G6483" t="s">
        <v>103</v>
      </c>
      <c r="H6483" t="s">
        <v>41</v>
      </c>
      <c r="I6483">
        <v>7</v>
      </c>
      <c r="J6483">
        <v>72565.59</v>
      </c>
      <c r="K6483">
        <v>20</v>
      </c>
      <c r="L6483">
        <v>406367.3</v>
      </c>
      <c r="M6483">
        <v>19490.57</v>
      </c>
    </row>
    <row r="6484" spans="1:13" x14ac:dyDescent="0.3">
      <c r="A6484" t="s">
        <v>8470</v>
      </c>
      <c r="B6484" s="1">
        <v>45672</v>
      </c>
      <c r="C6484" t="s">
        <v>2460</v>
      </c>
      <c r="D6484" t="s">
        <v>78</v>
      </c>
      <c r="E6484" t="s">
        <v>16</v>
      </c>
      <c r="F6484" t="s">
        <v>17</v>
      </c>
      <c r="G6484" t="s">
        <v>18</v>
      </c>
      <c r="H6484" t="s">
        <v>37</v>
      </c>
      <c r="I6484">
        <v>2</v>
      </c>
      <c r="J6484">
        <v>43840.47</v>
      </c>
      <c r="K6484">
        <v>5</v>
      </c>
      <c r="L6484">
        <v>83296.89</v>
      </c>
      <c r="M6484">
        <v>4487.46</v>
      </c>
    </row>
    <row r="6485" spans="1:13" x14ac:dyDescent="0.3">
      <c r="A6485" t="s">
        <v>8471</v>
      </c>
      <c r="B6485" s="1">
        <v>46015</v>
      </c>
      <c r="C6485" t="s">
        <v>8472</v>
      </c>
      <c r="D6485" t="s">
        <v>22</v>
      </c>
      <c r="E6485" t="s">
        <v>23</v>
      </c>
      <c r="F6485" t="s">
        <v>30</v>
      </c>
      <c r="G6485" t="s">
        <v>44</v>
      </c>
      <c r="H6485" t="s">
        <v>32</v>
      </c>
      <c r="I6485">
        <v>10</v>
      </c>
      <c r="J6485">
        <v>64905.75</v>
      </c>
      <c r="K6485">
        <v>20</v>
      </c>
      <c r="L6485">
        <v>519246</v>
      </c>
      <c r="M6485">
        <v>84937.53</v>
      </c>
    </row>
    <row r="6486" spans="1:13" x14ac:dyDescent="0.3">
      <c r="A6486" t="s">
        <v>8473</v>
      </c>
      <c r="B6486" s="1">
        <v>45718</v>
      </c>
      <c r="C6486" t="s">
        <v>3060</v>
      </c>
      <c r="D6486" t="s">
        <v>74</v>
      </c>
      <c r="E6486" t="s">
        <v>23</v>
      </c>
      <c r="F6486" t="s">
        <v>30</v>
      </c>
      <c r="G6486" t="s">
        <v>31</v>
      </c>
      <c r="H6486" t="s">
        <v>32</v>
      </c>
      <c r="I6486">
        <v>10</v>
      </c>
      <c r="J6486">
        <v>8366.99</v>
      </c>
      <c r="K6486">
        <v>30</v>
      </c>
      <c r="L6486">
        <v>58568.93</v>
      </c>
      <c r="M6486">
        <v>12239.4</v>
      </c>
    </row>
    <row r="6487" spans="1:13" x14ac:dyDescent="0.3">
      <c r="A6487" t="s">
        <v>8474</v>
      </c>
      <c r="B6487" s="1">
        <v>45853</v>
      </c>
      <c r="C6487" t="s">
        <v>5481</v>
      </c>
      <c r="D6487" t="s">
        <v>63</v>
      </c>
      <c r="E6487" t="s">
        <v>29</v>
      </c>
      <c r="F6487" t="s">
        <v>17</v>
      </c>
      <c r="G6487" t="s">
        <v>18</v>
      </c>
      <c r="H6487" t="s">
        <v>75</v>
      </c>
      <c r="I6487">
        <v>9</v>
      </c>
      <c r="J6487">
        <v>60193.27</v>
      </c>
      <c r="K6487">
        <v>20</v>
      </c>
      <c r="L6487">
        <v>433391.54</v>
      </c>
      <c r="M6487">
        <v>57500.39</v>
      </c>
    </row>
    <row r="6488" spans="1:13" x14ac:dyDescent="0.3">
      <c r="A6488" t="s">
        <v>8475</v>
      </c>
      <c r="B6488" s="1">
        <v>45752</v>
      </c>
      <c r="C6488" t="s">
        <v>218</v>
      </c>
      <c r="D6488" t="s">
        <v>98</v>
      </c>
      <c r="E6488" t="s">
        <v>16</v>
      </c>
      <c r="F6488" t="s">
        <v>30</v>
      </c>
      <c r="G6488" t="s">
        <v>44</v>
      </c>
      <c r="H6488" t="s">
        <v>32</v>
      </c>
      <c r="I6488">
        <v>5</v>
      </c>
      <c r="J6488">
        <v>47885.120000000003</v>
      </c>
      <c r="K6488">
        <v>30</v>
      </c>
      <c r="L6488">
        <v>167597.92000000001</v>
      </c>
      <c r="M6488">
        <v>29633.59</v>
      </c>
    </row>
    <row r="6489" spans="1:13" x14ac:dyDescent="0.3">
      <c r="A6489" t="s">
        <v>8476</v>
      </c>
      <c r="B6489" s="1">
        <v>45614</v>
      </c>
      <c r="C6489" t="s">
        <v>6181</v>
      </c>
      <c r="D6489" t="s">
        <v>22</v>
      </c>
      <c r="E6489" t="s">
        <v>29</v>
      </c>
      <c r="F6489" t="s">
        <v>55</v>
      </c>
      <c r="G6489" t="s">
        <v>66</v>
      </c>
      <c r="H6489" t="s">
        <v>37</v>
      </c>
      <c r="I6489">
        <v>3</v>
      </c>
      <c r="J6489">
        <v>62712.1</v>
      </c>
      <c r="K6489">
        <v>20</v>
      </c>
      <c r="L6489">
        <v>150509.04</v>
      </c>
      <c r="M6489">
        <v>2531.96</v>
      </c>
    </row>
    <row r="6490" spans="1:13" x14ac:dyDescent="0.3">
      <c r="A6490" t="s">
        <v>8477</v>
      </c>
      <c r="B6490" s="1">
        <v>45385</v>
      </c>
      <c r="C6490" t="s">
        <v>522</v>
      </c>
      <c r="D6490" t="s">
        <v>22</v>
      </c>
      <c r="E6490" t="s">
        <v>69</v>
      </c>
      <c r="F6490" t="s">
        <v>30</v>
      </c>
      <c r="G6490" t="s">
        <v>146</v>
      </c>
      <c r="H6490" t="s">
        <v>104</v>
      </c>
      <c r="I6490">
        <v>5</v>
      </c>
      <c r="J6490">
        <v>59356.67</v>
      </c>
      <c r="K6490">
        <v>30</v>
      </c>
      <c r="L6490">
        <v>207748.34</v>
      </c>
      <c r="M6490">
        <v>12178.74</v>
      </c>
    </row>
    <row r="6491" spans="1:13" x14ac:dyDescent="0.3">
      <c r="A6491" t="s">
        <v>8478</v>
      </c>
      <c r="B6491" s="1">
        <v>45777</v>
      </c>
      <c r="C6491" t="s">
        <v>4780</v>
      </c>
      <c r="D6491" t="s">
        <v>78</v>
      </c>
      <c r="E6491" t="s">
        <v>16</v>
      </c>
      <c r="F6491" t="s">
        <v>17</v>
      </c>
      <c r="G6491" t="s">
        <v>40</v>
      </c>
      <c r="H6491" t="s">
        <v>158</v>
      </c>
      <c r="I6491">
        <v>1</v>
      </c>
      <c r="J6491">
        <v>10605.82</v>
      </c>
      <c r="K6491">
        <v>5</v>
      </c>
      <c r="L6491">
        <v>10075.530000000001</v>
      </c>
      <c r="M6491">
        <v>483.66</v>
      </c>
    </row>
    <row r="6492" spans="1:13" x14ac:dyDescent="0.3">
      <c r="A6492" t="s">
        <v>8479</v>
      </c>
      <c r="B6492" s="1">
        <v>45409</v>
      </c>
      <c r="C6492" t="s">
        <v>5064</v>
      </c>
      <c r="D6492" t="s">
        <v>54</v>
      </c>
      <c r="E6492" t="s">
        <v>16</v>
      </c>
      <c r="F6492" t="s">
        <v>17</v>
      </c>
      <c r="G6492" t="s">
        <v>89</v>
      </c>
      <c r="H6492" t="s">
        <v>45</v>
      </c>
      <c r="I6492">
        <v>9</v>
      </c>
      <c r="J6492">
        <v>29556.65</v>
      </c>
      <c r="K6492">
        <v>5</v>
      </c>
      <c r="L6492">
        <v>252709.36</v>
      </c>
      <c r="M6492">
        <v>-19400.45</v>
      </c>
    </row>
    <row r="6493" spans="1:13" x14ac:dyDescent="0.3">
      <c r="A6493" t="s">
        <v>8480</v>
      </c>
      <c r="B6493" s="1">
        <v>45535</v>
      </c>
      <c r="C6493" t="s">
        <v>2240</v>
      </c>
      <c r="D6493" t="s">
        <v>98</v>
      </c>
      <c r="E6493" t="s">
        <v>16</v>
      </c>
      <c r="F6493" t="s">
        <v>30</v>
      </c>
      <c r="G6493" t="s">
        <v>44</v>
      </c>
      <c r="H6493" t="s">
        <v>51</v>
      </c>
      <c r="I6493">
        <v>12</v>
      </c>
      <c r="J6493">
        <v>49543.23</v>
      </c>
      <c r="K6493">
        <v>10</v>
      </c>
      <c r="L6493">
        <v>535066.88</v>
      </c>
      <c r="M6493">
        <v>8357.32</v>
      </c>
    </row>
    <row r="6494" spans="1:13" x14ac:dyDescent="0.3">
      <c r="A6494" t="s">
        <v>8481</v>
      </c>
      <c r="B6494" s="1">
        <v>45426</v>
      </c>
      <c r="C6494" t="s">
        <v>256</v>
      </c>
      <c r="D6494" t="s">
        <v>98</v>
      </c>
      <c r="E6494" t="s">
        <v>69</v>
      </c>
      <c r="F6494" t="s">
        <v>17</v>
      </c>
      <c r="G6494" t="s">
        <v>121</v>
      </c>
      <c r="H6494" t="s">
        <v>75</v>
      </c>
      <c r="I6494">
        <v>6</v>
      </c>
      <c r="J6494">
        <v>11793.97</v>
      </c>
      <c r="K6494">
        <v>10</v>
      </c>
      <c r="L6494">
        <v>63687.44</v>
      </c>
      <c r="M6494">
        <v>8744.49</v>
      </c>
    </row>
    <row r="6495" spans="1:13" x14ac:dyDescent="0.3">
      <c r="A6495" t="s">
        <v>8482</v>
      </c>
      <c r="B6495" s="1">
        <v>45657</v>
      </c>
      <c r="C6495" t="s">
        <v>872</v>
      </c>
      <c r="D6495" t="s">
        <v>63</v>
      </c>
      <c r="E6495" t="s">
        <v>16</v>
      </c>
      <c r="F6495" t="s">
        <v>24</v>
      </c>
      <c r="G6495" t="s">
        <v>50</v>
      </c>
      <c r="H6495" t="s">
        <v>37</v>
      </c>
      <c r="I6495">
        <v>11</v>
      </c>
      <c r="J6495">
        <v>21822.7</v>
      </c>
      <c r="K6495">
        <v>5</v>
      </c>
      <c r="L6495">
        <v>228047.21</v>
      </c>
      <c r="M6495">
        <v>12029.01</v>
      </c>
    </row>
    <row r="6496" spans="1:13" x14ac:dyDescent="0.3">
      <c r="A6496" t="s">
        <v>8483</v>
      </c>
      <c r="B6496" s="1">
        <v>45960</v>
      </c>
      <c r="C6496" t="s">
        <v>3667</v>
      </c>
      <c r="D6496" t="s">
        <v>118</v>
      </c>
      <c r="E6496" t="s">
        <v>69</v>
      </c>
      <c r="F6496" t="s">
        <v>55</v>
      </c>
      <c r="G6496" t="s">
        <v>109</v>
      </c>
      <c r="H6496" t="s">
        <v>60</v>
      </c>
      <c r="I6496">
        <v>5</v>
      </c>
      <c r="J6496">
        <v>50230.39</v>
      </c>
      <c r="K6496">
        <v>0</v>
      </c>
      <c r="L6496">
        <v>251151.95</v>
      </c>
      <c r="M6496">
        <v>75467.95</v>
      </c>
    </row>
    <row r="6497" spans="1:13" x14ac:dyDescent="0.3">
      <c r="A6497" t="s">
        <v>8484</v>
      </c>
      <c r="B6497" s="1">
        <v>45673</v>
      </c>
      <c r="C6497" t="s">
        <v>3388</v>
      </c>
      <c r="D6497" t="s">
        <v>15</v>
      </c>
      <c r="E6497" t="s">
        <v>69</v>
      </c>
      <c r="F6497" t="s">
        <v>30</v>
      </c>
      <c r="G6497" t="s">
        <v>146</v>
      </c>
      <c r="H6497" t="s">
        <v>104</v>
      </c>
      <c r="I6497">
        <v>5</v>
      </c>
      <c r="J6497">
        <v>7907.12</v>
      </c>
      <c r="K6497">
        <v>5</v>
      </c>
      <c r="L6497">
        <v>37558.82</v>
      </c>
      <c r="M6497">
        <v>8896.4599999999991</v>
      </c>
    </row>
    <row r="6498" spans="1:13" x14ac:dyDescent="0.3">
      <c r="A6498" t="s">
        <v>8485</v>
      </c>
      <c r="B6498" s="1">
        <v>45790</v>
      </c>
      <c r="C6498" t="s">
        <v>2628</v>
      </c>
      <c r="D6498" t="s">
        <v>74</v>
      </c>
      <c r="E6498" t="s">
        <v>23</v>
      </c>
      <c r="F6498" t="s">
        <v>55</v>
      </c>
      <c r="G6498" t="s">
        <v>223</v>
      </c>
      <c r="H6498" t="s">
        <v>81</v>
      </c>
      <c r="I6498">
        <v>10</v>
      </c>
      <c r="J6498">
        <v>9708.25</v>
      </c>
      <c r="K6498">
        <v>15</v>
      </c>
      <c r="L6498">
        <v>82520.12</v>
      </c>
      <c r="M6498">
        <v>12079.09</v>
      </c>
    </row>
    <row r="6499" spans="1:13" x14ac:dyDescent="0.3">
      <c r="A6499" t="s">
        <v>8486</v>
      </c>
      <c r="B6499" s="1">
        <v>45966</v>
      </c>
      <c r="C6499" t="s">
        <v>7152</v>
      </c>
      <c r="D6499" t="s">
        <v>86</v>
      </c>
      <c r="E6499" t="s">
        <v>23</v>
      </c>
      <c r="F6499" t="s">
        <v>17</v>
      </c>
      <c r="G6499" t="s">
        <v>89</v>
      </c>
      <c r="H6499" t="s">
        <v>41</v>
      </c>
      <c r="I6499">
        <v>13</v>
      </c>
      <c r="J6499">
        <v>65533.68</v>
      </c>
      <c r="K6499">
        <v>10</v>
      </c>
      <c r="L6499">
        <v>766744.06</v>
      </c>
      <c r="M6499">
        <v>113756.7</v>
      </c>
    </row>
    <row r="6500" spans="1:13" x14ac:dyDescent="0.3">
      <c r="A6500" t="s">
        <v>8487</v>
      </c>
      <c r="B6500" s="1">
        <v>45636</v>
      </c>
      <c r="C6500" t="s">
        <v>1932</v>
      </c>
      <c r="D6500" t="s">
        <v>80</v>
      </c>
      <c r="E6500" t="s">
        <v>16</v>
      </c>
      <c r="F6500" t="s">
        <v>55</v>
      </c>
      <c r="G6500" t="s">
        <v>109</v>
      </c>
      <c r="H6500" t="s">
        <v>60</v>
      </c>
      <c r="I6500">
        <v>5</v>
      </c>
      <c r="J6500">
        <v>64287.4</v>
      </c>
      <c r="K6500">
        <v>30</v>
      </c>
      <c r="L6500">
        <v>225005.9</v>
      </c>
      <c r="M6500">
        <v>6498.59</v>
      </c>
    </row>
    <row r="6501" spans="1:13" x14ac:dyDescent="0.3">
      <c r="A6501" t="s">
        <v>8488</v>
      </c>
      <c r="B6501" s="1">
        <v>45857</v>
      </c>
      <c r="C6501" t="s">
        <v>3138</v>
      </c>
      <c r="D6501" t="s">
        <v>54</v>
      </c>
      <c r="E6501" t="s">
        <v>29</v>
      </c>
      <c r="F6501" t="s">
        <v>17</v>
      </c>
      <c r="G6501" t="s">
        <v>89</v>
      </c>
      <c r="H6501" t="s">
        <v>26</v>
      </c>
      <c r="I6501">
        <v>13</v>
      </c>
      <c r="J6501">
        <v>62938.48</v>
      </c>
      <c r="K6501">
        <v>20</v>
      </c>
      <c r="L6501">
        <v>654560.18999999994</v>
      </c>
      <c r="M6501">
        <v>45478.8</v>
      </c>
    </row>
    <row r="6502" spans="1:13" x14ac:dyDescent="0.3">
      <c r="A6502" t="s">
        <v>8489</v>
      </c>
      <c r="B6502" s="1">
        <v>45729</v>
      </c>
      <c r="C6502" t="s">
        <v>8490</v>
      </c>
      <c r="D6502" t="s">
        <v>86</v>
      </c>
      <c r="E6502" t="s">
        <v>23</v>
      </c>
      <c r="F6502" t="s">
        <v>24</v>
      </c>
      <c r="G6502" t="s">
        <v>50</v>
      </c>
      <c r="H6502" t="s">
        <v>41</v>
      </c>
      <c r="I6502">
        <v>6</v>
      </c>
      <c r="J6502">
        <v>36092.06</v>
      </c>
      <c r="K6502">
        <v>5</v>
      </c>
      <c r="L6502">
        <v>205724.74</v>
      </c>
      <c r="M6502">
        <v>-4955.28</v>
      </c>
    </row>
    <row r="6503" spans="1:13" x14ac:dyDescent="0.3">
      <c r="A6503" t="s">
        <v>8491</v>
      </c>
      <c r="B6503" s="1">
        <v>46015</v>
      </c>
      <c r="C6503" t="s">
        <v>3572</v>
      </c>
      <c r="D6503" t="s">
        <v>35</v>
      </c>
      <c r="E6503" t="s">
        <v>69</v>
      </c>
      <c r="F6503" t="s">
        <v>55</v>
      </c>
      <c r="G6503" t="s">
        <v>56</v>
      </c>
      <c r="H6503" t="s">
        <v>81</v>
      </c>
      <c r="I6503">
        <v>15</v>
      </c>
      <c r="J6503">
        <v>63549.26</v>
      </c>
      <c r="K6503">
        <v>20</v>
      </c>
      <c r="L6503">
        <v>762591.12</v>
      </c>
      <c r="M6503">
        <v>240213.47</v>
      </c>
    </row>
    <row r="6504" spans="1:13" x14ac:dyDescent="0.3">
      <c r="A6504" t="s">
        <v>8492</v>
      </c>
      <c r="B6504" s="1">
        <v>45873</v>
      </c>
      <c r="C6504" t="s">
        <v>227</v>
      </c>
      <c r="D6504" t="s">
        <v>63</v>
      </c>
      <c r="E6504" t="s">
        <v>23</v>
      </c>
      <c r="F6504" t="s">
        <v>55</v>
      </c>
      <c r="G6504" t="s">
        <v>223</v>
      </c>
      <c r="H6504" t="s">
        <v>158</v>
      </c>
      <c r="I6504">
        <v>8</v>
      </c>
      <c r="J6504">
        <v>71843.41</v>
      </c>
      <c r="K6504">
        <v>15</v>
      </c>
      <c r="L6504">
        <v>488535.19</v>
      </c>
      <c r="M6504">
        <v>134759.97</v>
      </c>
    </row>
    <row r="6505" spans="1:13" x14ac:dyDescent="0.3">
      <c r="A6505" t="s">
        <v>8493</v>
      </c>
      <c r="B6505" s="1">
        <v>45407</v>
      </c>
      <c r="C6505" t="s">
        <v>1421</v>
      </c>
      <c r="D6505" t="s">
        <v>22</v>
      </c>
      <c r="E6505" t="s">
        <v>29</v>
      </c>
      <c r="F6505" t="s">
        <v>24</v>
      </c>
      <c r="G6505" t="s">
        <v>92</v>
      </c>
      <c r="H6505" t="s">
        <v>51</v>
      </c>
      <c r="I6505">
        <v>9</v>
      </c>
      <c r="J6505">
        <v>10771.6</v>
      </c>
      <c r="K6505">
        <v>5</v>
      </c>
      <c r="L6505">
        <v>92097.18</v>
      </c>
      <c r="M6505">
        <v>2344.0100000000002</v>
      </c>
    </row>
    <row r="6506" spans="1:13" x14ac:dyDescent="0.3">
      <c r="A6506" t="s">
        <v>8494</v>
      </c>
      <c r="B6506" s="1">
        <v>46004</v>
      </c>
      <c r="C6506" t="s">
        <v>1126</v>
      </c>
      <c r="D6506" t="s">
        <v>22</v>
      </c>
      <c r="E6506" t="s">
        <v>29</v>
      </c>
      <c r="F6506" t="s">
        <v>30</v>
      </c>
      <c r="G6506" t="s">
        <v>103</v>
      </c>
      <c r="H6506" t="s">
        <v>75</v>
      </c>
      <c r="I6506">
        <v>12</v>
      </c>
      <c r="J6506">
        <v>64001.97</v>
      </c>
      <c r="K6506">
        <v>25</v>
      </c>
      <c r="L6506">
        <v>576017.73</v>
      </c>
      <c r="M6506">
        <v>118492.51</v>
      </c>
    </row>
    <row r="6507" spans="1:13" x14ac:dyDescent="0.3">
      <c r="A6507" t="s">
        <v>8495</v>
      </c>
      <c r="B6507" s="1">
        <v>45414</v>
      </c>
      <c r="C6507" t="s">
        <v>918</v>
      </c>
      <c r="D6507" t="s">
        <v>98</v>
      </c>
      <c r="E6507" t="s">
        <v>29</v>
      </c>
      <c r="F6507" t="s">
        <v>24</v>
      </c>
      <c r="G6507" t="s">
        <v>123</v>
      </c>
      <c r="H6507" t="s">
        <v>51</v>
      </c>
      <c r="I6507">
        <v>2</v>
      </c>
      <c r="J6507">
        <v>27540.93</v>
      </c>
      <c r="K6507">
        <v>15</v>
      </c>
      <c r="L6507">
        <v>46819.58</v>
      </c>
      <c r="M6507">
        <v>5136.96</v>
      </c>
    </row>
    <row r="6508" spans="1:13" x14ac:dyDescent="0.3">
      <c r="A6508" t="s">
        <v>8496</v>
      </c>
      <c r="B6508" s="1">
        <v>45738</v>
      </c>
      <c r="C6508" t="s">
        <v>1956</v>
      </c>
      <c r="D6508" t="s">
        <v>86</v>
      </c>
      <c r="E6508" t="s">
        <v>29</v>
      </c>
      <c r="F6508" t="s">
        <v>24</v>
      </c>
      <c r="G6508" t="s">
        <v>92</v>
      </c>
      <c r="H6508" t="s">
        <v>81</v>
      </c>
      <c r="I6508">
        <v>15</v>
      </c>
      <c r="J6508">
        <v>2290.7399999999998</v>
      </c>
      <c r="K6508">
        <v>10</v>
      </c>
      <c r="L6508">
        <v>30924.99</v>
      </c>
      <c r="M6508">
        <v>2202.87</v>
      </c>
    </row>
    <row r="6509" spans="1:13" x14ac:dyDescent="0.3">
      <c r="A6509" t="s">
        <v>8497</v>
      </c>
      <c r="B6509" s="1">
        <v>45820</v>
      </c>
      <c r="C6509" t="s">
        <v>2434</v>
      </c>
      <c r="D6509" t="s">
        <v>74</v>
      </c>
      <c r="E6509" t="s">
        <v>23</v>
      </c>
      <c r="F6509" t="s">
        <v>55</v>
      </c>
      <c r="G6509" t="s">
        <v>66</v>
      </c>
      <c r="H6509" t="s">
        <v>51</v>
      </c>
      <c r="I6509">
        <v>10</v>
      </c>
      <c r="J6509">
        <v>23617.42</v>
      </c>
      <c r="K6509">
        <v>20</v>
      </c>
      <c r="L6509">
        <v>188939.36</v>
      </c>
      <c r="M6509">
        <v>-11778.38</v>
      </c>
    </row>
    <row r="6510" spans="1:13" x14ac:dyDescent="0.3">
      <c r="A6510" t="s">
        <v>8498</v>
      </c>
      <c r="B6510" s="1">
        <v>45633</v>
      </c>
      <c r="C6510" t="s">
        <v>2638</v>
      </c>
      <c r="D6510" t="s">
        <v>22</v>
      </c>
      <c r="E6510" t="s">
        <v>29</v>
      </c>
      <c r="F6510" t="s">
        <v>24</v>
      </c>
      <c r="G6510" t="s">
        <v>25</v>
      </c>
      <c r="H6510" t="s">
        <v>81</v>
      </c>
      <c r="I6510">
        <v>3</v>
      </c>
      <c r="J6510">
        <v>20567.400000000001</v>
      </c>
      <c r="K6510">
        <v>25</v>
      </c>
      <c r="L6510">
        <v>46276.65</v>
      </c>
      <c r="M6510">
        <v>8450.7199999999993</v>
      </c>
    </row>
    <row r="6511" spans="1:13" x14ac:dyDescent="0.3">
      <c r="A6511" t="s">
        <v>8499</v>
      </c>
      <c r="B6511" s="1">
        <v>45819</v>
      </c>
      <c r="C6511" t="s">
        <v>2955</v>
      </c>
      <c r="D6511" t="s">
        <v>86</v>
      </c>
      <c r="E6511" t="s">
        <v>23</v>
      </c>
      <c r="F6511" t="s">
        <v>55</v>
      </c>
      <c r="G6511" t="s">
        <v>66</v>
      </c>
      <c r="H6511" t="s">
        <v>158</v>
      </c>
      <c r="I6511">
        <v>15</v>
      </c>
      <c r="J6511">
        <v>24741.119999999999</v>
      </c>
      <c r="K6511">
        <v>5</v>
      </c>
      <c r="L6511">
        <v>352560.96</v>
      </c>
      <c r="M6511">
        <v>61306.61</v>
      </c>
    </row>
    <row r="6512" spans="1:13" x14ac:dyDescent="0.3">
      <c r="A6512" t="s">
        <v>8500</v>
      </c>
      <c r="B6512" s="1">
        <v>45996</v>
      </c>
      <c r="C6512" t="s">
        <v>1391</v>
      </c>
      <c r="D6512" t="s">
        <v>15</v>
      </c>
      <c r="E6512" t="s">
        <v>16</v>
      </c>
      <c r="F6512" t="s">
        <v>24</v>
      </c>
      <c r="G6512" t="s">
        <v>92</v>
      </c>
      <c r="H6512" t="s">
        <v>26</v>
      </c>
      <c r="I6512">
        <v>3</v>
      </c>
      <c r="J6512">
        <v>52316</v>
      </c>
      <c r="K6512">
        <v>20</v>
      </c>
      <c r="L6512">
        <v>125558.39999999999</v>
      </c>
      <c r="M6512">
        <v>-5168.6499999999996</v>
      </c>
    </row>
    <row r="6513" spans="1:13" x14ac:dyDescent="0.3">
      <c r="A6513" t="s">
        <v>8501</v>
      </c>
      <c r="B6513" s="1">
        <v>45999</v>
      </c>
      <c r="C6513" t="s">
        <v>2575</v>
      </c>
      <c r="D6513" t="s">
        <v>78</v>
      </c>
      <c r="E6513" t="s">
        <v>16</v>
      </c>
      <c r="F6513" t="s">
        <v>24</v>
      </c>
      <c r="G6513" t="s">
        <v>92</v>
      </c>
      <c r="H6513" t="s">
        <v>32</v>
      </c>
      <c r="I6513">
        <v>4</v>
      </c>
      <c r="J6513">
        <v>37990.47</v>
      </c>
      <c r="K6513">
        <v>30</v>
      </c>
      <c r="L6513">
        <v>106373.32</v>
      </c>
      <c r="M6513">
        <v>4249.95</v>
      </c>
    </row>
    <row r="6514" spans="1:13" x14ac:dyDescent="0.3">
      <c r="A6514" t="s">
        <v>8502</v>
      </c>
      <c r="B6514" s="1">
        <v>45508</v>
      </c>
      <c r="C6514" t="s">
        <v>2982</v>
      </c>
      <c r="D6514" t="s">
        <v>80</v>
      </c>
      <c r="E6514" t="s">
        <v>16</v>
      </c>
      <c r="F6514" t="s">
        <v>17</v>
      </c>
      <c r="G6514" t="s">
        <v>18</v>
      </c>
      <c r="H6514" t="s">
        <v>158</v>
      </c>
      <c r="I6514">
        <v>5</v>
      </c>
      <c r="J6514">
        <v>55811.9</v>
      </c>
      <c r="K6514">
        <v>5</v>
      </c>
      <c r="L6514">
        <v>265106.52</v>
      </c>
      <c r="M6514">
        <v>47815.27</v>
      </c>
    </row>
    <row r="6515" spans="1:13" x14ac:dyDescent="0.3">
      <c r="A6515" t="s">
        <v>8503</v>
      </c>
      <c r="B6515" s="1">
        <v>45395</v>
      </c>
      <c r="C6515" t="s">
        <v>2382</v>
      </c>
      <c r="D6515" t="s">
        <v>15</v>
      </c>
      <c r="E6515" t="s">
        <v>16</v>
      </c>
      <c r="F6515" t="s">
        <v>24</v>
      </c>
      <c r="G6515" t="s">
        <v>25</v>
      </c>
      <c r="H6515" t="s">
        <v>26</v>
      </c>
      <c r="I6515">
        <v>2</v>
      </c>
      <c r="J6515">
        <v>53768.06</v>
      </c>
      <c r="K6515">
        <v>0</v>
      </c>
      <c r="L6515">
        <v>107536.12</v>
      </c>
      <c r="M6515">
        <v>18906.02</v>
      </c>
    </row>
    <row r="6516" spans="1:13" x14ac:dyDescent="0.3">
      <c r="A6516" t="s">
        <v>8504</v>
      </c>
      <c r="B6516" s="1">
        <v>45687</v>
      </c>
      <c r="C6516" t="s">
        <v>1764</v>
      </c>
      <c r="D6516" t="s">
        <v>54</v>
      </c>
      <c r="E6516" t="s">
        <v>69</v>
      </c>
      <c r="F6516" t="s">
        <v>17</v>
      </c>
      <c r="G6516" t="s">
        <v>121</v>
      </c>
      <c r="H6516" t="s">
        <v>158</v>
      </c>
      <c r="I6516">
        <v>13</v>
      </c>
      <c r="J6516">
        <v>27914.14</v>
      </c>
      <c r="K6516">
        <v>15</v>
      </c>
      <c r="L6516">
        <v>308451.25</v>
      </c>
      <c r="M6516">
        <v>16512.71</v>
      </c>
    </row>
    <row r="6517" spans="1:13" x14ac:dyDescent="0.3">
      <c r="A6517" t="s">
        <v>8505</v>
      </c>
      <c r="B6517" s="1">
        <v>45410</v>
      </c>
      <c r="C6517" t="s">
        <v>3070</v>
      </c>
      <c r="D6517" t="s">
        <v>118</v>
      </c>
      <c r="E6517" t="s">
        <v>16</v>
      </c>
      <c r="F6517" t="s">
        <v>55</v>
      </c>
      <c r="G6517" t="s">
        <v>155</v>
      </c>
      <c r="H6517" t="s">
        <v>81</v>
      </c>
      <c r="I6517">
        <v>6</v>
      </c>
      <c r="J6517">
        <v>49535.02</v>
      </c>
      <c r="K6517">
        <v>30</v>
      </c>
      <c r="L6517">
        <v>208047.08</v>
      </c>
      <c r="M6517">
        <v>28978.76</v>
      </c>
    </row>
    <row r="6518" spans="1:13" x14ac:dyDescent="0.3">
      <c r="A6518" t="s">
        <v>8506</v>
      </c>
      <c r="B6518" s="1">
        <v>45453</v>
      </c>
      <c r="C6518" t="s">
        <v>11804</v>
      </c>
      <c r="D6518" t="s">
        <v>118</v>
      </c>
      <c r="E6518" t="s">
        <v>69</v>
      </c>
      <c r="F6518" t="s">
        <v>17</v>
      </c>
      <c r="G6518" t="s">
        <v>95</v>
      </c>
      <c r="H6518" t="s">
        <v>75</v>
      </c>
      <c r="I6518">
        <v>4</v>
      </c>
      <c r="J6518">
        <v>44053.440000000002</v>
      </c>
      <c r="K6518">
        <v>30</v>
      </c>
      <c r="L6518">
        <v>123349.63</v>
      </c>
      <c r="M6518">
        <v>11205.1</v>
      </c>
    </row>
    <row r="6519" spans="1:13" x14ac:dyDescent="0.3">
      <c r="A6519" t="s">
        <v>8507</v>
      </c>
      <c r="B6519" s="1">
        <v>45473</v>
      </c>
      <c r="C6519" t="s">
        <v>5529</v>
      </c>
      <c r="D6519" t="s">
        <v>63</v>
      </c>
      <c r="E6519" t="s">
        <v>23</v>
      </c>
      <c r="F6519" t="s">
        <v>55</v>
      </c>
      <c r="G6519" t="s">
        <v>66</v>
      </c>
      <c r="H6519" t="s">
        <v>158</v>
      </c>
      <c r="I6519">
        <v>3</v>
      </c>
      <c r="J6519">
        <v>2080.2800000000002</v>
      </c>
      <c r="K6519">
        <v>20</v>
      </c>
      <c r="L6519">
        <v>4992.67</v>
      </c>
      <c r="M6519">
        <v>340.87</v>
      </c>
    </row>
    <row r="6520" spans="1:13" x14ac:dyDescent="0.3">
      <c r="A6520" t="s">
        <v>8508</v>
      </c>
      <c r="B6520" s="1">
        <v>45947</v>
      </c>
      <c r="C6520" t="s">
        <v>3132</v>
      </c>
      <c r="D6520" t="s">
        <v>118</v>
      </c>
      <c r="E6520" t="s">
        <v>16</v>
      </c>
      <c r="F6520" t="s">
        <v>55</v>
      </c>
      <c r="G6520" t="s">
        <v>223</v>
      </c>
      <c r="H6520" t="s">
        <v>51</v>
      </c>
      <c r="I6520">
        <v>12</v>
      </c>
      <c r="J6520">
        <v>28749.26</v>
      </c>
      <c r="K6520">
        <v>10</v>
      </c>
      <c r="L6520">
        <v>310492.01</v>
      </c>
      <c r="M6520">
        <v>-7871.38</v>
      </c>
    </row>
    <row r="6521" spans="1:13" x14ac:dyDescent="0.3">
      <c r="A6521" t="s">
        <v>8509</v>
      </c>
      <c r="B6521" s="1">
        <v>45444</v>
      </c>
      <c r="C6521" t="s">
        <v>2324</v>
      </c>
      <c r="D6521" t="s">
        <v>63</v>
      </c>
      <c r="E6521" t="s">
        <v>23</v>
      </c>
      <c r="F6521" t="s">
        <v>30</v>
      </c>
      <c r="G6521" t="s">
        <v>146</v>
      </c>
      <c r="H6521" t="s">
        <v>37</v>
      </c>
      <c r="I6521">
        <v>10</v>
      </c>
      <c r="J6521">
        <v>31277.39</v>
      </c>
      <c r="K6521">
        <v>30</v>
      </c>
      <c r="L6521">
        <v>218941.73</v>
      </c>
      <c r="M6521">
        <v>3177.07</v>
      </c>
    </row>
    <row r="6522" spans="1:13" x14ac:dyDescent="0.3">
      <c r="A6522" t="s">
        <v>8510</v>
      </c>
      <c r="B6522" s="1">
        <v>45495</v>
      </c>
      <c r="C6522" t="s">
        <v>2482</v>
      </c>
      <c r="D6522" t="s">
        <v>86</v>
      </c>
      <c r="E6522" t="s">
        <v>29</v>
      </c>
      <c r="F6522" t="s">
        <v>30</v>
      </c>
      <c r="G6522" t="s">
        <v>146</v>
      </c>
      <c r="H6522" t="s">
        <v>51</v>
      </c>
      <c r="I6522">
        <v>12</v>
      </c>
      <c r="J6522">
        <v>46378.559999999998</v>
      </c>
      <c r="K6522">
        <v>25</v>
      </c>
      <c r="L6522">
        <v>417407.04</v>
      </c>
      <c r="M6522">
        <v>28877.040000000001</v>
      </c>
    </row>
    <row r="6523" spans="1:13" x14ac:dyDescent="0.3">
      <c r="A6523" t="s">
        <v>8511</v>
      </c>
      <c r="B6523" s="1">
        <v>45986</v>
      </c>
      <c r="C6523" t="s">
        <v>4982</v>
      </c>
      <c r="D6523" t="s">
        <v>22</v>
      </c>
      <c r="E6523" t="s">
        <v>23</v>
      </c>
      <c r="F6523" t="s">
        <v>17</v>
      </c>
      <c r="G6523" t="s">
        <v>121</v>
      </c>
      <c r="H6523" t="s">
        <v>32</v>
      </c>
      <c r="I6523">
        <v>12</v>
      </c>
      <c r="J6523">
        <v>61508.4</v>
      </c>
      <c r="K6523">
        <v>15</v>
      </c>
      <c r="L6523">
        <v>627385.68000000005</v>
      </c>
      <c r="M6523">
        <v>200570</v>
      </c>
    </row>
    <row r="6524" spans="1:13" x14ac:dyDescent="0.3">
      <c r="A6524" t="s">
        <v>8512</v>
      </c>
      <c r="B6524" s="1">
        <v>45437</v>
      </c>
      <c r="C6524" t="s">
        <v>7058</v>
      </c>
      <c r="D6524" t="s">
        <v>22</v>
      </c>
      <c r="E6524" t="s">
        <v>69</v>
      </c>
      <c r="F6524" t="s">
        <v>17</v>
      </c>
      <c r="G6524" t="s">
        <v>40</v>
      </c>
      <c r="H6524" t="s">
        <v>60</v>
      </c>
      <c r="I6524">
        <v>12</v>
      </c>
      <c r="J6524">
        <v>7321.78</v>
      </c>
      <c r="K6524">
        <v>5</v>
      </c>
      <c r="L6524">
        <v>83468.289999999994</v>
      </c>
      <c r="M6524">
        <v>-4438.07</v>
      </c>
    </row>
    <row r="6525" spans="1:13" x14ac:dyDescent="0.3">
      <c r="A6525" t="s">
        <v>8513</v>
      </c>
      <c r="B6525" s="1">
        <v>45954</v>
      </c>
      <c r="C6525" t="s">
        <v>707</v>
      </c>
      <c r="D6525" t="s">
        <v>15</v>
      </c>
      <c r="E6525" t="s">
        <v>29</v>
      </c>
      <c r="F6525" t="s">
        <v>24</v>
      </c>
      <c r="G6525" t="s">
        <v>92</v>
      </c>
      <c r="H6525" t="s">
        <v>19</v>
      </c>
      <c r="I6525">
        <v>2</v>
      </c>
      <c r="J6525">
        <v>60333.01</v>
      </c>
      <c r="K6525">
        <v>5</v>
      </c>
      <c r="L6525">
        <v>114632.72</v>
      </c>
      <c r="M6525">
        <v>3453.15</v>
      </c>
    </row>
    <row r="6526" spans="1:13" x14ac:dyDescent="0.3">
      <c r="A6526" t="s">
        <v>8514</v>
      </c>
      <c r="B6526" s="1">
        <v>45717</v>
      </c>
      <c r="C6526" t="s">
        <v>3698</v>
      </c>
      <c r="D6526" t="s">
        <v>22</v>
      </c>
      <c r="E6526" t="s">
        <v>29</v>
      </c>
      <c r="F6526" t="s">
        <v>24</v>
      </c>
      <c r="G6526" t="s">
        <v>123</v>
      </c>
      <c r="H6526" t="s">
        <v>81</v>
      </c>
      <c r="I6526">
        <v>6</v>
      </c>
      <c r="J6526">
        <v>74455.95</v>
      </c>
      <c r="K6526">
        <v>15</v>
      </c>
      <c r="L6526">
        <v>379725.34</v>
      </c>
      <c r="M6526">
        <v>14762.29</v>
      </c>
    </row>
    <row r="6527" spans="1:13" x14ac:dyDescent="0.3">
      <c r="A6527" t="s">
        <v>8515</v>
      </c>
      <c r="B6527" s="1">
        <v>45753</v>
      </c>
      <c r="C6527" t="s">
        <v>1006</v>
      </c>
      <c r="D6527" t="s">
        <v>118</v>
      </c>
      <c r="E6527" t="s">
        <v>29</v>
      </c>
      <c r="F6527" t="s">
        <v>17</v>
      </c>
      <c r="G6527" t="s">
        <v>89</v>
      </c>
      <c r="H6527" t="s">
        <v>75</v>
      </c>
      <c r="I6527">
        <v>10</v>
      </c>
      <c r="J6527">
        <v>33648.04</v>
      </c>
      <c r="K6527">
        <v>20</v>
      </c>
      <c r="L6527">
        <v>269184.32</v>
      </c>
      <c r="M6527">
        <v>64913.98</v>
      </c>
    </row>
    <row r="6528" spans="1:13" x14ac:dyDescent="0.3">
      <c r="A6528" t="s">
        <v>8516</v>
      </c>
      <c r="B6528" s="1">
        <v>45483</v>
      </c>
      <c r="C6528" t="s">
        <v>1186</v>
      </c>
      <c r="D6528" t="s">
        <v>63</v>
      </c>
      <c r="E6528" t="s">
        <v>23</v>
      </c>
      <c r="F6528" t="s">
        <v>17</v>
      </c>
      <c r="G6528" t="s">
        <v>121</v>
      </c>
      <c r="H6528" t="s">
        <v>32</v>
      </c>
      <c r="I6528">
        <v>13</v>
      </c>
      <c r="J6528">
        <v>8420.83</v>
      </c>
      <c r="K6528">
        <v>30</v>
      </c>
      <c r="L6528">
        <v>76629.55</v>
      </c>
      <c r="M6528">
        <v>23894.62</v>
      </c>
    </row>
    <row r="6529" spans="1:13" x14ac:dyDescent="0.3">
      <c r="A6529" t="s">
        <v>8517</v>
      </c>
      <c r="B6529" s="1">
        <v>45675</v>
      </c>
      <c r="C6529" t="s">
        <v>695</v>
      </c>
      <c r="D6529" t="s">
        <v>98</v>
      </c>
      <c r="E6529" t="s">
        <v>69</v>
      </c>
      <c r="F6529" t="s">
        <v>30</v>
      </c>
      <c r="G6529" t="s">
        <v>146</v>
      </c>
      <c r="H6529" t="s">
        <v>19</v>
      </c>
      <c r="I6529">
        <v>6</v>
      </c>
      <c r="J6529">
        <v>33935.81</v>
      </c>
      <c r="K6529">
        <v>5</v>
      </c>
      <c r="L6529">
        <v>193434.12</v>
      </c>
      <c r="M6529">
        <v>63807.64</v>
      </c>
    </row>
    <row r="6530" spans="1:13" x14ac:dyDescent="0.3">
      <c r="A6530" t="s">
        <v>8518</v>
      </c>
      <c r="B6530" s="1">
        <v>45874</v>
      </c>
      <c r="C6530" t="s">
        <v>220</v>
      </c>
      <c r="D6530" t="s">
        <v>54</v>
      </c>
      <c r="E6530" t="s">
        <v>29</v>
      </c>
      <c r="F6530" t="s">
        <v>55</v>
      </c>
      <c r="G6530" t="s">
        <v>223</v>
      </c>
      <c r="H6530" t="s">
        <v>37</v>
      </c>
      <c r="I6530">
        <v>5</v>
      </c>
      <c r="J6530">
        <v>57009.88</v>
      </c>
      <c r="K6530">
        <v>5</v>
      </c>
      <c r="L6530">
        <v>270796.93</v>
      </c>
      <c r="M6530">
        <v>51922.51</v>
      </c>
    </row>
    <row r="6531" spans="1:13" x14ac:dyDescent="0.3">
      <c r="A6531" t="s">
        <v>8519</v>
      </c>
      <c r="B6531" s="1">
        <v>46014</v>
      </c>
      <c r="C6531" t="s">
        <v>4394</v>
      </c>
      <c r="D6531" t="s">
        <v>98</v>
      </c>
      <c r="E6531" t="s">
        <v>29</v>
      </c>
      <c r="F6531" t="s">
        <v>17</v>
      </c>
      <c r="G6531" t="s">
        <v>89</v>
      </c>
      <c r="H6531" t="s">
        <v>104</v>
      </c>
      <c r="I6531">
        <v>12</v>
      </c>
      <c r="J6531">
        <v>4171.71</v>
      </c>
      <c r="K6531">
        <v>20</v>
      </c>
      <c r="L6531">
        <v>40048.42</v>
      </c>
      <c r="M6531">
        <v>10416.049999999999</v>
      </c>
    </row>
    <row r="6532" spans="1:13" x14ac:dyDescent="0.3">
      <c r="A6532" t="s">
        <v>8520</v>
      </c>
      <c r="B6532" s="1">
        <v>45648</v>
      </c>
      <c r="C6532" t="s">
        <v>1473</v>
      </c>
      <c r="D6532" t="s">
        <v>98</v>
      </c>
      <c r="E6532" t="s">
        <v>16</v>
      </c>
      <c r="F6532" t="s">
        <v>17</v>
      </c>
      <c r="G6532" t="s">
        <v>95</v>
      </c>
      <c r="H6532" t="s">
        <v>45</v>
      </c>
      <c r="I6532">
        <v>1</v>
      </c>
      <c r="J6532">
        <v>70051.61</v>
      </c>
      <c r="K6532">
        <v>15</v>
      </c>
      <c r="L6532">
        <v>59543.87</v>
      </c>
      <c r="M6532">
        <v>11232.13</v>
      </c>
    </row>
    <row r="6533" spans="1:13" x14ac:dyDescent="0.3">
      <c r="A6533" t="s">
        <v>8521</v>
      </c>
      <c r="B6533" s="1">
        <v>45639</v>
      </c>
      <c r="C6533" t="s">
        <v>8522</v>
      </c>
      <c r="D6533" t="s">
        <v>22</v>
      </c>
      <c r="E6533" t="s">
        <v>23</v>
      </c>
      <c r="F6533" t="s">
        <v>24</v>
      </c>
      <c r="G6533" t="s">
        <v>50</v>
      </c>
      <c r="H6533" t="s">
        <v>81</v>
      </c>
      <c r="I6533">
        <v>2</v>
      </c>
      <c r="J6533">
        <v>21090.77</v>
      </c>
      <c r="K6533">
        <v>10</v>
      </c>
      <c r="L6533">
        <v>37963.39</v>
      </c>
      <c r="M6533">
        <v>3291.77</v>
      </c>
    </row>
    <row r="6534" spans="1:13" x14ac:dyDescent="0.3">
      <c r="A6534" t="s">
        <v>8523</v>
      </c>
      <c r="B6534" s="1">
        <v>45550</v>
      </c>
      <c r="C6534" t="s">
        <v>2833</v>
      </c>
      <c r="D6534" t="s">
        <v>15</v>
      </c>
      <c r="E6534" t="s">
        <v>69</v>
      </c>
      <c r="F6534" t="s">
        <v>17</v>
      </c>
      <c r="G6534" t="s">
        <v>40</v>
      </c>
      <c r="H6534" t="s">
        <v>19</v>
      </c>
      <c r="I6534">
        <v>7</v>
      </c>
      <c r="J6534">
        <v>27715.599999999999</v>
      </c>
      <c r="K6534">
        <v>20</v>
      </c>
      <c r="L6534">
        <v>155207.35999999999</v>
      </c>
      <c r="M6534">
        <v>40992.699999999997</v>
      </c>
    </row>
    <row r="6535" spans="1:13" x14ac:dyDescent="0.3">
      <c r="A6535" t="s">
        <v>8524</v>
      </c>
      <c r="B6535" s="1">
        <v>45304</v>
      </c>
      <c r="C6535" t="s">
        <v>8525</v>
      </c>
      <c r="D6535" t="s">
        <v>63</v>
      </c>
      <c r="E6535" t="s">
        <v>29</v>
      </c>
      <c r="F6535" t="s">
        <v>24</v>
      </c>
      <c r="G6535" t="s">
        <v>123</v>
      </c>
      <c r="H6535" t="s">
        <v>19</v>
      </c>
      <c r="I6535">
        <v>14</v>
      </c>
      <c r="J6535">
        <v>5144.3</v>
      </c>
      <c r="K6535">
        <v>30</v>
      </c>
      <c r="L6535">
        <v>50414.14</v>
      </c>
      <c r="M6535">
        <v>10503.95</v>
      </c>
    </row>
    <row r="6536" spans="1:13" x14ac:dyDescent="0.3">
      <c r="A6536" t="s">
        <v>8526</v>
      </c>
      <c r="B6536" s="1">
        <v>45843</v>
      </c>
      <c r="C6536" t="s">
        <v>6338</v>
      </c>
      <c r="D6536" t="s">
        <v>118</v>
      </c>
      <c r="E6536" t="s">
        <v>29</v>
      </c>
      <c r="F6536" t="s">
        <v>24</v>
      </c>
      <c r="G6536" t="s">
        <v>92</v>
      </c>
      <c r="H6536" t="s">
        <v>37</v>
      </c>
      <c r="I6536">
        <v>15</v>
      </c>
      <c r="J6536">
        <v>17116.580000000002</v>
      </c>
      <c r="K6536">
        <v>5</v>
      </c>
      <c r="L6536">
        <v>243911.27</v>
      </c>
      <c r="M6536">
        <v>59066.04</v>
      </c>
    </row>
    <row r="6537" spans="1:13" x14ac:dyDescent="0.3">
      <c r="A6537" t="s">
        <v>8527</v>
      </c>
      <c r="B6537" s="1">
        <v>45634</v>
      </c>
      <c r="C6537" t="s">
        <v>2862</v>
      </c>
      <c r="D6537" t="s">
        <v>63</v>
      </c>
      <c r="E6537" t="s">
        <v>69</v>
      </c>
      <c r="F6537" t="s">
        <v>24</v>
      </c>
      <c r="G6537" t="s">
        <v>25</v>
      </c>
      <c r="H6537" t="s">
        <v>75</v>
      </c>
      <c r="I6537">
        <v>2</v>
      </c>
      <c r="J6537">
        <v>8235.73</v>
      </c>
      <c r="K6537">
        <v>30</v>
      </c>
      <c r="L6537">
        <v>11530.02</v>
      </c>
      <c r="M6537">
        <v>3858.38</v>
      </c>
    </row>
    <row r="6538" spans="1:13" x14ac:dyDescent="0.3">
      <c r="A6538" t="s">
        <v>8528</v>
      </c>
      <c r="B6538" s="1">
        <v>45871</v>
      </c>
      <c r="C6538" t="s">
        <v>2460</v>
      </c>
      <c r="D6538" t="s">
        <v>15</v>
      </c>
      <c r="E6538" t="s">
        <v>69</v>
      </c>
      <c r="F6538" t="s">
        <v>30</v>
      </c>
      <c r="G6538" t="s">
        <v>59</v>
      </c>
      <c r="H6538" t="s">
        <v>45</v>
      </c>
      <c r="I6538">
        <v>2</v>
      </c>
      <c r="J6538">
        <v>35344.35</v>
      </c>
      <c r="K6538">
        <v>15</v>
      </c>
      <c r="L6538">
        <v>60085.39</v>
      </c>
      <c r="M6538">
        <v>787.91</v>
      </c>
    </row>
    <row r="6539" spans="1:13" x14ac:dyDescent="0.3">
      <c r="A6539" t="s">
        <v>8529</v>
      </c>
      <c r="B6539" s="1">
        <v>45307</v>
      </c>
      <c r="C6539" t="s">
        <v>3388</v>
      </c>
      <c r="D6539" t="s">
        <v>22</v>
      </c>
      <c r="E6539" t="s">
        <v>69</v>
      </c>
      <c r="F6539" t="s">
        <v>30</v>
      </c>
      <c r="G6539" t="s">
        <v>31</v>
      </c>
      <c r="H6539" t="s">
        <v>60</v>
      </c>
      <c r="I6539">
        <v>7</v>
      </c>
      <c r="J6539">
        <v>21710.400000000001</v>
      </c>
      <c r="K6539">
        <v>30</v>
      </c>
      <c r="L6539">
        <v>106380.96</v>
      </c>
      <c r="M6539">
        <v>31617.67</v>
      </c>
    </row>
    <row r="6540" spans="1:13" x14ac:dyDescent="0.3">
      <c r="A6540" t="s">
        <v>8530</v>
      </c>
      <c r="B6540" s="1">
        <v>45516</v>
      </c>
      <c r="C6540" t="s">
        <v>2275</v>
      </c>
      <c r="D6540" t="s">
        <v>22</v>
      </c>
      <c r="E6540" t="s">
        <v>16</v>
      </c>
      <c r="F6540" t="s">
        <v>24</v>
      </c>
      <c r="G6540" t="s">
        <v>123</v>
      </c>
      <c r="H6540" t="s">
        <v>45</v>
      </c>
      <c r="I6540">
        <v>3</v>
      </c>
      <c r="J6540">
        <v>1729.22</v>
      </c>
      <c r="K6540">
        <v>15</v>
      </c>
      <c r="L6540">
        <v>4409.51</v>
      </c>
      <c r="M6540">
        <v>593.51</v>
      </c>
    </row>
    <row r="6541" spans="1:13" x14ac:dyDescent="0.3">
      <c r="A6541" t="s">
        <v>8531</v>
      </c>
      <c r="B6541" s="1">
        <v>45864</v>
      </c>
      <c r="C6541" t="s">
        <v>387</v>
      </c>
      <c r="D6541" t="s">
        <v>86</v>
      </c>
      <c r="E6541" t="s">
        <v>69</v>
      </c>
      <c r="F6541" t="s">
        <v>24</v>
      </c>
      <c r="G6541" t="s">
        <v>123</v>
      </c>
      <c r="H6541" t="s">
        <v>41</v>
      </c>
      <c r="I6541">
        <v>11</v>
      </c>
      <c r="J6541">
        <v>28966.63</v>
      </c>
      <c r="K6541">
        <v>10</v>
      </c>
      <c r="L6541">
        <v>286769.64</v>
      </c>
      <c r="M6541">
        <v>63111.88</v>
      </c>
    </row>
    <row r="6542" spans="1:13" x14ac:dyDescent="0.3">
      <c r="A6542" t="s">
        <v>8532</v>
      </c>
      <c r="B6542" s="1">
        <v>45618</v>
      </c>
      <c r="C6542" t="s">
        <v>651</v>
      </c>
      <c r="D6542" t="s">
        <v>63</v>
      </c>
      <c r="E6542" t="s">
        <v>16</v>
      </c>
      <c r="F6542" t="s">
        <v>30</v>
      </c>
      <c r="G6542" t="s">
        <v>59</v>
      </c>
      <c r="H6542" t="s">
        <v>19</v>
      </c>
      <c r="I6542">
        <v>13</v>
      </c>
      <c r="J6542">
        <v>59642.39</v>
      </c>
      <c r="K6542">
        <v>0</v>
      </c>
      <c r="L6542">
        <v>775351.07</v>
      </c>
      <c r="M6542">
        <v>259947.97</v>
      </c>
    </row>
    <row r="6543" spans="1:13" x14ac:dyDescent="0.3">
      <c r="A6543" t="s">
        <v>8533</v>
      </c>
      <c r="B6543" s="1">
        <v>45648</v>
      </c>
      <c r="C6543" t="s">
        <v>1039</v>
      </c>
      <c r="D6543" t="s">
        <v>63</v>
      </c>
      <c r="E6543" t="s">
        <v>23</v>
      </c>
      <c r="F6543" t="s">
        <v>55</v>
      </c>
      <c r="G6543" t="s">
        <v>155</v>
      </c>
      <c r="H6543" t="s">
        <v>26</v>
      </c>
      <c r="I6543">
        <v>6</v>
      </c>
      <c r="J6543">
        <v>68435.05</v>
      </c>
      <c r="K6543">
        <v>20</v>
      </c>
      <c r="L6543">
        <v>328488.24</v>
      </c>
      <c r="M6543">
        <v>85446.93</v>
      </c>
    </row>
    <row r="6544" spans="1:13" x14ac:dyDescent="0.3">
      <c r="A6544" t="s">
        <v>8534</v>
      </c>
      <c r="B6544" s="1">
        <v>45866</v>
      </c>
      <c r="C6544" t="s">
        <v>4667</v>
      </c>
      <c r="D6544" t="s">
        <v>126</v>
      </c>
      <c r="E6544" t="s">
        <v>16</v>
      </c>
      <c r="F6544" t="s">
        <v>24</v>
      </c>
      <c r="G6544" t="s">
        <v>92</v>
      </c>
      <c r="H6544" t="s">
        <v>19</v>
      </c>
      <c r="I6544">
        <v>6</v>
      </c>
      <c r="J6544">
        <v>3902.47</v>
      </c>
      <c r="K6544">
        <v>0</v>
      </c>
      <c r="L6544">
        <v>23414.82</v>
      </c>
      <c r="M6544">
        <v>1030.6300000000001</v>
      </c>
    </row>
    <row r="6545" spans="1:13" x14ac:dyDescent="0.3">
      <c r="A6545" t="s">
        <v>8535</v>
      </c>
      <c r="B6545" s="1">
        <v>45833</v>
      </c>
      <c r="C6545" t="s">
        <v>3380</v>
      </c>
      <c r="D6545" t="s">
        <v>86</v>
      </c>
      <c r="E6545" t="s">
        <v>23</v>
      </c>
      <c r="F6545" t="s">
        <v>55</v>
      </c>
      <c r="G6545" t="s">
        <v>56</v>
      </c>
      <c r="H6545" t="s">
        <v>81</v>
      </c>
      <c r="I6545">
        <v>1</v>
      </c>
      <c r="J6545">
        <v>67631.45</v>
      </c>
      <c r="K6545">
        <v>25</v>
      </c>
      <c r="L6545">
        <v>50723.59</v>
      </c>
      <c r="M6545">
        <v>7920.79</v>
      </c>
    </row>
    <row r="6546" spans="1:13" x14ac:dyDescent="0.3">
      <c r="A6546" t="s">
        <v>8536</v>
      </c>
      <c r="B6546" s="1">
        <v>45805</v>
      </c>
      <c r="C6546" t="s">
        <v>138</v>
      </c>
      <c r="D6546" t="s">
        <v>98</v>
      </c>
      <c r="E6546" t="s">
        <v>29</v>
      </c>
      <c r="F6546" t="s">
        <v>17</v>
      </c>
      <c r="G6546" t="s">
        <v>121</v>
      </c>
      <c r="H6546" t="s">
        <v>37</v>
      </c>
      <c r="I6546">
        <v>5</v>
      </c>
      <c r="J6546">
        <v>53513.53</v>
      </c>
      <c r="K6546">
        <v>30</v>
      </c>
      <c r="L6546">
        <v>187297.36</v>
      </c>
      <c r="M6546">
        <v>-5831.27</v>
      </c>
    </row>
    <row r="6547" spans="1:13" x14ac:dyDescent="0.3">
      <c r="A6547" t="s">
        <v>8537</v>
      </c>
      <c r="B6547" s="1">
        <v>45635</v>
      </c>
      <c r="C6547" t="s">
        <v>1928</v>
      </c>
      <c r="D6547" t="s">
        <v>74</v>
      </c>
      <c r="E6547" t="s">
        <v>69</v>
      </c>
      <c r="F6547" t="s">
        <v>17</v>
      </c>
      <c r="G6547" t="s">
        <v>40</v>
      </c>
      <c r="H6547" t="s">
        <v>75</v>
      </c>
      <c r="I6547">
        <v>11</v>
      </c>
      <c r="J6547">
        <v>54598.81</v>
      </c>
      <c r="K6547">
        <v>10</v>
      </c>
      <c r="L6547">
        <v>540528.22</v>
      </c>
      <c r="M6547">
        <v>132442.21</v>
      </c>
    </row>
    <row r="6548" spans="1:13" x14ac:dyDescent="0.3">
      <c r="A6548" t="s">
        <v>8538</v>
      </c>
      <c r="B6548" s="1">
        <v>45503</v>
      </c>
      <c r="C6548" t="s">
        <v>2367</v>
      </c>
      <c r="D6548" t="s">
        <v>15</v>
      </c>
      <c r="E6548" t="s">
        <v>29</v>
      </c>
      <c r="F6548" t="s">
        <v>30</v>
      </c>
      <c r="G6548" t="s">
        <v>31</v>
      </c>
      <c r="H6548" t="s">
        <v>104</v>
      </c>
      <c r="I6548">
        <v>11</v>
      </c>
      <c r="J6548">
        <v>55356.58</v>
      </c>
      <c r="K6548">
        <v>5</v>
      </c>
      <c r="L6548">
        <v>578476.26</v>
      </c>
      <c r="M6548">
        <v>108307.3</v>
      </c>
    </row>
    <row r="6549" spans="1:13" x14ac:dyDescent="0.3">
      <c r="A6549" t="s">
        <v>8539</v>
      </c>
      <c r="B6549" s="1">
        <v>46000</v>
      </c>
      <c r="C6549" t="s">
        <v>1515</v>
      </c>
      <c r="D6549" t="s">
        <v>15</v>
      </c>
      <c r="E6549" t="s">
        <v>16</v>
      </c>
      <c r="F6549" t="s">
        <v>17</v>
      </c>
      <c r="G6549" t="s">
        <v>95</v>
      </c>
      <c r="H6549" t="s">
        <v>32</v>
      </c>
      <c r="I6549">
        <v>6</v>
      </c>
      <c r="J6549">
        <v>50492.07</v>
      </c>
      <c r="K6549">
        <v>0</v>
      </c>
      <c r="L6549">
        <v>302952.42</v>
      </c>
      <c r="M6549">
        <v>23174.81</v>
      </c>
    </row>
    <row r="6550" spans="1:13" x14ac:dyDescent="0.3">
      <c r="A6550" t="s">
        <v>8540</v>
      </c>
      <c r="B6550" s="1">
        <v>45698</v>
      </c>
      <c r="C6550" t="s">
        <v>1981</v>
      </c>
      <c r="D6550" t="s">
        <v>74</v>
      </c>
      <c r="E6550" t="s">
        <v>23</v>
      </c>
      <c r="F6550" t="s">
        <v>24</v>
      </c>
      <c r="G6550" t="s">
        <v>123</v>
      </c>
      <c r="H6550" t="s">
        <v>37</v>
      </c>
      <c r="I6550">
        <v>13</v>
      </c>
      <c r="J6550">
        <v>7152.66</v>
      </c>
      <c r="K6550">
        <v>15</v>
      </c>
      <c r="L6550">
        <v>79036.89</v>
      </c>
      <c r="M6550">
        <v>-4459.17</v>
      </c>
    </row>
    <row r="6551" spans="1:13" x14ac:dyDescent="0.3">
      <c r="A6551" t="s">
        <v>8541</v>
      </c>
      <c r="B6551" s="1">
        <v>45900</v>
      </c>
      <c r="C6551" t="s">
        <v>2535</v>
      </c>
      <c r="D6551" t="s">
        <v>86</v>
      </c>
      <c r="E6551" t="s">
        <v>29</v>
      </c>
      <c r="F6551" t="s">
        <v>55</v>
      </c>
      <c r="G6551" t="s">
        <v>223</v>
      </c>
      <c r="H6551" t="s">
        <v>81</v>
      </c>
      <c r="I6551">
        <v>15</v>
      </c>
      <c r="J6551">
        <v>45351.5</v>
      </c>
      <c r="K6551">
        <v>5</v>
      </c>
      <c r="L6551">
        <v>646258.88</v>
      </c>
      <c r="M6551">
        <v>212990.21</v>
      </c>
    </row>
    <row r="6552" spans="1:13" x14ac:dyDescent="0.3">
      <c r="A6552" t="s">
        <v>8542</v>
      </c>
      <c r="B6552" s="1">
        <v>45362</v>
      </c>
      <c r="C6552" t="s">
        <v>2867</v>
      </c>
      <c r="D6552" t="s">
        <v>35</v>
      </c>
      <c r="E6552" t="s">
        <v>29</v>
      </c>
      <c r="F6552" t="s">
        <v>30</v>
      </c>
      <c r="G6552" t="s">
        <v>59</v>
      </c>
      <c r="H6552" t="s">
        <v>81</v>
      </c>
      <c r="I6552">
        <v>2</v>
      </c>
      <c r="J6552">
        <v>43537.02</v>
      </c>
      <c r="K6552">
        <v>0</v>
      </c>
      <c r="L6552">
        <v>87074.04</v>
      </c>
      <c r="M6552">
        <v>24695.56</v>
      </c>
    </row>
    <row r="6553" spans="1:13" x14ac:dyDescent="0.3">
      <c r="A6553" t="s">
        <v>8543</v>
      </c>
      <c r="B6553" s="1">
        <v>45902</v>
      </c>
      <c r="C6553" t="s">
        <v>584</v>
      </c>
      <c r="D6553" t="s">
        <v>63</v>
      </c>
      <c r="E6553" t="s">
        <v>23</v>
      </c>
      <c r="F6553" t="s">
        <v>30</v>
      </c>
      <c r="G6553" t="s">
        <v>146</v>
      </c>
      <c r="H6553" t="s">
        <v>81</v>
      </c>
      <c r="I6553">
        <v>14</v>
      </c>
      <c r="J6553">
        <v>69007.77</v>
      </c>
      <c r="K6553">
        <v>5</v>
      </c>
      <c r="L6553">
        <v>917803.34</v>
      </c>
      <c r="M6553">
        <v>95533.15</v>
      </c>
    </row>
    <row r="6554" spans="1:13" x14ac:dyDescent="0.3">
      <c r="A6554" t="s">
        <v>8544</v>
      </c>
      <c r="B6554" s="1">
        <v>45372</v>
      </c>
      <c r="C6554" t="s">
        <v>6221</v>
      </c>
      <c r="D6554" t="s">
        <v>80</v>
      </c>
      <c r="E6554" t="s">
        <v>29</v>
      </c>
      <c r="F6554" t="s">
        <v>55</v>
      </c>
      <c r="G6554" t="s">
        <v>155</v>
      </c>
      <c r="H6554" t="s">
        <v>51</v>
      </c>
      <c r="I6554">
        <v>13</v>
      </c>
      <c r="J6554">
        <v>66604.23</v>
      </c>
      <c r="K6554">
        <v>15</v>
      </c>
      <c r="L6554">
        <v>735976.74</v>
      </c>
      <c r="M6554">
        <v>119824.89</v>
      </c>
    </row>
    <row r="6555" spans="1:13" x14ac:dyDescent="0.3">
      <c r="A6555" t="s">
        <v>8545</v>
      </c>
      <c r="B6555" s="1">
        <v>45597</v>
      </c>
      <c r="C6555" t="s">
        <v>887</v>
      </c>
      <c r="D6555" t="s">
        <v>63</v>
      </c>
      <c r="E6555" t="s">
        <v>69</v>
      </c>
      <c r="F6555" t="s">
        <v>17</v>
      </c>
      <c r="G6555" t="s">
        <v>121</v>
      </c>
      <c r="H6555" t="s">
        <v>51</v>
      </c>
      <c r="I6555">
        <v>15</v>
      </c>
      <c r="J6555">
        <v>30862.87</v>
      </c>
      <c r="K6555">
        <v>0</v>
      </c>
      <c r="L6555">
        <v>462943.05</v>
      </c>
      <c r="M6555">
        <v>-27624.1</v>
      </c>
    </row>
    <row r="6556" spans="1:13" x14ac:dyDescent="0.3">
      <c r="A6556" t="s">
        <v>8546</v>
      </c>
      <c r="B6556" s="1">
        <v>45483</v>
      </c>
      <c r="C6556" t="s">
        <v>993</v>
      </c>
      <c r="D6556" t="s">
        <v>86</v>
      </c>
      <c r="E6556" t="s">
        <v>16</v>
      </c>
      <c r="F6556" t="s">
        <v>17</v>
      </c>
      <c r="G6556" t="s">
        <v>40</v>
      </c>
      <c r="H6556" t="s">
        <v>75</v>
      </c>
      <c r="I6556">
        <v>14</v>
      </c>
      <c r="J6556">
        <v>24346.799999999999</v>
      </c>
      <c r="K6556">
        <v>30</v>
      </c>
      <c r="L6556">
        <v>238598.64</v>
      </c>
      <c r="M6556">
        <v>46303.73</v>
      </c>
    </row>
    <row r="6557" spans="1:13" x14ac:dyDescent="0.3">
      <c r="A6557" t="s">
        <v>8547</v>
      </c>
      <c r="B6557" s="1">
        <v>45938</v>
      </c>
      <c r="C6557" t="s">
        <v>6480</v>
      </c>
      <c r="D6557" t="s">
        <v>15</v>
      </c>
      <c r="E6557" t="s">
        <v>16</v>
      </c>
      <c r="F6557" t="s">
        <v>30</v>
      </c>
      <c r="G6557" t="s">
        <v>44</v>
      </c>
      <c r="H6557" t="s">
        <v>37</v>
      </c>
      <c r="I6557">
        <v>8</v>
      </c>
      <c r="J6557">
        <v>66791.03</v>
      </c>
      <c r="K6557">
        <v>10</v>
      </c>
      <c r="L6557">
        <v>480895.42</v>
      </c>
      <c r="M6557">
        <v>5319.18</v>
      </c>
    </row>
    <row r="6558" spans="1:13" x14ac:dyDescent="0.3">
      <c r="A6558" t="s">
        <v>8548</v>
      </c>
      <c r="B6558" s="1">
        <v>45353</v>
      </c>
      <c r="C6558" t="s">
        <v>6540</v>
      </c>
      <c r="D6558" t="s">
        <v>15</v>
      </c>
      <c r="E6558" t="s">
        <v>69</v>
      </c>
      <c r="F6558" t="s">
        <v>24</v>
      </c>
      <c r="G6558" t="s">
        <v>92</v>
      </c>
      <c r="H6558" t="s">
        <v>158</v>
      </c>
      <c r="I6558">
        <v>9</v>
      </c>
      <c r="J6558">
        <v>45823.22</v>
      </c>
      <c r="K6558">
        <v>15</v>
      </c>
      <c r="L6558">
        <v>350547.63</v>
      </c>
      <c r="M6558">
        <v>5059.82</v>
      </c>
    </row>
    <row r="6559" spans="1:13" x14ac:dyDescent="0.3">
      <c r="A6559" t="s">
        <v>8549</v>
      </c>
      <c r="B6559" s="1">
        <v>45792</v>
      </c>
      <c r="C6559" t="s">
        <v>2842</v>
      </c>
      <c r="D6559" t="s">
        <v>15</v>
      </c>
      <c r="E6559" t="s">
        <v>69</v>
      </c>
      <c r="F6559" t="s">
        <v>55</v>
      </c>
      <c r="G6559" t="s">
        <v>109</v>
      </c>
      <c r="H6559" t="s">
        <v>104</v>
      </c>
      <c r="I6559">
        <v>12</v>
      </c>
      <c r="J6559">
        <v>4339.3599999999997</v>
      </c>
      <c r="K6559">
        <v>5</v>
      </c>
      <c r="L6559">
        <v>49468.7</v>
      </c>
      <c r="M6559">
        <v>13858.49</v>
      </c>
    </row>
    <row r="6560" spans="1:13" x14ac:dyDescent="0.3">
      <c r="A6560" t="s">
        <v>8550</v>
      </c>
      <c r="B6560" s="1">
        <v>45796</v>
      </c>
      <c r="C6560" t="s">
        <v>5014</v>
      </c>
      <c r="D6560" t="s">
        <v>78</v>
      </c>
      <c r="E6560" t="s">
        <v>23</v>
      </c>
      <c r="F6560" t="s">
        <v>17</v>
      </c>
      <c r="G6560" t="s">
        <v>18</v>
      </c>
      <c r="H6560" t="s">
        <v>26</v>
      </c>
      <c r="I6560">
        <v>3</v>
      </c>
      <c r="J6560">
        <v>9008.33</v>
      </c>
      <c r="K6560">
        <v>20</v>
      </c>
      <c r="L6560">
        <v>21619.99</v>
      </c>
      <c r="M6560">
        <v>6903.58</v>
      </c>
    </row>
    <row r="6561" spans="1:13" x14ac:dyDescent="0.3">
      <c r="A6561" t="s">
        <v>8551</v>
      </c>
      <c r="B6561" s="1">
        <v>45537</v>
      </c>
      <c r="C6561" t="s">
        <v>2346</v>
      </c>
      <c r="D6561" t="s">
        <v>22</v>
      </c>
      <c r="E6561" t="s">
        <v>29</v>
      </c>
      <c r="F6561" t="s">
        <v>17</v>
      </c>
      <c r="G6561" t="s">
        <v>121</v>
      </c>
      <c r="H6561" t="s">
        <v>37</v>
      </c>
      <c r="I6561">
        <v>10</v>
      </c>
      <c r="J6561">
        <v>70550.11</v>
      </c>
      <c r="K6561">
        <v>0</v>
      </c>
      <c r="L6561">
        <v>705501.1</v>
      </c>
      <c r="M6561">
        <v>3481.78</v>
      </c>
    </row>
    <row r="6562" spans="1:13" x14ac:dyDescent="0.3">
      <c r="A6562" t="s">
        <v>8552</v>
      </c>
      <c r="B6562" s="1">
        <v>45692</v>
      </c>
      <c r="C6562" t="s">
        <v>3165</v>
      </c>
      <c r="D6562" t="s">
        <v>22</v>
      </c>
      <c r="E6562" t="s">
        <v>69</v>
      </c>
      <c r="F6562" t="s">
        <v>30</v>
      </c>
      <c r="G6562" t="s">
        <v>103</v>
      </c>
      <c r="H6562" t="s">
        <v>104</v>
      </c>
      <c r="I6562">
        <v>4</v>
      </c>
      <c r="J6562">
        <v>6259.41</v>
      </c>
      <c r="K6562">
        <v>25</v>
      </c>
      <c r="L6562">
        <v>18778.23</v>
      </c>
      <c r="M6562">
        <v>-729.83</v>
      </c>
    </row>
    <row r="6563" spans="1:13" x14ac:dyDescent="0.3">
      <c r="A6563" t="s">
        <v>8553</v>
      </c>
      <c r="B6563" s="1">
        <v>45761</v>
      </c>
      <c r="C6563" t="s">
        <v>1219</v>
      </c>
      <c r="D6563" t="s">
        <v>74</v>
      </c>
      <c r="E6563" t="s">
        <v>29</v>
      </c>
      <c r="F6563" t="s">
        <v>24</v>
      </c>
      <c r="G6563" t="s">
        <v>50</v>
      </c>
      <c r="H6563" t="s">
        <v>41</v>
      </c>
      <c r="I6563">
        <v>14</v>
      </c>
      <c r="J6563">
        <v>15458.6</v>
      </c>
      <c r="K6563">
        <v>20</v>
      </c>
      <c r="L6563">
        <v>173136.32</v>
      </c>
      <c r="M6563">
        <v>-13709.29</v>
      </c>
    </row>
    <row r="6564" spans="1:13" x14ac:dyDescent="0.3">
      <c r="A6564" t="s">
        <v>8554</v>
      </c>
      <c r="B6564" s="1">
        <v>45458</v>
      </c>
      <c r="C6564" t="s">
        <v>1720</v>
      </c>
      <c r="D6564" t="s">
        <v>98</v>
      </c>
      <c r="E6564" t="s">
        <v>29</v>
      </c>
      <c r="F6564" t="s">
        <v>24</v>
      </c>
      <c r="G6564" t="s">
        <v>123</v>
      </c>
      <c r="H6564" t="s">
        <v>158</v>
      </c>
      <c r="I6564">
        <v>7</v>
      </c>
      <c r="J6564">
        <v>11372.27</v>
      </c>
      <c r="K6564">
        <v>30</v>
      </c>
      <c r="L6564">
        <v>55724.12</v>
      </c>
      <c r="M6564">
        <v>6572.61</v>
      </c>
    </row>
    <row r="6565" spans="1:13" x14ac:dyDescent="0.3">
      <c r="A6565" t="s">
        <v>8555</v>
      </c>
      <c r="B6565" s="1">
        <v>45891</v>
      </c>
      <c r="C6565" t="s">
        <v>2043</v>
      </c>
      <c r="D6565" t="s">
        <v>98</v>
      </c>
      <c r="E6565" t="s">
        <v>69</v>
      </c>
      <c r="F6565" t="s">
        <v>17</v>
      </c>
      <c r="G6565" t="s">
        <v>89</v>
      </c>
      <c r="H6565" t="s">
        <v>19</v>
      </c>
      <c r="I6565">
        <v>10</v>
      </c>
      <c r="J6565">
        <v>261.02</v>
      </c>
      <c r="K6565">
        <v>25</v>
      </c>
      <c r="L6565">
        <v>1957.65</v>
      </c>
      <c r="M6565">
        <v>10.66</v>
      </c>
    </row>
    <row r="6566" spans="1:13" x14ac:dyDescent="0.3">
      <c r="A6566" t="s">
        <v>8556</v>
      </c>
      <c r="B6566" s="1">
        <v>45697</v>
      </c>
      <c r="C6566" t="s">
        <v>982</v>
      </c>
      <c r="D6566" t="s">
        <v>126</v>
      </c>
      <c r="E6566" t="s">
        <v>69</v>
      </c>
      <c r="F6566" t="s">
        <v>24</v>
      </c>
      <c r="G6566" t="s">
        <v>92</v>
      </c>
      <c r="H6566" t="s">
        <v>41</v>
      </c>
      <c r="I6566">
        <v>13</v>
      </c>
      <c r="J6566">
        <v>39012.94</v>
      </c>
      <c r="K6566">
        <v>0</v>
      </c>
      <c r="L6566">
        <v>507168.22</v>
      </c>
      <c r="M6566">
        <v>143768.16</v>
      </c>
    </row>
    <row r="6567" spans="1:13" x14ac:dyDescent="0.3">
      <c r="A6567" t="s">
        <v>8557</v>
      </c>
      <c r="B6567" s="1">
        <v>45632</v>
      </c>
      <c r="C6567" t="s">
        <v>1557</v>
      </c>
      <c r="D6567" t="s">
        <v>80</v>
      </c>
      <c r="E6567" t="s">
        <v>16</v>
      </c>
      <c r="F6567" t="s">
        <v>30</v>
      </c>
      <c r="G6567" t="s">
        <v>44</v>
      </c>
      <c r="H6567" t="s">
        <v>41</v>
      </c>
      <c r="I6567">
        <v>1</v>
      </c>
      <c r="J6567">
        <v>46008.9</v>
      </c>
      <c r="K6567">
        <v>5</v>
      </c>
      <c r="L6567">
        <v>43708.46</v>
      </c>
      <c r="M6567">
        <v>9945.0499999999993</v>
      </c>
    </row>
    <row r="6568" spans="1:13" x14ac:dyDescent="0.3">
      <c r="A6568" t="s">
        <v>8558</v>
      </c>
      <c r="B6568" s="1">
        <v>45914</v>
      </c>
      <c r="C6568" t="s">
        <v>868</v>
      </c>
      <c r="D6568" t="s">
        <v>98</v>
      </c>
      <c r="E6568" t="s">
        <v>69</v>
      </c>
      <c r="F6568" t="s">
        <v>30</v>
      </c>
      <c r="G6568" t="s">
        <v>146</v>
      </c>
      <c r="H6568" t="s">
        <v>41</v>
      </c>
      <c r="I6568">
        <v>1</v>
      </c>
      <c r="J6568">
        <v>6194.31</v>
      </c>
      <c r="K6568">
        <v>20</v>
      </c>
      <c r="L6568">
        <v>4955.45</v>
      </c>
      <c r="M6568">
        <v>344.27</v>
      </c>
    </row>
    <row r="6569" spans="1:13" x14ac:dyDescent="0.3">
      <c r="A6569" t="s">
        <v>8559</v>
      </c>
      <c r="B6569" s="1">
        <v>45419</v>
      </c>
      <c r="C6569" t="s">
        <v>8560</v>
      </c>
      <c r="D6569" t="s">
        <v>22</v>
      </c>
      <c r="E6569" t="s">
        <v>29</v>
      </c>
      <c r="F6569" t="s">
        <v>17</v>
      </c>
      <c r="G6569" t="s">
        <v>40</v>
      </c>
      <c r="H6569" t="s">
        <v>104</v>
      </c>
      <c r="I6569">
        <v>5</v>
      </c>
      <c r="J6569">
        <v>31856.54</v>
      </c>
      <c r="K6569">
        <v>30</v>
      </c>
      <c r="L6569">
        <v>111497.89</v>
      </c>
      <c r="M6569">
        <v>619.58000000000004</v>
      </c>
    </row>
    <row r="6570" spans="1:13" x14ac:dyDescent="0.3">
      <c r="A6570" t="s">
        <v>8561</v>
      </c>
      <c r="B6570" s="1">
        <v>45751</v>
      </c>
      <c r="C6570" t="s">
        <v>3839</v>
      </c>
      <c r="D6570" t="s">
        <v>22</v>
      </c>
      <c r="E6570" t="s">
        <v>29</v>
      </c>
      <c r="F6570" t="s">
        <v>17</v>
      </c>
      <c r="G6570" t="s">
        <v>121</v>
      </c>
      <c r="H6570" t="s">
        <v>81</v>
      </c>
      <c r="I6570">
        <v>1</v>
      </c>
      <c r="J6570">
        <v>55335.05</v>
      </c>
      <c r="K6570">
        <v>10</v>
      </c>
      <c r="L6570">
        <v>49801.55</v>
      </c>
      <c r="M6570">
        <v>2412.34</v>
      </c>
    </row>
    <row r="6571" spans="1:13" x14ac:dyDescent="0.3">
      <c r="A6571" t="s">
        <v>8562</v>
      </c>
      <c r="B6571" s="1">
        <v>45732</v>
      </c>
      <c r="C6571" t="s">
        <v>194</v>
      </c>
      <c r="D6571" t="s">
        <v>15</v>
      </c>
      <c r="E6571" t="s">
        <v>69</v>
      </c>
      <c r="F6571" t="s">
        <v>55</v>
      </c>
      <c r="G6571" t="s">
        <v>155</v>
      </c>
      <c r="H6571" t="s">
        <v>32</v>
      </c>
      <c r="I6571">
        <v>5</v>
      </c>
      <c r="J6571">
        <v>1585.77</v>
      </c>
      <c r="K6571">
        <v>5</v>
      </c>
      <c r="L6571">
        <v>7532.41</v>
      </c>
      <c r="M6571">
        <v>1536.51</v>
      </c>
    </row>
    <row r="6572" spans="1:13" x14ac:dyDescent="0.3">
      <c r="A6572" t="s">
        <v>8563</v>
      </c>
      <c r="B6572" s="1">
        <v>45968</v>
      </c>
      <c r="C6572" t="s">
        <v>1388</v>
      </c>
      <c r="D6572" t="s">
        <v>126</v>
      </c>
      <c r="E6572" t="s">
        <v>29</v>
      </c>
      <c r="F6572" t="s">
        <v>17</v>
      </c>
      <c r="G6572" t="s">
        <v>18</v>
      </c>
      <c r="H6572" t="s">
        <v>51</v>
      </c>
      <c r="I6572">
        <v>15</v>
      </c>
      <c r="J6572">
        <v>67380.679999999993</v>
      </c>
      <c r="K6572">
        <v>5</v>
      </c>
      <c r="L6572">
        <v>960174.69</v>
      </c>
      <c r="M6572">
        <v>250350.72</v>
      </c>
    </row>
    <row r="6573" spans="1:13" x14ac:dyDescent="0.3">
      <c r="A6573" t="s">
        <v>8564</v>
      </c>
      <c r="B6573" s="1">
        <v>45669</v>
      </c>
      <c r="C6573" t="s">
        <v>1597</v>
      </c>
      <c r="D6573" t="s">
        <v>126</v>
      </c>
      <c r="E6573" t="s">
        <v>16</v>
      </c>
      <c r="F6573" t="s">
        <v>30</v>
      </c>
      <c r="G6573" t="s">
        <v>103</v>
      </c>
      <c r="H6573" t="s">
        <v>45</v>
      </c>
      <c r="I6573">
        <v>13</v>
      </c>
      <c r="J6573">
        <v>25739</v>
      </c>
      <c r="K6573">
        <v>5</v>
      </c>
      <c r="L6573">
        <v>317876.65000000002</v>
      </c>
      <c r="M6573">
        <v>20382.810000000001</v>
      </c>
    </row>
    <row r="6574" spans="1:13" x14ac:dyDescent="0.3">
      <c r="A6574" t="s">
        <v>8565</v>
      </c>
      <c r="B6574" s="1">
        <v>45897</v>
      </c>
      <c r="C6574" t="s">
        <v>8566</v>
      </c>
      <c r="D6574" t="s">
        <v>118</v>
      </c>
      <c r="E6574" t="s">
        <v>23</v>
      </c>
      <c r="F6574" t="s">
        <v>30</v>
      </c>
      <c r="G6574" t="s">
        <v>31</v>
      </c>
      <c r="H6574" t="s">
        <v>26</v>
      </c>
      <c r="I6574">
        <v>6</v>
      </c>
      <c r="J6574">
        <v>60967.08</v>
      </c>
      <c r="K6574">
        <v>10</v>
      </c>
      <c r="L6574">
        <v>329222.23</v>
      </c>
      <c r="M6574">
        <v>57871.42</v>
      </c>
    </row>
    <row r="6575" spans="1:13" x14ac:dyDescent="0.3">
      <c r="A6575" t="s">
        <v>8567</v>
      </c>
      <c r="B6575" s="1">
        <v>45929</v>
      </c>
      <c r="C6575" t="s">
        <v>2382</v>
      </c>
      <c r="D6575" t="s">
        <v>63</v>
      </c>
      <c r="E6575" t="s">
        <v>69</v>
      </c>
      <c r="F6575" t="s">
        <v>55</v>
      </c>
      <c r="G6575" t="s">
        <v>155</v>
      </c>
      <c r="H6575" t="s">
        <v>37</v>
      </c>
      <c r="I6575">
        <v>15</v>
      </c>
      <c r="J6575">
        <v>19747</v>
      </c>
      <c r="K6575">
        <v>5</v>
      </c>
      <c r="L6575">
        <v>281394.75</v>
      </c>
      <c r="M6575">
        <v>49280.3</v>
      </c>
    </row>
    <row r="6576" spans="1:13" x14ac:dyDescent="0.3">
      <c r="A6576" t="s">
        <v>8568</v>
      </c>
      <c r="B6576" s="1">
        <v>45378</v>
      </c>
      <c r="C6576" t="s">
        <v>1437</v>
      </c>
      <c r="D6576" t="s">
        <v>63</v>
      </c>
      <c r="E6576" t="s">
        <v>69</v>
      </c>
      <c r="F6576" t="s">
        <v>30</v>
      </c>
      <c r="G6576" t="s">
        <v>44</v>
      </c>
      <c r="H6576" t="s">
        <v>41</v>
      </c>
      <c r="I6576">
        <v>8</v>
      </c>
      <c r="J6576">
        <v>71932.649999999994</v>
      </c>
      <c r="K6576">
        <v>25</v>
      </c>
      <c r="L6576">
        <v>431595.9</v>
      </c>
      <c r="M6576">
        <v>91005.53</v>
      </c>
    </row>
    <row r="6577" spans="1:13" x14ac:dyDescent="0.3">
      <c r="A6577" t="s">
        <v>8569</v>
      </c>
      <c r="B6577" s="1">
        <v>45438</v>
      </c>
      <c r="C6577" t="s">
        <v>403</v>
      </c>
      <c r="D6577" t="s">
        <v>63</v>
      </c>
      <c r="E6577" t="s">
        <v>16</v>
      </c>
      <c r="F6577" t="s">
        <v>55</v>
      </c>
      <c r="G6577" t="s">
        <v>109</v>
      </c>
      <c r="H6577" t="s">
        <v>75</v>
      </c>
      <c r="I6577">
        <v>12</v>
      </c>
      <c r="J6577">
        <v>71324.27</v>
      </c>
      <c r="K6577">
        <v>10</v>
      </c>
      <c r="L6577">
        <v>770302.12</v>
      </c>
      <c r="M6577">
        <v>121709.28</v>
      </c>
    </row>
    <row r="6578" spans="1:13" x14ac:dyDescent="0.3">
      <c r="A6578" t="s">
        <v>8570</v>
      </c>
      <c r="B6578" s="1">
        <v>45887</v>
      </c>
      <c r="C6578" t="s">
        <v>3726</v>
      </c>
      <c r="D6578" t="s">
        <v>126</v>
      </c>
      <c r="E6578" t="s">
        <v>29</v>
      </c>
      <c r="F6578" t="s">
        <v>24</v>
      </c>
      <c r="G6578" t="s">
        <v>36</v>
      </c>
      <c r="H6578" t="s">
        <v>26</v>
      </c>
      <c r="I6578">
        <v>4</v>
      </c>
      <c r="J6578">
        <v>73622.37</v>
      </c>
      <c r="K6578">
        <v>5</v>
      </c>
      <c r="L6578">
        <v>279765.01</v>
      </c>
      <c r="M6578">
        <v>-8699.41</v>
      </c>
    </row>
    <row r="6579" spans="1:13" x14ac:dyDescent="0.3">
      <c r="A6579" t="s">
        <v>8571</v>
      </c>
      <c r="B6579" s="1">
        <v>45549</v>
      </c>
      <c r="C6579" t="s">
        <v>2162</v>
      </c>
      <c r="D6579" t="s">
        <v>63</v>
      </c>
      <c r="E6579" t="s">
        <v>23</v>
      </c>
      <c r="F6579" t="s">
        <v>17</v>
      </c>
      <c r="G6579" t="s">
        <v>121</v>
      </c>
      <c r="H6579" t="s">
        <v>75</v>
      </c>
      <c r="I6579">
        <v>12</v>
      </c>
      <c r="J6579">
        <v>37168.769999999997</v>
      </c>
      <c r="K6579">
        <v>20</v>
      </c>
      <c r="L6579">
        <v>356820.19</v>
      </c>
      <c r="M6579">
        <v>83498.009999999995</v>
      </c>
    </row>
    <row r="6580" spans="1:13" x14ac:dyDescent="0.3">
      <c r="A6580" t="s">
        <v>8572</v>
      </c>
      <c r="B6580" s="1">
        <v>45493</v>
      </c>
      <c r="C6580" t="s">
        <v>6374</v>
      </c>
      <c r="D6580" t="s">
        <v>86</v>
      </c>
      <c r="E6580" t="s">
        <v>16</v>
      </c>
      <c r="F6580" t="s">
        <v>30</v>
      </c>
      <c r="G6580" t="s">
        <v>44</v>
      </c>
      <c r="H6580" t="s">
        <v>26</v>
      </c>
      <c r="I6580">
        <v>10</v>
      </c>
      <c r="J6580">
        <v>5938.76</v>
      </c>
      <c r="K6580">
        <v>25</v>
      </c>
      <c r="L6580">
        <v>44540.7</v>
      </c>
      <c r="M6580">
        <v>10166.1</v>
      </c>
    </row>
    <row r="6581" spans="1:13" x14ac:dyDescent="0.3">
      <c r="A6581" t="s">
        <v>8573</v>
      </c>
      <c r="B6581" s="1">
        <v>45753</v>
      </c>
      <c r="C6581" t="s">
        <v>3558</v>
      </c>
      <c r="D6581" t="s">
        <v>35</v>
      </c>
      <c r="E6581" t="s">
        <v>16</v>
      </c>
      <c r="F6581" t="s">
        <v>17</v>
      </c>
      <c r="G6581" t="s">
        <v>121</v>
      </c>
      <c r="H6581" t="s">
        <v>32</v>
      </c>
      <c r="I6581">
        <v>11</v>
      </c>
      <c r="J6581">
        <v>60391.3</v>
      </c>
      <c r="K6581">
        <v>10</v>
      </c>
      <c r="L6581">
        <v>597873.87</v>
      </c>
      <c r="M6581">
        <v>-36953.019999999997</v>
      </c>
    </row>
    <row r="6582" spans="1:13" x14ac:dyDescent="0.3">
      <c r="A6582" t="s">
        <v>8574</v>
      </c>
      <c r="B6582" s="1">
        <v>45794</v>
      </c>
      <c r="C6582" t="s">
        <v>6092</v>
      </c>
      <c r="D6582" t="s">
        <v>22</v>
      </c>
      <c r="E6582" t="s">
        <v>69</v>
      </c>
      <c r="F6582" t="s">
        <v>17</v>
      </c>
      <c r="G6582" t="s">
        <v>18</v>
      </c>
      <c r="H6582" t="s">
        <v>45</v>
      </c>
      <c r="I6582">
        <v>5</v>
      </c>
      <c r="J6582">
        <v>57910.3</v>
      </c>
      <c r="K6582">
        <v>0</v>
      </c>
      <c r="L6582">
        <v>289551.5</v>
      </c>
      <c r="M6582">
        <v>92597.92</v>
      </c>
    </row>
    <row r="6583" spans="1:13" x14ac:dyDescent="0.3">
      <c r="A6583" t="s">
        <v>8575</v>
      </c>
      <c r="B6583" s="1">
        <v>45819</v>
      </c>
      <c r="C6583" t="s">
        <v>2630</v>
      </c>
      <c r="D6583" t="s">
        <v>35</v>
      </c>
      <c r="E6583" t="s">
        <v>23</v>
      </c>
      <c r="F6583" t="s">
        <v>55</v>
      </c>
      <c r="G6583" t="s">
        <v>223</v>
      </c>
      <c r="H6583" t="s">
        <v>60</v>
      </c>
      <c r="I6583">
        <v>4</v>
      </c>
      <c r="J6583">
        <v>63329.56</v>
      </c>
      <c r="K6583">
        <v>30</v>
      </c>
      <c r="L6583">
        <v>177322.77</v>
      </c>
      <c r="M6583">
        <v>48637.1</v>
      </c>
    </row>
    <row r="6584" spans="1:13" x14ac:dyDescent="0.3">
      <c r="A6584" t="s">
        <v>8576</v>
      </c>
      <c r="B6584" s="1">
        <v>45647</v>
      </c>
      <c r="C6584" t="s">
        <v>2248</v>
      </c>
      <c r="D6584" t="s">
        <v>98</v>
      </c>
      <c r="E6584" t="s">
        <v>69</v>
      </c>
      <c r="F6584" t="s">
        <v>24</v>
      </c>
      <c r="G6584" t="s">
        <v>25</v>
      </c>
      <c r="H6584" t="s">
        <v>37</v>
      </c>
      <c r="I6584">
        <v>3</v>
      </c>
      <c r="J6584">
        <v>39393.980000000003</v>
      </c>
      <c r="K6584">
        <v>0</v>
      </c>
      <c r="L6584">
        <v>118181.94</v>
      </c>
      <c r="M6584">
        <v>31569.94</v>
      </c>
    </row>
    <row r="6585" spans="1:13" x14ac:dyDescent="0.3">
      <c r="A6585" t="s">
        <v>8577</v>
      </c>
      <c r="B6585" s="1">
        <v>45673</v>
      </c>
      <c r="C6585" t="s">
        <v>4015</v>
      </c>
      <c r="D6585" t="s">
        <v>63</v>
      </c>
      <c r="E6585" t="s">
        <v>69</v>
      </c>
      <c r="F6585" t="s">
        <v>24</v>
      </c>
      <c r="G6585" t="s">
        <v>123</v>
      </c>
      <c r="H6585" t="s">
        <v>104</v>
      </c>
      <c r="I6585">
        <v>2</v>
      </c>
      <c r="J6585">
        <v>18803.95</v>
      </c>
      <c r="K6585">
        <v>15</v>
      </c>
      <c r="L6585">
        <v>31966.720000000001</v>
      </c>
      <c r="M6585">
        <v>1482.71</v>
      </c>
    </row>
    <row r="6586" spans="1:13" x14ac:dyDescent="0.3">
      <c r="A6586" t="s">
        <v>8578</v>
      </c>
      <c r="B6586" s="1">
        <v>45474</v>
      </c>
      <c r="C6586" t="s">
        <v>2104</v>
      </c>
      <c r="D6586" t="s">
        <v>22</v>
      </c>
      <c r="E6586" t="s">
        <v>23</v>
      </c>
      <c r="F6586" t="s">
        <v>17</v>
      </c>
      <c r="G6586" t="s">
        <v>89</v>
      </c>
      <c r="H6586" t="s">
        <v>26</v>
      </c>
      <c r="I6586">
        <v>2</v>
      </c>
      <c r="J6586">
        <v>53262.49</v>
      </c>
      <c r="K6586">
        <v>0</v>
      </c>
      <c r="L6586">
        <v>106524.98</v>
      </c>
      <c r="M6586">
        <v>34795.32</v>
      </c>
    </row>
    <row r="6587" spans="1:13" x14ac:dyDescent="0.3">
      <c r="A6587" t="s">
        <v>8579</v>
      </c>
      <c r="B6587" s="1">
        <v>45976</v>
      </c>
      <c r="C6587" t="s">
        <v>2618</v>
      </c>
      <c r="D6587" t="s">
        <v>80</v>
      </c>
      <c r="E6587" t="s">
        <v>23</v>
      </c>
      <c r="F6587" t="s">
        <v>24</v>
      </c>
      <c r="G6587" t="s">
        <v>36</v>
      </c>
      <c r="H6587" t="s">
        <v>104</v>
      </c>
      <c r="I6587">
        <v>1</v>
      </c>
      <c r="J6587">
        <v>91.17</v>
      </c>
      <c r="K6587">
        <v>30</v>
      </c>
      <c r="L6587">
        <v>63.82</v>
      </c>
      <c r="M6587">
        <v>-4.79</v>
      </c>
    </row>
    <row r="6588" spans="1:13" x14ac:dyDescent="0.3">
      <c r="A6588" t="s">
        <v>8580</v>
      </c>
      <c r="B6588" s="1">
        <v>45347</v>
      </c>
      <c r="C6588" t="s">
        <v>2187</v>
      </c>
      <c r="D6588" t="s">
        <v>22</v>
      </c>
      <c r="E6588" t="s">
        <v>16</v>
      </c>
      <c r="F6588" t="s">
        <v>30</v>
      </c>
      <c r="G6588" t="s">
        <v>103</v>
      </c>
      <c r="H6588" t="s">
        <v>75</v>
      </c>
      <c r="I6588">
        <v>12</v>
      </c>
      <c r="J6588">
        <v>60723.07</v>
      </c>
      <c r="K6588">
        <v>25</v>
      </c>
      <c r="L6588">
        <v>546507.63</v>
      </c>
      <c r="M6588">
        <v>134568.28</v>
      </c>
    </row>
    <row r="6589" spans="1:13" x14ac:dyDescent="0.3">
      <c r="A6589" t="s">
        <v>8581</v>
      </c>
      <c r="B6589" s="1">
        <v>45888</v>
      </c>
      <c r="C6589" t="s">
        <v>614</v>
      </c>
      <c r="D6589" t="s">
        <v>78</v>
      </c>
      <c r="E6589" t="s">
        <v>69</v>
      </c>
      <c r="F6589" t="s">
        <v>55</v>
      </c>
      <c r="G6589" t="s">
        <v>109</v>
      </c>
      <c r="H6589" t="s">
        <v>45</v>
      </c>
      <c r="I6589">
        <v>11</v>
      </c>
      <c r="J6589">
        <v>51990.65</v>
      </c>
      <c r="K6589">
        <v>20</v>
      </c>
      <c r="L6589">
        <v>457517.72</v>
      </c>
      <c r="M6589">
        <v>29302.17</v>
      </c>
    </row>
    <row r="6590" spans="1:13" x14ac:dyDescent="0.3">
      <c r="A6590" t="s">
        <v>8582</v>
      </c>
      <c r="B6590" s="1">
        <v>45604</v>
      </c>
      <c r="C6590" t="s">
        <v>363</v>
      </c>
      <c r="D6590" t="s">
        <v>74</v>
      </c>
      <c r="E6590" t="s">
        <v>29</v>
      </c>
      <c r="F6590" t="s">
        <v>17</v>
      </c>
      <c r="G6590" t="s">
        <v>18</v>
      </c>
      <c r="H6590" t="s">
        <v>75</v>
      </c>
      <c r="I6590">
        <v>12</v>
      </c>
      <c r="J6590">
        <v>25983.7</v>
      </c>
      <c r="K6590">
        <v>10</v>
      </c>
      <c r="L6590">
        <v>280623.96000000002</v>
      </c>
      <c r="M6590">
        <v>19852.14</v>
      </c>
    </row>
    <row r="6591" spans="1:13" x14ac:dyDescent="0.3">
      <c r="A6591" t="s">
        <v>8583</v>
      </c>
      <c r="B6591" s="1">
        <v>45629</v>
      </c>
      <c r="C6591" t="s">
        <v>7207</v>
      </c>
      <c r="D6591" t="s">
        <v>78</v>
      </c>
      <c r="E6591" t="s">
        <v>29</v>
      </c>
      <c r="F6591" t="s">
        <v>17</v>
      </c>
      <c r="G6591" t="s">
        <v>121</v>
      </c>
      <c r="H6591" t="s">
        <v>81</v>
      </c>
      <c r="I6591">
        <v>2</v>
      </c>
      <c r="J6591">
        <v>22029.88</v>
      </c>
      <c r="K6591">
        <v>10</v>
      </c>
      <c r="L6591">
        <v>39653.78</v>
      </c>
      <c r="M6591">
        <v>7705.21</v>
      </c>
    </row>
    <row r="6592" spans="1:13" x14ac:dyDescent="0.3">
      <c r="A6592" t="s">
        <v>8584</v>
      </c>
      <c r="B6592" s="1">
        <v>45325</v>
      </c>
      <c r="C6592" t="s">
        <v>2801</v>
      </c>
      <c r="D6592" t="s">
        <v>63</v>
      </c>
      <c r="E6592" t="s">
        <v>69</v>
      </c>
      <c r="F6592" t="s">
        <v>24</v>
      </c>
      <c r="G6592" t="s">
        <v>92</v>
      </c>
      <c r="H6592" t="s">
        <v>81</v>
      </c>
      <c r="I6592">
        <v>8</v>
      </c>
      <c r="J6592">
        <v>45651.92</v>
      </c>
      <c r="K6592">
        <v>5</v>
      </c>
      <c r="L6592">
        <v>346954.59</v>
      </c>
      <c r="M6592">
        <v>21322.04</v>
      </c>
    </row>
    <row r="6593" spans="1:13" x14ac:dyDescent="0.3">
      <c r="A6593" t="s">
        <v>8585</v>
      </c>
      <c r="B6593" s="1">
        <v>45431</v>
      </c>
      <c r="C6593" t="s">
        <v>2694</v>
      </c>
      <c r="D6593" t="s">
        <v>80</v>
      </c>
      <c r="E6593" t="s">
        <v>69</v>
      </c>
      <c r="F6593" t="s">
        <v>30</v>
      </c>
      <c r="G6593" t="s">
        <v>103</v>
      </c>
      <c r="H6593" t="s">
        <v>104</v>
      </c>
      <c r="I6593">
        <v>14</v>
      </c>
      <c r="J6593">
        <v>13076.3</v>
      </c>
      <c r="K6593">
        <v>25</v>
      </c>
      <c r="L6593">
        <v>137301.15</v>
      </c>
      <c r="M6593">
        <v>16454.830000000002</v>
      </c>
    </row>
    <row r="6594" spans="1:13" x14ac:dyDescent="0.3">
      <c r="A6594" t="s">
        <v>8586</v>
      </c>
      <c r="B6594" s="1">
        <v>45846</v>
      </c>
      <c r="C6594" t="s">
        <v>962</v>
      </c>
      <c r="D6594" t="s">
        <v>86</v>
      </c>
      <c r="E6594" t="s">
        <v>69</v>
      </c>
      <c r="F6594" t="s">
        <v>30</v>
      </c>
      <c r="G6594" t="s">
        <v>103</v>
      </c>
      <c r="H6594" t="s">
        <v>51</v>
      </c>
      <c r="I6594">
        <v>15</v>
      </c>
      <c r="J6594">
        <v>37017.1</v>
      </c>
      <c r="K6594">
        <v>5</v>
      </c>
      <c r="L6594">
        <v>527493.67000000004</v>
      </c>
      <c r="M6594">
        <v>-8733.07</v>
      </c>
    </row>
    <row r="6595" spans="1:13" x14ac:dyDescent="0.3">
      <c r="A6595" t="s">
        <v>8587</v>
      </c>
      <c r="B6595" s="1">
        <v>45532</v>
      </c>
      <c r="C6595" t="s">
        <v>1319</v>
      </c>
      <c r="D6595" t="s">
        <v>86</v>
      </c>
      <c r="E6595" t="s">
        <v>16</v>
      </c>
      <c r="F6595" t="s">
        <v>17</v>
      </c>
      <c r="G6595" t="s">
        <v>40</v>
      </c>
      <c r="H6595" t="s">
        <v>19</v>
      </c>
      <c r="I6595">
        <v>5</v>
      </c>
      <c r="J6595">
        <v>33368.519999999997</v>
      </c>
      <c r="K6595">
        <v>15</v>
      </c>
      <c r="L6595">
        <v>141816.21</v>
      </c>
      <c r="M6595">
        <v>11942.57</v>
      </c>
    </row>
    <row r="6596" spans="1:13" x14ac:dyDescent="0.3">
      <c r="A6596" t="s">
        <v>8588</v>
      </c>
      <c r="B6596" s="1">
        <v>45682</v>
      </c>
      <c r="C6596" t="s">
        <v>2997</v>
      </c>
      <c r="D6596" t="s">
        <v>35</v>
      </c>
      <c r="E6596" t="s">
        <v>16</v>
      </c>
      <c r="F6596" t="s">
        <v>24</v>
      </c>
      <c r="G6596" t="s">
        <v>123</v>
      </c>
      <c r="H6596" t="s">
        <v>32</v>
      </c>
      <c r="I6596">
        <v>5</v>
      </c>
      <c r="J6596">
        <v>74555.009999999995</v>
      </c>
      <c r="K6596">
        <v>20</v>
      </c>
      <c r="L6596">
        <v>298220.03999999998</v>
      </c>
      <c r="M6596">
        <v>-17474.55</v>
      </c>
    </row>
    <row r="6597" spans="1:13" x14ac:dyDescent="0.3">
      <c r="A6597" t="s">
        <v>8589</v>
      </c>
      <c r="B6597" s="1">
        <v>45553</v>
      </c>
      <c r="C6597" t="s">
        <v>425</v>
      </c>
      <c r="D6597" t="s">
        <v>22</v>
      </c>
      <c r="E6597" t="s">
        <v>16</v>
      </c>
      <c r="F6597" t="s">
        <v>24</v>
      </c>
      <c r="G6597" t="s">
        <v>92</v>
      </c>
      <c r="H6597" t="s">
        <v>41</v>
      </c>
      <c r="I6597">
        <v>6</v>
      </c>
      <c r="J6597">
        <v>71684.33</v>
      </c>
      <c r="K6597">
        <v>25</v>
      </c>
      <c r="L6597">
        <v>322579.48</v>
      </c>
      <c r="M6597">
        <v>-19684.96</v>
      </c>
    </row>
    <row r="6598" spans="1:13" x14ac:dyDescent="0.3">
      <c r="A6598" t="s">
        <v>8590</v>
      </c>
      <c r="B6598" s="1">
        <v>45598</v>
      </c>
      <c r="C6598" t="s">
        <v>4536</v>
      </c>
      <c r="D6598" t="s">
        <v>98</v>
      </c>
      <c r="E6598" t="s">
        <v>16</v>
      </c>
      <c r="F6598" t="s">
        <v>55</v>
      </c>
      <c r="G6598" t="s">
        <v>155</v>
      </c>
      <c r="H6598" t="s">
        <v>26</v>
      </c>
      <c r="I6598">
        <v>1</v>
      </c>
      <c r="J6598">
        <v>54877.5</v>
      </c>
      <c r="K6598">
        <v>30</v>
      </c>
      <c r="L6598">
        <v>38414.25</v>
      </c>
      <c r="M6598">
        <v>8035.34</v>
      </c>
    </row>
    <row r="6599" spans="1:13" x14ac:dyDescent="0.3">
      <c r="A6599" t="s">
        <v>8591</v>
      </c>
      <c r="B6599" s="1">
        <v>46013</v>
      </c>
      <c r="C6599" t="s">
        <v>1417</v>
      </c>
      <c r="D6599" t="s">
        <v>35</v>
      </c>
      <c r="E6599" t="s">
        <v>23</v>
      </c>
      <c r="F6599" t="s">
        <v>55</v>
      </c>
      <c r="G6599" t="s">
        <v>109</v>
      </c>
      <c r="H6599" t="s">
        <v>41</v>
      </c>
      <c r="I6599">
        <v>10</v>
      </c>
      <c r="J6599">
        <v>23294.11</v>
      </c>
      <c r="K6599">
        <v>25</v>
      </c>
      <c r="L6599">
        <v>174705.83</v>
      </c>
      <c r="M6599">
        <v>47970.720000000001</v>
      </c>
    </row>
    <row r="6600" spans="1:13" x14ac:dyDescent="0.3">
      <c r="A6600" t="s">
        <v>8592</v>
      </c>
      <c r="B6600" s="1">
        <v>45901</v>
      </c>
      <c r="C6600" t="s">
        <v>2702</v>
      </c>
      <c r="D6600" t="s">
        <v>80</v>
      </c>
      <c r="E6600" t="s">
        <v>29</v>
      </c>
      <c r="F6600" t="s">
        <v>17</v>
      </c>
      <c r="G6600" t="s">
        <v>95</v>
      </c>
      <c r="H6600" t="s">
        <v>19</v>
      </c>
      <c r="I6600">
        <v>10</v>
      </c>
      <c r="J6600">
        <v>39301.99</v>
      </c>
      <c r="K6600">
        <v>30</v>
      </c>
      <c r="L6600">
        <v>275113.93</v>
      </c>
      <c r="M6600">
        <v>-8116.86</v>
      </c>
    </row>
    <row r="6601" spans="1:13" x14ac:dyDescent="0.3">
      <c r="A6601" t="s">
        <v>8593</v>
      </c>
      <c r="B6601" s="1">
        <v>45377</v>
      </c>
      <c r="C6601" t="s">
        <v>2474</v>
      </c>
      <c r="D6601" t="s">
        <v>98</v>
      </c>
      <c r="E6601" t="s">
        <v>16</v>
      </c>
      <c r="F6601" t="s">
        <v>17</v>
      </c>
      <c r="G6601" t="s">
        <v>95</v>
      </c>
      <c r="H6601" t="s">
        <v>26</v>
      </c>
      <c r="I6601">
        <v>2</v>
      </c>
      <c r="J6601">
        <v>20478.39</v>
      </c>
      <c r="K6601">
        <v>15</v>
      </c>
      <c r="L6601">
        <v>34813.26</v>
      </c>
      <c r="M6601">
        <v>2839.58</v>
      </c>
    </row>
    <row r="6602" spans="1:13" x14ac:dyDescent="0.3">
      <c r="A6602" t="s">
        <v>8594</v>
      </c>
      <c r="B6602" s="1">
        <v>45480</v>
      </c>
      <c r="C6602" t="s">
        <v>113</v>
      </c>
      <c r="D6602" t="s">
        <v>78</v>
      </c>
      <c r="E6602" t="s">
        <v>16</v>
      </c>
      <c r="F6602" t="s">
        <v>17</v>
      </c>
      <c r="G6602" t="s">
        <v>40</v>
      </c>
      <c r="H6602" t="s">
        <v>81</v>
      </c>
      <c r="I6602">
        <v>9</v>
      </c>
      <c r="J6602">
        <v>60847.97</v>
      </c>
      <c r="K6602">
        <v>15</v>
      </c>
      <c r="L6602">
        <v>465486.97</v>
      </c>
      <c r="M6602">
        <v>-11098.79</v>
      </c>
    </row>
    <row r="6603" spans="1:13" x14ac:dyDescent="0.3">
      <c r="A6603" t="s">
        <v>8595</v>
      </c>
      <c r="B6603" s="1">
        <v>45979</v>
      </c>
      <c r="C6603" t="s">
        <v>7035</v>
      </c>
      <c r="D6603" t="s">
        <v>98</v>
      </c>
      <c r="E6603" t="s">
        <v>69</v>
      </c>
      <c r="F6603" t="s">
        <v>55</v>
      </c>
      <c r="G6603" t="s">
        <v>56</v>
      </c>
      <c r="H6603" t="s">
        <v>45</v>
      </c>
      <c r="I6603">
        <v>5</v>
      </c>
      <c r="J6603">
        <v>19699.919999999998</v>
      </c>
      <c r="K6603">
        <v>20</v>
      </c>
      <c r="L6603">
        <v>78799.679999999993</v>
      </c>
      <c r="M6603">
        <v>13447.05</v>
      </c>
    </row>
    <row r="6604" spans="1:13" x14ac:dyDescent="0.3">
      <c r="A6604" t="s">
        <v>8596</v>
      </c>
      <c r="B6604" s="1">
        <v>45771</v>
      </c>
      <c r="C6604" t="s">
        <v>3138</v>
      </c>
      <c r="D6604" t="s">
        <v>78</v>
      </c>
      <c r="E6604" t="s">
        <v>69</v>
      </c>
      <c r="F6604" t="s">
        <v>24</v>
      </c>
      <c r="G6604" t="s">
        <v>25</v>
      </c>
      <c r="H6604" t="s">
        <v>75</v>
      </c>
      <c r="I6604">
        <v>9</v>
      </c>
      <c r="J6604">
        <v>1987.02</v>
      </c>
      <c r="K6604">
        <v>5</v>
      </c>
      <c r="L6604">
        <v>16989.02</v>
      </c>
      <c r="M6604">
        <v>-859.36</v>
      </c>
    </row>
    <row r="6605" spans="1:13" x14ac:dyDescent="0.3">
      <c r="A6605" t="s">
        <v>8597</v>
      </c>
      <c r="B6605" s="1">
        <v>45763</v>
      </c>
      <c r="C6605" t="s">
        <v>4863</v>
      </c>
      <c r="D6605" t="s">
        <v>118</v>
      </c>
      <c r="E6605" t="s">
        <v>16</v>
      </c>
      <c r="F6605" t="s">
        <v>30</v>
      </c>
      <c r="G6605" t="s">
        <v>31</v>
      </c>
      <c r="H6605" t="s">
        <v>60</v>
      </c>
      <c r="I6605">
        <v>8</v>
      </c>
      <c r="J6605">
        <v>67858.259999999995</v>
      </c>
      <c r="K6605">
        <v>5</v>
      </c>
      <c r="L6605">
        <v>515722.78</v>
      </c>
      <c r="M6605">
        <v>74681.16</v>
      </c>
    </row>
    <row r="6606" spans="1:13" x14ac:dyDescent="0.3">
      <c r="A6606" t="s">
        <v>8598</v>
      </c>
      <c r="B6606" s="1">
        <v>45755</v>
      </c>
      <c r="C6606" t="s">
        <v>5064</v>
      </c>
      <c r="D6606" t="s">
        <v>63</v>
      </c>
      <c r="E6606" t="s">
        <v>23</v>
      </c>
      <c r="F6606" t="s">
        <v>55</v>
      </c>
      <c r="G6606" t="s">
        <v>155</v>
      </c>
      <c r="H6606" t="s">
        <v>45</v>
      </c>
      <c r="I6606">
        <v>10</v>
      </c>
      <c r="J6606">
        <v>29917.17</v>
      </c>
      <c r="K6606">
        <v>15</v>
      </c>
      <c r="L6606">
        <v>254295.94</v>
      </c>
      <c r="M6606">
        <v>83730.789999999994</v>
      </c>
    </row>
    <row r="6607" spans="1:13" x14ac:dyDescent="0.3">
      <c r="A6607" t="s">
        <v>8599</v>
      </c>
      <c r="B6607" s="1">
        <v>45939</v>
      </c>
      <c r="C6607" t="s">
        <v>6691</v>
      </c>
      <c r="D6607" t="s">
        <v>22</v>
      </c>
      <c r="E6607" t="s">
        <v>16</v>
      </c>
      <c r="F6607" t="s">
        <v>30</v>
      </c>
      <c r="G6607" t="s">
        <v>31</v>
      </c>
      <c r="H6607" t="s">
        <v>104</v>
      </c>
      <c r="I6607">
        <v>8</v>
      </c>
      <c r="J6607">
        <v>30597.23</v>
      </c>
      <c r="K6607">
        <v>0</v>
      </c>
      <c r="L6607">
        <v>244777.84</v>
      </c>
      <c r="M6607">
        <v>53089.42</v>
      </c>
    </row>
    <row r="6608" spans="1:13" x14ac:dyDescent="0.3">
      <c r="A6608" t="s">
        <v>8600</v>
      </c>
      <c r="B6608" s="1">
        <v>45905</v>
      </c>
      <c r="C6608" t="s">
        <v>1245</v>
      </c>
      <c r="D6608" t="s">
        <v>118</v>
      </c>
      <c r="E6608" t="s">
        <v>23</v>
      </c>
      <c r="F6608" t="s">
        <v>17</v>
      </c>
      <c r="G6608" t="s">
        <v>18</v>
      </c>
      <c r="H6608" t="s">
        <v>19</v>
      </c>
      <c r="I6608">
        <v>6</v>
      </c>
      <c r="J6608">
        <v>74601.67</v>
      </c>
      <c r="K6608">
        <v>30</v>
      </c>
      <c r="L6608">
        <v>313327.01</v>
      </c>
      <c r="M6608">
        <v>3314.47</v>
      </c>
    </row>
    <row r="6609" spans="1:13" x14ac:dyDescent="0.3">
      <c r="A6609" t="s">
        <v>8601</v>
      </c>
      <c r="B6609" s="1">
        <v>45686</v>
      </c>
      <c r="C6609" t="s">
        <v>522</v>
      </c>
      <c r="D6609" t="s">
        <v>63</v>
      </c>
      <c r="E6609" t="s">
        <v>16</v>
      </c>
      <c r="F6609" t="s">
        <v>30</v>
      </c>
      <c r="G6609" t="s">
        <v>103</v>
      </c>
      <c r="H6609" t="s">
        <v>37</v>
      </c>
      <c r="I6609">
        <v>10</v>
      </c>
      <c r="J6609">
        <v>42851.27</v>
      </c>
      <c r="K6609">
        <v>25</v>
      </c>
      <c r="L6609">
        <v>321384.52</v>
      </c>
      <c r="M6609">
        <v>13062.53</v>
      </c>
    </row>
    <row r="6610" spans="1:13" x14ac:dyDescent="0.3">
      <c r="A6610" t="s">
        <v>8602</v>
      </c>
      <c r="B6610" s="1">
        <v>45693</v>
      </c>
      <c r="C6610" t="s">
        <v>1175</v>
      </c>
      <c r="D6610" t="s">
        <v>86</v>
      </c>
      <c r="E6610" t="s">
        <v>69</v>
      </c>
      <c r="F6610" t="s">
        <v>24</v>
      </c>
      <c r="G6610" t="s">
        <v>92</v>
      </c>
      <c r="H6610" t="s">
        <v>51</v>
      </c>
      <c r="I6610">
        <v>2</v>
      </c>
      <c r="J6610">
        <v>35970.19</v>
      </c>
      <c r="K6610">
        <v>20</v>
      </c>
      <c r="L6610">
        <v>57552.3</v>
      </c>
      <c r="M6610">
        <v>4283.54</v>
      </c>
    </row>
    <row r="6611" spans="1:13" x14ac:dyDescent="0.3">
      <c r="A6611" t="s">
        <v>8603</v>
      </c>
      <c r="B6611" s="1">
        <v>45585</v>
      </c>
      <c r="C6611" t="s">
        <v>5705</v>
      </c>
      <c r="D6611" t="s">
        <v>118</v>
      </c>
      <c r="E6611" t="s">
        <v>69</v>
      </c>
      <c r="F6611" t="s">
        <v>24</v>
      </c>
      <c r="G6611" t="s">
        <v>92</v>
      </c>
      <c r="H6611" t="s">
        <v>32</v>
      </c>
      <c r="I6611">
        <v>7</v>
      </c>
      <c r="J6611">
        <v>74336.58</v>
      </c>
      <c r="K6611">
        <v>10</v>
      </c>
      <c r="L6611">
        <v>468320.45</v>
      </c>
      <c r="M6611">
        <v>155698.9</v>
      </c>
    </row>
    <row r="6612" spans="1:13" x14ac:dyDescent="0.3">
      <c r="A6612" t="s">
        <v>8604</v>
      </c>
      <c r="B6612" s="1">
        <v>45644</v>
      </c>
      <c r="C6612" t="s">
        <v>8605</v>
      </c>
      <c r="D6612" t="s">
        <v>54</v>
      </c>
      <c r="E6612" t="s">
        <v>29</v>
      </c>
      <c r="F6612" t="s">
        <v>55</v>
      </c>
      <c r="G6612" t="s">
        <v>56</v>
      </c>
      <c r="H6612" t="s">
        <v>26</v>
      </c>
      <c r="I6612">
        <v>8</v>
      </c>
      <c r="J6612">
        <v>31567.56</v>
      </c>
      <c r="K6612">
        <v>30</v>
      </c>
      <c r="L6612">
        <v>176778.34</v>
      </c>
      <c r="M6612">
        <v>22126.9</v>
      </c>
    </row>
    <row r="6613" spans="1:13" x14ac:dyDescent="0.3">
      <c r="A6613" t="s">
        <v>8606</v>
      </c>
      <c r="B6613" s="1">
        <v>45930</v>
      </c>
      <c r="C6613" t="s">
        <v>282</v>
      </c>
      <c r="D6613" t="s">
        <v>22</v>
      </c>
      <c r="E6613" t="s">
        <v>23</v>
      </c>
      <c r="F6613" t="s">
        <v>24</v>
      </c>
      <c r="G6613" t="s">
        <v>92</v>
      </c>
      <c r="H6613" t="s">
        <v>75</v>
      </c>
      <c r="I6613">
        <v>13</v>
      </c>
      <c r="J6613">
        <v>13781.17</v>
      </c>
      <c r="K6613">
        <v>5</v>
      </c>
      <c r="L6613">
        <v>170197.45</v>
      </c>
      <c r="M6613">
        <v>4902.8999999999996</v>
      </c>
    </row>
    <row r="6614" spans="1:13" x14ac:dyDescent="0.3">
      <c r="A6614" t="s">
        <v>8607</v>
      </c>
      <c r="B6614" s="1">
        <v>45863</v>
      </c>
      <c r="C6614" t="s">
        <v>8608</v>
      </c>
      <c r="D6614" t="s">
        <v>22</v>
      </c>
      <c r="E6614" t="s">
        <v>29</v>
      </c>
      <c r="F6614" t="s">
        <v>30</v>
      </c>
      <c r="G6614" t="s">
        <v>59</v>
      </c>
      <c r="H6614" t="s">
        <v>75</v>
      </c>
      <c r="I6614">
        <v>8</v>
      </c>
      <c r="J6614">
        <v>65285.83</v>
      </c>
      <c r="K6614">
        <v>20</v>
      </c>
      <c r="L6614">
        <v>417829.31</v>
      </c>
      <c r="M6614">
        <v>-31322.45</v>
      </c>
    </row>
    <row r="6615" spans="1:13" x14ac:dyDescent="0.3">
      <c r="A6615" t="s">
        <v>8609</v>
      </c>
      <c r="B6615" s="1">
        <v>45533</v>
      </c>
      <c r="C6615" t="s">
        <v>3211</v>
      </c>
      <c r="D6615" t="s">
        <v>63</v>
      </c>
      <c r="E6615" t="s">
        <v>29</v>
      </c>
      <c r="F6615" t="s">
        <v>17</v>
      </c>
      <c r="G6615" t="s">
        <v>40</v>
      </c>
      <c r="H6615" t="s">
        <v>19</v>
      </c>
      <c r="I6615">
        <v>4</v>
      </c>
      <c r="J6615">
        <v>28483</v>
      </c>
      <c r="K6615">
        <v>10</v>
      </c>
      <c r="L6615">
        <v>102538.8</v>
      </c>
      <c r="M6615">
        <v>13470.35</v>
      </c>
    </row>
    <row r="6616" spans="1:13" x14ac:dyDescent="0.3">
      <c r="A6616" t="s">
        <v>8610</v>
      </c>
      <c r="B6616" s="1">
        <v>45753</v>
      </c>
      <c r="C6616" t="s">
        <v>2821</v>
      </c>
      <c r="D6616" t="s">
        <v>63</v>
      </c>
      <c r="E6616" t="s">
        <v>23</v>
      </c>
      <c r="F6616" t="s">
        <v>55</v>
      </c>
      <c r="G6616" t="s">
        <v>66</v>
      </c>
      <c r="H6616" t="s">
        <v>32</v>
      </c>
      <c r="I6616">
        <v>10</v>
      </c>
      <c r="J6616">
        <v>28093.24</v>
      </c>
      <c r="K6616">
        <v>0</v>
      </c>
      <c r="L6616">
        <v>280932.40000000002</v>
      </c>
      <c r="M6616">
        <v>68082.61</v>
      </c>
    </row>
    <row r="6617" spans="1:13" x14ac:dyDescent="0.3">
      <c r="A6617" t="s">
        <v>8611</v>
      </c>
      <c r="B6617" s="1">
        <v>45431</v>
      </c>
      <c r="C6617" t="s">
        <v>7179</v>
      </c>
      <c r="D6617" t="s">
        <v>22</v>
      </c>
      <c r="E6617" t="s">
        <v>16</v>
      </c>
      <c r="F6617" t="s">
        <v>17</v>
      </c>
      <c r="G6617" t="s">
        <v>95</v>
      </c>
      <c r="H6617" t="s">
        <v>32</v>
      </c>
      <c r="I6617">
        <v>9</v>
      </c>
      <c r="J6617">
        <v>26252.99</v>
      </c>
      <c r="K6617">
        <v>5</v>
      </c>
      <c r="L6617">
        <v>224463.06</v>
      </c>
      <c r="M6617">
        <v>-3608.84</v>
      </c>
    </row>
    <row r="6618" spans="1:13" x14ac:dyDescent="0.3">
      <c r="A6618" t="s">
        <v>8612</v>
      </c>
      <c r="B6618" s="1">
        <v>45471</v>
      </c>
      <c r="C6618" t="s">
        <v>4036</v>
      </c>
      <c r="D6618" t="s">
        <v>98</v>
      </c>
      <c r="E6618" t="s">
        <v>69</v>
      </c>
      <c r="F6618" t="s">
        <v>24</v>
      </c>
      <c r="G6618" t="s">
        <v>123</v>
      </c>
      <c r="H6618" t="s">
        <v>41</v>
      </c>
      <c r="I6618">
        <v>6</v>
      </c>
      <c r="J6618">
        <v>22686.95</v>
      </c>
      <c r="K6618">
        <v>0</v>
      </c>
      <c r="L6618">
        <v>136121.70000000001</v>
      </c>
      <c r="M6618">
        <v>-161.15</v>
      </c>
    </row>
    <row r="6619" spans="1:13" x14ac:dyDescent="0.3">
      <c r="A6619" t="s">
        <v>8613</v>
      </c>
      <c r="B6619" s="1">
        <v>45341</v>
      </c>
      <c r="C6619" t="s">
        <v>2338</v>
      </c>
      <c r="D6619" t="s">
        <v>22</v>
      </c>
      <c r="E6619" t="s">
        <v>23</v>
      </c>
      <c r="F6619" t="s">
        <v>30</v>
      </c>
      <c r="G6619" t="s">
        <v>146</v>
      </c>
      <c r="H6619" t="s">
        <v>26</v>
      </c>
      <c r="I6619">
        <v>13</v>
      </c>
      <c r="J6619">
        <v>60019.7</v>
      </c>
      <c r="K6619">
        <v>30</v>
      </c>
      <c r="L6619">
        <v>546179.27</v>
      </c>
      <c r="M6619">
        <v>175446.86</v>
      </c>
    </row>
    <row r="6620" spans="1:13" x14ac:dyDescent="0.3">
      <c r="A6620" t="s">
        <v>8614</v>
      </c>
      <c r="B6620" s="1">
        <v>45712</v>
      </c>
      <c r="C6620" t="s">
        <v>2171</v>
      </c>
      <c r="D6620" t="s">
        <v>98</v>
      </c>
      <c r="E6620" t="s">
        <v>29</v>
      </c>
      <c r="F6620" t="s">
        <v>24</v>
      </c>
      <c r="G6620" t="s">
        <v>50</v>
      </c>
      <c r="H6620" t="s">
        <v>32</v>
      </c>
      <c r="I6620">
        <v>15</v>
      </c>
      <c r="J6620">
        <v>1998.69</v>
      </c>
      <c r="K6620">
        <v>5</v>
      </c>
      <c r="L6620">
        <v>28481.33</v>
      </c>
      <c r="M6620">
        <v>3159.7</v>
      </c>
    </row>
    <row r="6621" spans="1:13" x14ac:dyDescent="0.3">
      <c r="A6621" t="s">
        <v>8615</v>
      </c>
      <c r="B6621" s="1">
        <v>46016</v>
      </c>
      <c r="C6621" t="s">
        <v>799</v>
      </c>
      <c r="D6621" t="s">
        <v>86</v>
      </c>
      <c r="E6621" t="s">
        <v>29</v>
      </c>
      <c r="F6621" t="s">
        <v>55</v>
      </c>
      <c r="G6621" t="s">
        <v>66</v>
      </c>
      <c r="H6621" t="s">
        <v>19</v>
      </c>
      <c r="I6621">
        <v>10</v>
      </c>
      <c r="J6621">
        <v>21765.360000000001</v>
      </c>
      <c r="K6621">
        <v>30</v>
      </c>
      <c r="L6621">
        <v>152357.51999999999</v>
      </c>
      <c r="M6621">
        <v>30244.81</v>
      </c>
    </row>
    <row r="6622" spans="1:13" x14ac:dyDescent="0.3">
      <c r="A6622" t="s">
        <v>8616</v>
      </c>
      <c r="B6622" s="1">
        <v>45837</v>
      </c>
      <c r="C6622" t="s">
        <v>282</v>
      </c>
      <c r="D6622" t="s">
        <v>78</v>
      </c>
      <c r="E6622" t="s">
        <v>29</v>
      </c>
      <c r="F6622" t="s">
        <v>30</v>
      </c>
      <c r="G6622" t="s">
        <v>31</v>
      </c>
      <c r="H6622" t="s">
        <v>158</v>
      </c>
      <c r="I6622">
        <v>12</v>
      </c>
      <c r="J6622">
        <v>28753.35</v>
      </c>
      <c r="K6622">
        <v>10</v>
      </c>
      <c r="L6622">
        <v>310536.18</v>
      </c>
      <c r="M6622">
        <v>12879.62</v>
      </c>
    </row>
    <row r="6623" spans="1:13" x14ac:dyDescent="0.3">
      <c r="A6623" t="s">
        <v>8617</v>
      </c>
      <c r="B6623" s="1">
        <v>45499</v>
      </c>
      <c r="C6623" t="s">
        <v>2524</v>
      </c>
      <c r="D6623" t="s">
        <v>15</v>
      </c>
      <c r="E6623" t="s">
        <v>29</v>
      </c>
      <c r="F6623" t="s">
        <v>24</v>
      </c>
      <c r="G6623" t="s">
        <v>123</v>
      </c>
      <c r="H6623" t="s">
        <v>32</v>
      </c>
      <c r="I6623">
        <v>7</v>
      </c>
      <c r="J6623">
        <v>62680.7</v>
      </c>
      <c r="K6623">
        <v>0</v>
      </c>
      <c r="L6623">
        <v>438764.9</v>
      </c>
      <c r="M6623">
        <v>49513.56</v>
      </c>
    </row>
    <row r="6624" spans="1:13" x14ac:dyDescent="0.3">
      <c r="A6624" t="s">
        <v>8618</v>
      </c>
      <c r="B6624" s="1">
        <v>45350</v>
      </c>
      <c r="C6624" t="s">
        <v>181</v>
      </c>
      <c r="D6624" t="s">
        <v>126</v>
      </c>
      <c r="E6624" t="s">
        <v>23</v>
      </c>
      <c r="F6624" t="s">
        <v>24</v>
      </c>
      <c r="G6624" t="s">
        <v>50</v>
      </c>
      <c r="H6624" t="s">
        <v>81</v>
      </c>
      <c r="I6624">
        <v>7</v>
      </c>
      <c r="J6624">
        <v>51729.07</v>
      </c>
      <c r="K6624">
        <v>25</v>
      </c>
      <c r="L6624">
        <v>271577.62</v>
      </c>
      <c r="M6624">
        <v>42927.71</v>
      </c>
    </row>
    <row r="6625" spans="1:13" x14ac:dyDescent="0.3">
      <c r="A6625" t="s">
        <v>8619</v>
      </c>
      <c r="B6625" s="1">
        <v>45709</v>
      </c>
      <c r="C6625" t="s">
        <v>1483</v>
      </c>
      <c r="D6625" t="s">
        <v>126</v>
      </c>
      <c r="E6625" t="s">
        <v>29</v>
      </c>
      <c r="F6625" t="s">
        <v>55</v>
      </c>
      <c r="G6625" t="s">
        <v>56</v>
      </c>
      <c r="H6625" t="s">
        <v>104</v>
      </c>
      <c r="I6625">
        <v>6</v>
      </c>
      <c r="J6625">
        <v>63119.35</v>
      </c>
      <c r="K6625">
        <v>5</v>
      </c>
      <c r="L6625">
        <v>359780.29</v>
      </c>
      <c r="M6625">
        <v>22514.33</v>
      </c>
    </row>
    <row r="6626" spans="1:13" x14ac:dyDescent="0.3">
      <c r="A6626" t="s">
        <v>8620</v>
      </c>
      <c r="B6626" s="1">
        <v>45314</v>
      </c>
      <c r="C6626" t="s">
        <v>3267</v>
      </c>
      <c r="D6626" t="s">
        <v>35</v>
      </c>
      <c r="E6626" t="s">
        <v>69</v>
      </c>
      <c r="F6626" t="s">
        <v>17</v>
      </c>
      <c r="G6626" t="s">
        <v>95</v>
      </c>
      <c r="H6626" t="s">
        <v>60</v>
      </c>
      <c r="I6626">
        <v>15</v>
      </c>
      <c r="J6626">
        <v>51864.01</v>
      </c>
      <c r="K6626">
        <v>30</v>
      </c>
      <c r="L6626">
        <v>544572.1</v>
      </c>
      <c r="M6626">
        <v>30561.42</v>
      </c>
    </row>
    <row r="6627" spans="1:13" x14ac:dyDescent="0.3">
      <c r="A6627" t="s">
        <v>8621</v>
      </c>
      <c r="B6627" s="1">
        <v>45672</v>
      </c>
      <c r="C6627" t="s">
        <v>433</v>
      </c>
      <c r="D6627" t="s">
        <v>80</v>
      </c>
      <c r="E6627" t="s">
        <v>29</v>
      </c>
      <c r="F6627" t="s">
        <v>17</v>
      </c>
      <c r="G6627" t="s">
        <v>121</v>
      </c>
      <c r="H6627" t="s">
        <v>26</v>
      </c>
      <c r="I6627">
        <v>4</v>
      </c>
      <c r="J6627">
        <v>10733.36</v>
      </c>
      <c r="K6627">
        <v>20</v>
      </c>
      <c r="L6627">
        <v>34346.75</v>
      </c>
      <c r="M6627">
        <v>12004.95</v>
      </c>
    </row>
    <row r="6628" spans="1:13" x14ac:dyDescent="0.3">
      <c r="A6628" t="s">
        <v>8622</v>
      </c>
      <c r="B6628" s="1">
        <v>45339</v>
      </c>
      <c r="C6628" t="s">
        <v>1382</v>
      </c>
      <c r="D6628" t="s">
        <v>15</v>
      </c>
      <c r="E6628" t="s">
        <v>29</v>
      </c>
      <c r="F6628" t="s">
        <v>30</v>
      </c>
      <c r="G6628" t="s">
        <v>31</v>
      </c>
      <c r="H6628" t="s">
        <v>26</v>
      </c>
      <c r="I6628">
        <v>12</v>
      </c>
      <c r="J6628">
        <v>63682.71</v>
      </c>
      <c r="K6628">
        <v>0</v>
      </c>
      <c r="L6628">
        <v>764192.52</v>
      </c>
      <c r="M6628">
        <v>-57092.37</v>
      </c>
    </row>
    <row r="6629" spans="1:13" x14ac:dyDescent="0.3">
      <c r="A6629" t="s">
        <v>8623</v>
      </c>
      <c r="B6629" s="1">
        <v>45680</v>
      </c>
      <c r="C6629" t="s">
        <v>254</v>
      </c>
      <c r="D6629" t="s">
        <v>98</v>
      </c>
      <c r="E6629" t="s">
        <v>69</v>
      </c>
      <c r="F6629" t="s">
        <v>30</v>
      </c>
      <c r="G6629" t="s">
        <v>103</v>
      </c>
      <c r="H6629" t="s">
        <v>75</v>
      </c>
      <c r="I6629">
        <v>6</v>
      </c>
      <c r="J6629">
        <v>59158.47</v>
      </c>
      <c r="K6629">
        <v>10</v>
      </c>
      <c r="L6629">
        <v>319455.74</v>
      </c>
      <c r="M6629">
        <v>-23164.73</v>
      </c>
    </row>
    <row r="6630" spans="1:13" x14ac:dyDescent="0.3">
      <c r="A6630" t="s">
        <v>8624</v>
      </c>
      <c r="B6630" s="1">
        <v>45876</v>
      </c>
      <c r="C6630" t="s">
        <v>1131</v>
      </c>
      <c r="D6630" t="s">
        <v>35</v>
      </c>
      <c r="E6630" t="s">
        <v>16</v>
      </c>
      <c r="F6630" t="s">
        <v>17</v>
      </c>
      <c r="G6630" t="s">
        <v>18</v>
      </c>
      <c r="H6630" t="s">
        <v>75</v>
      </c>
      <c r="I6630">
        <v>8</v>
      </c>
      <c r="J6630">
        <v>24593.37</v>
      </c>
      <c r="K6630">
        <v>30</v>
      </c>
      <c r="L6630">
        <v>137722.87</v>
      </c>
      <c r="M6630">
        <v>7818.61</v>
      </c>
    </row>
    <row r="6631" spans="1:13" x14ac:dyDescent="0.3">
      <c r="A6631" t="s">
        <v>8625</v>
      </c>
      <c r="B6631" s="1">
        <v>45981</v>
      </c>
      <c r="C6631" t="s">
        <v>11804</v>
      </c>
      <c r="D6631" t="s">
        <v>63</v>
      </c>
      <c r="E6631" t="s">
        <v>23</v>
      </c>
      <c r="F6631" t="s">
        <v>30</v>
      </c>
      <c r="G6631" t="s">
        <v>44</v>
      </c>
      <c r="H6631" t="s">
        <v>75</v>
      </c>
      <c r="I6631">
        <v>10</v>
      </c>
      <c r="J6631">
        <v>11241.04</v>
      </c>
      <c r="K6631">
        <v>0</v>
      </c>
      <c r="L6631">
        <v>112410.4</v>
      </c>
      <c r="M6631">
        <v>7071.45</v>
      </c>
    </row>
    <row r="6632" spans="1:13" x14ac:dyDescent="0.3">
      <c r="A6632" t="s">
        <v>8626</v>
      </c>
      <c r="B6632" s="1">
        <v>45689</v>
      </c>
      <c r="C6632" t="s">
        <v>1460</v>
      </c>
      <c r="D6632" t="s">
        <v>80</v>
      </c>
      <c r="E6632" t="s">
        <v>69</v>
      </c>
      <c r="F6632" t="s">
        <v>24</v>
      </c>
      <c r="G6632" t="s">
        <v>25</v>
      </c>
      <c r="H6632" t="s">
        <v>158</v>
      </c>
      <c r="I6632">
        <v>13</v>
      </c>
      <c r="J6632">
        <v>60909.02</v>
      </c>
      <c r="K6632">
        <v>30</v>
      </c>
      <c r="L6632">
        <v>554272.07999999996</v>
      </c>
      <c r="M6632">
        <v>24387.71</v>
      </c>
    </row>
    <row r="6633" spans="1:13" x14ac:dyDescent="0.3">
      <c r="A6633" t="s">
        <v>8627</v>
      </c>
      <c r="B6633" s="1">
        <v>45679</v>
      </c>
      <c r="C6633" t="s">
        <v>6168</v>
      </c>
      <c r="D6633" t="s">
        <v>98</v>
      </c>
      <c r="E6633" t="s">
        <v>29</v>
      </c>
      <c r="F6633" t="s">
        <v>30</v>
      </c>
      <c r="G6633" t="s">
        <v>59</v>
      </c>
      <c r="H6633" t="s">
        <v>45</v>
      </c>
      <c r="I6633">
        <v>3</v>
      </c>
      <c r="J6633">
        <v>36645.26</v>
      </c>
      <c r="K6633">
        <v>0</v>
      </c>
      <c r="L6633">
        <v>109935.78</v>
      </c>
      <c r="M6633">
        <v>12236.47</v>
      </c>
    </row>
    <row r="6634" spans="1:13" x14ac:dyDescent="0.3">
      <c r="A6634" t="s">
        <v>8628</v>
      </c>
      <c r="B6634" s="1">
        <v>45643</v>
      </c>
      <c r="C6634" t="s">
        <v>8257</v>
      </c>
      <c r="D6634" t="s">
        <v>86</v>
      </c>
      <c r="E6634" t="s">
        <v>23</v>
      </c>
      <c r="F6634" t="s">
        <v>30</v>
      </c>
      <c r="G6634" t="s">
        <v>44</v>
      </c>
      <c r="H6634" t="s">
        <v>41</v>
      </c>
      <c r="I6634">
        <v>2</v>
      </c>
      <c r="J6634">
        <v>72973.259999999995</v>
      </c>
      <c r="K6634">
        <v>10</v>
      </c>
      <c r="L6634">
        <v>131351.87</v>
      </c>
      <c r="M6634">
        <v>3616</v>
      </c>
    </row>
    <row r="6635" spans="1:13" x14ac:dyDescent="0.3">
      <c r="A6635" t="s">
        <v>8629</v>
      </c>
      <c r="B6635" s="1">
        <v>45378</v>
      </c>
      <c r="C6635" t="s">
        <v>4693</v>
      </c>
      <c r="D6635" t="s">
        <v>98</v>
      </c>
      <c r="E6635" t="s">
        <v>69</v>
      </c>
      <c r="F6635" t="s">
        <v>30</v>
      </c>
      <c r="G6635" t="s">
        <v>31</v>
      </c>
      <c r="H6635" t="s">
        <v>41</v>
      </c>
      <c r="I6635">
        <v>7</v>
      </c>
      <c r="J6635">
        <v>28540.12</v>
      </c>
      <c r="K6635">
        <v>25</v>
      </c>
      <c r="L6635">
        <v>149835.63</v>
      </c>
      <c r="M6635">
        <v>44666.69</v>
      </c>
    </row>
    <row r="6636" spans="1:13" x14ac:dyDescent="0.3">
      <c r="A6636" t="s">
        <v>8630</v>
      </c>
      <c r="B6636" s="1">
        <v>45626</v>
      </c>
      <c r="C6636" t="s">
        <v>2365</v>
      </c>
      <c r="D6636" t="s">
        <v>78</v>
      </c>
      <c r="E6636" t="s">
        <v>23</v>
      </c>
      <c r="F6636" t="s">
        <v>55</v>
      </c>
      <c r="G6636" t="s">
        <v>109</v>
      </c>
      <c r="H6636" t="s">
        <v>158</v>
      </c>
      <c r="I6636">
        <v>4</v>
      </c>
      <c r="J6636">
        <v>55308.11</v>
      </c>
      <c r="K6636">
        <v>5</v>
      </c>
      <c r="L6636">
        <v>210170.82</v>
      </c>
      <c r="M6636">
        <v>54833.55</v>
      </c>
    </row>
    <row r="6637" spans="1:13" x14ac:dyDescent="0.3">
      <c r="A6637" t="s">
        <v>8631</v>
      </c>
      <c r="B6637" s="1">
        <v>45589</v>
      </c>
      <c r="C6637" t="s">
        <v>827</v>
      </c>
      <c r="D6637" t="s">
        <v>63</v>
      </c>
      <c r="E6637" t="s">
        <v>23</v>
      </c>
      <c r="F6637" t="s">
        <v>55</v>
      </c>
      <c r="G6637" t="s">
        <v>155</v>
      </c>
      <c r="H6637" t="s">
        <v>45</v>
      </c>
      <c r="I6637">
        <v>9</v>
      </c>
      <c r="J6637">
        <v>23716.39</v>
      </c>
      <c r="K6637">
        <v>30</v>
      </c>
      <c r="L6637">
        <v>149413.26</v>
      </c>
      <c r="M6637">
        <v>45611.48</v>
      </c>
    </row>
    <row r="6638" spans="1:13" x14ac:dyDescent="0.3">
      <c r="A6638" t="s">
        <v>8632</v>
      </c>
      <c r="B6638" s="1">
        <v>45631</v>
      </c>
      <c r="C6638" t="s">
        <v>1751</v>
      </c>
      <c r="D6638" t="s">
        <v>98</v>
      </c>
      <c r="E6638" t="s">
        <v>23</v>
      </c>
      <c r="F6638" t="s">
        <v>17</v>
      </c>
      <c r="G6638" t="s">
        <v>89</v>
      </c>
      <c r="H6638" t="s">
        <v>104</v>
      </c>
      <c r="I6638">
        <v>15</v>
      </c>
      <c r="J6638">
        <v>70386.759999999995</v>
      </c>
      <c r="K6638">
        <v>10</v>
      </c>
      <c r="L6638">
        <v>950221.26</v>
      </c>
      <c r="M6638">
        <v>-4067.69</v>
      </c>
    </row>
    <row r="6639" spans="1:13" x14ac:dyDescent="0.3">
      <c r="A6639" t="s">
        <v>8633</v>
      </c>
      <c r="B6639" s="1">
        <v>45569</v>
      </c>
      <c r="C6639" t="s">
        <v>2725</v>
      </c>
      <c r="D6639" t="s">
        <v>63</v>
      </c>
      <c r="E6639" t="s">
        <v>16</v>
      </c>
      <c r="F6639" t="s">
        <v>55</v>
      </c>
      <c r="G6639" t="s">
        <v>155</v>
      </c>
      <c r="H6639" t="s">
        <v>32</v>
      </c>
      <c r="I6639">
        <v>11</v>
      </c>
      <c r="J6639">
        <v>63781.65</v>
      </c>
      <c r="K6639">
        <v>5</v>
      </c>
      <c r="L6639">
        <v>666518.24</v>
      </c>
      <c r="M6639">
        <v>226237.19</v>
      </c>
    </row>
    <row r="6640" spans="1:13" x14ac:dyDescent="0.3">
      <c r="A6640" t="s">
        <v>8634</v>
      </c>
      <c r="B6640" s="1">
        <v>45427</v>
      </c>
      <c r="C6640" t="s">
        <v>1284</v>
      </c>
      <c r="D6640" t="s">
        <v>54</v>
      </c>
      <c r="E6640" t="s">
        <v>29</v>
      </c>
      <c r="F6640" t="s">
        <v>30</v>
      </c>
      <c r="G6640" t="s">
        <v>31</v>
      </c>
      <c r="H6640" t="s">
        <v>19</v>
      </c>
      <c r="I6640">
        <v>7</v>
      </c>
      <c r="J6640">
        <v>74998.05</v>
      </c>
      <c r="K6640">
        <v>0</v>
      </c>
      <c r="L6640">
        <v>524986.35</v>
      </c>
      <c r="M6640">
        <v>10896.33</v>
      </c>
    </row>
    <row r="6641" spans="1:13" x14ac:dyDescent="0.3">
      <c r="A6641" t="s">
        <v>8635</v>
      </c>
      <c r="B6641" s="1">
        <v>45546</v>
      </c>
      <c r="C6641" t="s">
        <v>1421</v>
      </c>
      <c r="D6641" t="s">
        <v>118</v>
      </c>
      <c r="E6641" t="s">
        <v>29</v>
      </c>
      <c r="F6641" t="s">
        <v>17</v>
      </c>
      <c r="G6641" t="s">
        <v>18</v>
      </c>
      <c r="H6641" t="s">
        <v>75</v>
      </c>
      <c r="I6641">
        <v>8</v>
      </c>
      <c r="J6641">
        <v>21617.4</v>
      </c>
      <c r="K6641">
        <v>15</v>
      </c>
      <c r="L6641">
        <v>146998.32</v>
      </c>
      <c r="M6641">
        <v>15540.41</v>
      </c>
    </row>
    <row r="6642" spans="1:13" x14ac:dyDescent="0.3">
      <c r="A6642" t="s">
        <v>8636</v>
      </c>
      <c r="B6642" s="1">
        <v>45452</v>
      </c>
      <c r="C6642" t="s">
        <v>5768</v>
      </c>
      <c r="D6642" t="s">
        <v>86</v>
      </c>
      <c r="E6642" t="s">
        <v>23</v>
      </c>
      <c r="F6642" t="s">
        <v>55</v>
      </c>
      <c r="G6642" t="s">
        <v>56</v>
      </c>
      <c r="H6642" t="s">
        <v>60</v>
      </c>
      <c r="I6642">
        <v>10</v>
      </c>
      <c r="J6642">
        <v>18601.91</v>
      </c>
      <c r="K6642">
        <v>5</v>
      </c>
      <c r="L6642">
        <v>176718.14</v>
      </c>
      <c r="M6642">
        <v>27045.54</v>
      </c>
    </row>
    <row r="6643" spans="1:13" x14ac:dyDescent="0.3">
      <c r="A6643" t="s">
        <v>8637</v>
      </c>
      <c r="B6643" s="1">
        <v>45395</v>
      </c>
      <c r="C6643" t="s">
        <v>361</v>
      </c>
      <c r="D6643" t="s">
        <v>22</v>
      </c>
      <c r="E6643" t="s">
        <v>69</v>
      </c>
      <c r="F6643" t="s">
        <v>24</v>
      </c>
      <c r="G6643" t="s">
        <v>36</v>
      </c>
      <c r="H6643" t="s">
        <v>104</v>
      </c>
      <c r="I6643">
        <v>9</v>
      </c>
      <c r="J6643">
        <v>21249.95</v>
      </c>
      <c r="K6643">
        <v>30</v>
      </c>
      <c r="L6643">
        <v>133874.68</v>
      </c>
      <c r="M6643">
        <v>42609.22</v>
      </c>
    </row>
    <row r="6644" spans="1:13" x14ac:dyDescent="0.3">
      <c r="A6644" t="s">
        <v>8638</v>
      </c>
      <c r="B6644" s="1">
        <v>45363</v>
      </c>
      <c r="C6644" t="s">
        <v>3390</v>
      </c>
      <c r="D6644" t="s">
        <v>80</v>
      </c>
      <c r="E6644" t="s">
        <v>29</v>
      </c>
      <c r="F6644" t="s">
        <v>30</v>
      </c>
      <c r="G6644" t="s">
        <v>59</v>
      </c>
      <c r="H6644" t="s">
        <v>75</v>
      </c>
      <c r="I6644">
        <v>6</v>
      </c>
      <c r="J6644">
        <v>65751.94</v>
      </c>
      <c r="K6644">
        <v>25</v>
      </c>
      <c r="L6644">
        <v>295883.73</v>
      </c>
      <c r="M6644">
        <v>-2984.21</v>
      </c>
    </row>
    <row r="6645" spans="1:13" x14ac:dyDescent="0.3">
      <c r="A6645" t="s">
        <v>8639</v>
      </c>
      <c r="B6645" s="1">
        <v>45865</v>
      </c>
      <c r="C6645" t="s">
        <v>645</v>
      </c>
      <c r="D6645" t="s">
        <v>78</v>
      </c>
      <c r="E6645" t="s">
        <v>16</v>
      </c>
      <c r="F6645" t="s">
        <v>30</v>
      </c>
      <c r="G6645" t="s">
        <v>44</v>
      </c>
      <c r="H6645" t="s">
        <v>26</v>
      </c>
      <c r="I6645">
        <v>10</v>
      </c>
      <c r="J6645">
        <v>3680.97</v>
      </c>
      <c r="K6645">
        <v>15</v>
      </c>
      <c r="L6645">
        <v>31288.240000000002</v>
      </c>
      <c r="M6645">
        <v>5208.75</v>
      </c>
    </row>
    <row r="6646" spans="1:13" x14ac:dyDescent="0.3">
      <c r="A6646" t="s">
        <v>8640</v>
      </c>
      <c r="B6646" s="1">
        <v>45874</v>
      </c>
      <c r="C6646" t="s">
        <v>2707</v>
      </c>
      <c r="D6646" t="s">
        <v>126</v>
      </c>
      <c r="E6646" t="s">
        <v>23</v>
      </c>
      <c r="F6646" t="s">
        <v>30</v>
      </c>
      <c r="G6646" t="s">
        <v>59</v>
      </c>
      <c r="H6646" t="s">
        <v>41</v>
      </c>
      <c r="I6646">
        <v>5</v>
      </c>
      <c r="J6646">
        <v>46216.62</v>
      </c>
      <c r="K6646">
        <v>20</v>
      </c>
      <c r="L6646">
        <v>184866.48</v>
      </c>
      <c r="M6646">
        <v>58264.11</v>
      </c>
    </row>
    <row r="6647" spans="1:13" x14ac:dyDescent="0.3">
      <c r="A6647" t="s">
        <v>8641</v>
      </c>
      <c r="B6647" s="1">
        <v>45843</v>
      </c>
      <c r="C6647" t="s">
        <v>7726</v>
      </c>
      <c r="D6647" t="s">
        <v>35</v>
      </c>
      <c r="E6647" t="s">
        <v>29</v>
      </c>
      <c r="F6647" t="s">
        <v>17</v>
      </c>
      <c r="G6647" t="s">
        <v>18</v>
      </c>
      <c r="H6647" t="s">
        <v>19</v>
      </c>
      <c r="I6647">
        <v>12</v>
      </c>
      <c r="J6647">
        <v>69550.570000000007</v>
      </c>
      <c r="K6647">
        <v>0</v>
      </c>
      <c r="L6647">
        <v>834606.84</v>
      </c>
      <c r="M6647">
        <v>154238.78</v>
      </c>
    </row>
    <row r="6648" spans="1:13" x14ac:dyDescent="0.3">
      <c r="A6648" t="s">
        <v>8642</v>
      </c>
      <c r="B6648" s="1">
        <v>45951</v>
      </c>
      <c r="C6648" t="s">
        <v>2458</v>
      </c>
      <c r="D6648" t="s">
        <v>35</v>
      </c>
      <c r="E6648" t="s">
        <v>29</v>
      </c>
      <c r="F6648" t="s">
        <v>55</v>
      </c>
      <c r="G6648" t="s">
        <v>109</v>
      </c>
      <c r="H6648" t="s">
        <v>45</v>
      </c>
      <c r="I6648">
        <v>8</v>
      </c>
      <c r="J6648">
        <v>26393.81</v>
      </c>
      <c r="K6648">
        <v>15</v>
      </c>
      <c r="L6648">
        <v>179477.91</v>
      </c>
      <c r="M6648">
        <v>61309.97</v>
      </c>
    </row>
    <row r="6649" spans="1:13" x14ac:dyDescent="0.3">
      <c r="A6649" t="s">
        <v>8643</v>
      </c>
      <c r="B6649" s="1">
        <v>45377</v>
      </c>
      <c r="C6649" t="s">
        <v>6338</v>
      </c>
      <c r="D6649" t="s">
        <v>98</v>
      </c>
      <c r="E6649" t="s">
        <v>23</v>
      </c>
      <c r="F6649" t="s">
        <v>17</v>
      </c>
      <c r="G6649" t="s">
        <v>95</v>
      </c>
      <c r="H6649" t="s">
        <v>104</v>
      </c>
      <c r="I6649">
        <v>9</v>
      </c>
      <c r="J6649">
        <v>24032.87</v>
      </c>
      <c r="K6649">
        <v>20</v>
      </c>
      <c r="L6649">
        <v>173036.66</v>
      </c>
      <c r="M6649">
        <v>43586.19</v>
      </c>
    </row>
    <row r="6650" spans="1:13" x14ac:dyDescent="0.3">
      <c r="A6650" t="s">
        <v>8644</v>
      </c>
      <c r="B6650" s="1">
        <v>45847</v>
      </c>
      <c r="C6650" t="s">
        <v>3427</v>
      </c>
      <c r="D6650" t="s">
        <v>78</v>
      </c>
      <c r="E6650" t="s">
        <v>29</v>
      </c>
      <c r="F6650" t="s">
        <v>55</v>
      </c>
      <c r="G6650" t="s">
        <v>56</v>
      </c>
      <c r="H6650" t="s">
        <v>26</v>
      </c>
      <c r="I6650">
        <v>8</v>
      </c>
      <c r="J6650">
        <v>26552.400000000001</v>
      </c>
      <c r="K6650">
        <v>25</v>
      </c>
      <c r="L6650">
        <v>159314.4</v>
      </c>
      <c r="M6650">
        <v>27336.65</v>
      </c>
    </row>
    <row r="6651" spans="1:13" x14ac:dyDescent="0.3">
      <c r="A6651" t="s">
        <v>8645</v>
      </c>
      <c r="B6651" s="1">
        <v>45617</v>
      </c>
      <c r="C6651" t="s">
        <v>1764</v>
      </c>
      <c r="D6651" t="s">
        <v>63</v>
      </c>
      <c r="E6651" t="s">
        <v>16</v>
      </c>
      <c r="F6651" t="s">
        <v>17</v>
      </c>
      <c r="G6651" t="s">
        <v>121</v>
      </c>
      <c r="H6651" t="s">
        <v>81</v>
      </c>
      <c r="I6651">
        <v>1</v>
      </c>
      <c r="J6651">
        <v>37478.959999999999</v>
      </c>
      <c r="K6651">
        <v>15</v>
      </c>
      <c r="L6651">
        <v>31857.119999999999</v>
      </c>
      <c r="M6651">
        <v>10077.86</v>
      </c>
    </row>
    <row r="6652" spans="1:13" x14ac:dyDescent="0.3">
      <c r="A6652" t="s">
        <v>8646</v>
      </c>
      <c r="B6652" s="1">
        <v>45766</v>
      </c>
      <c r="C6652" t="s">
        <v>1509</v>
      </c>
      <c r="D6652" t="s">
        <v>98</v>
      </c>
      <c r="E6652" t="s">
        <v>29</v>
      </c>
      <c r="F6652" t="s">
        <v>24</v>
      </c>
      <c r="G6652" t="s">
        <v>123</v>
      </c>
      <c r="H6652" t="s">
        <v>60</v>
      </c>
      <c r="I6652">
        <v>15</v>
      </c>
      <c r="J6652">
        <v>38769.93</v>
      </c>
      <c r="K6652">
        <v>25</v>
      </c>
      <c r="L6652">
        <v>436161.71</v>
      </c>
      <c r="M6652">
        <v>98936.65</v>
      </c>
    </row>
    <row r="6653" spans="1:13" x14ac:dyDescent="0.3">
      <c r="A6653" t="s">
        <v>8647</v>
      </c>
      <c r="B6653" s="1">
        <v>45749</v>
      </c>
      <c r="C6653" t="s">
        <v>244</v>
      </c>
      <c r="D6653" t="s">
        <v>22</v>
      </c>
      <c r="E6653" t="s">
        <v>16</v>
      </c>
      <c r="F6653" t="s">
        <v>30</v>
      </c>
      <c r="G6653" t="s">
        <v>146</v>
      </c>
      <c r="H6653" t="s">
        <v>19</v>
      </c>
      <c r="I6653">
        <v>11</v>
      </c>
      <c r="J6653">
        <v>11419.16</v>
      </c>
      <c r="K6653">
        <v>30</v>
      </c>
      <c r="L6653">
        <v>87927.53</v>
      </c>
      <c r="M6653">
        <v>8950.27</v>
      </c>
    </row>
    <row r="6654" spans="1:13" x14ac:dyDescent="0.3">
      <c r="A6654" t="s">
        <v>8648</v>
      </c>
      <c r="B6654" s="1">
        <v>45579</v>
      </c>
      <c r="C6654" t="s">
        <v>3967</v>
      </c>
      <c r="D6654" t="s">
        <v>63</v>
      </c>
      <c r="E6654" t="s">
        <v>16</v>
      </c>
      <c r="F6654" t="s">
        <v>24</v>
      </c>
      <c r="G6654" t="s">
        <v>92</v>
      </c>
      <c r="H6654" t="s">
        <v>75</v>
      </c>
      <c r="I6654">
        <v>12</v>
      </c>
      <c r="J6654">
        <v>1541.9</v>
      </c>
      <c r="K6654">
        <v>10</v>
      </c>
      <c r="L6654">
        <v>16652.52</v>
      </c>
      <c r="M6654">
        <v>352.3</v>
      </c>
    </row>
    <row r="6655" spans="1:13" x14ac:dyDescent="0.3">
      <c r="A6655" t="s">
        <v>8649</v>
      </c>
      <c r="B6655" s="1">
        <v>45905</v>
      </c>
      <c r="C6655" t="s">
        <v>3009</v>
      </c>
      <c r="D6655" t="s">
        <v>126</v>
      </c>
      <c r="E6655" t="s">
        <v>29</v>
      </c>
      <c r="F6655" t="s">
        <v>55</v>
      </c>
      <c r="G6655" t="s">
        <v>109</v>
      </c>
      <c r="H6655" t="s">
        <v>26</v>
      </c>
      <c r="I6655">
        <v>5</v>
      </c>
      <c r="J6655">
        <v>16157.72</v>
      </c>
      <c r="K6655">
        <v>0</v>
      </c>
      <c r="L6655">
        <v>80788.600000000006</v>
      </c>
      <c r="M6655">
        <v>-5777.67</v>
      </c>
    </row>
    <row r="6656" spans="1:13" x14ac:dyDescent="0.3">
      <c r="A6656" t="s">
        <v>8650</v>
      </c>
      <c r="B6656" s="1">
        <v>45882</v>
      </c>
      <c r="C6656" t="s">
        <v>2479</v>
      </c>
      <c r="D6656" t="s">
        <v>74</v>
      </c>
      <c r="E6656" t="s">
        <v>29</v>
      </c>
      <c r="F6656" t="s">
        <v>24</v>
      </c>
      <c r="G6656" t="s">
        <v>25</v>
      </c>
      <c r="H6656" t="s">
        <v>37</v>
      </c>
      <c r="I6656">
        <v>13</v>
      </c>
      <c r="J6656">
        <v>73184.58</v>
      </c>
      <c r="K6656">
        <v>5</v>
      </c>
      <c r="L6656">
        <v>903829.56</v>
      </c>
      <c r="M6656">
        <v>275137.81</v>
      </c>
    </row>
    <row r="6657" spans="1:13" x14ac:dyDescent="0.3">
      <c r="A6657" t="s">
        <v>8651</v>
      </c>
      <c r="B6657" s="1">
        <v>45659</v>
      </c>
      <c r="C6657" t="s">
        <v>1380</v>
      </c>
      <c r="D6657" t="s">
        <v>78</v>
      </c>
      <c r="E6657" t="s">
        <v>69</v>
      </c>
      <c r="F6657" t="s">
        <v>24</v>
      </c>
      <c r="G6657" t="s">
        <v>50</v>
      </c>
      <c r="H6657" t="s">
        <v>158</v>
      </c>
      <c r="I6657">
        <v>12</v>
      </c>
      <c r="J6657">
        <v>29450.53</v>
      </c>
      <c r="K6657">
        <v>25</v>
      </c>
      <c r="L6657">
        <v>265054.77</v>
      </c>
      <c r="M6657">
        <v>-13618.95</v>
      </c>
    </row>
    <row r="6658" spans="1:13" x14ac:dyDescent="0.3">
      <c r="A6658" t="s">
        <v>8652</v>
      </c>
      <c r="B6658" s="1">
        <v>46011</v>
      </c>
      <c r="C6658" t="s">
        <v>2273</v>
      </c>
      <c r="D6658" t="s">
        <v>126</v>
      </c>
      <c r="E6658" t="s">
        <v>16</v>
      </c>
      <c r="F6658" t="s">
        <v>24</v>
      </c>
      <c r="G6658" t="s">
        <v>25</v>
      </c>
      <c r="H6658" t="s">
        <v>60</v>
      </c>
      <c r="I6658">
        <v>9</v>
      </c>
      <c r="J6658">
        <v>53362.73</v>
      </c>
      <c r="K6658">
        <v>10</v>
      </c>
      <c r="L6658">
        <v>432238.11</v>
      </c>
      <c r="M6658">
        <v>132096.4</v>
      </c>
    </row>
    <row r="6659" spans="1:13" x14ac:dyDescent="0.3">
      <c r="A6659" t="s">
        <v>8653</v>
      </c>
      <c r="B6659" s="1">
        <v>45426</v>
      </c>
      <c r="C6659" t="s">
        <v>5230</v>
      </c>
      <c r="D6659" t="s">
        <v>80</v>
      </c>
      <c r="E6659" t="s">
        <v>69</v>
      </c>
      <c r="F6659" t="s">
        <v>55</v>
      </c>
      <c r="G6659" t="s">
        <v>223</v>
      </c>
      <c r="H6659" t="s">
        <v>45</v>
      </c>
      <c r="I6659">
        <v>5</v>
      </c>
      <c r="J6659">
        <v>65514.66</v>
      </c>
      <c r="K6659">
        <v>20</v>
      </c>
      <c r="L6659">
        <v>262058.64</v>
      </c>
      <c r="M6659">
        <v>36236.14</v>
      </c>
    </row>
    <row r="6660" spans="1:13" x14ac:dyDescent="0.3">
      <c r="A6660" t="s">
        <v>8654</v>
      </c>
      <c r="B6660" s="1">
        <v>45726</v>
      </c>
      <c r="C6660" t="s">
        <v>411</v>
      </c>
      <c r="D6660" t="s">
        <v>98</v>
      </c>
      <c r="E6660" t="s">
        <v>23</v>
      </c>
      <c r="F6660" t="s">
        <v>30</v>
      </c>
      <c r="G6660" t="s">
        <v>103</v>
      </c>
      <c r="H6660" t="s">
        <v>19</v>
      </c>
      <c r="I6660">
        <v>4</v>
      </c>
      <c r="J6660">
        <v>47379.72</v>
      </c>
      <c r="K6660">
        <v>30</v>
      </c>
      <c r="L6660">
        <v>132663.22</v>
      </c>
      <c r="M6660">
        <v>45771.1</v>
      </c>
    </row>
    <row r="6661" spans="1:13" x14ac:dyDescent="0.3">
      <c r="A6661" t="s">
        <v>8655</v>
      </c>
      <c r="B6661" s="1">
        <v>45529</v>
      </c>
      <c r="C6661" t="s">
        <v>2157</v>
      </c>
      <c r="D6661" t="s">
        <v>15</v>
      </c>
      <c r="E6661" t="s">
        <v>29</v>
      </c>
      <c r="F6661" t="s">
        <v>30</v>
      </c>
      <c r="G6661" t="s">
        <v>103</v>
      </c>
      <c r="H6661" t="s">
        <v>26</v>
      </c>
      <c r="I6661">
        <v>9</v>
      </c>
      <c r="J6661">
        <v>48764.18</v>
      </c>
      <c r="K6661">
        <v>20</v>
      </c>
      <c r="L6661">
        <v>351102.1</v>
      </c>
      <c r="M6661">
        <v>77206.19</v>
      </c>
    </row>
    <row r="6662" spans="1:13" x14ac:dyDescent="0.3">
      <c r="A6662" t="s">
        <v>8656</v>
      </c>
      <c r="B6662" s="1">
        <v>45888</v>
      </c>
      <c r="C6662" t="s">
        <v>810</v>
      </c>
      <c r="D6662" t="s">
        <v>86</v>
      </c>
      <c r="E6662" t="s">
        <v>69</v>
      </c>
      <c r="F6662" t="s">
        <v>55</v>
      </c>
      <c r="G6662" t="s">
        <v>109</v>
      </c>
      <c r="H6662" t="s">
        <v>75</v>
      </c>
      <c r="I6662">
        <v>10</v>
      </c>
      <c r="J6662">
        <v>38472.26</v>
      </c>
      <c r="K6662">
        <v>0</v>
      </c>
      <c r="L6662">
        <v>384722.6</v>
      </c>
      <c r="M6662">
        <v>-13908.77</v>
      </c>
    </row>
    <row r="6663" spans="1:13" x14ac:dyDescent="0.3">
      <c r="A6663" t="s">
        <v>8657</v>
      </c>
      <c r="B6663" s="1">
        <v>45849</v>
      </c>
      <c r="C6663" t="s">
        <v>2535</v>
      </c>
      <c r="D6663" t="s">
        <v>22</v>
      </c>
      <c r="E6663" t="s">
        <v>23</v>
      </c>
      <c r="F6663" t="s">
        <v>24</v>
      </c>
      <c r="G6663" t="s">
        <v>123</v>
      </c>
      <c r="H6663" t="s">
        <v>104</v>
      </c>
      <c r="I6663">
        <v>1</v>
      </c>
      <c r="J6663">
        <v>47286.6</v>
      </c>
      <c r="K6663">
        <v>5</v>
      </c>
      <c r="L6663">
        <v>44922.27</v>
      </c>
      <c r="M6663">
        <v>3800.09</v>
      </c>
    </row>
    <row r="6664" spans="1:13" x14ac:dyDescent="0.3">
      <c r="A6664" t="s">
        <v>8658</v>
      </c>
      <c r="B6664" s="1">
        <v>45489</v>
      </c>
      <c r="C6664" t="s">
        <v>1932</v>
      </c>
      <c r="D6664" t="s">
        <v>22</v>
      </c>
      <c r="E6664" t="s">
        <v>29</v>
      </c>
      <c r="F6664" t="s">
        <v>17</v>
      </c>
      <c r="G6664" t="s">
        <v>121</v>
      </c>
      <c r="H6664" t="s">
        <v>37</v>
      </c>
      <c r="I6664">
        <v>9</v>
      </c>
      <c r="J6664">
        <v>42008.92</v>
      </c>
      <c r="K6664">
        <v>25</v>
      </c>
      <c r="L6664">
        <v>283560.21000000002</v>
      </c>
      <c r="M6664">
        <v>86680.91</v>
      </c>
    </row>
    <row r="6665" spans="1:13" x14ac:dyDescent="0.3">
      <c r="A6665" t="s">
        <v>8659</v>
      </c>
      <c r="B6665" s="1">
        <v>45897</v>
      </c>
      <c r="C6665" t="s">
        <v>2563</v>
      </c>
      <c r="D6665" t="s">
        <v>63</v>
      </c>
      <c r="E6665" t="s">
        <v>16</v>
      </c>
      <c r="F6665" t="s">
        <v>24</v>
      </c>
      <c r="G6665" t="s">
        <v>123</v>
      </c>
      <c r="H6665" t="s">
        <v>60</v>
      </c>
      <c r="I6665">
        <v>12</v>
      </c>
      <c r="J6665">
        <v>70171.73</v>
      </c>
      <c r="K6665">
        <v>20</v>
      </c>
      <c r="L6665">
        <v>673648.61</v>
      </c>
      <c r="M6665">
        <v>134344.16</v>
      </c>
    </row>
    <row r="6666" spans="1:13" x14ac:dyDescent="0.3">
      <c r="A6666" t="s">
        <v>8660</v>
      </c>
      <c r="B6666" s="1">
        <v>45723</v>
      </c>
      <c r="C6666" t="s">
        <v>3103</v>
      </c>
      <c r="D6666" t="s">
        <v>80</v>
      </c>
      <c r="E6666" t="s">
        <v>29</v>
      </c>
      <c r="F6666" t="s">
        <v>55</v>
      </c>
      <c r="G6666" t="s">
        <v>155</v>
      </c>
      <c r="H6666" t="s">
        <v>60</v>
      </c>
      <c r="I6666">
        <v>2</v>
      </c>
      <c r="J6666">
        <v>52604.17</v>
      </c>
      <c r="K6666">
        <v>25</v>
      </c>
      <c r="L6666">
        <v>78906.259999999995</v>
      </c>
      <c r="M6666">
        <v>11071.53</v>
      </c>
    </row>
    <row r="6667" spans="1:13" x14ac:dyDescent="0.3">
      <c r="A6667" t="s">
        <v>8661</v>
      </c>
      <c r="B6667" s="1">
        <v>45679</v>
      </c>
      <c r="C6667" t="s">
        <v>7900</v>
      </c>
      <c r="D6667" t="s">
        <v>86</v>
      </c>
      <c r="E6667" t="s">
        <v>16</v>
      </c>
      <c r="F6667" t="s">
        <v>30</v>
      </c>
      <c r="G6667" t="s">
        <v>103</v>
      </c>
      <c r="H6667" t="s">
        <v>45</v>
      </c>
      <c r="I6667">
        <v>9</v>
      </c>
      <c r="J6667">
        <v>28339.93</v>
      </c>
      <c r="K6667">
        <v>5</v>
      </c>
      <c r="L6667">
        <v>242306.4</v>
      </c>
      <c r="M6667">
        <v>80979.350000000006</v>
      </c>
    </row>
    <row r="6668" spans="1:13" x14ac:dyDescent="0.3">
      <c r="A6668" t="s">
        <v>8662</v>
      </c>
      <c r="B6668" s="1">
        <v>45390</v>
      </c>
      <c r="C6668" t="s">
        <v>465</v>
      </c>
      <c r="D6668" t="s">
        <v>80</v>
      </c>
      <c r="E6668" t="s">
        <v>69</v>
      </c>
      <c r="F6668" t="s">
        <v>24</v>
      </c>
      <c r="G6668" t="s">
        <v>92</v>
      </c>
      <c r="H6668" t="s">
        <v>75</v>
      </c>
      <c r="I6668">
        <v>7</v>
      </c>
      <c r="J6668">
        <v>7927.41</v>
      </c>
      <c r="K6668">
        <v>0</v>
      </c>
      <c r="L6668">
        <v>55491.87</v>
      </c>
      <c r="M6668">
        <v>11374.8</v>
      </c>
    </row>
    <row r="6669" spans="1:13" x14ac:dyDescent="0.3">
      <c r="A6669" t="s">
        <v>8663</v>
      </c>
      <c r="B6669" s="1">
        <v>45709</v>
      </c>
      <c r="C6669" t="s">
        <v>460</v>
      </c>
      <c r="D6669" t="s">
        <v>126</v>
      </c>
      <c r="E6669" t="s">
        <v>16</v>
      </c>
      <c r="F6669" t="s">
        <v>30</v>
      </c>
      <c r="G6669" t="s">
        <v>146</v>
      </c>
      <c r="H6669" t="s">
        <v>104</v>
      </c>
      <c r="I6669">
        <v>6</v>
      </c>
      <c r="J6669">
        <v>2427.5100000000002</v>
      </c>
      <c r="K6669">
        <v>20</v>
      </c>
      <c r="L6669">
        <v>11652.05</v>
      </c>
      <c r="M6669">
        <v>11.7</v>
      </c>
    </row>
    <row r="6670" spans="1:13" x14ac:dyDescent="0.3">
      <c r="A6670" t="s">
        <v>8664</v>
      </c>
      <c r="B6670" s="1">
        <v>45963</v>
      </c>
      <c r="C6670" t="s">
        <v>2917</v>
      </c>
      <c r="D6670" t="s">
        <v>98</v>
      </c>
      <c r="E6670" t="s">
        <v>16</v>
      </c>
      <c r="F6670" t="s">
        <v>55</v>
      </c>
      <c r="G6670" t="s">
        <v>109</v>
      </c>
      <c r="H6670" t="s">
        <v>19</v>
      </c>
      <c r="I6670">
        <v>5</v>
      </c>
      <c r="J6670">
        <v>68216.25</v>
      </c>
      <c r="K6670">
        <v>15</v>
      </c>
      <c r="L6670">
        <v>289919.06</v>
      </c>
      <c r="M6670">
        <v>8284.3799999999992</v>
      </c>
    </row>
    <row r="6671" spans="1:13" x14ac:dyDescent="0.3">
      <c r="A6671" t="s">
        <v>8665</v>
      </c>
      <c r="B6671" s="1">
        <v>45503</v>
      </c>
      <c r="C6671" t="s">
        <v>4310</v>
      </c>
      <c r="D6671" t="s">
        <v>80</v>
      </c>
      <c r="E6671" t="s">
        <v>29</v>
      </c>
      <c r="F6671" t="s">
        <v>17</v>
      </c>
      <c r="G6671" t="s">
        <v>121</v>
      </c>
      <c r="H6671" t="s">
        <v>26</v>
      </c>
      <c r="I6671">
        <v>4</v>
      </c>
      <c r="J6671">
        <v>57332.57</v>
      </c>
      <c r="K6671">
        <v>20</v>
      </c>
      <c r="L6671">
        <v>183464.22</v>
      </c>
      <c r="M6671">
        <v>54403.59</v>
      </c>
    </row>
    <row r="6672" spans="1:13" x14ac:dyDescent="0.3">
      <c r="A6672" t="s">
        <v>8666</v>
      </c>
      <c r="B6672" s="1">
        <v>45554</v>
      </c>
      <c r="C6672" t="s">
        <v>49</v>
      </c>
      <c r="D6672" t="s">
        <v>15</v>
      </c>
      <c r="E6672" t="s">
        <v>29</v>
      </c>
      <c r="F6672" t="s">
        <v>17</v>
      </c>
      <c r="G6672" t="s">
        <v>121</v>
      </c>
      <c r="H6672" t="s">
        <v>45</v>
      </c>
      <c r="I6672">
        <v>14</v>
      </c>
      <c r="J6672">
        <v>46506.82</v>
      </c>
      <c r="K6672">
        <v>0</v>
      </c>
      <c r="L6672">
        <v>651095.48</v>
      </c>
      <c r="M6672">
        <v>62768.75</v>
      </c>
    </row>
    <row r="6673" spans="1:13" x14ac:dyDescent="0.3">
      <c r="A6673" t="s">
        <v>8667</v>
      </c>
      <c r="B6673" s="1">
        <v>45353</v>
      </c>
      <c r="C6673" t="s">
        <v>2287</v>
      </c>
      <c r="D6673" t="s">
        <v>22</v>
      </c>
      <c r="E6673" t="s">
        <v>29</v>
      </c>
      <c r="F6673" t="s">
        <v>24</v>
      </c>
      <c r="G6673" t="s">
        <v>36</v>
      </c>
      <c r="H6673" t="s">
        <v>32</v>
      </c>
      <c r="I6673">
        <v>2</v>
      </c>
      <c r="J6673">
        <v>50374.61</v>
      </c>
      <c r="K6673">
        <v>15</v>
      </c>
      <c r="L6673">
        <v>85636.84</v>
      </c>
      <c r="M6673">
        <v>2820.69</v>
      </c>
    </row>
    <row r="6674" spans="1:13" x14ac:dyDescent="0.3">
      <c r="A6674" t="s">
        <v>8668</v>
      </c>
      <c r="B6674" s="1">
        <v>45486</v>
      </c>
      <c r="C6674" t="s">
        <v>2250</v>
      </c>
      <c r="D6674" t="s">
        <v>35</v>
      </c>
      <c r="E6674" t="s">
        <v>23</v>
      </c>
      <c r="F6674" t="s">
        <v>55</v>
      </c>
      <c r="G6674" t="s">
        <v>155</v>
      </c>
      <c r="H6674" t="s">
        <v>45</v>
      </c>
      <c r="I6674">
        <v>14</v>
      </c>
      <c r="J6674">
        <v>67382.009999999995</v>
      </c>
      <c r="K6674">
        <v>0</v>
      </c>
      <c r="L6674">
        <v>943348.14</v>
      </c>
      <c r="M6674">
        <v>148782.32999999999</v>
      </c>
    </row>
    <row r="6675" spans="1:13" x14ac:dyDescent="0.3">
      <c r="A6675" t="s">
        <v>8669</v>
      </c>
      <c r="B6675" s="1">
        <v>45635</v>
      </c>
      <c r="C6675" t="s">
        <v>3711</v>
      </c>
      <c r="D6675" t="s">
        <v>22</v>
      </c>
      <c r="E6675" t="s">
        <v>23</v>
      </c>
      <c r="F6675" t="s">
        <v>24</v>
      </c>
      <c r="G6675" t="s">
        <v>123</v>
      </c>
      <c r="H6675" t="s">
        <v>60</v>
      </c>
      <c r="I6675">
        <v>9</v>
      </c>
      <c r="J6675">
        <v>7565.63</v>
      </c>
      <c r="K6675">
        <v>20</v>
      </c>
      <c r="L6675">
        <v>54472.54</v>
      </c>
      <c r="M6675">
        <v>15728.07</v>
      </c>
    </row>
    <row r="6676" spans="1:13" x14ac:dyDescent="0.3">
      <c r="A6676" t="s">
        <v>8670</v>
      </c>
      <c r="B6676" s="1">
        <v>45696</v>
      </c>
      <c r="C6676" t="s">
        <v>3977</v>
      </c>
      <c r="D6676" t="s">
        <v>98</v>
      </c>
      <c r="E6676" t="s">
        <v>29</v>
      </c>
      <c r="F6676" t="s">
        <v>55</v>
      </c>
      <c r="G6676" t="s">
        <v>109</v>
      </c>
      <c r="H6676" t="s">
        <v>32</v>
      </c>
      <c r="I6676">
        <v>5</v>
      </c>
      <c r="J6676">
        <v>48050.879999999997</v>
      </c>
      <c r="K6676">
        <v>30</v>
      </c>
      <c r="L6676">
        <v>168178.08</v>
      </c>
      <c r="M6676">
        <v>-12258.66</v>
      </c>
    </row>
    <row r="6677" spans="1:13" x14ac:dyDescent="0.3">
      <c r="A6677" t="s">
        <v>8671</v>
      </c>
      <c r="B6677" s="1">
        <v>45883</v>
      </c>
      <c r="C6677" t="s">
        <v>421</v>
      </c>
      <c r="D6677" t="s">
        <v>63</v>
      </c>
      <c r="E6677" t="s">
        <v>23</v>
      </c>
      <c r="F6677" t="s">
        <v>30</v>
      </c>
      <c r="G6677" t="s">
        <v>31</v>
      </c>
      <c r="H6677" t="s">
        <v>60</v>
      </c>
      <c r="I6677">
        <v>9</v>
      </c>
      <c r="J6677">
        <v>69302.350000000006</v>
      </c>
      <c r="K6677">
        <v>30</v>
      </c>
      <c r="L6677">
        <v>436604.8</v>
      </c>
      <c r="M6677">
        <v>102646.37</v>
      </c>
    </row>
    <row r="6678" spans="1:13" x14ac:dyDescent="0.3">
      <c r="A6678" t="s">
        <v>8672</v>
      </c>
      <c r="B6678" s="1">
        <v>45736</v>
      </c>
      <c r="C6678" t="s">
        <v>741</v>
      </c>
      <c r="D6678" t="s">
        <v>98</v>
      </c>
      <c r="E6678" t="s">
        <v>16</v>
      </c>
      <c r="F6678" t="s">
        <v>17</v>
      </c>
      <c r="G6678" t="s">
        <v>40</v>
      </c>
      <c r="H6678" t="s">
        <v>51</v>
      </c>
      <c r="I6678">
        <v>10</v>
      </c>
      <c r="J6678">
        <v>10381.98</v>
      </c>
      <c r="K6678">
        <v>25</v>
      </c>
      <c r="L6678">
        <v>77864.850000000006</v>
      </c>
      <c r="M6678">
        <v>23743.59</v>
      </c>
    </row>
    <row r="6679" spans="1:13" x14ac:dyDescent="0.3">
      <c r="A6679" t="s">
        <v>8673</v>
      </c>
      <c r="B6679" s="1">
        <v>45585</v>
      </c>
      <c r="C6679" t="s">
        <v>1169</v>
      </c>
      <c r="D6679" t="s">
        <v>22</v>
      </c>
      <c r="E6679" t="s">
        <v>29</v>
      </c>
      <c r="F6679" t="s">
        <v>17</v>
      </c>
      <c r="G6679" t="s">
        <v>40</v>
      </c>
      <c r="H6679" t="s">
        <v>60</v>
      </c>
      <c r="I6679">
        <v>10</v>
      </c>
      <c r="J6679">
        <v>52808.71</v>
      </c>
      <c r="K6679">
        <v>20</v>
      </c>
      <c r="L6679">
        <v>422469.68</v>
      </c>
      <c r="M6679">
        <v>67592.2</v>
      </c>
    </row>
    <row r="6680" spans="1:13" x14ac:dyDescent="0.3">
      <c r="A6680" t="s">
        <v>8674</v>
      </c>
      <c r="B6680" s="1">
        <v>45474</v>
      </c>
      <c r="C6680" t="s">
        <v>2177</v>
      </c>
      <c r="D6680" t="s">
        <v>22</v>
      </c>
      <c r="E6680" t="s">
        <v>69</v>
      </c>
      <c r="F6680" t="s">
        <v>17</v>
      </c>
      <c r="G6680" t="s">
        <v>95</v>
      </c>
      <c r="H6680" t="s">
        <v>60</v>
      </c>
      <c r="I6680">
        <v>14</v>
      </c>
      <c r="J6680">
        <v>58980.69</v>
      </c>
      <c r="K6680">
        <v>10</v>
      </c>
      <c r="L6680">
        <v>743156.69</v>
      </c>
      <c r="M6680">
        <v>253442.88</v>
      </c>
    </row>
    <row r="6681" spans="1:13" x14ac:dyDescent="0.3">
      <c r="A6681" t="s">
        <v>8675</v>
      </c>
      <c r="B6681" s="1">
        <v>45789</v>
      </c>
      <c r="C6681" t="s">
        <v>2917</v>
      </c>
      <c r="D6681" t="s">
        <v>78</v>
      </c>
      <c r="E6681" t="s">
        <v>29</v>
      </c>
      <c r="F6681" t="s">
        <v>24</v>
      </c>
      <c r="G6681" t="s">
        <v>36</v>
      </c>
      <c r="H6681" t="s">
        <v>60</v>
      </c>
      <c r="I6681">
        <v>3</v>
      </c>
      <c r="J6681">
        <v>70477.61</v>
      </c>
      <c r="K6681">
        <v>15</v>
      </c>
      <c r="L6681">
        <v>179717.91</v>
      </c>
      <c r="M6681">
        <v>12636.03</v>
      </c>
    </row>
    <row r="6682" spans="1:13" x14ac:dyDescent="0.3">
      <c r="A6682" t="s">
        <v>8676</v>
      </c>
      <c r="B6682" s="1">
        <v>45813</v>
      </c>
      <c r="C6682" t="s">
        <v>1983</v>
      </c>
      <c r="D6682" t="s">
        <v>78</v>
      </c>
      <c r="E6682" t="s">
        <v>29</v>
      </c>
      <c r="F6682" t="s">
        <v>55</v>
      </c>
      <c r="G6682" t="s">
        <v>223</v>
      </c>
      <c r="H6682" t="s">
        <v>26</v>
      </c>
      <c r="I6682">
        <v>12</v>
      </c>
      <c r="J6682">
        <v>6301.83</v>
      </c>
      <c r="K6682">
        <v>0</v>
      </c>
      <c r="L6682">
        <v>75621.960000000006</v>
      </c>
      <c r="M6682">
        <v>230.33</v>
      </c>
    </row>
    <row r="6683" spans="1:13" x14ac:dyDescent="0.3">
      <c r="A6683" t="s">
        <v>8677</v>
      </c>
      <c r="B6683" s="1">
        <v>45704</v>
      </c>
      <c r="C6683" t="s">
        <v>5639</v>
      </c>
      <c r="D6683" t="s">
        <v>22</v>
      </c>
      <c r="E6683" t="s">
        <v>29</v>
      </c>
      <c r="F6683" t="s">
        <v>30</v>
      </c>
      <c r="G6683" t="s">
        <v>44</v>
      </c>
      <c r="H6683" t="s">
        <v>60</v>
      </c>
      <c r="I6683">
        <v>6</v>
      </c>
      <c r="J6683">
        <v>48621.61</v>
      </c>
      <c r="K6683">
        <v>30</v>
      </c>
      <c r="L6683">
        <v>204210.76</v>
      </c>
      <c r="M6683">
        <v>70997.73</v>
      </c>
    </row>
    <row r="6684" spans="1:13" x14ac:dyDescent="0.3">
      <c r="A6684" t="s">
        <v>8678</v>
      </c>
      <c r="B6684" s="1">
        <v>45297</v>
      </c>
      <c r="C6684" t="s">
        <v>1572</v>
      </c>
      <c r="D6684" t="s">
        <v>98</v>
      </c>
      <c r="E6684" t="s">
        <v>23</v>
      </c>
      <c r="F6684" t="s">
        <v>30</v>
      </c>
      <c r="G6684" t="s">
        <v>103</v>
      </c>
      <c r="H6684" t="s">
        <v>19</v>
      </c>
      <c r="I6684">
        <v>9</v>
      </c>
      <c r="J6684">
        <v>63497.07</v>
      </c>
      <c r="K6684">
        <v>25</v>
      </c>
      <c r="L6684">
        <v>428605.22</v>
      </c>
      <c r="M6684">
        <v>109549.56</v>
      </c>
    </row>
    <row r="6685" spans="1:13" x14ac:dyDescent="0.3">
      <c r="A6685" t="s">
        <v>8679</v>
      </c>
      <c r="B6685" s="1">
        <v>45716</v>
      </c>
      <c r="C6685" t="s">
        <v>2450</v>
      </c>
      <c r="D6685" t="s">
        <v>63</v>
      </c>
      <c r="E6685" t="s">
        <v>69</v>
      </c>
      <c r="F6685" t="s">
        <v>55</v>
      </c>
      <c r="G6685" t="s">
        <v>109</v>
      </c>
      <c r="H6685" t="s">
        <v>60</v>
      </c>
      <c r="I6685">
        <v>9</v>
      </c>
      <c r="J6685">
        <v>41508.199999999997</v>
      </c>
      <c r="K6685">
        <v>30</v>
      </c>
      <c r="L6685">
        <v>261501.66</v>
      </c>
      <c r="M6685">
        <v>79815.7</v>
      </c>
    </row>
    <row r="6686" spans="1:13" x14ac:dyDescent="0.3">
      <c r="A6686" t="s">
        <v>8680</v>
      </c>
      <c r="B6686" s="1">
        <v>45707</v>
      </c>
      <c r="C6686" t="s">
        <v>1266</v>
      </c>
      <c r="D6686" t="s">
        <v>126</v>
      </c>
      <c r="E6686" t="s">
        <v>29</v>
      </c>
      <c r="F6686" t="s">
        <v>30</v>
      </c>
      <c r="G6686" t="s">
        <v>44</v>
      </c>
      <c r="H6686" t="s">
        <v>158</v>
      </c>
      <c r="I6686">
        <v>4</v>
      </c>
      <c r="J6686">
        <v>10796.76</v>
      </c>
      <c r="K6686">
        <v>30</v>
      </c>
      <c r="L6686">
        <v>30230.93</v>
      </c>
      <c r="M6686">
        <v>8443.91</v>
      </c>
    </row>
    <row r="6687" spans="1:13" x14ac:dyDescent="0.3">
      <c r="A6687" t="s">
        <v>8681</v>
      </c>
      <c r="B6687" s="1">
        <v>45444</v>
      </c>
      <c r="C6687" t="s">
        <v>640</v>
      </c>
      <c r="D6687" t="s">
        <v>98</v>
      </c>
      <c r="E6687" t="s">
        <v>16</v>
      </c>
      <c r="F6687" t="s">
        <v>24</v>
      </c>
      <c r="G6687" t="s">
        <v>123</v>
      </c>
      <c r="H6687" t="s">
        <v>26</v>
      </c>
      <c r="I6687">
        <v>4</v>
      </c>
      <c r="J6687">
        <v>38494.15</v>
      </c>
      <c r="K6687">
        <v>10</v>
      </c>
      <c r="L6687">
        <v>138578.94</v>
      </c>
      <c r="M6687">
        <v>16706.04</v>
      </c>
    </row>
    <row r="6688" spans="1:13" x14ac:dyDescent="0.3">
      <c r="A6688" t="s">
        <v>8682</v>
      </c>
      <c r="B6688" s="1">
        <v>45962</v>
      </c>
      <c r="C6688" t="s">
        <v>3501</v>
      </c>
      <c r="D6688" t="s">
        <v>35</v>
      </c>
      <c r="E6688" t="s">
        <v>69</v>
      </c>
      <c r="F6688" t="s">
        <v>55</v>
      </c>
      <c r="G6688" t="s">
        <v>56</v>
      </c>
      <c r="H6688" t="s">
        <v>45</v>
      </c>
      <c r="I6688">
        <v>7</v>
      </c>
      <c r="J6688">
        <v>74575.31</v>
      </c>
      <c r="K6688">
        <v>5</v>
      </c>
      <c r="L6688">
        <v>495925.81</v>
      </c>
      <c r="M6688">
        <v>-19441.39</v>
      </c>
    </row>
    <row r="6689" spans="1:13" x14ac:dyDescent="0.3">
      <c r="A6689" t="s">
        <v>8683</v>
      </c>
      <c r="B6689" s="1">
        <v>45757</v>
      </c>
      <c r="C6689" t="s">
        <v>1080</v>
      </c>
      <c r="D6689" t="s">
        <v>78</v>
      </c>
      <c r="E6689" t="s">
        <v>23</v>
      </c>
      <c r="F6689" t="s">
        <v>24</v>
      </c>
      <c r="G6689" t="s">
        <v>50</v>
      </c>
      <c r="H6689" t="s">
        <v>32</v>
      </c>
      <c r="I6689">
        <v>8</v>
      </c>
      <c r="J6689">
        <v>47922.95</v>
      </c>
      <c r="K6689">
        <v>15</v>
      </c>
      <c r="L6689">
        <v>325876.06</v>
      </c>
      <c r="M6689">
        <v>3898.9</v>
      </c>
    </row>
    <row r="6690" spans="1:13" x14ac:dyDescent="0.3">
      <c r="A6690" t="s">
        <v>8684</v>
      </c>
      <c r="B6690" s="1">
        <v>45535</v>
      </c>
      <c r="C6690" t="s">
        <v>4149</v>
      </c>
      <c r="D6690" t="s">
        <v>63</v>
      </c>
      <c r="E6690" t="s">
        <v>69</v>
      </c>
      <c r="F6690" t="s">
        <v>17</v>
      </c>
      <c r="G6690" t="s">
        <v>18</v>
      </c>
      <c r="H6690" t="s">
        <v>51</v>
      </c>
      <c r="I6690">
        <v>8</v>
      </c>
      <c r="J6690">
        <v>45389.61</v>
      </c>
      <c r="K6690">
        <v>10</v>
      </c>
      <c r="L6690">
        <v>326805.19</v>
      </c>
      <c r="M6690">
        <v>94510.48</v>
      </c>
    </row>
    <row r="6691" spans="1:13" x14ac:dyDescent="0.3">
      <c r="A6691" t="s">
        <v>8685</v>
      </c>
      <c r="B6691" s="1">
        <v>45956</v>
      </c>
      <c r="C6691" t="s">
        <v>517</v>
      </c>
      <c r="D6691" t="s">
        <v>78</v>
      </c>
      <c r="E6691" t="s">
        <v>16</v>
      </c>
      <c r="F6691" t="s">
        <v>24</v>
      </c>
      <c r="G6691" t="s">
        <v>92</v>
      </c>
      <c r="H6691" t="s">
        <v>19</v>
      </c>
      <c r="I6691">
        <v>13</v>
      </c>
      <c r="J6691">
        <v>16593.7</v>
      </c>
      <c r="K6691">
        <v>0</v>
      </c>
      <c r="L6691">
        <v>215718.1</v>
      </c>
      <c r="M6691">
        <v>61673.26</v>
      </c>
    </row>
    <row r="6692" spans="1:13" x14ac:dyDescent="0.3">
      <c r="A6692" t="s">
        <v>8686</v>
      </c>
      <c r="B6692" s="1">
        <v>45951</v>
      </c>
      <c r="C6692" t="s">
        <v>1590</v>
      </c>
      <c r="D6692" t="s">
        <v>118</v>
      </c>
      <c r="E6692" t="s">
        <v>69</v>
      </c>
      <c r="F6692" t="s">
        <v>24</v>
      </c>
      <c r="G6692" t="s">
        <v>50</v>
      </c>
      <c r="H6692" t="s">
        <v>26</v>
      </c>
      <c r="I6692">
        <v>12</v>
      </c>
      <c r="J6692">
        <v>4061.47</v>
      </c>
      <c r="K6692">
        <v>25</v>
      </c>
      <c r="L6692">
        <v>36553.230000000003</v>
      </c>
      <c r="M6692">
        <v>4776.46</v>
      </c>
    </row>
    <row r="6693" spans="1:13" x14ac:dyDescent="0.3">
      <c r="A6693" t="s">
        <v>8687</v>
      </c>
      <c r="B6693" s="1">
        <v>45573</v>
      </c>
      <c r="C6693" t="s">
        <v>3251</v>
      </c>
      <c r="D6693" t="s">
        <v>86</v>
      </c>
      <c r="E6693" t="s">
        <v>16</v>
      </c>
      <c r="F6693" t="s">
        <v>30</v>
      </c>
      <c r="G6693" t="s">
        <v>44</v>
      </c>
      <c r="H6693" t="s">
        <v>104</v>
      </c>
      <c r="I6693">
        <v>13</v>
      </c>
      <c r="J6693">
        <v>12859.8</v>
      </c>
      <c r="K6693">
        <v>30</v>
      </c>
      <c r="L6693">
        <v>117024.18</v>
      </c>
      <c r="M6693">
        <v>26996.55</v>
      </c>
    </row>
    <row r="6694" spans="1:13" x14ac:dyDescent="0.3">
      <c r="A6694" t="s">
        <v>8688</v>
      </c>
      <c r="B6694" s="1">
        <v>45845</v>
      </c>
      <c r="C6694" t="s">
        <v>1462</v>
      </c>
      <c r="D6694" t="s">
        <v>35</v>
      </c>
      <c r="E6694" t="s">
        <v>69</v>
      </c>
      <c r="F6694" t="s">
        <v>24</v>
      </c>
      <c r="G6694" t="s">
        <v>25</v>
      </c>
      <c r="H6694" t="s">
        <v>45</v>
      </c>
      <c r="I6694">
        <v>7</v>
      </c>
      <c r="J6694">
        <v>66034.12</v>
      </c>
      <c r="K6694">
        <v>20</v>
      </c>
      <c r="L6694">
        <v>369791.07</v>
      </c>
      <c r="M6694">
        <v>82094.47</v>
      </c>
    </row>
    <row r="6695" spans="1:13" x14ac:dyDescent="0.3">
      <c r="A6695" t="s">
        <v>8689</v>
      </c>
      <c r="B6695" s="1">
        <v>45420</v>
      </c>
      <c r="C6695" t="s">
        <v>425</v>
      </c>
      <c r="D6695" t="s">
        <v>63</v>
      </c>
      <c r="E6695" t="s">
        <v>16</v>
      </c>
      <c r="F6695" t="s">
        <v>17</v>
      </c>
      <c r="G6695" t="s">
        <v>89</v>
      </c>
      <c r="H6695" t="s">
        <v>26</v>
      </c>
      <c r="I6695">
        <v>2</v>
      </c>
      <c r="J6695">
        <v>71449.97</v>
      </c>
      <c r="K6695">
        <v>10</v>
      </c>
      <c r="L6695">
        <v>128609.95</v>
      </c>
      <c r="M6695">
        <v>30518.75</v>
      </c>
    </row>
    <row r="6696" spans="1:13" x14ac:dyDescent="0.3">
      <c r="A6696" t="s">
        <v>8690</v>
      </c>
      <c r="B6696" s="1">
        <v>45883</v>
      </c>
      <c r="C6696" t="s">
        <v>5699</v>
      </c>
      <c r="D6696" t="s">
        <v>98</v>
      </c>
      <c r="E6696" t="s">
        <v>29</v>
      </c>
      <c r="F6696" t="s">
        <v>24</v>
      </c>
      <c r="G6696" t="s">
        <v>25</v>
      </c>
      <c r="H6696" t="s">
        <v>41</v>
      </c>
      <c r="I6696">
        <v>4</v>
      </c>
      <c r="J6696">
        <v>29625.54</v>
      </c>
      <c r="K6696">
        <v>20</v>
      </c>
      <c r="L6696">
        <v>94801.73</v>
      </c>
      <c r="M6696">
        <v>28012</v>
      </c>
    </row>
    <row r="6697" spans="1:13" x14ac:dyDescent="0.3">
      <c r="A6697" t="s">
        <v>8691</v>
      </c>
      <c r="B6697" s="1">
        <v>45663</v>
      </c>
      <c r="C6697" t="s">
        <v>3384</v>
      </c>
      <c r="D6697" t="s">
        <v>118</v>
      </c>
      <c r="E6697" t="s">
        <v>69</v>
      </c>
      <c r="F6697" t="s">
        <v>30</v>
      </c>
      <c r="G6697" t="s">
        <v>103</v>
      </c>
      <c r="H6697" t="s">
        <v>26</v>
      </c>
      <c r="I6697">
        <v>4</v>
      </c>
      <c r="J6697">
        <v>5785.82</v>
      </c>
      <c r="K6697">
        <v>20</v>
      </c>
      <c r="L6697">
        <v>18514.62</v>
      </c>
      <c r="M6697">
        <v>2899.06</v>
      </c>
    </row>
    <row r="6698" spans="1:13" x14ac:dyDescent="0.3">
      <c r="A6698" t="s">
        <v>8692</v>
      </c>
      <c r="B6698" s="1">
        <v>45589</v>
      </c>
      <c r="C6698" t="s">
        <v>3831</v>
      </c>
      <c r="D6698" t="s">
        <v>118</v>
      </c>
      <c r="E6698" t="s">
        <v>69</v>
      </c>
      <c r="F6698" t="s">
        <v>30</v>
      </c>
      <c r="G6698" t="s">
        <v>31</v>
      </c>
      <c r="H6698" t="s">
        <v>75</v>
      </c>
      <c r="I6698">
        <v>11</v>
      </c>
      <c r="J6698">
        <v>38190.870000000003</v>
      </c>
      <c r="K6698">
        <v>10</v>
      </c>
      <c r="L6698">
        <v>378089.61</v>
      </c>
      <c r="M6698">
        <v>60675.49</v>
      </c>
    </row>
    <row r="6699" spans="1:13" x14ac:dyDescent="0.3">
      <c r="A6699" t="s">
        <v>8693</v>
      </c>
      <c r="B6699" s="1">
        <v>45641</v>
      </c>
      <c r="C6699" t="s">
        <v>3803</v>
      </c>
      <c r="D6699" t="s">
        <v>98</v>
      </c>
      <c r="E6699" t="s">
        <v>29</v>
      </c>
      <c r="F6699" t="s">
        <v>30</v>
      </c>
      <c r="G6699" t="s">
        <v>59</v>
      </c>
      <c r="H6699" t="s">
        <v>19</v>
      </c>
      <c r="I6699">
        <v>13</v>
      </c>
      <c r="J6699">
        <v>47597.49</v>
      </c>
      <c r="K6699">
        <v>15</v>
      </c>
      <c r="L6699">
        <v>525952.26</v>
      </c>
      <c r="M6699">
        <v>-3962.18</v>
      </c>
    </row>
    <row r="6700" spans="1:13" x14ac:dyDescent="0.3">
      <c r="A6700" t="s">
        <v>8694</v>
      </c>
      <c r="B6700" s="1">
        <v>45898</v>
      </c>
      <c r="C6700" t="s">
        <v>484</v>
      </c>
      <c r="D6700" t="s">
        <v>35</v>
      </c>
      <c r="E6700" t="s">
        <v>69</v>
      </c>
      <c r="F6700" t="s">
        <v>17</v>
      </c>
      <c r="G6700" t="s">
        <v>95</v>
      </c>
      <c r="H6700" t="s">
        <v>45</v>
      </c>
      <c r="I6700">
        <v>3</v>
      </c>
      <c r="J6700">
        <v>62607.040000000001</v>
      </c>
      <c r="K6700">
        <v>5</v>
      </c>
      <c r="L6700">
        <v>178430.06</v>
      </c>
      <c r="M6700">
        <v>55529.98</v>
      </c>
    </row>
    <row r="6701" spans="1:13" x14ac:dyDescent="0.3">
      <c r="A6701" t="s">
        <v>8695</v>
      </c>
      <c r="B6701" s="1">
        <v>45381</v>
      </c>
      <c r="C6701" t="s">
        <v>8490</v>
      </c>
      <c r="D6701" t="s">
        <v>126</v>
      </c>
      <c r="E6701" t="s">
        <v>23</v>
      </c>
      <c r="F6701" t="s">
        <v>17</v>
      </c>
      <c r="G6701" t="s">
        <v>95</v>
      </c>
      <c r="H6701" t="s">
        <v>41</v>
      </c>
      <c r="I6701">
        <v>14</v>
      </c>
      <c r="J6701">
        <v>8322.2199999999993</v>
      </c>
      <c r="K6701">
        <v>5</v>
      </c>
      <c r="L6701">
        <v>110685.53</v>
      </c>
      <c r="M6701">
        <v>30943.9</v>
      </c>
    </row>
    <row r="6702" spans="1:13" x14ac:dyDescent="0.3">
      <c r="A6702" t="s">
        <v>8696</v>
      </c>
      <c r="B6702" s="1">
        <v>45718</v>
      </c>
      <c r="C6702" t="s">
        <v>673</v>
      </c>
      <c r="D6702" t="s">
        <v>54</v>
      </c>
      <c r="E6702" t="s">
        <v>69</v>
      </c>
      <c r="F6702" t="s">
        <v>24</v>
      </c>
      <c r="G6702" t="s">
        <v>123</v>
      </c>
      <c r="H6702" t="s">
        <v>75</v>
      </c>
      <c r="I6702">
        <v>1</v>
      </c>
      <c r="J6702">
        <v>27114.31</v>
      </c>
      <c r="K6702">
        <v>0</v>
      </c>
      <c r="L6702">
        <v>27114.31</v>
      </c>
      <c r="M6702">
        <v>1094.6400000000001</v>
      </c>
    </row>
    <row r="6703" spans="1:13" x14ac:dyDescent="0.3">
      <c r="A6703" t="s">
        <v>8697</v>
      </c>
      <c r="B6703" s="1">
        <v>45394</v>
      </c>
      <c r="C6703" t="s">
        <v>3957</v>
      </c>
      <c r="D6703" t="s">
        <v>80</v>
      </c>
      <c r="E6703" t="s">
        <v>29</v>
      </c>
      <c r="F6703" t="s">
        <v>17</v>
      </c>
      <c r="G6703" t="s">
        <v>89</v>
      </c>
      <c r="H6703" t="s">
        <v>81</v>
      </c>
      <c r="I6703">
        <v>8</v>
      </c>
      <c r="J6703">
        <v>40768.99</v>
      </c>
      <c r="K6703">
        <v>5</v>
      </c>
      <c r="L6703">
        <v>309844.32</v>
      </c>
      <c r="M6703">
        <v>56217.7</v>
      </c>
    </row>
    <row r="6704" spans="1:13" x14ac:dyDescent="0.3">
      <c r="A6704" t="s">
        <v>8698</v>
      </c>
      <c r="B6704" s="1">
        <v>45715</v>
      </c>
      <c r="C6704" t="s">
        <v>220</v>
      </c>
      <c r="D6704" t="s">
        <v>54</v>
      </c>
      <c r="E6704" t="s">
        <v>23</v>
      </c>
      <c r="F6704" t="s">
        <v>24</v>
      </c>
      <c r="G6704" t="s">
        <v>36</v>
      </c>
      <c r="H6704" t="s">
        <v>51</v>
      </c>
      <c r="I6704">
        <v>11</v>
      </c>
      <c r="J6704">
        <v>5418.95</v>
      </c>
      <c r="K6704">
        <v>5</v>
      </c>
      <c r="L6704">
        <v>56628.03</v>
      </c>
      <c r="M6704">
        <v>18830.43</v>
      </c>
    </row>
    <row r="6705" spans="1:13" x14ac:dyDescent="0.3">
      <c r="A6705" t="s">
        <v>8699</v>
      </c>
      <c r="B6705" s="1">
        <v>45969</v>
      </c>
      <c r="C6705" t="s">
        <v>2409</v>
      </c>
      <c r="D6705" t="s">
        <v>22</v>
      </c>
      <c r="E6705" t="s">
        <v>69</v>
      </c>
      <c r="F6705" t="s">
        <v>17</v>
      </c>
      <c r="G6705" t="s">
        <v>121</v>
      </c>
      <c r="H6705" t="s">
        <v>75</v>
      </c>
      <c r="I6705">
        <v>8</v>
      </c>
      <c r="J6705">
        <v>4828.76</v>
      </c>
      <c r="K6705">
        <v>10</v>
      </c>
      <c r="L6705">
        <v>34767.07</v>
      </c>
      <c r="M6705">
        <v>831.94</v>
      </c>
    </row>
    <row r="6706" spans="1:13" x14ac:dyDescent="0.3">
      <c r="A6706" t="s">
        <v>8700</v>
      </c>
      <c r="B6706" s="1">
        <v>45655</v>
      </c>
      <c r="C6706" t="s">
        <v>806</v>
      </c>
      <c r="D6706" t="s">
        <v>86</v>
      </c>
      <c r="E6706" t="s">
        <v>29</v>
      </c>
      <c r="F6706" t="s">
        <v>55</v>
      </c>
      <c r="G6706" t="s">
        <v>223</v>
      </c>
      <c r="H6706" t="s">
        <v>26</v>
      </c>
      <c r="I6706">
        <v>12</v>
      </c>
      <c r="J6706">
        <v>71904.86</v>
      </c>
      <c r="K6706">
        <v>15</v>
      </c>
      <c r="L6706">
        <v>733429.57</v>
      </c>
      <c r="M6706">
        <v>24292.83</v>
      </c>
    </row>
    <row r="6707" spans="1:13" x14ac:dyDescent="0.3">
      <c r="A6707" t="s">
        <v>8701</v>
      </c>
      <c r="B6707" s="1">
        <v>45889</v>
      </c>
      <c r="C6707" t="s">
        <v>1171</v>
      </c>
      <c r="D6707" t="s">
        <v>15</v>
      </c>
      <c r="E6707" t="s">
        <v>16</v>
      </c>
      <c r="F6707" t="s">
        <v>17</v>
      </c>
      <c r="G6707" t="s">
        <v>18</v>
      </c>
      <c r="H6707" t="s">
        <v>19</v>
      </c>
      <c r="I6707">
        <v>12</v>
      </c>
      <c r="J6707">
        <v>25981.68</v>
      </c>
      <c r="K6707">
        <v>10</v>
      </c>
      <c r="L6707">
        <v>280602.14</v>
      </c>
      <c r="M6707">
        <v>18682.86</v>
      </c>
    </row>
    <row r="6708" spans="1:13" x14ac:dyDescent="0.3">
      <c r="A6708" t="s">
        <v>8702</v>
      </c>
      <c r="B6708" s="1">
        <v>45422</v>
      </c>
      <c r="C6708" t="s">
        <v>202</v>
      </c>
      <c r="D6708" t="s">
        <v>126</v>
      </c>
      <c r="E6708" t="s">
        <v>29</v>
      </c>
      <c r="F6708" t="s">
        <v>24</v>
      </c>
      <c r="G6708" t="s">
        <v>92</v>
      </c>
      <c r="H6708" t="s">
        <v>37</v>
      </c>
      <c r="I6708">
        <v>1</v>
      </c>
      <c r="J6708">
        <v>68011.8</v>
      </c>
      <c r="K6708">
        <v>30</v>
      </c>
      <c r="L6708">
        <v>47608.26</v>
      </c>
      <c r="M6708">
        <v>3415.56</v>
      </c>
    </row>
    <row r="6709" spans="1:13" x14ac:dyDescent="0.3">
      <c r="A6709" t="s">
        <v>8703</v>
      </c>
      <c r="B6709" s="1">
        <v>45709</v>
      </c>
      <c r="C6709" t="s">
        <v>2524</v>
      </c>
      <c r="D6709" t="s">
        <v>86</v>
      </c>
      <c r="E6709" t="s">
        <v>29</v>
      </c>
      <c r="F6709" t="s">
        <v>17</v>
      </c>
      <c r="G6709" t="s">
        <v>40</v>
      </c>
      <c r="H6709" t="s">
        <v>41</v>
      </c>
      <c r="I6709">
        <v>10</v>
      </c>
      <c r="J6709">
        <v>34088.800000000003</v>
      </c>
      <c r="K6709">
        <v>5</v>
      </c>
      <c r="L6709">
        <v>323843.59999999998</v>
      </c>
      <c r="M6709">
        <v>10419.709999999999</v>
      </c>
    </row>
    <row r="6710" spans="1:13" x14ac:dyDescent="0.3">
      <c r="A6710" t="s">
        <v>8704</v>
      </c>
      <c r="B6710" s="1">
        <v>45295</v>
      </c>
      <c r="C6710" t="s">
        <v>5467</v>
      </c>
      <c r="D6710" t="s">
        <v>86</v>
      </c>
      <c r="E6710" t="s">
        <v>69</v>
      </c>
      <c r="F6710" t="s">
        <v>30</v>
      </c>
      <c r="G6710" t="s">
        <v>59</v>
      </c>
      <c r="H6710" t="s">
        <v>104</v>
      </c>
      <c r="I6710">
        <v>11</v>
      </c>
      <c r="J6710">
        <v>64211.46</v>
      </c>
      <c r="K6710">
        <v>15</v>
      </c>
      <c r="L6710">
        <v>600377.15</v>
      </c>
      <c r="M6710">
        <v>5532.38</v>
      </c>
    </row>
    <row r="6711" spans="1:13" x14ac:dyDescent="0.3">
      <c r="A6711" t="s">
        <v>8705</v>
      </c>
      <c r="B6711" s="1">
        <v>45442</v>
      </c>
      <c r="C6711" t="s">
        <v>4713</v>
      </c>
      <c r="D6711" t="s">
        <v>78</v>
      </c>
      <c r="E6711" t="s">
        <v>23</v>
      </c>
      <c r="F6711" t="s">
        <v>30</v>
      </c>
      <c r="G6711" t="s">
        <v>103</v>
      </c>
      <c r="H6711" t="s">
        <v>60</v>
      </c>
      <c r="I6711">
        <v>12</v>
      </c>
      <c r="J6711">
        <v>67353.600000000006</v>
      </c>
      <c r="K6711">
        <v>30</v>
      </c>
      <c r="L6711">
        <v>565770.23999999999</v>
      </c>
      <c r="M6711">
        <v>87289.93</v>
      </c>
    </row>
    <row r="6712" spans="1:13" x14ac:dyDescent="0.3">
      <c r="A6712" t="s">
        <v>8706</v>
      </c>
      <c r="B6712" s="1">
        <v>45763</v>
      </c>
      <c r="C6712" t="s">
        <v>5250</v>
      </c>
      <c r="D6712" t="s">
        <v>80</v>
      </c>
      <c r="E6712" t="s">
        <v>69</v>
      </c>
      <c r="F6712" t="s">
        <v>30</v>
      </c>
      <c r="G6712" t="s">
        <v>31</v>
      </c>
      <c r="H6712" t="s">
        <v>19</v>
      </c>
      <c r="I6712">
        <v>15</v>
      </c>
      <c r="J6712">
        <v>66761.19</v>
      </c>
      <c r="K6712">
        <v>20</v>
      </c>
      <c r="L6712">
        <v>801134.28</v>
      </c>
      <c r="M6712">
        <v>122070.13</v>
      </c>
    </row>
    <row r="6713" spans="1:13" x14ac:dyDescent="0.3">
      <c r="A6713" t="s">
        <v>8707</v>
      </c>
      <c r="B6713" s="1">
        <v>45499</v>
      </c>
      <c r="C6713" t="s">
        <v>653</v>
      </c>
      <c r="D6713" t="s">
        <v>63</v>
      </c>
      <c r="E6713" t="s">
        <v>69</v>
      </c>
      <c r="F6713" t="s">
        <v>30</v>
      </c>
      <c r="G6713" t="s">
        <v>59</v>
      </c>
      <c r="H6713" t="s">
        <v>75</v>
      </c>
      <c r="I6713">
        <v>14</v>
      </c>
      <c r="J6713">
        <v>18614.490000000002</v>
      </c>
      <c r="K6713">
        <v>20</v>
      </c>
      <c r="L6713">
        <v>208482.29</v>
      </c>
      <c r="M6713">
        <v>30895.040000000001</v>
      </c>
    </row>
    <row r="6714" spans="1:13" x14ac:dyDescent="0.3">
      <c r="A6714" t="s">
        <v>8708</v>
      </c>
      <c r="B6714" s="1">
        <v>45741</v>
      </c>
      <c r="C6714" t="s">
        <v>2361</v>
      </c>
      <c r="D6714" t="s">
        <v>63</v>
      </c>
      <c r="E6714" t="s">
        <v>16</v>
      </c>
      <c r="F6714" t="s">
        <v>55</v>
      </c>
      <c r="G6714" t="s">
        <v>109</v>
      </c>
      <c r="H6714" t="s">
        <v>26</v>
      </c>
      <c r="I6714">
        <v>1</v>
      </c>
      <c r="J6714">
        <v>47354.879999999997</v>
      </c>
      <c r="K6714">
        <v>25</v>
      </c>
      <c r="L6714">
        <v>35516.160000000003</v>
      </c>
      <c r="M6714">
        <v>8831.77</v>
      </c>
    </row>
    <row r="6715" spans="1:13" x14ac:dyDescent="0.3">
      <c r="A6715" t="s">
        <v>8709</v>
      </c>
      <c r="B6715" s="1">
        <v>45498</v>
      </c>
      <c r="C6715" t="s">
        <v>3965</v>
      </c>
      <c r="D6715" t="s">
        <v>118</v>
      </c>
      <c r="E6715" t="s">
        <v>29</v>
      </c>
      <c r="F6715" t="s">
        <v>55</v>
      </c>
      <c r="G6715" t="s">
        <v>109</v>
      </c>
      <c r="H6715" t="s">
        <v>158</v>
      </c>
      <c r="I6715">
        <v>14</v>
      </c>
      <c r="J6715">
        <v>18737.23</v>
      </c>
      <c r="K6715">
        <v>25</v>
      </c>
      <c r="L6715">
        <v>196740.91</v>
      </c>
      <c r="M6715">
        <v>61119.9</v>
      </c>
    </row>
    <row r="6716" spans="1:13" x14ac:dyDescent="0.3">
      <c r="A6716" t="s">
        <v>8710</v>
      </c>
      <c r="B6716" s="1">
        <v>45882</v>
      </c>
      <c r="C6716" t="s">
        <v>8711</v>
      </c>
      <c r="D6716" t="s">
        <v>118</v>
      </c>
      <c r="E6716" t="s">
        <v>69</v>
      </c>
      <c r="F6716" t="s">
        <v>55</v>
      </c>
      <c r="G6716" t="s">
        <v>66</v>
      </c>
      <c r="H6716" t="s">
        <v>37</v>
      </c>
      <c r="I6716">
        <v>1</v>
      </c>
      <c r="J6716">
        <v>30312.04</v>
      </c>
      <c r="K6716">
        <v>20</v>
      </c>
      <c r="L6716">
        <v>24249.63</v>
      </c>
      <c r="M6716">
        <v>5849.73</v>
      </c>
    </row>
    <row r="6717" spans="1:13" x14ac:dyDescent="0.3">
      <c r="A6717" t="s">
        <v>8712</v>
      </c>
      <c r="B6717" s="1">
        <v>45404</v>
      </c>
      <c r="C6717" t="s">
        <v>1867</v>
      </c>
      <c r="D6717" t="s">
        <v>63</v>
      </c>
      <c r="E6717" t="s">
        <v>16</v>
      </c>
      <c r="F6717" t="s">
        <v>30</v>
      </c>
      <c r="G6717" t="s">
        <v>146</v>
      </c>
      <c r="H6717" t="s">
        <v>45</v>
      </c>
      <c r="I6717">
        <v>2</v>
      </c>
      <c r="J6717">
        <v>39217.440000000002</v>
      </c>
      <c r="K6717">
        <v>20</v>
      </c>
      <c r="L6717">
        <v>62747.9</v>
      </c>
      <c r="M6717">
        <v>4732.04</v>
      </c>
    </row>
    <row r="6718" spans="1:13" x14ac:dyDescent="0.3">
      <c r="A6718" t="s">
        <v>8713</v>
      </c>
      <c r="B6718" s="1">
        <v>45734</v>
      </c>
      <c r="C6718" t="s">
        <v>462</v>
      </c>
      <c r="D6718" t="s">
        <v>86</v>
      </c>
      <c r="E6718" t="s">
        <v>16</v>
      </c>
      <c r="F6718" t="s">
        <v>17</v>
      </c>
      <c r="G6718" t="s">
        <v>95</v>
      </c>
      <c r="H6718" t="s">
        <v>158</v>
      </c>
      <c r="I6718">
        <v>3</v>
      </c>
      <c r="J6718">
        <v>11059.96</v>
      </c>
      <c r="K6718">
        <v>20</v>
      </c>
      <c r="L6718">
        <v>26543.9</v>
      </c>
      <c r="M6718">
        <v>3001.13</v>
      </c>
    </row>
    <row r="6719" spans="1:13" x14ac:dyDescent="0.3">
      <c r="A6719" t="s">
        <v>8714</v>
      </c>
      <c r="B6719" s="1">
        <v>45946</v>
      </c>
      <c r="C6719" t="s">
        <v>629</v>
      </c>
      <c r="D6719" t="s">
        <v>63</v>
      </c>
      <c r="E6719" t="s">
        <v>23</v>
      </c>
      <c r="F6719" t="s">
        <v>30</v>
      </c>
      <c r="G6719" t="s">
        <v>31</v>
      </c>
      <c r="H6719" t="s">
        <v>75</v>
      </c>
      <c r="I6719">
        <v>9</v>
      </c>
      <c r="J6719">
        <v>68321.7</v>
      </c>
      <c r="K6719">
        <v>20</v>
      </c>
      <c r="L6719">
        <v>491916.24</v>
      </c>
      <c r="M6719">
        <v>34919.980000000003</v>
      </c>
    </row>
    <row r="6720" spans="1:13" x14ac:dyDescent="0.3">
      <c r="A6720" t="s">
        <v>8715</v>
      </c>
      <c r="B6720" s="1">
        <v>45579</v>
      </c>
      <c r="C6720" t="s">
        <v>2577</v>
      </c>
      <c r="D6720" t="s">
        <v>98</v>
      </c>
      <c r="E6720" t="s">
        <v>29</v>
      </c>
      <c r="F6720" t="s">
        <v>30</v>
      </c>
      <c r="G6720" t="s">
        <v>44</v>
      </c>
      <c r="H6720" t="s">
        <v>41</v>
      </c>
      <c r="I6720">
        <v>14</v>
      </c>
      <c r="J6720">
        <v>59863.31</v>
      </c>
      <c r="K6720">
        <v>25</v>
      </c>
      <c r="L6720">
        <v>628564.76</v>
      </c>
      <c r="M6720">
        <v>79362.03</v>
      </c>
    </row>
    <row r="6721" spans="1:13" x14ac:dyDescent="0.3">
      <c r="A6721" t="s">
        <v>8716</v>
      </c>
      <c r="B6721" s="1">
        <v>45846</v>
      </c>
      <c r="C6721" t="s">
        <v>916</v>
      </c>
      <c r="D6721" t="s">
        <v>78</v>
      </c>
      <c r="E6721" t="s">
        <v>69</v>
      </c>
      <c r="F6721" t="s">
        <v>24</v>
      </c>
      <c r="G6721" t="s">
        <v>25</v>
      </c>
      <c r="H6721" t="s">
        <v>60</v>
      </c>
      <c r="I6721">
        <v>8</v>
      </c>
      <c r="J6721">
        <v>70141.11</v>
      </c>
      <c r="K6721">
        <v>25</v>
      </c>
      <c r="L6721">
        <v>420846.66</v>
      </c>
      <c r="M6721">
        <v>70507.33</v>
      </c>
    </row>
    <row r="6722" spans="1:13" x14ac:dyDescent="0.3">
      <c r="A6722" t="s">
        <v>8717</v>
      </c>
      <c r="B6722" s="1">
        <v>45893</v>
      </c>
      <c r="C6722" t="s">
        <v>3839</v>
      </c>
      <c r="D6722" t="s">
        <v>80</v>
      </c>
      <c r="E6722" t="s">
        <v>23</v>
      </c>
      <c r="F6722" t="s">
        <v>55</v>
      </c>
      <c r="G6722" t="s">
        <v>155</v>
      </c>
      <c r="H6722" t="s">
        <v>60</v>
      </c>
      <c r="I6722">
        <v>7</v>
      </c>
      <c r="J6722">
        <v>55133.53</v>
      </c>
      <c r="K6722">
        <v>25</v>
      </c>
      <c r="L6722">
        <v>289451.03000000003</v>
      </c>
      <c r="M6722">
        <v>100840.28</v>
      </c>
    </row>
    <row r="6723" spans="1:13" x14ac:dyDescent="0.3">
      <c r="A6723" t="s">
        <v>8718</v>
      </c>
      <c r="B6723" s="1">
        <v>45635</v>
      </c>
      <c r="C6723" t="s">
        <v>1177</v>
      </c>
      <c r="D6723" t="s">
        <v>63</v>
      </c>
      <c r="E6723" t="s">
        <v>16</v>
      </c>
      <c r="F6723" t="s">
        <v>30</v>
      </c>
      <c r="G6723" t="s">
        <v>146</v>
      </c>
      <c r="H6723" t="s">
        <v>41</v>
      </c>
      <c r="I6723">
        <v>4</v>
      </c>
      <c r="J6723">
        <v>5950.34</v>
      </c>
      <c r="K6723">
        <v>10</v>
      </c>
      <c r="L6723">
        <v>21421.22</v>
      </c>
      <c r="M6723">
        <v>3216.42</v>
      </c>
    </row>
    <row r="6724" spans="1:13" x14ac:dyDescent="0.3">
      <c r="A6724" t="s">
        <v>8719</v>
      </c>
      <c r="B6724" s="1">
        <v>45380</v>
      </c>
      <c r="C6724" t="s">
        <v>3831</v>
      </c>
      <c r="D6724" t="s">
        <v>118</v>
      </c>
      <c r="E6724" t="s">
        <v>69</v>
      </c>
      <c r="F6724" t="s">
        <v>24</v>
      </c>
      <c r="G6724" t="s">
        <v>25</v>
      </c>
      <c r="H6724" t="s">
        <v>104</v>
      </c>
      <c r="I6724">
        <v>6</v>
      </c>
      <c r="J6724">
        <v>18884.25</v>
      </c>
      <c r="K6724">
        <v>0</v>
      </c>
      <c r="L6724">
        <v>113305.5</v>
      </c>
      <c r="M6724">
        <v>6228.28</v>
      </c>
    </row>
    <row r="6725" spans="1:13" x14ac:dyDescent="0.3">
      <c r="A6725" t="s">
        <v>8720</v>
      </c>
      <c r="B6725" s="1">
        <v>45488</v>
      </c>
      <c r="C6725" t="s">
        <v>3749</v>
      </c>
      <c r="D6725" t="s">
        <v>35</v>
      </c>
      <c r="E6725" t="s">
        <v>29</v>
      </c>
      <c r="F6725" t="s">
        <v>17</v>
      </c>
      <c r="G6725" t="s">
        <v>95</v>
      </c>
      <c r="H6725" t="s">
        <v>51</v>
      </c>
      <c r="I6725">
        <v>15</v>
      </c>
      <c r="J6725">
        <v>49013.42</v>
      </c>
      <c r="K6725">
        <v>25</v>
      </c>
      <c r="L6725">
        <v>551400.97</v>
      </c>
      <c r="M6725">
        <v>72140.490000000005</v>
      </c>
    </row>
    <row r="6726" spans="1:13" x14ac:dyDescent="0.3">
      <c r="A6726" t="s">
        <v>8721</v>
      </c>
      <c r="B6726" s="1">
        <v>45360</v>
      </c>
      <c r="C6726" t="s">
        <v>1049</v>
      </c>
      <c r="D6726" t="s">
        <v>80</v>
      </c>
      <c r="E6726" t="s">
        <v>69</v>
      </c>
      <c r="F6726" t="s">
        <v>55</v>
      </c>
      <c r="G6726" t="s">
        <v>155</v>
      </c>
      <c r="H6726" t="s">
        <v>26</v>
      </c>
      <c r="I6726">
        <v>2</v>
      </c>
      <c r="J6726">
        <v>13615.16</v>
      </c>
      <c r="K6726">
        <v>10</v>
      </c>
      <c r="L6726">
        <v>24507.29</v>
      </c>
      <c r="M6726">
        <v>4227.5600000000004</v>
      </c>
    </row>
    <row r="6727" spans="1:13" x14ac:dyDescent="0.3">
      <c r="A6727" t="s">
        <v>8722</v>
      </c>
      <c r="B6727" s="1">
        <v>45978</v>
      </c>
      <c r="C6727" t="s">
        <v>7179</v>
      </c>
      <c r="D6727" t="s">
        <v>80</v>
      </c>
      <c r="E6727" t="s">
        <v>16</v>
      </c>
      <c r="F6727" t="s">
        <v>24</v>
      </c>
      <c r="G6727" t="s">
        <v>123</v>
      </c>
      <c r="H6727" t="s">
        <v>158</v>
      </c>
      <c r="I6727">
        <v>14</v>
      </c>
      <c r="J6727">
        <v>21239.61</v>
      </c>
      <c r="K6727">
        <v>30</v>
      </c>
      <c r="L6727">
        <v>208148.18</v>
      </c>
      <c r="M6727">
        <v>15914.52</v>
      </c>
    </row>
    <row r="6728" spans="1:13" x14ac:dyDescent="0.3">
      <c r="A6728" t="s">
        <v>8723</v>
      </c>
      <c r="B6728" s="1">
        <v>45954</v>
      </c>
      <c r="C6728" t="s">
        <v>775</v>
      </c>
      <c r="D6728" t="s">
        <v>126</v>
      </c>
      <c r="E6728" t="s">
        <v>69</v>
      </c>
      <c r="F6728" t="s">
        <v>55</v>
      </c>
      <c r="G6728" t="s">
        <v>66</v>
      </c>
      <c r="H6728" t="s">
        <v>41</v>
      </c>
      <c r="I6728">
        <v>6</v>
      </c>
      <c r="J6728">
        <v>44993.120000000003</v>
      </c>
      <c r="K6728">
        <v>10</v>
      </c>
      <c r="L6728">
        <v>242962.85</v>
      </c>
      <c r="M6728">
        <v>38155.839999999997</v>
      </c>
    </row>
    <row r="6729" spans="1:13" x14ac:dyDescent="0.3">
      <c r="A6729" t="s">
        <v>8724</v>
      </c>
      <c r="B6729" s="1">
        <v>45871</v>
      </c>
      <c r="C6729" t="s">
        <v>1363</v>
      </c>
      <c r="D6729" t="s">
        <v>22</v>
      </c>
      <c r="E6729" t="s">
        <v>69</v>
      </c>
      <c r="F6729" t="s">
        <v>17</v>
      </c>
      <c r="G6729" t="s">
        <v>40</v>
      </c>
      <c r="H6729" t="s">
        <v>26</v>
      </c>
      <c r="I6729">
        <v>8</v>
      </c>
      <c r="J6729">
        <v>65720.09</v>
      </c>
      <c r="K6729">
        <v>30</v>
      </c>
      <c r="L6729">
        <v>368032.5</v>
      </c>
      <c r="M6729">
        <v>-11148.88</v>
      </c>
    </row>
    <row r="6730" spans="1:13" x14ac:dyDescent="0.3">
      <c r="A6730" t="s">
        <v>8725</v>
      </c>
      <c r="B6730" s="1">
        <v>45459</v>
      </c>
      <c r="C6730" t="s">
        <v>3941</v>
      </c>
      <c r="D6730" t="s">
        <v>98</v>
      </c>
      <c r="E6730" t="s">
        <v>69</v>
      </c>
      <c r="F6730" t="s">
        <v>55</v>
      </c>
      <c r="G6730" t="s">
        <v>56</v>
      </c>
      <c r="H6730" t="s">
        <v>19</v>
      </c>
      <c r="I6730">
        <v>4</v>
      </c>
      <c r="J6730">
        <v>9862.0499999999993</v>
      </c>
      <c r="K6730">
        <v>10</v>
      </c>
      <c r="L6730">
        <v>35503.379999999997</v>
      </c>
      <c r="M6730">
        <v>3093.27</v>
      </c>
    </row>
    <row r="6731" spans="1:13" x14ac:dyDescent="0.3">
      <c r="A6731" t="s">
        <v>8726</v>
      </c>
      <c r="B6731" s="1">
        <v>45343</v>
      </c>
      <c r="C6731" t="s">
        <v>1986</v>
      </c>
      <c r="D6731" t="s">
        <v>78</v>
      </c>
      <c r="E6731" t="s">
        <v>69</v>
      </c>
      <c r="F6731" t="s">
        <v>24</v>
      </c>
      <c r="G6731" t="s">
        <v>92</v>
      </c>
      <c r="H6731" t="s">
        <v>26</v>
      </c>
      <c r="I6731">
        <v>5</v>
      </c>
      <c r="J6731">
        <v>47388.76</v>
      </c>
      <c r="K6731">
        <v>10</v>
      </c>
      <c r="L6731">
        <v>213249.42</v>
      </c>
      <c r="M6731">
        <v>1543.46</v>
      </c>
    </row>
    <row r="6732" spans="1:13" x14ac:dyDescent="0.3">
      <c r="A6732" t="s">
        <v>8727</v>
      </c>
      <c r="B6732" s="1">
        <v>45509</v>
      </c>
      <c r="C6732" t="s">
        <v>4706</v>
      </c>
      <c r="D6732" t="s">
        <v>54</v>
      </c>
      <c r="E6732" t="s">
        <v>29</v>
      </c>
      <c r="F6732" t="s">
        <v>24</v>
      </c>
      <c r="G6732" t="s">
        <v>50</v>
      </c>
      <c r="H6732" t="s">
        <v>19</v>
      </c>
      <c r="I6732">
        <v>12</v>
      </c>
      <c r="J6732">
        <v>61624.639999999999</v>
      </c>
      <c r="K6732">
        <v>5</v>
      </c>
      <c r="L6732">
        <v>702520.9</v>
      </c>
      <c r="M6732">
        <v>221774.26</v>
      </c>
    </row>
    <row r="6733" spans="1:13" x14ac:dyDescent="0.3">
      <c r="A6733" t="s">
        <v>8728</v>
      </c>
      <c r="B6733" s="1">
        <v>45415</v>
      </c>
      <c r="C6733" t="s">
        <v>1028</v>
      </c>
      <c r="D6733" t="s">
        <v>22</v>
      </c>
      <c r="E6733" t="s">
        <v>23</v>
      </c>
      <c r="F6733" t="s">
        <v>24</v>
      </c>
      <c r="G6733" t="s">
        <v>36</v>
      </c>
      <c r="H6733" t="s">
        <v>26</v>
      </c>
      <c r="I6733">
        <v>8</v>
      </c>
      <c r="J6733">
        <v>6178.97</v>
      </c>
      <c r="K6733">
        <v>10</v>
      </c>
      <c r="L6733">
        <v>44488.58</v>
      </c>
      <c r="M6733">
        <v>1409.09</v>
      </c>
    </row>
    <row r="6734" spans="1:13" x14ac:dyDescent="0.3">
      <c r="A6734" t="s">
        <v>8729</v>
      </c>
      <c r="B6734" s="1">
        <v>45435</v>
      </c>
      <c r="C6734" t="s">
        <v>6213</v>
      </c>
      <c r="D6734" t="s">
        <v>98</v>
      </c>
      <c r="E6734" t="s">
        <v>29</v>
      </c>
      <c r="F6734" t="s">
        <v>30</v>
      </c>
      <c r="G6734" t="s">
        <v>103</v>
      </c>
      <c r="H6734" t="s">
        <v>158</v>
      </c>
      <c r="I6734">
        <v>11</v>
      </c>
      <c r="J6734">
        <v>45350.62</v>
      </c>
      <c r="K6734">
        <v>15</v>
      </c>
      <c r="L6734">
        <v>424028.3</v>
      </c>
      <c r="M6734">
        <v>133086.26999999999</v>
      </c>
    </row>
    <row r="6735" spans="1:13" x14ac:dyDescent="0.3">
      <c r="A6735" t="s">
        <v>8730</v>
      </c>
      <c r="B6735" s="1">
        <v>46006</v>
      </c>
      <c r="C6735" t="s">
        <v>1309</v>
      </c>
      <c r="D6735" t="s">
        <v>63</v>
      </c>
      <c r="E6735" t="s">
        <v>29</v>
      </c>
      <c r="F6735" t="s">
        <v>55</v>
      </c>
      <c r="G6735" t="s">
        <v>66</v>
      </c>
      <c r="H6735" t="s">
        <v>104</v>
      </c>
      <c r="I6735">
        <v>4</v>
      </c>
      <c r="J6735">
        <v>41383.199999999997</v>
      </c>
      <c r="K6735">
        <v>30</v>
      </c>
      <c r="L6735">
        <v>115872.96000000001</v>
      </c>
      <c r="M6735">
        <v>4539.1400000000003</v>
      </c>
    </row>
    <row r="6736" spans="1:13" x14ac:dyDescent="0.3">
      <c r="A6736" t="s">
        <v>8731</v>
      </c>
      <c r="B6736" s="1">
        <v>45862</v>
      </c>
      <c r="C6736" t="s">
        <v>527</v>
      </c>
      <c r="D6736" t="s">
        <v>98</v>
      </c>
      <c r="E6736" t="s">
        <v>23</v>
      </c>
      <c r="F6736" t="s">
        <v>17</v>
      </c>
      <c r="G6736" t="s">
        <v>40</v>
      </c>
      <c r="H6736" t="s">
        <v>19</v>
      </c>
      <c r="I6736">
        <v>4</v>
      </c>
      <c r="J6736">
        <v>17019.95</v>
      </c>
      <c r="K6736">
        <v>10</v>
      </c>
      <c r="L6736">
        <v>61271.82</v>
      </c>
      <c r="M6736">
        <v>16802.509999999998</v>
      </c>
    </row>
    <row r="6737" spans="1:13" x14ac:dyDescent="0.3">
      <c r="A6737" t="s">
        <v>8732</v>
      </c>
      <c r="B6737" s="1">
        <v>45617</v>
      </c>
      <c r="C6737" t="s">
        <v>5851</v>
      </c>
      <c r="D6737" t="s">
        <v>98</v>
      </c>
      <c r="E6737" t="s">
        <v>69</v>
      </c>
      <c r="F6737" t="s">
        <v>17</v>
      </c>
      <c r="G6737" t="s">
        <v>89</v>
      </c>
      <c r="H6737" t="s">
        <v>158</v>
      </c>
      <c r="I6737">
        <v>13</v>
      </c>
      <c r="J6737">
        <v>24996.47</v>
      </c>
      <c r="K6737">
        <v>20</v>
      </c>
      <c r="L6737">
        <v>259963.29</v>
      </c>
      <c r="M6737">
        <v>-1945.43</v>
      </c>
    </row>
    <row r="6738" spans="1:13" x14ac:dyDescent="0.3">
      <c r="A6738" t="s">
        <v>8733</v>
      </c>
      <c r="B6738" s="1">
        <v>45416</v>
      </c>
      <c r="C6738" t="s">
        <v>2189</v>
      </c>
      <c r="D6738" t="s">
        <v>22</v>
      </c>
      <c r="E6738" t="s">
        <v>29</v>
      </c>
      <c r="F6738" t="s">
        <v>24</v>
      </c>
      <c r="G6738" t="s">
        <v>25</v>
      </c>
      <c r="H6738" t="s">
        <v>41</v>
      </c>
      <c r="I6738">
        <v>11</v>
      </c>
      <c r="J6738">
        <v>55121.21</v>
      </c>
      <c r="K6738">
        <v>10</v>
      </c>
      <c r="L6738">
        <v>545699.98</v>
      </c>
      <c r="M6738">
        <v>81013.179999999993</v>
      </c>
    </row>
    <row r="6739" spans="1:13" x14ac:dyDescent="0.3">
      <c r="A6739" t="s">
        <v>8734</v>
      </c>
      <c r="B6739" s="1">
        <v>45305</v>
      </c>
      <c r="C6739" t="s">
        <v>3326</v>
      </c>
      <c r="D6739" t="s">
        <v>86</v>
      </c>
      <c r="E6739" t="s">
        <v>69</v>
      </c>
      <c r="F6739" t="s">
        <v>30</v>
      </c>
      <c r="G6739" t="s">
        <v>59</v>
      </c>
      <c r="H6739" t="s">
        <v>158</v>
      </c>
      <c r="I6739">
        <v>7</v>
      </c>
      <c r="J6739">
        <v>25940.37</v>
      </c>
      <c r="K6739">
        <v>20</v>
      </c>
      <c r="L6739">
        <v>145266.07</v>
      </c>
      <c r="M6739">
        <v>32477.96</v>
      </c>
    </row>
    <row r="6740" spans="1:13" x14ac:dyDescent="0.3">
      <c r="A6740" t="s">
        <v>8735</v>
      </c>
      <c r="B6740" s="1">
        <v>45721</v>
      </c>
      <c r="C6740" t="s">
        <v>5469</v>
      </c>
      <c r="D6740" t="s">
        <v>63</v>
      </c>
      <c r="E6740" t="s">
        <v>23</v>
      </c>
      <c r="F6740" t="s">
        <v>30</v>
      </c>
      <c r="G6740" t="s">
        <v>44</v>
      </c>
      <c r="H6740" t="s">
        <v>60</v>
      </c>
      <c r="I6740">
        <v>15</v>
      </c>
      <c r="J6740">
        <v>34918.58</v>
      </c>
      <c r="K6740">
        <v>20</v>
      </c>
      <c r="L6740">
        <v>419022.96</v>
      </c>
      <c r="M6740">
        <v>-29093.05</v>
      </c>
    </row>
    <row r="6741" spans="1:13" x14ac:dyDescent="0.3">
      <c r="A6741" t="s">
        <v>8736</v>
      </c>
      <c r="B6741" s="1">
        <v>45756</v>
      </c>
      <c r="C6741" t="s">
        <v>1380</v>
      </c>
      <c r="D6741" t="s">
        <v>98</v>
      </c>
      <c r="E6741" t="s">
        <v>16</v>
      </c>
      <c r="F6741" t="s">
        <v>55</v>
      </c>
      <c r="G6741" t="s">
        <v>109</v>
      </c>
      <c r="H6741" t="s">
        <v>158</v>
      </c>
      <c r="I6741">
        <v>12</v>
      </c>
      <c r="J6741">
        <v>17865.990000000002</v>
      </c>
      <c r="K6741">
        <v>25</v>
      </c>
      <c r="L6741">
        <v>160793.91</v>
      </c>
      <c r="M6741">
        <v>11845.4</v>
      </c>
    </row>
    <row r="6742" spans="1:13" x14ac:dyDescent="0.3">
      <c r="A6742" t="s">
        <v>8737</v>
      </c>
      <c r="B6742" s="1">
        <v>45437</v>
      </c>
      <c r="C6742" t="s">
        <v>699</v>
      </c>
      <c r="D6742" t="s">
        <v>63</v>
      </c>
      <c r="E6742" t="s">
        <v>23</v>
      </c>
      <c r="F6742" t="s">
        <v>30</v>
      </c>
      <c r="G6742" t="s">
        <v>44</v>
      </c>
      <c r="H6742" t="s">
        <v>19</v>
      </c>
      <c r="I6742">
        <v>14</v>
      </c>
      <c r="J6742">
        <v>27694.240000000002</v>
      </c>
      <c r="K6742">
        <v>5</v>
      </c>
      <c r="L6742">
        <v>368333.39</v>
      </c>
      <c r="M6742">
        <v>-19619.25</v>
      </c>
    </row>
    <row r="6743" spans="1:13" x14ac:dyDescent="0.3">
      <c r="A6743" t="s">
        <v>8738</v>
      </c>
      <c r="B6743" s="1">
        <v>45906</v>
      </c>
      <c r="C6743" t="s">
        <v>1460</v>
      </c>
      <c r="D6743" t="s">
        <v>22</v>
      </c>
      <c r="E6743" t="s">
        <v>69</v>
      </c>
      <c r="F6743" t="s">
        <v>17</v>
      </c>
      <c r="G6743" t="s">
        <v>121</v>
      </c>
      <c r="H6743" t="s">
        <v>75</v>
      </c>
      <c r="I6743">
        <v>1</v>
      </c>
      <c r="J6743">
        <v>19351.34</v>
      </c>
      <c r="K6743">
        <v>15</v>
      </c>
      <c r="L6743">
        <v>16448.64</v>
      </c>
      <c r="M6743">
        <v>1878.08</v>
      </c>
    </row>
    <row r="6744" spans="1:13" x14ac:dyDescent="0.3">
      <c r="A6744" t="s">
        <v>8739</v>
      </c>
      <c r="B6744" s="1">
        <v>45769</v>
      </c>
      <c r="C6744" t="s">
        <v>1888</v>
      </c>
      <c r="D6744" t="s">
        <v>15</v>
      </c>
      <c r="E6744" t="s">
        <v>69</v>
      </c>
      <c r="F6744" t="s">
        <v>17</v>
      </c>
      <c r="G6744" t="s">
        <v>89</v>
      </c>
      <c r="H6744" t="s">
        <v>158</v>
      </c>
      <c r="I6744">
        <v>3</v>
      </c>
      <c r="J6744">
        <v>71874.080000000002</v>
      </c>
      <c r="K6744">
        <v>25</v>
      </c>
      <c r="L6744">
        <v>161716.68</v>
      </c>
      <c r="M6744">
        <v>-3959.23</v>
      </c>
    </row>
    <row r="6745" spans="1:13" x14ac:dyDescent="0.3">
      <c r="A6745" t="s">
        <v>8740</v>
      </c>
      <c r="B6745" s="1">
        <v>45315</v>
      </c>
      <c r="C6745" t="s">
        <v>3608</v>
      </c>
      <c r="D6745" t="s">
        <v>63</v>
      </c>
      <c r="E6745" t="s">
        <v>16</v>
      </c>
      <c r="F6745" t="s">
        <v>55</v>
      </c>
      <c r="G6745" t="s">
        <v>56</v>
      </c>
      <c r="H6745" t="s">
        <v>60</v>
      </c>
      <c r="I6745">
        <v>4</v>
      </c>
      <c r="J6745">
        <v>4866.3500000000004</v>
      </c>
      <c r="K6745">
        <v>15</v>
      </c>
      <c r="L6745">
        <v>16545.59</v>
      </c>
      <c r="M6745">
        <v>4776.26</v>
      </c>
    </row>
    <row r="6746" spans="1:13" x14ac:dyDescent="0.3">
      <c r="A6746" t="s">
        <v>8741</v>
      </c>
      <c r="B6746" s="1">
        <v>45569</v>
      </c>
      <c r="C6746" t="s">
        <v>1164</v>
      </c>
      <c r="D6746" t="s">
        <v>126</v>
      </c>
      <c r="E6746" t="s">
        <v>29</v>
      </c>
      <c r="F6746" t="s">
        <v>30</v>
      </c>
      <c r="G6746" t="s">
        <v>31</v>
      </c>
      <c r="H6746" t="s">
        <v>158</v>
      </c>
      <c r="I6746">
        <v>12</v>
      </c>
      <c r="J6746">
        <v>73337.53</v>
      </c>
      <c r="K6746">
        <v>15</v>
      </c>
      <c r="L6746">
        <v>748042.81</v>
      </c>
      <c r="M6746">
        <v>120457.45</v>
      </c>
    </row>
    <row r="6747" spans="1:13" x14ac:dyDescent="0.3">
      <c r="A6747" t="s">
        <v>8742</v>
      </c>
      <c r="B6747" s="1">
        <v>45323</v>
      </c>
      <c r="C6747" t="s">
        <v>2043</v>
      </c>
      <c r="D6747" t="s">
        <v>15</v>
      </c>
      <c r="E6747" t="s">
        <v>29</v>
      </c>
      <c r="F6747" t="s">
        <v>17</v>
      </c>
      <c r="G6747" t="s">
        <v>40</v>
      </c>
      <c r="H6747" t="s">
        <v>104</v>
      </c>
      <c r="I6747">
        <v>5</v>
      </c>
      <c r="J6747">
        <v>12027.61</v>
      </c>
      <c r="K6747">
        <v>0</v>
      </c>
      <c r="L6747">
        <v>60138.05</v>
      </c>
      <c r="M6747">
        <v>18766.57</v>
      </c>
    </row>
    <row r="6748" spans="1:13" x14ac:dyDescent="0.3">
      <c r="A6748" t="s">
        <v>8743</v>
      </c>
      <c r="B6748" s="1">
        <v>45435</v>
      </c>
      <c r="C6748" t="s">
        <v>5428</v>
      </c>
      <c r="D6748" t="s">
        <v>126</v>
      </c>
      <c r="E6748" t="s">
        <v>29</v>
      </c>
      <c r="F6748" t="s">
        <v>24</v>
      </c>
      <c r="G6748" t="s">
        <v>25</v>
      </c>
      <c r="H6748" t="s">
        <v>37</v>
      </c>
      <c r="I6748">
        <v>2</v>
      </c>
      <c r="J6748">
        <v>14883.01</v>
      </c>
      <c r="K6748">
        <v>15</v>
      </c>
      <c r="L6748">
        <v>25301.119999999999</v>
      </c>
      <c r="M6748">
        <v>-400.62</v>
      </c>
    </row>
    <row r="6749" spans="1:13" x14ac:dyDescent="0.3">
      <c r="A6749" t="s">
        <v>8744</v>
      </c>
      <c r="B6749" s="1">
        <v>45373</v>
      </c>
      <c r="C6749" t="s">
        <v>11804</v>
      </c>
      <c r="D6749" t="s">
        <v>35</v>
      </c>
      <c r="E6749" t="s">
        <v>69</v>
      </c>
      <c r="F6749" t="s">
        <v>17</v>
      </c>
      <c r="G6749" t="s">
        <v>89</v>
      </c>
      <c r="H6749" t="s">
        <v>81</v>
      </c>
      <c r="I6749">
        <v>11</v>
      </c>
      <c r="J6749">
        <v>1212.18</v>
      </c>
      <c r="K6749">
        <v>10</v>
      </c>
      <c r="L6749">
        <v>12000.58</v>
      </c>
      <c r="M6749">
        <v>1914.18</v>
      </c>
    </row>
    <row r="6750" spans="1:13" x14ac:dyDescent="0.3">
      <c r="A6750" t="s">
        <v>8745</v>
      </c>
      <c r="B6750" s="1">
        <v>45604</v>
      </c>
      <c r="C6750" t="s">
        <v>1209</v>
      </c>
      <c r="D6750" t="s">
        <v>126</v>
      </c>
      <c r="E6750" t="s">
        <v>69</v>
      </c>
      <c r="F6750" t="s">
        <v>17</v>
      </c>
      <c r="G6750" t="s">
        <v>89</v>
      </c>
      <c r="H6750" t="s">
        <v>37</v>
      </c>
      <c r="I6750">
        <v>4</v>
      </c>
      <c r="J6750">
        <v>32429.24</v>
      </c>
      <c r="K6750">
        <v>25</v>
      </c>
      <c r="L6750">
        <v>97287.72</v>
      </c>
      <c r="M6750">
        <v>-1311.69</v>
      </c>
    </row>
    <row r="6751" spans="1:13" x14ac:dyDescent="0.3">
      <c r="A6751" t="s">
        <v>8746</v>
      </c>
      <c r="B6751" s="1">
        <v>45923</v>
      </c>
      <c r="C6751" t="s">
        <v>1823</v>
      </c>
      <c r="D6751" t="s">
        <v>63</v>
      </c>
      <c r="E6751" t="s">
        <v>16</v>
      </c>
      <c r="F6751" t="s">
        <v>55</v>
      </c>
      <c r="G6751" t="s">
        <v>109</v>
      </c>
      <c r="H6751" t="s">
        <v>104</v>
      </c>
      <c r="I6751">
        <v>12</v>
      </c>
      <c r="J6751">
        <v>42928.800000000003</v>
      </c>
      <c r="K6751">
        <v>0</v>
      </c>
      <c r="L6751">
        <v>515145.6</v>
      </c>
      <c r="M6751">
        <v>13815.08</v>
      </c>
    </row>
    <row r="6752" spans="1:13" x14ac:dyDescent="0.3">
      <c r="A6752" t="s">
        <v>8747</v>
      </c>
      <c r="B6752" s="1">
        <v>45349</v>
      </c>
      <c r="C6752" t="s">
        <v>5988</v>
      </c>
      <c r="D6752" t="s">
        <v>63</v>
      </c>
      <c r="E6752" t="s">
        <v>29</v>
      </c>
      <c r="F6752" t="s">
        <v>24</v>
      </c>
      <c r="G6752" t="s">
        <v>50</v>
      </c>
      <c r="H6752" t="s">
        <v>19</v>
      </c>
      <c r="I6752">
        <v>11</v>
      </c>
      <c r="J6752">
        <v>33570.230000000003</v>
      </c>
      <c r="K6752">
        <v>25</v>
      </c>
      <c r="L6752">
        <v>276954.40000000002</v>
      </c>
      <c r="M6752">
        <v>10777.13</v>
      </c>
    </row>
    <row r="6753" spans="1:13" x14ac:dyDescent="0.3">
      <c r="A6753" t="s">
        <v>8748</v>
      </c>
      <c r="B6753" s="1">
        <v>45432</v>
      </c>
      <c r="C6753" t="s">
        <v>1118</v>
      </c>
      <c r="D6753" t="s">
        <v>78</v>
      </c>
      <c r="E6753" t="s">
        <v>69</v>
      </c>
      <c r="F6753" t="s">
        <v>30</v>
      </c>
      <c r="G6753" t="s">
        <v>31</v>
      </c>
      <c r="H6753" t="s">
        <v>60</v>
      </c>
      <c r="I6753">
        <v>11</v>
      </c>
      <c r="J6753">
        <v>764.81</v>
      </c>
      <c r="K6753">
        <v>10</v>
      </c>
      <c r="L6753">
        <v>7571.62</v>
      </c>
      <c r="M6753">
        <v>1494.06</v>
      </c>
    </row>
    <row r="6754" spans="1:13" x14ac:dyDescent="0.3">
      <c r="A6754" t="s">
        <v>8749</v>
      </c>
      <c r="B6754" s="1">
        <v>45888</v>
      </c>
      <c r="C6754" t="s">
        <v>497</v>
      </c>
      <c r="D6754" t="s">
        <v>22</v>
      </c>
      <c r="E6754" t="s">
        <v>69</v>
      </c>
      <c r="F6754" t="s">
        <v>30</v>
      </c>
      <c r="G6754" t="s">
        <v>146</v>
      </c>
      <c r="H6754" t="s">
        <v>32</v>
      </c>
      <c r="I6754">
        <v>5</v>
      </c>
      <c r="J6754">
        <v>43624.47</v>
      </c>
      <c r="K6754">
        <v>15</v>
      </c>
      <c r="L6754">
        <v>185404</v>
      </c>
      <c r="M6754">
        <v>29275.75</v>
      </c>
    </row>
    <row r="6755" spans="1:13" x14ac:dyDescent="0.3">
      <c r="A6755" t="s">
        <v>8750</v>
      </c>
      <c r="B6755" s="1">
        <v>45390</v>
      </c>
      <c r="C6755" t="s">
        <v>1402</v>
      </c>
      <c r="D6755" t="s">
        <v>35</v>
      </c>
      <c r="E6755" t="s">
        <v>29</v>
      </c>
      <c r="F6755" t="s">
        <v>55</v>
      </c>
      <c r="G6755" t="s">
        <v>109</v>
      </c>
      <c r="H6755" t="s">
        <v>32</v>
      </c>
      <c r="I6755">
        <v>4</v>
      </c>
      <c r="J6755">
        <v>52583.55</v>
      </c>
      <c r="K6755">
        <v>25</v>
      </c>
      <c r="L6755">
        <v>157750.65</v>
      </c>
      <c r="M6755">
        <v>53664.7</v>
      </c>
    </row>
    <row r="6756" spans="1:13" x14ac:dyDescent="0.3">
      <c r="A6756" t="s">
        <v>8751</v>
      </c>
      <c r="B6756" s="1">
        <v>45460</v>
      </c>
      <c r="C6756" t="s">
        <v>1464</v>
      </c>
      <c r="D6756" t="s">
        <v>63</v>
      </c>
      <c r="E6756" t="s">
        <v>23</v>
      </c>
      <c r="F6756" t="s">
        <v>24</v>
      </c>
      <c r="G6756" t="s">
        <v>36</v>
      </c>
      <c r="H6756" t="s">
        <v>75</v>
      </c>
      <c r="I6756">
        <v>11</v>
      </c>
      <c r="J6756">
        <v>20332.7</v>
      </c>
      <c r="K6756">
        <v>10</v>
      </c>
      <c r="L6756">
        <v>201293.73</v>
      </c>
      <c r="M6756">
        <v>58560.51</v>
      </c>
    </row>
    <row r="6757" spans="1:13" x14ac:dyDescent="0.3">
      <c r="A6757" t="s">
        <v>8752</v>
      </c>
      <c r="B6757" s="1">
        <v>45397</v>
      </c>
      <c r="C6757" t="s">
        <v>190</v>
      </c>
      <c r="D6757" t="s">
        <v>15</v>
      </c>
      <c r="E6757" t="s">
        <v>23</v>
      </c>
      <c r="F6757" t="s">
        <v>55</v>
      </c>
      <c r="G6757" t="s">
        <v>223</v>
      </c>
      <c r="H6757" t="s">
        <v>104</v>
      </c>
      <c r="I6757">
        <v>4</v>
      </c>
      <c r="J6757">
        <v>33896.449999999997</v>
      </c>
      <c r="K6757">
        <v>25</v>
      </c>
      <c r="L6757">
        <v>101689.35</v>
      </c>
      <c r="M6757">
        <v>29584.02</v>
      </c>
    </row>
    <row r="6758" spans="1:13" x14ac:dyDescent="0.3">
      <c r="A6758" t="s">
        <v>8753</v>
      </c>
      <c r="B6758" s="1">
        <v>45823</v>
      </c>
      <c r="C6758" t="s">
        <v>2189</v>
      </c>
      <c r="D6758" t="s">
        <v>80</v>
      </c>
      <c r="E6758" t="s">
        <v>69</v>
      </c>
      <c r="F6758" t="s">
        <v>17</v>
      </c>
      <c r="G6758" t="s">
        <v>18</v>
      </c>
      <c r="H6758" t="s">
        <v>60</v>
      </c>
      <c r="I6758">
        <v>6</v>
      </c>
      <c r="J6758">
        <v>30718.28</v>
      </c>
      <c r="K6758">
        <v>5</v>
      </c>
      <c r="L6758">
        <v>175094.2</v>
      </c>
      <c r="M6758">
        <v>33815</v>
      </c>
    </row>
    <row r="6759" spans="1:13" x14ac:dyDescent="0.3">
      <c r="A6759" t="s">
        <v>8754</v>
      </c>
      <c r="B6759" s="1">
        <v>45596</v>
      </c>
      <c r="C6759" t="s">
        <v>1384</v>
      </c>
      <c r="D6759" t="s">
        <v>22</v>
      </c>
      <c r="E6759" t="s">
        <v>23</v>
      </c>
      <c r="F6759" t="s">
        <v>30</v>
      </c>
      <c r="G6759" t="s">
        <v>103</v>
      </c>
      <c r="H6759" t="s">
        <v>41</v>
      </c>
      <c r="I6759">
        <v>14</v>
      </c>
      <c r="J6759">
        <v>58464.02</v>
      </c>
      <c r="K6759">
        <v>10</v>
      </c>
      <c r="L6759">
        <v>736646.65</v>
      </c>
      <c r="M6759">
        <v>235024.44</v>
      </c>
    </row>
    <row r="6760" spans="1:13" x14ac:dyDescent="0.3">
      <c r="A6760" t="s">
        <v>8755</v>
      </c>
      <c r="B6760" s="1">
        <v>45680</v>
      </c>
      <c r="C6760" t="s">
        <v>7231</v>
      </c>
      <c r="D6760" t="s">
        <v>98</v>
      </c>
      <c r="E6760" t="s">
        <v>23</v>
      </c>
      <c r="F6760" t="s">
        <v>30</v>
      </c>
      <c r="G6760" t="s">
        <v>146</v>
      </c>
      <c r="H6760" t="s">
        <v>158</v>
      </c>
      <c r="I6760">
        <v>3</v>
      </c>
      <c r="J6760">
        <v>66485.86</v>
      </c>
      <c r="K6760">
        <v>20</v>
      </c>
      <c r="L6760">
        <v>159566.06</v>
      </c>
      <c r="M6760">
        <v>-6787.56</v>
      </c>
    </row>
    <row r="6761" spans="1:13" x14ac:dyDescent="0.3">
      <c r="A6761" t="s">
        <v>8756</v>
      </c>
      <c r="B6761" s="1">
        <v>45307</v>
      </c>
      <c r="C6761" t="s">
        <v>3346</v>
      </c>
      <c r="D6761" t="s">
        <v>22</v>
      </c>
      <c r="E6761" t="s">
        <v>69</v>
      </c>
      <c r="F6761" t="s">
        <v>55</v>
      </c>
      <c r="G6761" t="s">
        <v>155</v>
      </c>
      <c r="H6761" t="s">
        <v>19</v>
      </c>
      <c r="I6761">
        <v>1</v>
      </c>
      <c r="J6761">
        <v>50487.73</v>
      </c>
      <c r="K6761">
        <v>30</v>
      </c>
      <c r="L6761">
        <v>35341.410000000003</v>
      </c>
      <c r="M6761">
        <v>5841.02</v>
      </c>
    </row>
    <row r="6762" spans="1:13" x14ac:dyDescent="0.3">
      <c r="A6762" t="s">
        <v>8757</v>
      </c>
      <c r="B6762" s="1">
        <v>45411</v>
      </c>
      <c r="C6762" t="s">
        <v>1911</v>
      </c>
      <c r="D6762" t="s">
        <v>22</v>
      </c>
      <c r="E6762" t="s">
        <v>23</v>
      </c>
      <c r="F6762" t="s">
        <v>55</v>
      </c>
      <c r="G6762" t="s">
        <v>155</v>
      </c>
      <c r="H6762" t="s">
        <v>41</v>
      </c>
      <c r="I6762">
        <v>5</v>
      </c>
      <c r="J6762">
        <v>69207.64</v>
      </c>
      <c r="K6762">
        <v>5</v>
      </c>
      <c r="L6762">
        <v>328736.28999999998</v>
      </c>
      <c r="M6762">
        <v>78890.98</v>
      </c>
    </row>
    <row r="6763" spans="1:13" x14ac:dyDescent="0.3">
      <c r="A6763" t="s">
        <v>8758</v>
      </c>
      <c r="B6763" s="1">
        <v>45768</v>
      </c>
      <c r="C6763" t="s">
        <v>1787</v>
      </c>
      <c r="D6763" t="s">
        <v>126</v>
      </c>
      <c r="E6763" t="s">
        <v>29</v>
      </c>
      <c r="F6763" t="s">
        <v>30</v>
      </c>
      <c r="G6763" t="s">
        <v>103</v>
      </c>
      <c r="H6763" t="s">
        <v>60</v>
      </c>
      <c r="I6763">
        <v>3</v>
      </c>
      <c r="J6763">
        <v>28299.31</v>
      </c>
      <c r="K6763">
        <v>20</v>
      </c>
      <c r="L6763">
        <v>67918.34</v>
      </c>
      <c r="M6763">
        <v>23125.26</v>
      </c>
    </row>
    <row r="6764" spans="1:13" x14ac:dyDescent="0.3">
      <c r="A6764" t="s">
        <v>8759</v>
      </c>
      <c r="B6764" s="1">
        <v>45780</v>
      </c>
      <c r="C6764" t="s">
        <v>5328</v>
      </c>
      <c r="D6764" t="s">
        <v>118</v>
      </c>
      <c r="E6764" t="s">
        <v>29</v>
      </c>
      <c r="F6764" t="s">
        <v>24</v>
      </c>
      <c r="G6764" t="s">
        <v>36</v>
      </c>
      <c r="H6764" t="s">
        <v>158</v>
      </c>
      <c r="I6764">
        <v>1</v>
      </c>
      <c r="J6764">
        <v>9869.06</v>
      </c>
      <c r="K6764">
        <v>15</v>
      </c>
      <c r="L6764">
        <v>8388.7000000000007</v>
      </c>
      <c r="M6764">
        <v>270.13</v>
      </c>
    </row>
    <row r="6765" spans="1:13" x14ac:dyDescent="0.3">
      <c r="A6765" t="s">
        <v>8760</v>
      </c>
      <c r="B6765" s="1">
        <v>45383</v>
      </c>
      <c r="C6765" t="s">
        <v>2036</v>
      </c>
      <c r="D6765" t="s">
        <v>118</v>
      </c>
      <c r="E6765" t="s">
        <v>16</v>
      </c>
      <c r="F6765" t="s">
        <v>24</v>
      </c>
      <c r="G6765" t="s">
        <v>25</v>
      </c>
      <c r="H6765" t="s">
        <v>81</v>
      </c>
      <c r="I6765">
        <v>5</v>
      </c>
      <c r="J6765">
        <v>60475.7</v>
      </c>
      <c r="K6765">
        <v>0</v>
      </c>
      <c r="L6765">
        <v>302378.5</v>
      </c>
      <c r="M6765">
        <v>-4152.2700000000004</v>
      </c>
    </row>
    <row r="6766" spans="1:13" x14ac:dyDescent="0.3">
      <c r="A6766" t="s">
        <v>8761</v>
      </c>
      <c r="B6766" s="1">
        <v>46013</v>
      </c>
      <c r="C6766" t="s">
        <v>280</v>
      </c>
      <c r="D6766" t="s">
        <v>22</v>
      </c>
      <c r="E6766" t="s">
        <v>16</v>
      </c>
      <c r="F6766" t="s">
        <v>30</v>
      </c>
      <c r="G6766" t="s">
        <v>31</v>
      </c>
      <c r="H6766" t="s">
        <v>81</v>
      </c>
      <c r="I6766">
        <v>11</v>
      </c>
      <c r="J6766">
        <v>18466.62</v>
      </c>
      <c r="K6766">
        <v>15</v>
      </c>
      <c r="L6766">
        <v>172662.9</v>
      </c>
      <c r="M6766">
        <v>34855.269999999997</v>
      </c>
    </row>
    <row r="6767" spans="1:13" x14ac:dyDescent="0.3">
      <c r="A6767" t="s">
        <v>8762</v>
      </c>
      <c r="B6767" s="1">
        <v>45505</v>
      </c>
      <c r="C6767" t="s">
        <v>969</v>
      </c>
      <c r="D6767" t="s">
        <v>86</v>
      </c>
      <c r="E6767" t="s">
        <v>69</v>
      </c>
      <c r="F6767" t="s">
        <v>24</v>
      </c>
      <c r="G6767" t="s">
        <v>36</v>
      </c>
      <c r="H6767" t="s">
        <v>81</v>
      </c>
      <c r="I6767">
        <v>2</v>
      </c>
      <c r="J6767">
        <v>48409.43</v>
      </c>
      <c r="K6767">
        <v>5</v>
      </c>
      <c r="L6767">
        <v>91977.919999999998</v>
      </c>
      <c r="M6767">
        <v>30282.89</v>
      </c>
    </row>
    <row r="6768" spans="1:13" x14ac:dyDescent="0.3">
      <c r="A6768" t="s">
        <v>8763</v>
      </c>
      <c r="B6768" s="1">
        <v>45583</v>
      </c>
      <c r="C6768" t="s">
        <v>978</v>
      </c>
      <c r="D6768" t="s">
        <v>54</v>
      </c>
      <c r="E6768" t="s">
        <v>29</v>
      </c>
      <c r="F6768" t="s">
        <v>30</v>
      </c>
      <c r="G6768" t="s">
        <v>44</v>
      </c>
      <c r="H6768" t="s">
        <v>19</v>
      </c>
      <c r="I6768">
        <v>11</v>
      </c>
      <c r="J6768">
        <v>49457.34</v>
      </c>
      <c r="K6768">
        <v>0</v>
      </c>
      <c r="L6768">
        <v>544030.74</v>
      </c>
      <c r="M6768">
        <v>73757.42</v>
      </c>
    </row>
    <row r="6769" spans="1:13" x14ac:dyDescent="0.3">
      <c r="A6769" t="s">
        <v>8764</v>
      </c>
      <c r="B6769" s="1">
        <v>45563</v>
      </c>
      <c r="C6769" t="s">
        <v>1108</v>
      </c>
      <c r="D6769" t="s">
        <v>78</v>
      </c>
      <c r="E6769" t="s">
        <v>69</v>
      </c>
      <c r="F6769" t="s">
        <v>30</v>
      </c>
      <c r="G6769" t="s">
        <v>146</v>
      </c>
      <c r="H6769" t="s">
        <v>104</v>
      </c>
      <c r="I6769">
        <v>9</v>
      </c>
      <c r="J6769">
        <v>67468.11</v>
      </c>
      <c r="K6769">
        <v>5</v>
      </c>
      <c r="L6769">
        <v>576852.34</v>
      </c>
      <c r="M6769">
        <v>175361.61</v>
      </c>
    </row>
    <row r="6770" spans="1:13" x14ac:dyDescent="0.3">
      <c r="A6770" t="s">
        <v>8765</v>
      </c>
      <c r="B6770" s="1">
        <v>45705</v>
      </c>
      <c r="C6770" t="s">
        <v>1690</v>
      </c>
      <c r="D6770" t="s">
        <v>63</v>
      </c>
      <c r="E6770" t="s">
        <v>29</v>
      </c>
      <c r="F6770" t="s">
        <v>24</v>
      </c>
      <c r="G6770" t="s">
        <v>25</v>
      </c>
      <c r="H6770" t="s">
        <v>51</v>
      </c>
      <c r="I6770">
        <v>13</v>
      </c>
      <c r="J6770">
        <v>12182.72</v>
      </c>
      <c r="K6770">
        <v>20</v>
      </c>
      <c r="L6770">
        <v>126700.29</v>
      </c>
      <c r="M6770">
        <v>10745.23</v>
      </c>
    </row>
    <row r="6771" spans="1:13" x14ac:dyDescent="0.3">
      <c r="A6771" t="s">
        <v>8766</v>
      </c>
      <c r="B6771" s="1">
        <v>45583</v>
      </c>
      <c r="C6771" t="s">
        <v>4780</v>
      </c>
      <c r="D6771" t="s">
        <v>63</v>
      </c>
      <c r="E6771" t="s">
        <v>69</v>
      </c>
      <c r="F6771" t="s">
        <v>30</v>
      </c>
      <c r="G6771" t="s">
        <v>59</v>
      </c>
      <c r="H6771" t="s">
        <v>51</v>
      </c>
      <c r="I6771">
        <v>14</v>
      </c>
      <c r="J6771">
        <v>54853.23</v>
      </c>
      <c r="K6771">
        <v>10</v>
      </c>
      <c r="L6771">
        <v>691150.7</v>
      </c>
      <c r="M6771">
        <v>74277.02</v>
      </c>
    </row>
    <row r="6772" spans="1:13" x14ac:dyDescent="0.3">
      <c r="A6772" t="s">
        <v>8767</v>
      </c>
      <c r="B6772" s="1">
        <v>45483</v>
      </c>
      <c r="C6772" t="s">
        <v>1897</v>
      </c>
      <c r="D6772" t="s">
        <v>98</v>
      </c>
      <c r="E6772" t="s">
        <v>23</v>
      </c>
      <c r="F6772" t="s">
        <v>30</v>
      </c>
      <c r="G6772" t="s">
        <v>59</v>
      </c>
      <c r="H6772" t="s">
        <v>104</v>
      </c>
      <c r="I6772">
        <v>15</v>
      </c>
      <c r="J6772">
        <v>27386.46</v>
      </c>
      <c r="K6772">
        <v>20</v>
      </c>
      <c r="L6772">
        <v>328637.52</v>
      </c>
      <c r="M6772">
        <v>11421.58</v>
      </c>
    </row>
    <row r="6773" spans="1:13" x14ac:dyDescent="0.3">
      <c r="A6773" t="s">
        <v>8768</v>
      </c>
      <c r="B6773" s="1">
        <v>45342</v>
      </c>
      <c r="C6773" t="s">
        <v>1161</v>
      </c>
      <c r="D6773" t="s">
        <v>80</v>
      </c>
      <c r="E6773" t="s">
        <v>23</v>
      </c>
      <c r="F6773" t="s">
        <v>17</v>
      </c>
      <c r="G6773" t="s">
        <v>121</v>
      </c>
      <c r="H6773" t="s">
        <v>60</v>
      </c>
      <c r="I6773">
        <v>11</v>
      </c>
      <c r="J6773">
        <v>15724.82</v>
      </c>
      <c r="K6773">
        <v>5</v>
      </c>
      <c r="L6773">
        <v>164324.37</v>
      </c>
      <c r="M6773">
        <v>-10716.09</v>
      </c>
    </row>
    <row r="6774" spans="1:13" x14ac:dyDescent="0.3">
      <c r="A6774" t="s">
        <v>8769</v>
      </c>
      <c r="B6774" s="1">
        <v>45652</v>
      </c>
      <c r="C6774" t="s">
        <v>2725</v>
      </c>
      <c r="D6774" t="s">
        <v>22</v>
      </c>
      <c r="E6774" t="s">
        <v>69</v>
      </c>
      <c r="F6774" t="s">
        <v>30</v>
      </c>
      <c r="G6774" t="s">
        <v>59</v>
      </c>
      <c r="H6774" t="s">
        <v>41</v>
      </c>
      <c r="I6774">
        <v>12</v>
      </c>
      <c r="J6774">
        <v>12244.29</v>
      </c>
      <c r="K6774">
        <v>20</v>
      </c>
      <c r="L6774">
        <v>117545.18</v>
      </c>
      <c r="M6774">
        <v>38370.949999999997</v>
      </c>
    </row>
    <row r="6775" spans="1:13" x14ac:dyDescent="0.3">
      <c r="A6775" t="s">
        <v>8770</v>
      </c>
      <c r="B6775" s="1">
        <v>45591</v>
      </c>
      <c r="C6775" t="s">
        <v>8771</v>
      </c>
      <c r="D6775" t="s">
        <v>15</v>
      </c>
      <c r="E6775" t="s">
        <v>69</v>
      </c>
      <c r="F6775" t="s">
        <v>17</v>
      </c>
      <c r="G6775" t="s">
        <v>18</v>
      </c>
      <c r="H6775" t="s">
        <v>60</v>
      </c>
      <c r="I6775">
        <v>9</v>
      </c>
      <c r="J6775">
        <v>53502.92</v>
      </c>
      <c r="K6775">
        <v>15</v>
      </c>
      <c r="L6775">
        <v>409297.34</v>
      </c>
      <c r="M6775">
        <v>88805.64</v>
      </c>
    </row>
    <row r="6776" spans="1:13" x14ac:dyDescent="0.3">
      <c r="A6776" t="s">
        <v>8772</v>
      </c>
      <c r="B6776" s="1">
        <v>45809</v>
      </c>
      <c r="C6776" t="s">
        <v>4013</v>
      </c>
      <c r="D6776" t="s">
        <v>98</v>
      </c>
      <c r="E6776" t="s">
        <v>23</v>
      </c>
      <c r="F6776" t="s">
        <v>30</v>
      </c>
      <c r="G6776" t="s">
        <v>59</v>
      </c>
      <c r="H6776" t="s">
        <v>81</v>
      </c>
      <c r="I6776">
        <v>14</v>
      </c>
      <c r="J6776">
        <v>61496.81</v>
      </c>
      <c r="K6776">
        <v>0</v>
      </c>
      <c r="L6776">
        <v>860955.34</v>
      </c>
      <c r="M6776">
        <v>155010.57</v>
      </c>
    </row>
    <row r="6777" spans="1:13" x14ac:dyDescent="0.3">
      <c r="A6777" t="s">
        <v>8773</v>
      </c>
      <c r="B6777" s="1">
        <v>45476</v>
      </c>
      <c r="C6777" t="s">
        <v>2298</v>
      </c>
      <c r="D6777" t="s">
        <v>54</v>
      </c>
      <c r="E6777" t="s">
        <v>29</v>
      </c>
      <c r="F6777" t="s">
        <v>24</v>
      </c>
      <c r="G6777" t="s">
        <v>50</v>
      </c>
      <c r="H6777" t="s">
        <v>41</v>
      </c>
      <c r="I6777">
        <v>12</v>
      </c>
      <c r="J6777">
        <v>51947.86</v>
      </c>
      <c r="K6777">
        <v>0</v>
      </c>
      <c r="L6777">
        <v>623374.31999999995</v>
      </c>
      <c r="M6777">
        <v>-11583.54</v>
      </c>
    </row>
    <row r="6778" spans="1:13" x14ac:dyDescent="0.3">
      <c r="A6778" t="s">
        <v>8774</v>
      </c>
      <c r="B6778" s="1">
        <v>45507</v>
      </c>
      <c r="C6778" t="s">
        <v>488</v>
      </c>
      <c r="D6778" t="s">
        <v>98</v>
      </c>
      <c r="E6778" t="s">
        <v>23</v>
      </c>
      <c r="F6778" t="s">
        <v>17</v>
      </c>
      <c r="G6778" t="s">
        <v>18</v>
      </c>
      <c r="H6778" t="s">
        <v>60</v>
      </c>
      <c r="I6778">
        <v>6</v>
      </c>
      <c r="J6778">
        <v>19649.34</v>
      </c>
      <c r="K6778">
        <v>30</v>
      </c>
      <c r="L6778">
        <v>82527.23</v>
      </c>
      <c r="M6778">
        <v>16425.47</v>
      </c>
    </row>
    <row r="6779" spans="1:13" x14ac:dyDescent="0.3">
      <c r="A6779" t="s">
        <v>8775</v>
      </c>
      <c r="B6779" s="1">
        <v>45434</v>
      </c>
      <c r="C6779" t="s">
        <v>2991</v>
      </c>
      <c r="D6779" t="s">
        <v>35</v>
      </c>
      <c r="E6779" t="s">
        <v>16</v>
      </c>
      <c r="F6779" t="s">
        <v>55</v>
      </c>
      <c r="G6779" t="s">
        <v>109</v>
      </c>
      <c r="H6779" t="s">
        <v>81</v>
      </c>
      <c r="I6779">
        <v>9</v>
      </c>
      <c r="J6779">
        <v>52288.65</v>
      </c>
      <c r="K6779">
        <v>10</v>
      </c>
      <c r="L6779">
        <v>423538.07</v>
      </c>
      <c r="M6779">
        <v>25982.52</v>
      </c>
    </row>
    <row r="6780" spans="1:13" x14ac:dyDescent="0.3">
      <c r="A6780" t="s">
        <v>8776</v>
      </c>
      <c r="B6780" s="1">
        <v>45973</v>
      </c>
      <c r="C6780" t="s">
        <v>262</v>
      </c>
      <c r="D6780" t="s">
        <v>98</v>
      </c>
      <c r="E6780" t="s">
        <v>16</v>
      </c>
      <c r="F6780" t="s">
        <v>55</v>
      </c>
      <c r="G6780" t="s">
        <v>223</v>
      </c>
      <c r="H6780" t="s">
        <v>104</v>
      </c>
      <c r="I6780">
        <v>6</v>
      </c>
      <c r="J6780">
        <v>58794.79</v>
      </c>
      <c r="K6780">
        <v>20</v>
      </c>
      <c r="L6780">
        <v>282214.99</v>
      </c>
      <c r="M6780">
        <v>22866.42</v>
      </c>
    </row>
    <row r="6781" spans="1:13" x14ac:dyDescent="0.3">
      <c r="A6781" t="s">
        <v>8777</v>
      </c>
      <c r="B6781" s="1">
        <v>45532</v>
      </c>
      <c r="C6781" t="s">
        <v>3516</v>
      </c>
      <c r="D6781" t="s">
        <v>35</v>
      </c>
      <c r="E6781" t="s">
        <v>23</v>
      </c>
      <c r="F6781" t="s">
        <v>17</v>
      </c>
      <c r="G6781" t="s">
        <v>40</v>
      </c>
      <c r="H6781" t="s">
        <v>32</v>
      </c>
      <c r="I6781">
        <v>7</v>
      </c>
      <c r="J6781">
        <v>63749.39</v>
      </c>
      <c r="K6781">
        <v>30</v>
      </c>
      <c r="L6781">
        <v>312372.01</v>
      </c>
      <c r="M6781">
        <v>42966.91</v>
      </c>
    </row>
    <row r="6782" spans="1:13" x14ac:dyDescent="0.3">
      <c r="A6782" t="s">
        <v>8778</v>
      </c>
      <c r="B6782" s="1">
        <v>45673</v>
      </c>
      <c r="C6782" t="s">
        <v>4514</v>
      </c>
      <c r="D6782" t="s">
        <v>74</v>
      </c>
      <c r="E6782" t="s">
        <v>29</v>
      </c>
      <c r="F6782" t="s">
        <v>55</v>
      </c>
      <c r="G6782" t="s">
        <v>56</v>
      </c>
      <c r="H6782" t="s">
        <v>75</v>
      </c>
      <c r="I6782">
        <v>1</v>
      </c>
      <c r="J6782">
        <v>65300.71</v>
      </c>
      <c r="K6782">
        <v>10</v>
      </c>
      <c r="L6782">
        <v>58770.64</v>
      </c>
      <c r="M6782">
        <v>8819.26</v>
      </c>
    </row>
    <row r="6783" spans="1:13" x14ac:dyDescent="0.3">
      <c r="A6783" t="s">
        <v>8779</v>
      </c>
      <c r="B6783" s="1">
        <v>45519</v>
      </c>
      <c r="C6783" t="s">
        <v>4883</v>
      </c>
      <c r="D6783" t="s">
        <v>54</v>
      </c>
      <c r="E6783" t="s">
        <v>16</v>
      </c>
      <c r="F6783" t="s">
        <v>17</v>
      </c>
      <c r="G6783" t="s">
        <v>40</v>
      </c>
      <c r="H6783" t="s">
        <v>32</v>
      </c>
      <c r="I6783">
        <v>1</v>
      </c>
      <c r="J6783">
        <v>15997.87</v>
      </c>
      <c r="K6783">
        <v>15</v>
      </c>
      <c r="L6783">
        <v>13598.19</v>
      </c>
      <c r="M6783">
        <v>3940.79</v>
      </c>
    </row>
    <row r="6784" spans="1:13" x14ac:dyDescent="0.3">
      <c r="A6784" t="s">
        <v>8780</v>
      </c>
      <c r="B6784" s="1">
        <v>45410</v>
      </c>
      <c r="C6784" t="s">
        <v>3771</v>
      </c>
      <c r="D6784" t="s">
        <v>22</v>
      </c>
      <c r="E6784" t="s">
        <v>29</v>
      </c>
      <c r="F6784" t="s">
        <v>30</v>
      </c>
      <c r="G6784" t="s">
        <v>31</v>
      </c>
      <c r="H6784" t="s">
        <v>158</v>
      </c>
      <c r="I6784">
        <v>11</v>
      </c>
      <c r="J6784">
        <v>30993.97</v>
      </c>
      <c r="K6784">
        <v>25</v>
      </c>
      <c r="L6784">
        <v>255700.25</v>
      </c>
      <c r="M6784">
        <v>-10538.55</v>
      </c>
    </row>
    <row r="6785" spans="1:13" x14ac:dyDescent="0.3">
      <c r="A6785" t="s">
        <v>8781</v>
      </c>
      <c r="B6785" s="1">
        <v>45308</v>
      </c>
      <c r="C6785" t="s">
        <v>1030</v>
      </c>
      <c r="D6785" t="s">
        <v>80</v>
      </c>
      <c r="E6785" t="s">
        <v>29</v>
      </c>
      <c r="F6785" t="s">
        <v>30</v>
      </c>
      <c r="G6785" t="s">
        <v>103</v>
      </c>
      <c r="H6785" t="s">
        <v>41</v>
      </c>
      <c r="I6785">
        <v>11</v>
      </c>
      <c r="J6785">
        <v>62736.97</v>
      </c>
      <c r="K6785">
        <v>20</v>
      </c>
      <c r="L6785">
        <v>552085.34</v>
      </c>
      <c r="M6785">
        <v>-38475.11</v>
      </c>
    </row>
    <row r="6786" spans="1:13" x14ac:dyDescent="0.3">
      <c r="A6786" t="s">
        <v>8782</v>
      </c>
      <c r="B6786" s="1">
        <v>45746</v>
      </c>
      <c r="C6786" t="s">
        <v>4186</v>
      </c>
      <c r="D6786" t="s">
        <v>63</v>
      </c>
      <c r="E6786" t="s">
        <v>23</v>
      </c>
      <c r="F6786" t="s">
        <v>24</v>
      </c>
      <c r="G6786" t="s">
        <v>123</v>
      </c>
      <c r="H6786" t="s">
        <v>32</v>
      </c>
      <c r="I6786">
        <v>15</v>
      </c>
      <c r="J6786">
        <v>59125.94</v>
      </c>
      <c r="K6786">
        <v>15</v>
      </c>
      <c r="L6786">
        <v>753855.74</v>
      </c>
      <c r="M6786">
        <v>25489.32</v>
      </c>
    </row>
    <row r="6787" spans="1:13" x14ac:dyDescent="0.3">
      <c r="A6787" t="s">
        <v>8783</v>
      </c>
      <c r="B6787" s="1">
        <v>45331</v>
      </c>
      <c r="C6787" t="s">
        <v>3662</v>
      </c>
      <c r="D6787" t="s">
        <v>22</v>
      </c>
      <c r="E6787" t="s">
        <v>16</v>
      </c>
      <c r="F6787" t="s">
        <v>30</v>
      </c>
      <c r="G6787" t="s">
        <v>146</v>
      </c>
      <c r="H6787" t="s">
        <v>32</v>
      </c>
      <c r="I6787">
        <v>6</v>
      </c>
      <c r="J6787">
        <v>46340.1</v>
      </c>
      <c r="K6787">
        <v>10</v>
      </c>
      <c r="L6787">
        <v>250236.54</v>
      </c>
      <c r="M6787">
        <v>9744.2900000000009</v>
      </c>
    </row>
    <row r="6788" spans="1:13" x14ac:dyDescent="0.3">
      <c r="A6788" t="s">
        <v>8784</v>
      </c>
      <c r="B6788" s="1">
        <v>45862</v>
      </c>
      <c r="C6788" t="s">
        <v>2434</v>
      </c>
      <c r="D6788" t="s">
        <v>74</v>
      </c>
      <c r="E6788" t="s">
        <v>29</v>
      </c>
      <c r="F6788" t="s">
        <v>17</v>
      </c>
      <c r="G6788" t="s">
        <v>18</v>
      </c>
      <c r="H6788" t="s">
        <v>19</v>
      </c>
      <c r="I6788">
        <v>10</v>
      </c>
      <c r="J6788">
        <v>24590.17</v>
      </c>
      <c r="K6788">
        <v>20</v>
      </c>
      <c r="L6788">
        <v>196721.36</v>
      </c>
      <c r="M6788">
        <v>54083.56</v>
      </c>
    </row>
    <row r="6789" spans="1:13" x14ac:dyDescent="0.3">
      <c r="A6789" t="s">
        <v>8785</v>
      </c>
      <c r="B6789" s="1">
        <v>45755</v>
      </c>
      <c r="C6789" t="s">
        <v>859</v>
      </c>
      <c r="D6789" t="s">
        <v>78</v>
      </c>
      <c r="E6789" t="s">
        <v>23</v>
      </c>
      <c r="F6789" t="s">
        <v>17</v>
      </c>
      <c r="G6789" t="s">
        <v>89</v>
      </c>
      <c r="H6789" t="s">
        <v>19</v>
      </c>
      <c r="I6789">
        <v>8</v>
      </c>
      <c r="J6789">
        <v>48579.199999999997</v>
      </c>
      <c r="K6789">
        <v>15</v>
      </c>
      <c r="L6789">
        <v>330338.56</v>
      </c>
      <c r="M6789">
        <v>79244.63</v>
      </c>
    </row>
    <row r="6790" spans="1:13" x14ac:dyDescent="0.3">
      <c r="A6790" t="s">
        <v>8786</v>
      </c>
      <c r="B6790" s="1">
        <v>45985</v>
      </c>
      <c r="C6790" t="s">
        <v>3588</v>
      </c>
      <c r="D6790" t="s">
        <v>98</v>
      </c>
      <c r="E6790" t="s">
        <v>69</v>
      </c>
      <c r="F6790" t="s">
        <v>30</v>
      </c>
      <c r="G6790" t="s">
        <v>44</v>
      </c>
      <c r="H6790" t="s">
        <v>37</v>
      </c>
      <c r="I6790">
        <v>8</v>
      </c>
      <c r="J6790">
        <v>44738.05</v>
      </c>
      <c r="K6790">
        <v>30</v>
      </c>
      <c r="L6790">
        <v>250533.08</v>
      </c>
      <c r="M6790">
        <v>36977.410000000003</v>
      </c>
    </row>
    <row r="6791" spans="1:13" x14ac:dyDescent="0.3">
      <c r="A6791" t="s">
        <v>8787</v>
      </c>
      <c r="B6791" s="1">
        <v>45616</v>
      </c>
      <c r="C6791" t="s">
        <v>229</v>
      </c>
      <c r="D6791" t="s">
        <v>15</v>
      </c>
      <c r="E6791" t="s">
        <v>29</v>
      </c>
      <c r="F6791" t="s">
        <v>24</v>
      </c>
      <c r="G6791" t="s">
        <v>92</v>
      </c>
      <c r="H6791" t="s">
        <v>158</v>
      </c>
      <c r="I6791">
        <v>2</v>
      </c>
      <c r="J6791">
        <v>41496.980000000003</v>
      </c>
      <c r="K6791">
        <v>20</v>
      </c>
      <c r="L6791">
        <v>66395.17</v>
      </c>
      <c r="M6791">
        <v>-3114</v>
      </c>
    </row>
    <row r="6792" spans="1:13" x14ac:dyDescent="0.3">
      <c r="A6792" t="s">
        <v>8788</v>
      </c>
      <c r="B6792" s="1">
        <v>45727</v>
      </c>
      <c r="C6792" t="s">
        <v>1509</v>
      </c>
      <c r="D6792" t="s">
        <v>118</v>
      </c>
      <c r="E6792" t="s">
        <v>69</v>
      </c>
      <c r="F6792" t="s">
        <v>17</v>
      </c>
      <c r="G6792" t="s">
        <v>89</v>
      </c>
      <c r="H6792" t="s">
        <v>45</v>
      </c>
      <c r="I6792">
        <v>3</v>
      </c>
      <c r="J6792">
        <v>70654.7</v>
      </c>
      <c r="K6792">
        <v>5</v>
      </c>
      <c r="L6792">
        <v>201365.89</v>
      </c>
      <c r="M6792">
        <v>58277.77</v>
      </c>
    </row>
    <row r="6793" spans="1:13" x14ac:dyDescent="0.3">
      <c r="A6793" t="s">
        <v>8789</v>
      </c>
      <c r="B6793" s="1">
        <v>45710</v>
      </c>
      <c r="C6793" t="s">
        <v>4528</v>
      </c>
      <c r="D6793" t="s">
        <v>98</v>
      </c>
      <c r="E6793" t="s">
        <v>69</v>
      </c>
      <c r="F6793" t="s">
        <v>17</v>
      </c>
      <c r="G6793" t="s">
        <v>89</v>
      </c>
      <c r="H6793" t="s">
        <v>75</v>
      </c>
      <c r="I6793">
        <v>14</v>
      </c>
      <c r="J6793">
        <v>15980.73</v>
      </c>
      <c r="K6793">
        <v>5</v>
      </c>
      <c r="L6793">
        <v>212543.71</v>
      </c>
      <c r="M6793">
        <v>954.97</v>
      </c>
    </row>
    <row r="6794" spans="1:13" x14ac:dyDescent="0.3">
      <c r="A6794" t="s">
        <v>8790</v>
      </c>
      <c r="B6794" s="1">
        <v>45431</v>
      </c>
      <c r="C6794" t="s">
        <v>4832</v>
      </c>
      <c r="D6794" t="s">
        <v>78</v>
      </c>
      <c r="E6794" t="s">
        <v>29</v>
      </c>
      <c r="F6794" t="s">
        <v>30</v>
      </c>
      <c r="G6794" t="s">
        <v>44</v>
      </c>
      <c r="H6794" t="s">
        <v>32</v>
      </c>
      <c r="I6794">
        <v>13</v>
      </c>
      <c r="J6794">
        <v>31794.91</v>
      </c>
      <c r="K6794">
        <v>15</v>
      </c>
      <c r="L6794">
        <v>351333.76</v>
      </c>
      <c r="M6794">
        <v>76985.27</v>
      </c>
    </row>
    <row r="6795" spans="1:13" x14ac:dyDescent="0.3">
      <c r="A6795" t="s">
        <v>8791</v>
      </c>
      <c r="B6795" s="1">
        <v>45435</v>
      </c>
      <c r="C6795" t="s">
        <v>229</v>
      </c>
      <c r="D6795" t="s">
        <v>15</v>
      </c>
      <c r="E6795" t="s">
        <v>69</v>
      </c>
      <c r="F6795" t="s">
        <v>55</v>
      </c>
      <c r="G6795" t="s">
        <v>66</v>
      </c>
      <c r="H6795" t="s">
        <v>75</v>
      </c>
      <c r="I6795">
        <v>15</v>
      </c>
      <c r="J6795">
        <v>19708.330000000002</v>
      </c>
      <c r="K6795">
        <v>5</v>
      </c>
      <c r="L6795">
        <v>280843.7</v>
      </c>
      <c r="M6795">
        <v>-19308.64</v>
      </c>
    </row>
    <row r="6796" spans="1:13" x14ac:dyDescent="0.3">
      <c r="A6796" t="s">
        <v>8792</v>
      </c>
      <c r="B6796" s="1">
        <v>45613</v>
      </c>
      <c r="C6796" t="s">
        <v>3320</v>
      </c>
      <c r="D6796" t="s">
        <v>22</v>
      </c>
      <c r="E6796" t="s">
        <v>16</v>
      </c>
      <c r="F6796" t="s">
        <v>24</v>
      </c>
      <c r="G6796" t="s">
        <v>50</v>
      </c>
      <c r="H6796" t="s">
        <v>104</v>
      </c>
      <c r="I6796">
        <v>12</v>
      </c>
      <c r="J6796">
        <v>26696.639999999999</v>
      </c>
      <c r="K6796">
        <v>30</v>
      </c>
      <c r="L6796">
        <v>224251.78</v>
      </c>
      <c r="M6796">
        <v>77151.23</v>
      </c>
    </row>
    <row r="6797" spans="1:13" x14ac:dyDescent="0.3">
      <c r="A6797" t="s">
        <v>8793</v>
      </c>
      <c r="B6797" s="1">
        <v>45485</v>
      </c>
      <c r="C6797" t="s">
        <v>7288</v>
      </c>
      <c r="D6797" t="s">
        <v>98</v>
      </c>
      <c r="E6797" t="s">
        <v>69</v>
      </c>
      <c r="F6797" t="s">
        <v>17</v>
      </c>
      <c r="G6797" t="s">
        <v>18</v>
      </c>
      <c r="H6797" t="s">
        <v>104</v>
      </c>
      <c r="I6797">
        <v>2</v>
      </c>
      <c r="J6797">
        <v>60999</v>
      </c>
      <c r="K6797">
        <v>20</v>
      </c>
      <c r="L6797">
        <v>97598.399999999994</v>
      </c>
      <c r="M6797">
        <v>-1473.33</v>
      </c>
    </row>
    <row r="6798" spans="1:13" x14ac:dyDescent="0.3">
      <c r="A6798" t="s">
        <v>8794</v>
      </c>
      <c r="B6798" s="1">
        <v>45567</v>
      </c>
      <c r="C6798" t="s">
        <v>4004</v>
      </c>
      <c r="D6798" t="s">
        <v>78</v>
      </c>
      <c r="E6798" t="s">
        <v>23</v>
      </c>
      <c r="F6798" t="s">
        <v>17</v>
      </c>
      <c r="G6798" t="s">
        <v>40</v>
      </c>
      <c r="H6798" t="s">
        <v>19</v>
      </c>
      <c r="I6798">
        <v>10</v>
      </c>
      <c r="J6798">
        <v>41220.25</v>
      </c>
      <c r="K6798">
        <v>0</v>
      </c>
      <c r="L6798">
        <v>412202.5</v>
      </c>
      <c r="M6798">
        <v>125354.04</v>
      </c>
    </row>
    <row r="6799" spans="1:13" x14ac:dyDescent="0.3">
      <c r="A6799" t="s">
        <v>8795</v>
      </c>
      <c r="B6799" s="1">
        <v>45642</v>
      </c>
      <c r="C6799" t="s">
        <v>4244</v>
      </c>
      <c r="D6799" t="s">
        <v>80</v>
      </c>
      <c r="E6799" t="s">
        <v>29</v>
      </c>
      <c r="F6799" t="s">
        <v>55</v>
      </c>
      <c r="G6799" t="s">
        <v>109</v>
      </c>
      <c r="H6799" t="s">
        <v>104</v>
      </c>
      <c r="I6799">
        <v>6</v>
      </c>
      <c r="J6799">
        <v>59669.02</v>
      </c>
      <c r="K6799">
        <v>10</v>
      </c>
      <c r="L6799">
        <v>322212.71000000002</v>
      </c>
      <c r="M6799">
        <v>36466.75</v>
      </c>
    </row>
    <row r="6800" spans="1:13" x14ac:dyDescent="0.3">
      <c r="A6800" t="s">
        <v>8796</v>
      </c>
      <c r="B6800" s="1">
        <v>46011</v>
      </c>
      <c r="C6800" t="s">
        <v>3872</v>
      </c>
      <c r="D6800" t="s">
        <v>98</v>
      </c>
      <c r="E6800" t="s">
        <v>16</v>
      </c>
      <c r="F6800" t="s">
        <v>30</v>
      </c>
      <c r="G6800" t="s">
        <v>44</v>
      </c>
      <c r="H6800" t="s">
        <v>75</v>
      </c>
      <c r="I6800">
        <v>8</v>
      </c>
      <c r="J6800">
        <v>64055.48</v>
      </c>
      <c r="K6800">
        <v>20</v>
      </c>
      <c r="L6800">
        <v>409955.07</v>
      </c>
      <c r="M6800">
        <v>40824</v>
      </c>
    </row>
    <row r="6801" spans="1:13" x14ac:dyDescent="0.3">
      <c r="A6801" t="s">
        <v>8797</v>
      </c>
      <c r="B6801" s="1">
        <v>45693</v>
      </c>
      <c r="C6801" t="s">
        <v>4015</v>
      </c>
      <c r="D6801" t="s">
        <v>22</v>
      </c>
      <c r="E6801" t="s">
        <v>16</v>
      </c>
      <c r="F6801" t="s">
        <v>24</v>
      </c>
      <c r="G6801" t="s">
        <v>50</v>
      </c>
      <c r="H6801" t="s">
        <v>51</v>
      </c>
      <c r="I6801">
        <v>4</v>
      </c>
      <c r="J6801">
        <v>958.81</v>
      </c>
      <c r="K6801">
        <v>10</v>
      </c>
      <c r="L6801">
        <v>3451.72</v>
      </c>
      <c r="M6801">
        <v>459.73</v>
      </c>
    </row>
    <row r="6802" spans="1:13" x14ac:dyDescent="0.3">
      <c r="A6802" t="s">
        <v>8798</v>
      </c>
      <c r="B6802" s="1">
        <v>45313</v>
      </c>
      <c r="C6802" t="s">
        <v>4272</v>
      </c>
      <c r="D6802" t="s">
        <v>98</v>
      </c>
      <c r="E6802" t="s">
        <v>69</v>
      </c>
      <c r="F6802" t="s">
        <v>17</v>
      </c>
      <c r="G6802" t="s">
        <v>40</v>
      </c>
      <c r="H6802" t="s">
        <v>51</v>
      </c>
      <c r="I6802">
        <v>3</v>
      </c>
      <c r="J6802">
        <v>38709.57</v>
      </c>
      <c r="K6802">
        <v>30</v>
      </c>
      <c r="L6802">
        <v>81290.100000000006</v>
      </c>
      <c r="M6802">
        <v>21524.05</v>
      </c>
    </row>
    <row r="6803" spans="1:13" x14ac:dyDescent="0.3">
      <c r="A6803" t="s">
        <v>8799</v>
      </c>
      <c r="B6803" s="1">
        <v>45383</v>
      </c>
      <c r="C6803" t="s">
        <v>5366</v>
      </c>
      <c r="D6803" t="s">
        <v>22</v>
      </c>
      <c r="E6803" t="s">
        <v>16</v>
      </c>
      <c r="F6803" t="s">
        <v>24</v>
      </c>
      <c r="G6803" t="s">
        <v>36</v>
      </c>
      <c r="H6803" t="s">
        <v>158</v>
      </c>
      <c r="I6803">
        <v>1</v>
      </c>
      <c r="J6803">
        <v>29945.67</v>
      </c>
      <c r="K6803">
        <v>15</v>
      </c>
      <c r="L6803">
        <v>25453.82</v>
      </c>
      <c r="M6803">
        <v>7666.15</v>
      </c>
    </row>
    <row r="6804" spans="1:13" x14ac:dyDescent="0.3">
      <c r="A6804" t="s">
        <v>8800</v>
      </c>
      <c r="B6804" s="1">
        <v>45453</v>
      </c>
      <c r="C6804" t="s">
        <v>717</v>
      </c>
      <c r="D6804" t="s">
        <v>63</v>
      </c>
      <c r="E6804" t="s">
        <v>29</v>
      </c>
      <c r="F6804" t="s">
        <v>17</v>
      </c>
      <c r="G6804" t="s">
        <v>89</v>
      </c>
      <c r="H6804" t="s">
        <v>37</v>
      </c>
      <c r="I6804">
        <v>3</v>
      </c>
      <c r="J6804">
        <v>30986.18</v>
      </c>
      <c r="K6804">
        <v>10</v>
      </c>
      <c r="L6804">
        <v>83662.69</v>
      </c>
      <c r="M6804">
        <v>28284.16</v>
      </c>
    </row>
    <row r="6805" spans="1:13" x14ac:dyDescent="0.3">
      <c r="A6805" t="s">
        <v>8801</v>
      </c>
      <c r="B6805" s="1">
        <v>45542</v>
      </c>
      <c r="C6805" t="s">
        <v>656</v>
      </c>
      <c r="D6805" t="s">
        <v>118</v>
      </c>
      <c r="E6805" t="s">
        <v>69</v>
      </c>
      <c r="F6805" t="s">
        <v>30</v>
      </c>
      <c r="G6805" t="s">
        <v>103</v>
      </c>
      <c r="H6805" t="s">
        <v>60</v>
      </c>
      <c r="I6805">
        <v>7</v>
      </c>
      <c r="J6805">
        <v>19957.28</v>
      </c>
      <c r="K6805">
        <v>5</v>
      </c>
      <c r="L6805">
        <v>132715.91</v>
      </c>
      <c r="M6805">
        <v>35441.730000000003</v>
      </c>
    </row>
    <row r="6806" spans="1:13" x14ac:dyDescent="0.3">
      <c r="A6806" t="s">
        <v>8802</v>
      </c>
      <c r="B6806" s="1">
        <v>45732</v>
      </c>
      <c r="C6806" t="s">
        <v>3900</v>
      </c>
      <c r="D6806" t="s">
        <v>118</v>
      </c>
      <c r="E6806" t="s">
        <v>69</v>
      </c>
      <c r="F6806" t="s">
        <v>55</v>
      </c>
      <c r="G6806" t="s">
        <v>223</v>
      </c>
      <c r="H6806" t="s">
        <v>51</v>
      </c>
      <c r="I6806">
        <v>10</v>
      </c>
      <c r="J6806">
        <v>10628.89</v>
      </c>
      <c r="K6806">
        <v>15</v>
      </c>
      <c r="L6806">
        <v>90345.56</v>
      </c>
      <c r="M6806">
        <v>22051.42</v>
      </c>
    </row>
    <row r="6807" spans="1:13" x14ac:dyDescent="0.3">
      <c r="A6807" t="s">
        <v>8803</v>
      </c>
      <c r="B6807" s="1">
        <v>45570</v>
      </c>
      <c r="C6807" t="s">
        <v>4807</v>
      </c>
      <c r="D6807" t="s">
        <v>35</v>
      </c>
      <c r="E6807" t="s">
        <v>16</v>
      </c>
      <c r="F6807" t="s">
        <v>30</v>
      </c>
      <c r="G6807" t="s">
        <v>44</v>
      </c>
      <c r="H6807" t="s">
        <v>26</v>
      </c>
      <c r="I6807">
        <v>9</v>
      </c>
      <c r="J6807">
        <v>45101.46</v>
      </c>
      <c r="K6807">
        <v>0</v>
      </c>
      <c r="L6807">
        <v>405913.14</v>
      </c>
      <c r="M6807">
        <v>-23298.47</v>
      </c>
    </row>
    <row r="6808" spans="1:13" x14ac:dyDescent="0.3">
      <c r="A6808" t="s">
        <v>8804</v>
      </c>
      <c r="B6808" s="1">
        <v>45385</v>
      </c>
      <c r="C6808" t="s">
        <v>2510</v>
      </c>
      <c r="D6808" t="s">
        <v>54</v>
      </c>
      <c r="E6808" t="s">
        <v>23</v>
      </c>
      <c r="F6808" t="s">
        <v>30</v>
      </c>
      <c r="G6808" t="s">
        <v>146</v>
      </c>
      <c r="H6808" t="s">
        <v>41</v>
      </c>
      <c r="I6808">
        <v>15</v>
      </c>
      <c r="J6808">
        <v>70152.33</v>
      </c>
      <c r="K6808">
        <v>15</v>
      </c>
      <c r="L6808">
        <v>894442.21</v>
      </c>
      <c r="M6808">
        <v>93794.64</v>
      </c>
    </row>
    <row r="6809" spans="1:13" x14ac:dyDescent="0.3">
      <c r="A6809" t="s">
        <v>8805</v>
      </c>
      <c r="B6809" s="1">
        <v>45370</v>
      </c>
      <c r="C6809" t="s">
        <v>6414</v>
      </c>
      <c r="D6809" t="s">
        <v>63</v>
      </c>
      <c r="E6809" t="s">
        <v>29</v>
      </c>
      <c r="F6809" t="s">
        <v>24</v>
      </c>
      <c r="G6809" t="s">
        <v>123</v>
      </c>
      <c r="H6809" t="s">
        <v>104</v>
      </c>
      <c r="I6809">
        <v>11</v>
      </c>
      <c r="J6809">
        <v>57728.86</v>
      </c>
      <c r="K6809">
        <v>15</v>
      </c>
      <c r="L6809">
        <v>539764.84</v>
      </c>
      <c r="M6809">
        <v>123496.07</v>
      </c>
    </row>
    <row r="6810" spans="1:13" x14ac:dyDescent="0.3">
      <c r="A6810" t="s">
        <v>8806</v>
      </c>
      <c r="B6810" s="1">
        <v>45983</v>
      </c>
      <c r="C6810" t="s">
        <v>5285</v>
      </c>
      <c r="D6810" t="s">
        <v>118</v>
      </c>
      <c r="E6810" t="s">
        <v>29</v>
      </c>
      <c r="F6810" t="s">
        <v>24</v>
      </c>
      <c r="G6810" t="s">
        <v>50</v>
      </c>
      <c r="H6810" t="s">
        <v>41</v>
      </c>
      <c r="I6810">
        <v>7</v>
      </c>
      <c r="J6810">
        <v>33486.5</v>
      </c>
      <c r="K6810">
        <v>5</v>
      </c>
      <c r="L6810">
        <v>222685.22</v>
      </c>
      <c r="M6810">
        <v>33395.86</v>
      </c>
    </row>
    <row r="6811" spans="1:13" x14ac:dyDescent="0.3">
      <c r="A6811" t="s">
        <v>8807</v>
      </c>
      <c r="B6811" s="1">
        <v>45657</v>
      </c>
      <c r="C6811" t="s">
        <v>737</v>
      </c>
      <c r="D6811" t="s">
        <v>22</v>
      </c>
      <c r="E6811" t="s">
        <v>69</v>
      </c>
      <c r="F6811" t="s">
        <v>24</v>
      </c>
      <c r="G6811" t="s">
        <v>25</v>
      </c>
      <c r="H6811" t="s">
        <v>26</v>
      </c>
      <c r="I6811">
        <v>13</v>
      </c>
      <c r="J6811">
        <v>35913.83</v>
      </c>
      <c r="K6811">
        <v>20</v>
      </c>
      <c r="L6811">
        <v>373503.83</v>
      </c>
      <c r="M6811">
        <v>46384.639999999999</v>
      </c>
    </row>
    <row r="6812" spans="1:13" x14ac:dyDescent="0.3">
      <c r="A6812" t="s">
        <v>8808</v>
      </c>
      <c r="B6812" s="1">
        <v>45857</v>
      </c>
      <c r="C6812" t="s">
        <v>4280</v>
      </c>
      <c r="D6812" t="s">
        <v>22</v>
      </c>
      <c r="E6812" t="s">
        <v>16</v>
      </c>
      <c r="F6812" t="s">
        <v>55</v>
      </c>
      <c r="G6812" t="s">
        <v>109</v>
      </c>
      <c r="H6812" t="s">
        <v>19</v>
      </c>
      <c r="I6812">
        <v>4</v>
      </c>
      <c r="J6812">
        <v>15273.53</v>
      </c>
      <c r="K6812">
        <v>25</v>
      </c>
      <c r="L6812">
        <v>45820.59</v>
      </c>
      <c r="M6812">
        <v>4682.63</v>
      </c>
    </row>
    <row r="6813" spans="1:13" x14ac:dyDescent="0.3">
      <c r="A6813" t="s">
        <v>8809</v>
      </c>
      <c r="B6813" s="1">
        <v>45367</v>
      </c>
      <c r="C6813" t="s">
        <v>709</v>
      </c>
      <c r="D6813" t="s">
        <v>126</v>
      </c>
      <c r="E6813" t="s">
        <v>23</v>
      </c>
      <c r="F6813" t="s">
        <v>55</v>
      </c>
      <c r="G6813" t="s">
        <v>223</v>
      </c>
      <c r="H6813" t="s">
        <v>51</v>
      </c>
      <c r="I6813">
        <v>13</v>
      </c>
      <c r="J6813">
        <v>8131.1</v>
      </c>
      <c r="K6813">
        <v>15</v>
      </c>
      <c r="L6813">
        <v>89848.65</v>
      </c>
      <c r="M6813">
        <v>-335</v>
      </c>
    </row>
    <row r="6814" spans="1:13" x14ac:dyDescent="0.3">
      <c r="A6814" t="s">
        <v>8810</v>
      </c>
      <c r="B6814" s="1">
        <v>45689</v>
      </c>
      <c r="C6814" t="s">
        <v>1382</v>
      </c>
      <c r="D6814" t="s">
        <v>118</v>
      </c>
      <c r="E6814" t="s">
        <v>16</v>
      </c>
      <c r="F6814" t="s">
        <v>17</v>
      </c>
      <c r="G6814" t="s">
        <v>40</v>
      </c>
      <c r="H6814" t="s">
        <v>104</v>
      </c>
      <c r="I6814">
        <v>5</v>
      </c>
      <c r="J6814">
        <v>64069</v>
      </c>
      <c r="K6814">
        <v>15</v>
      </c>
      <c r="L6814">
        <v>272293.25</v>
      </c>
      <c r="M6814">
        <v>-6677.37</v>
      </c>
    </row>
    <row r="6815" spans="1:13" x14ac:dyDescent="0.3">
      <c r="A6815" t="s">
        <v>8811</v>
      </c>
      <c r="B6815" s="1">
        <v>45803</v>
      </c>
      <c r="C6815" t="s">
        <v>1488</v>
      </c>
      <c r="D6815" t="s">
        <v>35</v>
      </c>
      <c r="E6815" t="s">
        <v>23</v>
      </c>
      <c r="F6815" t="s">
        <v>17</v>
      </c>
      <c r="G6815" t="s">
        <v>95</v>
      </c>
      <c r="H6815" t="s">
        <v>51</v>
      </c>
      <c r="I6815">
        <v>14</v>
      </c>
      <c r="J6815">
        <v>5150.47</v>
      </c>
      <c r="K6815">
        <v>30</v>
      </c>
      <c r="L6815">
        <v>50474.61</v>
      </c>
      <c r="M6815">
        <v>8091.39</v>
      </c>
    </row>
    <row r="6816" spans="1:13" x14ac:dyDescent="0.3">
      <c r="A6816" t="s">
        <v>8812</v>
      </c>
      <c r="B6816" s="1">
        <v>45735</v>
      </c>
      <c r="C6816" t="s">
        <v>4320</v>
      </c>
      <c r="D6816" t="s">
        <v>15</v>
      </c>
      <c r="E6816" t="s">
        <v>29</v>
      </c>
      <c r="F6816" t="s">
        <v>30</v>
      </c>
      <c r="G6816" t="s">
        <v>59</v>
      </c>
      <c r="H6816" t="s">
        <v>37</v>
      </c>
      <c r="I6816">
        <v>10</v>
      </c>
      <c r="J6816">
        <v>7878.25</v>
      </c>
      <c r="K6816">
        <v>20</v>
      </c>
      <c r="L6816">
        <v>63026</v>
      </c>
      <c r="M6816">
        <v>15817.1</v>
      </c>
    </row>
    <row r="6817" spans="1:13" x14ac:dyDescent="0.3">
      <c r="A6817" t="s">
        <v>8813</v>
      </c>
      <c r="B6817" s="1">
        <v>45505</v>
      </c>
      <c r="C6817" t="s">
        <v>4241</v>
      </c>
      <c r="D6817" t="s">
        <v>22</v>
      </c>
      <c r="E6817" t="s">
        <v>16</v>
      </c>
      <c r="F6817" t="s">
        <v>55</v>
      </c>
      <c r="G6817" t="s">
        <v>66</v>
      </c>
      <c r="H6817" t="s">
        <v>45</v>
      </c>
      <c r="I6817">
        <v>5</v>
      </c>
      <c r="J6817">
        <v>48618.15</v>
      </c>
      <c r="K6817">
        <v>25</v>
      </c>
      <c r="L6817">
        <v>182318.06</v>
      </c>
      <c r="M6817">
        <v>40406.35</v>
      </c>
    </row>
    <row r="6818" spans="1:13" x14ac:dyDescent="0.3">
      <c r="A6818" t="s">
        <v>8814</v>
      </c>
      <c r="B6818" s="1">
        <v>45551</v>
      </c>
      <c r="C6818" t="s">
        <v>4689</v>
      </c>
      <c r="D6818" t="s">
        <v>98</v>
      </c>
      <c r="E6818" t="s">
        <v>69</v>
      </c>
      <c r="F6818" t="s">
        <v>30</v>
      </c>
      <c r="G6818" t="s">
        <v>146</v>
      </c>
      <c r="H6818" t="s">
        <v>41</v>
      </c>
      <c r="I6818">
        <v>2</v>
      </c>
      <c r="J6818">
        <v>16478.59</v>
      </c>
      <c r="K6818">
        <v>25</v>
      </c>
      <c r="L6818">
        <v>24717.89</v>
      </c>
      <c r="M6818">
        <v>4397.8100000000004</v>
      </c>
    </row>
    <row r="6819" spans="1:13" x14ac:dyDescent="0.3">
      <c r="A6819" t="s">
        <v>8815</v>
      </c>
      <c r="B6819" s="1">
        <v>45632</v>
      </c>
      <c r="C6819" t="s">
        <v>3667</v>
      </c>
      <c r="D6819" t="s">
        <v>22</v>
      </c>
      <c r="E6819" t="s">
        <v>16</v>
      </c>
      <c r="F6819" t="s">
        <v>17</v>
      </c>
      <c r="G6819" t="s">
        <v>40</v>
      </c>
      <c r="H6819" t="s">
        <v>51</v>
      </c>
      <c r="I6819">
        <v>4</v>
      </c>
      <c r="J6819">
        <v>27299.93</v>
      </c>
      <c r="K6819">
        <v>10</v>
      </c>
      <c r="L6819">
        <v>98279.75</v>
      </c>
      <c r="M6819">
        <v>-6687.09</v>
      </c>
    </row>
    <row r="6820" spans="1:13" x14ac:dyDescent="0.3">
      <c r="A6820" t="s">
        <v>8816</v>
      </c>
      <c r="B6820" s="1">
        <v>45909</v>
      </c>
      <c r="C6820" t="s">
        <v>1973</v>
      </c>
      <c r="D6820" t="s">
        <v>98</v>
      </c>
      <c r="E6820" t="s">
        <v>16</v>
      </c>
      <c r="F6820" t="s">
        <v>24</v>
      </c>
      <c r="G6820" t="s">
        <v>36</v>
      </c>
      <c r="H6820" t="s">
        <v>81</v>
      </c>
      <c r="I6820">
        <v>12</v>
      </c>
      <c r="J6820">
        <v>69750.710000000006</v>
      </c>
      <c r="K6820">
        <v>15</v>
      </c>
      <c r="L6820">
        <v>711457.24</v>
      </c>
      <c r="M6820">
        <v>237542.79</v>
      </c>
    </row>
    <row r="6821" spans="1:13" x14ac:dyDescent="0.3">
      <c r="A6821" t="s">
        <v>8817</v>
      </c>
      <c r="B6821" s="1">
        <v>45308</v>
      </c>
      <c r="C6821" t="s">
        <v>3122</v>
      </c>
      <c r="D6821" t="s">
        <v>22</v>
      </c>
      <c r="E6821" t="s">
        <v>23</v>
      </c>
      <c r="F6821" t="s">
        <v>30</v>
      </c>
      <c r="G6821" t="s">
        <v>103</v>
      </c>
      <c r="H6821" t="s">
        <v>26</v>
      </c>
      <c r="I6821">
        <v>5</v>
      </c>
      <c r="J6821">
        <v>63966.45</v>
      </c>
      <c r="K6821">
        <v>0</v>
      </c>
      <c r="L6821">
        <v>319832.25</v>
      </c>
      <c r="M6821">
        <v>88073.27</v>
      </c>
    </row>
    <row r="6822" spans="1:13" x14ac:dyDescent="0.3">
      <c r="A6822" t="s">
        <v>8818</v>
      </c>
      <c r="B6822" s="1">
        <v>45712</v>
      </c>
      <c r="C6822" t="s">
        <v>192</v>
      </c>
      <c r="D6822" t="s">
        <v>15</v>
      </c>
      <c r="E6822" t="s">
        <v>69</v>
      </c>
      <c r="F6822" t="s">
        <v>24</v>
      </c>
      <c r="G6822" t="s">
        <v>123</v>
      </c>
      <c r="H6822" t="s">
        <v>60</v>
      </c>
      <c r="I6822">
        <v>12</v>
      </c>
      <c r="J6822">
        <v>41465.910000000003</v>
      </c>
      <c r="K6822">
        <v>0</v>
      </c>
      <c r="L6822">
        <v>497590.92</v>
      </c>
      <c r="M6822">
        <v>-846.72</v>
      </c>
    </row>
    <row r="6823" spans="1:13" x14ac:dyDescent="0.3">
      <c r="A6823" t="s">
        <v>8819</v>
      </c>
      <c r="B6823" s="1">
        <v>45801</v>
      </c>
      <c r="C6823" t="s">
        <v>2839</v>
      </c>
      <c r="D6823" t="s">
        <v>98</v>
      </c>
      <c r="E6823" t="s">
        <v>23</v>
      </c>
      <c r="F6823" t="s">
        <v>17</v>
      </c>
      <c r="G6823" t="s">
        <v>121</v>
      </c>
      <c r="H6823" t="s">
        <v>41</v>
      </c>
      <c r="I6823">
        <v>13</v>
      </c>
      <c r="J6823">
        <v>14220.82</v>
      </c>
      <c r="K6823">
        <v>5</v>
      </c>
      <c r="L6823">
        <v>175627.13</v>
      </c>
      <c r="M6823">
        <v>54272.07</v>
      </c>
    </row>
    <row r="6824" spans="1:13" x14ac:dyDescent="0.3">
      <c r="A6824" t="s">
        <v>8820</v>
      </c>
      <c r="B6824" s="1">
        <v>45621</v>
      </c>
      <c r="C6824" t="s">
        <v>1181</v>
      </c>
      <c r="D6824" t="s">
        <v>63</v>
      </c>
      <c r="E6824" t="s">
        <v>23</v>
      </c>
      <c r="F6824" t="s">
        <v>24</v>
      </c>
      <c r="G6824" t="s">
        <v>36</v>
      </c>
      <c r="H6824" t="s">
        <v>60</v>
      </c>
      <c r="I6824">
        <v>11</v>
      </c>
      <c r="J6824">
        <v>61247.87</v>
      </c>
      <c r="K6824">
        <v>25</v>
      </c>
      <c r="L6824">
        <v>505294.93</v>
      </c>
      <c r="M6824">
        <v>151030.87</v>
      </c>
    </row>
    <row r="6825" spans="1:13" x14ac:dyDescent="0.3">
      <c r="A6825" t="s">
        <v>8821</v>
      </c>
      <c r="B6825" s="1">
        <v>45820</v>
      </c>
      <c r="C6825" t="s">
        <v>3533</v>
      </c>
      <c r="D6825" t="s">
        <v>78</v>
      </c>
      <c r="E6825" t="s">
        <v>16</v>
      </c>
      <c r="F6825" t="s">
        <v>55</v>
      </c>
      <c r="G6825" t="s">
        <v>109</v>
      </c>
      <c r="H6825" t="s">
        <v>75</v>
      </c>
      <c r="I6825">
        <v>15</v>
      </c>
      <c r="J6825">
        <v>60257.2</v>
      </c>
      <c r="K6825">
        <v>0</v>
      </c>
      <c r="L6825">
        <v>903858</v>
      </c>
      <c r="M6825">
        <v>87435.11</v>
      </c>
    </row>
    <row r="6826" spans="1:13" x14ac:dyDescent="0.3">
      <c r="A6826" t="s">
        <v>8822</v>
      </c>
      <c r="B6826" s="1">
        <v>45401</v>
      </c>
      <c r="C6826" t="s">
        <v>3620</v>
      </c>
      <c r="D6826" t="s">
        <v>63</v>
      </c>
      <c r="E6826" t="s">
        <v>29</v>
      </c>
      <c r="F6826" t="s">
        <v>30</v>
      </c>
      <c r="G6826" t="s">
        <v>146</v>
      </c>
      <c r="H6826" t="s">
        <v>158</v>
      </c>
      <c r="I6826">
        <v>10</v>
      </c>
      <c r="J6826">
        <v>37041.14</v>
      </c>
      <c r="K6826">
        <v>20</v>
      </c>
      <c r="L6826">
        <v>296329.12</v>
      </c>
      <c r="M6826">
        <v>23057.18</v>
      </c>
    </row>
    <row r="6827" spans="1:13" x14ac:dyDescent="0.3">
      <c r="A6827" t="s">
        <v>8823</v>
      </c>
      <c r="B6827" s="1">
        <v>45369</v>
      </c>
      <c r="C6827" t="s">
        <v>308</v>
      </c>
      <c r="D6827" t="s">
        <v>15</v>
      </c>
      <c r="E6827" t="s">
        <v>69</v>
      </c>
      <c r="F6827" t="s">
        <v>30</v>
      </c>
      <c r="G6827" t="s">
        <v>31</v>
      </c>
      <c r="H6827" t="s">
        <v>45</v>
      </c>
      <c r="I6827">
        <v>11</v>
      </c>
      <c r="J6827">
        <v>20906.41</v>
      </c>
      <c r="K6827">
        <v>15</v>
      </c>
      <c r="L6827">
        <v>195474.93</v>
      </c>
      <c r="M6827">
        <v>44517.11</v>
      </c>
    </row>
    <row r="6828" spans="1:13" x14ac:dyDescent="0.3">
      <c r="A6828" t="s">
        <v>8824</v>
      </c>
      <c r="B6828" s="1">
        <v>45878</v>
      </c>
      <c r="C6828" t="s">
        <v>2436</v>
      </c>
      <c r="D6828" t="s">
        <v>118</v>
      </c>
      <c r="E6828" t="s">
        <v>69</v>
      </c>
      <c r="F6828" t="s">
        <v>55</v>
      </c>
      <c r="G6828" t="s">
        <v>155</v>
      </c>
      <c r="H6828" t="s">
        <v>81</v>
      </c>
      <c r="I6828">
        <v>12</v>
      </c>
      <c r="J6828">
        <v>1541.15</v>
      </c>
      <c r="K6828">
        <v>15</v>
      </c>
      <c r="L6828">
        <v>15719.73</v>
      </c>
      <c r="M6828">
        <v>1522.73</v>
      </c>
    </row>
    <row r="6829" spans="1:13" x14ac:dyDescent="0.3">
      <c r="A6829" t="s">
        <v>8825</v>
      </c>
      <c r="B6829" s="1">
        <v>45928</v>
      </c>
      <c r="C6829" t="s">
        <v>2966</v>
      </c>
      <c r="D6829" t="s">
        <v>80</v>
      </c>
      <c r="E6829" t="s">
        <v>69</v>
      </c>
      <c r="F6829" t="s">
        <v>17</v>
      </c>
      <c r="G6829" t="s">
        <v>40</v>
      </c>
      <c r="H6829" t="s">
        <v>41</v>
      </c>
      <c r="I6829">
        <v>14</v>
      </c>
      <c r="J6829">
        <v>58850.83</v>
      </c>
      <c r="K6829">
        <v>25</v>
      </c>
      <c r="L6829">
        <v>617933.71</v>
      </c>
      <c r="M6829">
        <v>187806.67</v>
      </c>
    </row>
    <row r="6830" spans="1:13" x14ac:dyDescent="0.3">
      <c r="A6830" t="s">
        <v>8826</v>
      </c>
      <c r="B6830" s="1">
        <v>45464</v>
      </c>
      <c r="C6830" t="s">
        <v>1582</v>
      </c>
      <c r="D6830" t="s">
        <v>63</v>
      </c>
      <c r="E6830" t="s">
        <v>16</v>
      </c>
      <c r="F6830" t="s">
        <v>55</v>
      </c>
      <c r="G6830" t="s">
        <v>56</v>
      </c>
      <c r="H6830" t="s">
        <v>45</v>
      </c>
      <c r="I6830">
        <v>12</v>
      </c>
      <c r="J6830">
        <v>40187.660000000003</v>
      </c>
      <c r="K6830">
        <v>10</v>
      </c>
      <c r="L6830">
        <v>434026.73</v>
      </c>
      <c r="M6830">
        <v>89311.92</v>
      </c>
    </row>
    <row r="6831" spans="1:13" x14ac:dyDescent="0.3">
      <c r="A6831" t="s">
        <v>8827</v>
      </c>
      <c r="B6831" s="1">
        <v>45610</v>
      </c>
      <c r="C6831" t="s">
        <v>4738</v>
      </c>
      <c r="D6831" t="s">
        <v>63</v>
      </c>
      <c r="E6831" t="s">
        <v>69</v>
      </c>
      <c r="F6831" t="s">
        <v>55</v>
      </c>
      <c r="G6831" t="s">
        <v>223</v>
      </c>
      <c r="H6831" t="s">
        <v>60</v>
      </c>
      <c r="I6831">
        <v>15</v>
      </c>
      <c r="J6831">
        <v>17099.23</v>
      </c>
      <c r="K6831">
        <v>25</v>
      </c>
      <c r="L6831">
        <v>192366.34</v>
      </c>
      <c r="M6831">
        <v>45712.15</v>
      </c>
    </row>
    <row r="6832" spans="1:13" x14ac:dyDescent="0.3">
      <c r="A6832" t="s">
        <v>8828</v>
      </c>
      <c r="B6832" s="1">
        <v>45996</v>
      </c>
      <c r="C6832" t="s">
        <v>2076</v>
      </c>
      <c r="D6832" t="s">
        <v>15</v>
      </c>
      <c r="E6832" t="s">
        <v>29</v>
      </c>
      <c r="F6832" t="s">
        <v>55</v>
      </c>
      <c r="G6832" t="s">
        <v>56</v>
      </c>
      <c r="H6832" t="s">
        <v>37</v>
      </c>
      <c r="I6832">
        <v>13</v>
      </c>
      <c r="J6832">
        <v>28212.43</v>
      </c>
      <c r="K6832">
        <v>25</v>
      </c>
      <c r="L6832">
        <v>275071.19</v>
      </c>
      <c r="M6832">
        <v>65316.89</v>
      </c>
    </row>
    <row r="6833" spans="1:13" x14ac:dyDescent="0.3">
      <c r="A6833" t="s">
        <v>8829</v>
      </c>
      <c r="B6833" s="1">
        <v>45934</v>
      </c>
      <c r="C6833" t="s">
        <v>6632</v>
      </c>
      <c r="D6833" t="s">
        <v>63</v>
      </c>
      <c r="E6833" t="s">
        <v>16</v>
      </c>
      <c r="F6833" t="s">
        <v>30</v>
      </c>
      <c r="G6833" t="s">
        <v>103</v>
      </c>
      <c r="H6833" t="s">
        <v>158</v>
      </c>
      <c r="I6833">
        <v>5</v>
      </c>
      <c r="J6833">
        <v>56958.09</v>
      </c>
      <c r="K6833">
        <v>0</v>
      </c>
      <c r="L6833">
        <v>284790.45</v>
      </c>
      <c r="M6833">
        <v>20420.919999999998</v>
      </c>
    </row>
    <row r="6834" spans="1:13" x14ac:dyDescent="0.3">
      <c r="A6834" t="s">
        <v>8830</v>
      </c>
      <c r="B6834" s="1">
        <v>45394</v>
      </c>
      <c r="C6834" t="s">
        <v>1329</v>
      </c>
      <c r="D6834" t="s">
        <v>22</v>
      </c>
      <c r="E6834" t="s">
        <v>29</v>
      </c>
      <c r="F6834" t="s">
        <v>24</v>
      </c>
      <c r="G6834" t="s">
        <v>25</v>
      </c>
      <c r="H6834" t="s">
        <v>19</v>
      </c>
      <c r="I6834">
        <v>9</v>
      </c>
      <c r="J6834">
        <v>25589.03</v>
      </c>
      <c r="K6834">
        <v>10</v>
      </c>
      <c r="L6834">
        <v>207271.14</v>
      </c>
      <c r="M6834">
        <v>41078.39</v>
      </c>
    </row>
    <row r="6835" spans="1:13" x14ac:dyDescent="0.3">
      <c r="A6835" t="s">
        <v>8831</v>
      </c>
      <c r="B6835" s="1">
        <v>45577</v>
      </c>
      <c r="C6835" t="s">
        <v>4329</v>
      </c>
      <c r="D6835" t="s">
        <v>15</v>
      </c>
      <c r="E6835" t="s">
        <v>29</v>
      </c>
      <c r="F6835" t="s">
        <v>17</v>
      </c>
      <c r="G6835" t="s">
        <v>18</v>
      </c>
      <c r="H6835" t="s">
        <v>41</v>
      </c>
      <c r="I6835">
        <v>3</v>
      </c>
      <c r="J6835">
        <v>64962.49</v>
      </c>
      <c r="K6835">
        <v>0</v>
      </c>
      <c r="L6835">
        <v>194887.47</v>
      </c>
      <c r="M6835">
        <v>33927.61</v>
      </c>
    </row>
    <row r="6836" spans="1:13" x14ac:dyDescent="0.3">
      <c r="A6836" t="s">
        <v>8832</v>
      </c>
      <c r="B6836" s="1">
        <v>45503</v>
      </c>
      <c r="C6836" t="s">
        <v>8833</v>
      </c>
      <c r="D6836" t="s">
        <v>118</v>
      </c>
      <c r="E6836" t="s">
        <v>23</v>
      </c>
      <c r="F6836" t="s">
        <v>17</v>
      </c>
      <c r="G6836" t="s">
        <v>121</v>
      </c>
      <c r="H6836" t="s">
        <v>19</v>
      </c>
      <c r="I6836">
        <v>14</v>
      </c>
      <c r="J6836">
        <v>22199.42</v>
      </c>
      <c r="K6836">
        <v>25</v>
      </c>
      <c r="L6836">
        <v>233093.91</v>
      </c>
      <c r="M6836">
        <v>65202.19</v>
      </c>
    </row>
    <row r="6837" spans="1:13" x14ac:dyDescent="0.3">
      <c r="A6837" t="s">
        <v>8834</v>
      </c>
      <c r="B6837" s="1">
        <v>45945</v>
      </c>
      <c r="C6837" t="s">
        <v>4496</v>
      </c>
      <c r="D6837" t="s">
        <v>86</v>
      </c>
      <c r="E6837" t="s">
        <v>29</v>
      </c>
      <c r="F6837" t="s">
        <v>24</v>
      </c>
      <c r="G6837" t="s">
        <v>25</v>
      </c>
      <c r="H6837" t="s">
        <v>104</v>
      </c>
      <c r="I6837">
        <v>14</v>
      </c>
      <c r="J6837">
        <v>62661.7</v>
      </c>
      <c r="K6837">
        <v>15</v>
      </c>
      <c r="L6837">
        <v>745674.23</v>
      </c>
      <c r="M6837">
        <v>245595.26</v>
      </c>
    </row>
    <row r="6838" spans="1:13" x14ac:dyDescent="0.3">
      <c r="A6838" t="s">
        <v>8835</v>
      </c>
      <c r="B6838" s="1">
        <v>45517</v>
      </c>
      <c r="C6838" t="s">
        <v>3967</v>
      </c>
      <c r="D6838" t="s">
        <v>22</v>
      </c>
      <c r="E6838" t="s">
        <v>29</v>
      </c>
      <c r="F6838" t="s">
        <v>30</v>
      </c>
      <c r="G6838" t="s">
        <v>59</v>
      </c>
      <c r="H6838" t="s">
        <v>81</v>
      </c>
      <c r="I6838">
        <v>8</v>
      </c>
      <c r="J6838">
        <v>4852.83</v>
      </c>
      <c r="K6838">
        <v>10</v>
      </c>
      <c r="L6838">
        <v>34940.379999999997</v>
      </c>
      <c r="M6838">
        <v>8409.2199999999993</v>
      </c>
    </row>
    <row r="6839" spans="1:13" x14ac:dyDescent="0.3">
      <c r="A6839" t="s">
        <v>8836</v>
      </c>
      <c r="B6839" s="1">
        <v>45915</v>
      </c>
      <c r="C6839" t="s">
        <v>1053</v>
      </c>
      <c r="D6839" t="s">
        <v>63</v>
      </c>
      <c r="E6839" t="s">
        <v>29</v>
      </c>
      <c r="F6839" t="s">
        <v>55</v>
      </c>
      <c r="G6839" t="s">
        <v>109</v>
      </c>
      <c r="H6839" t="s">
        <v>19</v>
      </c>
      <c r="I6839">
        <v>9</v>
      </c>
      <c r="J6839">
        <v>16019.83</v>
      </c>
      <c r="K6839">
        <v>0</v>
      </c>
      <c r="L6839">
        <v>144178.47</v>
      </c>
      <c r="M6839">
        <v>13244.1</v>
      </c>
    </row>
    <row r="6840" spans="1:13" x14ac:dyDescent="0.3">
      <c r="A6840" t="s">
        <v>8837</v>
      </c>
      <c r="B6840" s="1">
        <v>45680</v>
      </c>
      <c r="C6840" t="s">
        <v>8838</v>
      </c>
      <c r="D6840" t="s">
        <v>63</v>
      </c>
      <c r="E6840" t="s">
        <v>16</v>
      </c>
      <c r="F6840" t="s">
        <v>17</v>
      </c>
      <c r="G6840" t="s">
        <v>40</v>
      </c>
      <c r="H6840" t="s">
        <v>81</v>
      </c>
      <c r="I6840">
        <v>6</v>
      </c>
      <c r="J6840">
        <v>38490.239999999998</v>
      </c>
      <c r="K6840">
        <v>10</v>
      </c>
      <c r="L6840">
        <v>207847.3</v>
      </c>
      <c r="M6840">
        <v>3121.09</v>
      </c>
    </row>
    <row r="6841" spans="1:13" x14ac:dyDescent="0.3">
      <c r="A6841" t="s">
        <v>8839</v>
      </c>
      <c r="B6841" s="1">
        <v>45762</v>
      </c>
      <c r="C6841" t="s">
        <v>1186</v>
      </c>
      <c r="D6841" t="s">
        <v>78</v>
      </c>
      <c r="E6841" t="s">
        <v>23</v>
      </c>
      <c r="F6841" t="s">
        <v>24</v>
      </c>
      <c r="G6841" t="s">
        <v>92</v>
      </c>
      <c r="H6841" t="s">
        <v>51</v>
      </c>
      <c r="I6841">
        <v>4</v>
      </c>
      <c r="J6841">
        <v>24567.32</v>
      </c>
      <c r="K6841">
        <v>20</v>
      </c>
      <c r="L6841">
        <v>78615.42</v>
      </c>
      <c r="M6841">
        <v>25956.15</v>
      </c>
    </row>
    <row r="6842" spans="1:13" x14ac:dyDescent="0.3">
      <c r="A6842" t="s">
        <v>8840</v>
      </c>
      <c r="B6842" s="1">
        <v>45684</v>
      </c>
      <c r="C6842" t="s">
        <v>544</v>
      </c>
      <c r="D6842" t="s">
        <v>118</v>
      </c>
      <c r="E6842" t="s">
        <v>23</v>
      </c>
      <c r="F6842" t="s">
        <v>24</v>
      </c>
      <c r="G6842" t="s">
        <v>36</v>
      </c>
      <c r="H6842" t="s">
        <v>45</v>
      </c>
      <c r="I6842">
        <v>14</v>
      </c>
      <c r="J6842">
        <v>15481.81</v>
      </c>
      <c r="K6842">
        <v>15</v>
      </c>
      <c r="L6842">
        <v>184233.54</v>
      </c>
      <c r="M6842">
        <v>781.75</v>
      </c>
    </row>
    <row r="6843" spans="1:13" x14ac:dyDescent="0.3">
      <c r="A6843" t="s">
        <v>8841</v>
      </c>
      <c r="B6843" s="1">
        <v>45948</v>
      </c>
      <c r="C6843" t="s">
        <v>5115</v>
      </c>
      <c r="D6843" t="s">
        <v>63</v>
      </c>
      <c r="E6843" t="s">
        <v>69</v>
      </c>
      <c r="F6843" t="s">
        <v>24</v>
      </c>
      <c r="G6843" t="s">
        <v>92</v>
      </c>
      <c r="H6843" t="s">
        <v>81</v>
      </c>
      <c r="I6843">
        <v>8</v>
      </c>
      <c r="J6843">
        <v>18576.580000000002</v>
      </c>
      <c r="K6843">
        <v>15</v>
      </c>
      <c r="L6843">
        <v>126320.74</v>
      </c>
      <c r="M6843">
        <v>5581.76</v>
      </c>
    </row>
    <row r="6844" spans="1:13" x14ac:dyDescent="0.3">
      <c r="A6844" t="s">
        <v>8842</v>
      </c>
      <c r="B6844" s="1">
        <v>45836</v>
      </c>
      <c r="C6844" t="s">
        <v>1513</v>
      </c>
      <c r="D6844" t="s">
        <v>74</v>
      </c>
      <c r="E6844" t="s">
        <v>16</v>
      </c>
      <c r="F6844" t="s">
        <v>24</v>
      </c>
      <c r="G6844" t="s">
        <v>92</v>
      </c>
      <c r="H6844" t="s">
        <v>104</v>
      </c>
      <c r="I6844">
        <v>12</v>
      </c>
      <c r="J6844">
        <v>15461.79</v>
      </c>
      <c r="K6844">
        <v>15</v>
      </c>
      <c r="L6844">
        <v>157710.26</v>
      </c>
      <c r="M6844">
        <v>21360.400000000001</v>
      </c>
    </row>
    <row r="6845" spans="1:13" x14ac:dyDescent="0.3">
      <c r="A6845" t="s">
        <v>8843</v>
      </c>
      <c r="B6845" s="1">
        <v>45445</v>
      </c>
      <c r="C6845" t="s">
        <v>765</v>
      </c>
      <c r="D6845" t="s">
        <v>126</v>
      </c>
      <c r="E6845" t="s">
        <v>16</v>
      </c>
      <c r="F6845" t="s">
        <v>17</v>
      </c>
      <c r="G6845" t="s">
        <v>95</v>
      </c>
      <c r="H6845" t="s">
        <v>81</v>
      </c>
      <c r="I6845">
        <v>6</v>
      </c>
      <c r="J6845">
        <v>27127.09</v>
      </c>
      <c r="K6845">
        <v>10</v>
      </c>
      <c r="L6845">
        <v>146486.29</v>
      </c>
      <c r="M6845">
        <v>2423.9</v>
      </c>
    </row>
    <row r="6846" spans="1:13" x14ac:dyDescent="0.3">
      <c r="A6846" t="s">
        <v>8844</v>
      </c>
      <c r="B6846" s="1">
        <v>45976</v>
      </c>
      <c r="C6846" t="s">
        <v>4919</v>
      </c>
      <c r="D6846" t="s">
        <v>54</v>
      </c>
      <c r="E6846" t="s">
        <v>29</v>
      </c>
      <c r="F6846" t="s">
        <v>30</v>
      </c>
      <c r="G6846" t="s">
        <v>146</v>
      </c>
      <c r="H6846" t="s">
        <v>60</v>
      </c>
      <c r="I6846">
        <v>2</v>
      </c>
      <c r="J6846">
        <v>13936.37</v>
      </c>
      <c r="K6846">
        <v>30</v>
      </c>
      <c r="L6846">
        <v>19510.919999999998</v>
      </c>
      <c r="M6846">
        <v>3676.76</v>
      </c>
    </row>
    <row r="6847" spans="1:13" x14ac:dyDescent="0.3">
      <c r="A6847" t="s">
        <v>8845</v>
      </c>
      <c r="B6847" s="1">
        <v>45953</v>
      </c>
      <c r="C6847" t="s">
        <v>296</v>
      </c>
      <c r="D6847" t="s">
        <v>118</v>
      </c>
      <c r="E6847" t="s">
        <v>29</v>
      </c>
      <c r="F6847" t="s">
        <v>30</v>
      </c>
      <c r="G6847" t="s">
        <v>31</v>
      </c>
      <c r="H6847" t="s">
        <v>37</v>
      </c>
      <c r="I6847">
        <v>14</v>
      </c>
      <c r="J6847">
        <v>46412.75</v>
      </c>
      <c r="K6847">
        <v>20</v>
      </c>
      <c r="L6847">
        <v>519822.8</v>
      </c>
      <c r="M6847">
        <v>76965.98</v>
      </c>
    </row>
    <row r="6848" spans="1:13" x14ac:dyDescent="0.3">
      <c r="A6848" t="s">
        <v>8846</v>
      </c>
      <c r="B6848" s="1">
        <v>45820</v>
      </c>
      <c r="C6848" t="s">
        <v>3608</v>
      </c>
      <c r="D6848" t="s">
        <v>74</v>
      </c>
      <c r="E6848" t="s">
        <v>29</v>
      </c>
      <c r="F6848" t="s">
        <v>24</v>
      </c>
      <c r="G6848" t="s">
        <v>92</v>
      </c>
      <c r="H6848" t="s">
        <v>26</v>
      </c>
      <c r="I6848">
        <v>8</v>
      </c>
      <c r="J6848">
        <v>56335.16</v>
      </c>
      <c r="K6848">
        <v>0</v>
      </c>
      <c r="L6848">
        <v>450681.28</v>
      </c>
      <c r="M6848">
        <v>126363.48</v>
      </c>
    </row>
    <row r="6849" spans="1:13" x14ac:dyDescent="0.3">
      <c r="A6849" t="s">
        <v>8847</v>
      </c>
      <c r="B6849" s="1">
        <v>45539</v>
      </c>
      <c r="C6849" t="s">
        <v>6877</v>
      </c>
      <c r="D6849" t="s">
        <v>80</v>
      </c>
      <c r="E6849" t="s">
        <v>69</v>
      </c>
      <c r="F6849" t="s">
        <v>17</v>
      </c>
      <c r="G6849" t="s">
        <v>40</v>
      </c>
      <c r="H6849" t="s">
        <v>51</v>
      </c>
      <c r="I6849">
        <v>14</v>
      </c>
      <c r="J6849">
        <v>74382.97</v>
      </c>
      <c r="K6849">
        <v>25</v>
      </c>
      <c r="L6849">
        <v>781021.19</v>
      </c>
      <c r="M6849">
        <v>231950.27</v>
      </c>
    </row>
    <row r="6850" spans="1:13" x14ac:dyDescent="0.3">
      <c r="A6850" t="s">
        <v>8848</v>
      </c>
      <c r="B6850" s="1">
        <v>45615</v>
      </c>
      <c r="C6850" t="s">
        <v>185</v>
      </c>
      <c r="D6850" t="s">
        <v>54</v>
      </c>
      <c r="E6850" t="s">
        <v>16</v>
      </c>
      <c r="F6850" t="s">
        <v>30</v>
      </c>
      <c r="G6850" t="s">
        <v>44</v>
      </c>
      <c r="H6850" t="s">
        <v>19</v>
      </c>
      <c r="I6850">
        <v>9</v>
      </c>
      <c r="J6850">
        <v>63363.15</v>
      </c>
      <c r="K6850">
        <v>20</v>
      </c>
      <c r="L6850">
        <v>456214.68</v>
      </c>
      <c r="M6850">
        <v>99177.97</v>
      </c>
    </row>
    <row r="6851" spans="1:13" x14ac:dyDescent="0.3">
      <c r="A6851" t="s">
        <v>8849</v>
      </c>
      <c r="B6851" s="1">
        <v>45527</v>
      </c>
      <c r="C6851" t="s">
        <v>493</v>
      </c>
      <c r="D6851" t="s">
        <v>63</v>
      </c>
      <c r="E6851" t="s">
        <v>16</v>
      </c>
      <c r="F6851" t="s">
        <v>24</v>
      </c>
      <c r="G6851" t="s">
        <v>50</v>
      </c>
      <c r="H6851" t="s">
        <v>45</v>
      </c>
      <c r="I6851">
        <v>9</v>
      </c>
      <c r="J6851">
        <v>24610.959999999999</v>
      </c>
      <c r="K6851">
        <v>25</v>
      </c>
      <c r="L6851">
        <v>166123.98000000001</v>
      </c>
      <c r="M6851">
        <v>6306.27</v>
      </c>
    </row>
    <row r="6852" spans="1:13" x14ac:dyDescent="0.3">
      <c r="A6852" t="s">
        <v>8850</v>
      </c>
      <c r="B6852" s="1">
        <v>45399</v>
      </c>
      <c r="C6852" t="s">
        <v>2053</v>
      </c>
      <c r="D6852" t="s">
        <v>80</v>
      </c>
      <c r="E6852" t="s">
        <v>23</v>
      </c>
      <c r="F6852" t="s">
        <v>55</v>
      </c>
      <c r="G6852" t="s">
        <v>56</v>
      </c>
      <c r="H6852" t="s">
        <v>37</v>
      </c>
      <c r="I6852">
        <v>9</v>
      </c>
      <c r="J6852">
        <v>50432.68</v>
      </c>
      <c r="K6852">
        <v>10</v>
      </c>
      <c r="L6852">
        <v>408504.71</v>
      </c>
      <c r="M6852">
        <v>112109.63</v>
      </c>
    </row>
    <row r="6853" spans="1:13" x14ac:dyDescent="0.3">
      <c r="A6853" t="s">
        <v>8851</v>
      </c>
      <c r="B6853" s="1">
        <v>45449</v>
      </c>
      <c r="C6853" t="s">
        <v>3848</v>
      </c>
      <c r="D6853" t="s">
        <v>15</v>
      </c>
      <c r="E6853" t="s">
        <v>16</v>
      </c>
      <c r="F6853" t="s">
        <v>17</v>
      </c>
      <c r="G6853" t="s">
        <v>18</v>
      </c>
      <c r="H6853" t="s">
        <v>104</v>
      </c>
      <c r="I6853">
        <v>5</v>
      </c>
      <c r="J6853">
        <v>61936.09</v>
      </c>
      <c r="K6853">
        <v>20</v>
      </c>
      <c r="L6853">
        <v>247744.36</v>
      </c>
      <c r="M6853">
        <v>15107.54</v>
      </c>
    </row>
    <row r="6854" spans="1:13" x14ac:dyDescent="0.3">
      <c r="A6854" t="s">
        <v>8852</v>
      </c>
      <c r="B6854" s="1">
        <v>45805</v>
      </c>
      <c r="C6854" t="s">
        <v>5346</v>
      </c>
      <c r="D6854" t="s">
        <v>118</v>
      </c>
      <c r="E6854" t="s">
        <v>23</v>
      </c>
      <c r="F6854" t="s">
        <v>55</v>
      </c>
      <c r="G6854" t="s">
        <v>223</v>
      </c>
      <c r="H6854" t="s">
        <v>19</v>
      </c>
      <c r="I6854">
        <v>8</v>
      </c>
      <c r="J6854">
        <v>24574.1</v>
      </c>
      <c r="K6854">
        <v>15</v>
      </c>
      <c r="L6854">
        <v>167103.88</v>
      </c>
      <c r="M6854">
        <v>16535.45</v>
      </c>
    </row>
    <row r="6855" spans="1:13" x14ac:dyDescent="0.3">
      <c r="A6855" t="s">
        <v>8853</v>
      </c>
      <c r="B6855" s="1">
        <v>45701</v>
      </c>
      <c r="C6855" t="s">
        <v>3902</v>
      </c>
      <c r="D6855" t="s">
        <v>126</v>
      </c>
      <c r="E6855" t="s">
        <v>16</v>
      </c>
      <c r="F6855" t="s">
        <v>17</v>
      </c>
      <c r="G6855" t="s">
        <v>89</v>
      </c>
      <c r="H6855" t="s">
        <v>26</v>
      </c>
      <c r="I6855">
        <v>14</v>
      </c>
      <c r="J6855">
        <v>74934.16</v>
      </c>
      <c r="K6855">
        <v>25</v>
      </c>
      <c r="L6855">
        <v>786808.68</v>
      </c>
      <c r="M6855">
        <v>120632.18</v>
      </c>
    </row>
    <row r="6856" spans="1:13" x14ac:dyDescent="0.3">
      <c r="A6856" t="s">
        <v>8854</v>
      </c>
      <c r="B6856" s="1">
        <v>45465</v>
      </c>
      <c r="C6856" t="s">
        <v>212</v>
      </c>
      <c r="D6856" t="s">
        <v>126</v>
      </c>
      <c r="E6856" t="s">
        <v>69</v>
      </c>
      <c r="F6856" t="s">
        <v>17</v>
      </c>
      <c r="G6856" t="s">
        <v>40</v>
      </c>
      <c r="H6856" t="s">
        <v>75</v>
      </c>
      <c r="I6856">
        <v>15</v>
      </c>
      <c r="J6856">
        <v>47172.45</v>
      </c>
      <c r="K6856">
        <v>10</v>
      </c>
      <c r="L6856">
        <v>636828.07999999996</v>
      </c>
      <c r="M6856">
        <v>102831.64</v>
      </c>
    </row>
    <row r="6857" spans="1:13" x14ac:dyDescent="0.3">
      <c r="A6857" t="s">
        <v>8855</v>
      </c>
      <c r="B6857" s="1">
        <v>45724</v>
      </c>
      <c r="C6857" t="s">
        <v>6457</v>
      </c>
      <c r="D6857" t="s">
        <v>86</v>
      </c>
      <c r="E6857" t="s">
        <v>29</v>
      </c>
      <c r="F6857" t="s">
        <v>30</v>
      </c>
      <c r="G6857" t="s">
        <v>103</v>
      </c>
      <c r="H6857" t="s">
        <v>37</v>
      </c>
      <c r="I6857">
        <v>1</v>
      </c>
      <c r="J6857">
        <v>59461.45</v>
      </c>
      <c r="K6857">
        <v>0</v>
      </c>
      <c r="L6857">
        <v>59461.45</v>
      </c>
      <c r="M6857">
        <v>-2441.79</v>
      </c>
    </row>
    <row r="6858" spans="1:13" x14ac:dyDescent="0.3">
      <c r="A6858" t="s">
        <v>8856</v>
      </c>
      <c r="B6858" s="1">
        <v>45386</v>
      </c>
      <c r="C6858" t="s">
        <v>7841</v>
      </c>
      <c r="D6858" t="s">
        <v>118</v>
      </c>
      <c r="E6858" t="s">
        <v>29</v>
      </c>
      <c r="F6858" t="s">
        <v>24</v>
      </c>
      <c r="G6858" t="s">
        <v>92</v>
      </c>
      <c r="H6858" t="s">
        <v>37</v>
      </c>
      <c r="I6858">
        <v>14</v>
      </c>
      <c r="J6858">
        <v>21236.7</v>
      </c>
      <c r="K6858">
        <v>30</v>
      </c>
      <c r="L6858">
        <v>208119.66</v>
      </c>
      <c r="M6858">
        <v>-4702.57</v>
      </c>
    </row>
    <row r="6859" spans="1:13" x14ac:dyDescent="0.3">
      <c r="A6859" t="s">
        <v>8857</v>
      </c>
      <c r="B6859" s="1">
        <v>45411</v>
      </c>
      <c r="C6859" t="s">
        <v>5705</v>
      </c>
      <c r="D6859" t="s">
        <v>54</v>
      </c>
      <c r="E6859" t="s">
        <v>69</v>
      </c>
      <c r="F6859" t="s">
        <v>55</v>
      </c>
      <c r="G6859" t="s">
        <v>66</v>
      </c>
      <c r="H6859" t="s">
        <v>45</v>
      </c>
      <c r="I6859">
        <v>5</v>
      </c>
      <c r="J6859">
        <v>50237.5</v>
      </c>
      <c r="K6859">
        <v>5</v>
      </c>
      <c r="L6859">
        <v>238628.12</v>
      </c>
      <c r="M6859">
        <v>71169.5</v>
      </c>
    </row>
    <row r="6860" spans="1:13" x14ac:dyDescent="0.3">
      <c r="A6860" t="s">
        <v>8858</v>
      </c>
      <c r="B6860" s="1">
        <v>45506</v>
      </c>
      <c r="C6860" t="s">
        <v>8859</v>
      </c>
      <c r="D6860" t="s">
        <v>54</v>
      </c>
      <c r="E6860" t="s">
        <v>23</v>
      </c>
      <c r="F6860" t="s">
        <v>30</v>
      </c>
      <c r="G6860" t="s">
        <v>103</v>
      </c>
      <c r="H6860" t="s">
        <v>75</v>
      </c>
      <c r="I6860">
        <v>12</v>
      </c>
      <c r="J6860">
        <v>41612.01</v>
      </c>
      <c r="K6860">
        <v>30</v>
      </c>
      <c r="L6860">
        <v>349540.88</v>
      </c>
      <c r="M6860">
        <v>96530.17</v>
      </c>
    </row>
    <row r="6861" spans="1:13" x14ac:dyDescent="0.3">
      <c r="A6861" t="s">
        <v>8860</v>
      </c>
      <c r="B6861" s="1">
        <v>45614</v>
      </c>
      <c r="C6861" t="s">
        <v>7262</v>
      </c>
      <c r="D6861" t="s">
        <v>15</v>
      </c>
      <c r="E6861" t="s">
        <v>16</v>
      </c>
      <c r="F6861" t="s">
        <v>24</v>
      </c>
      <c r="G6861" t="s">
        <v>92</v>
      </c>
      <c r="H6861" t="s">
        <v>32</v>
      </c>
      <c r="I6861">
        <v>7</v>
      </c>
      <c r="J6861">
        <v>13861.93</v>
      </c>
      <c r="K6861">
        <v>25</v>
      </c>
      <c r="L6861">
        <v>72775.13</v>
      </c>
      <c r="M6861">
        <v>-5590.6</v>
      </c>
    </row>
    <row r="6862" spans="1:13" x14ac:dyDescent="0.3">
      <c r="A6862" t="s">
        <v>8861</v>
      </c>
      <c r="B6862" s="1">
        <v>45731</v>
      </c>
      <c r="C6862" t="s">
        <v>1746</v>
      </c>
      <c r="D6862" t="s">
        <v>15</v>
      </c>
      <c r="E6862" t="s">
        <v>29</v>
      </c>
      <c r="F6862" t="s">
        <v>24</v>
      </c>
      <c r="G6862" t="s">
        <v>25</v>
      </c>
      <c r="H6862" t="s">
        <v>75</v>
      </c>
      <c r="I6862">
        <v>10</v>
      </c>
      <c r="J6862">
        <v>60488.05</v>
      </c>
      <c r="K6862">
        <v>20</v>
      </c>
      <c r="L6862">
        <v>483904.4</v>
      </c>
      <c r="M6862">
        <v>24233.34</v>
      </c>
    </row>
    <row r="6863" spans="1:13" x14ac:dyDescent="0.3">
      <c r="A6863" t="s">
        <v>8862</v>
      </c>
      <c r="B6863" s="1">
        <v>45791</v>
      </c>
      <c r="C6863" t="s">
        <v>4710</v>
      </c>
      <c r="D6863" t="s">
        <v>22</v>
      </c>
      <c r="E6863" t="s">
        <v>29</v>
      </c>
      <c r="F6863" t="s">
        <v>17</v>
      </c>
      <c r="G6863" t="s">
        <v>95</v>
      </c>
      <c r="H6863" t="s">
        <v>104</v>
      </c>
      <c r="I6863">
        <v>3</v>
      </c>
      <c r="J6863">
        <v>43373.46</v>
      </c>
      <c r="K6863">
        <v>5</v>
      </c>
      <c r="L6863">
        <v>123614.36</v>
      </c>
      <c r="M6863">
        <v>10302.700000000001</v>
      </c>
    </row>
    <row r="6864" spans="1:13" x14ac:dyDescent="0.3">
      <c r="A6864" t="s">
        <v>8863</v>
      </c>
      <c r="B6864" s="1">
        <v>45637</v>
      </c>
      <c r="C6864" t="s">
        <v>2567</v>
      </c>
      <c r="D6864" t="s">
        <v>86</v>
      </c>
      <c r="E6864" t="s">
        <v>16</v>
      </c>
      <c r="F6864" t="s">
        <v>17</v>
      </c>
      <c r="G6864" t="s">
        <v>89</v>
      </c>
      <c r="H6864" t="s">
        <v>75</v>
      </c>
      <c r="I6864">
        <v>3</v>
      </c>
      <c r="J6864">
        <v>20374.3</v>
      </c>
      <c r="K6864">
        <v>0</v>
      </c>
      <c r="L6864">
        <v>61122.9</v>
      </c>
      <c r="M6864">
        <v>1960.63</v>
      </c>
    </row>
    <row r="6865" spans="1:13" x14ac:dyDescent="0.3">
      <c r="A6865" t="s">
        <v>8864</v>
      </c>
      <c r="B6865" s="1">
        <v>45404</v>
      </c>
      <c r="C6865" t="s">
        <v>916</v>
      </c>
      <c r="D6865" t="s">
        <v>63</v>
      </c>
      <c r="E6865" t="s">
        <v>69</v>
      </c>
      <c r="F6865" t="s">
        <v>30</v>
      </c>
      <c r="G6865" t="s">
        <v>146</v>
      </c>
      <c r="H6865" t="s">
        <v>41</v>
      </c>
      <c r="I6865">
        <v>14</v>
      </c>
      <c r="J6865">
        <v>19774.07</v>
      </c>
      <c r="K6865">
        <v>25</v>
      </c>
      <c r="L6865">
        <v>207627.73</v>
      </c>
      <c r="M6865">
        <v>42647.53</v>
      </c>
    </row>
    <row r="6866" spans="1:13" x14ac:dyDescent="0.3">
      <c r="A6866" t="s">
        <v>8865</v>
      </c>
      <c r="B6866" s="1">
        <v>45726</v>
      </c>
      <c r="C6866" t="s">
        <v>4940</v>
      </c>
      <c r="D6866" t="s">
        <v>63</v>
      </c>
      <c r="E6866" t="s">
        <v>16</v>
      </c>
      <c r="F6866" t="s">
        <v>55</v>
      </c>
      <c r="G6866" t="s">
        <v>66</v>
      </c>
      <c r="H6866" t="s">
        <v>81</v>
      </c>
      <c r="I6866">
        <v>14</v>
      </c>
      <c r="J6866">
        <v>41984.800000000003</v>
      </c>
      <c r="K6866">
        <v>5</v>
      </c>
      <c r="L6866">
        <v>558397.84</v>
      </c>
      <c r="M6866">
        <v>74744.33</v>
      </c>
    </row>
    <row r="6867" spans="1:13" x14ac:dyDescent="0.3">
      <c r="A6867" t="s">
        <v>8866</v>
      </c>
      <c r="B6867" s="1">
        <v>46022</v>
      </c>
      <c r="C6867" t="s">
        <v>169</v>
      </c>
      <c r="D6867" t="s">
        <v>86</v>
      </c>
      <c r="E6867" t="s">
        <v>29</v>
      </c>
      <c r="F6867" t="s">
        <v>17</v>
      </c>
      <c r="G6867" t="s">
        <v>89</v>
      </c>
      <c r="H6867" t="s">
        <v>104</v>
      </c>
      <c r="I6867">
        <v>13</v>
      </c>
      <c r="J6867">
        <v>17739.810000000001</v>
      </c>
      <c r="K6867">
        <v>15</v>
      </c>
      <c r="L6867">
        <v>196024.9</v>
      </c>
      <c r="M6867">
        <v>40023.06</v>
      </c>
    </row>
    <row r="6868" spans="1:13" x14ac:dyDescent="0.3">
      <c r="A6868" t="s">
        <v>8867</v>
      </c>
      <c r="B6868" s="1">
        <v>45484</v>
      </c>
      <c r="C6868" t="s">
        <v>5130</v>
      </c>
      <c r="D6868" t="s">
        <v>22</v>
      </c>
      <c r="E6868" t="s">
        <v>29</v>
      </c>
      <c r="F6868" t="s">
        <v>24</v>
      </c>
      <c r="G6868" t="s">
        <v>36</v>
      </c>
      <c r="H6868" t="s">
        <v>45</v>
      </c>
      <c r="I6868">
        <v>7</v>
      </c>
      <c r="J6868">
        <v>29243.15</v>
      </c>
      <c r="K6868">
        <v>0</v>
      </c>
      <c r="L6868">
        <v>204702.05</v>
      </c>
      <c r="M6868">
        <v>35659.42</v>
      </c>
    </row>
    <row r="6869" spans="1:13" x14ac:dyDescent="0.3">
      <c r="A6869" t="s">
        <v>8868</v>
      </c>
      <c r="B6869" s="1">
        <v>45480</v>
      </c>
      <c r="C6869" t="s">
        <v>548</v>
      </c>
      <c r="D6869" t="s">
        <v>98</v>
      </c>
      <c r="E6869" t="s">
        <v>16</v>
      </c>
      <c r="F6869" t="s">
        <v>17</v>
      </c>
      <c r="G6869" t="s">
        <v>89</v>
      </c>
      <c r="H6869" t="s">
        <v>41</v>
      </c>
      <c r="I6869">
        <v>3</v>
      </c>
      <c r="J6869">
        <v>30284.74</v>
      </c>
      <c r="K6869">
        <v>15</v>
      </c>
      <c r="L6869">
        <v>77226.09</v>
      </c>
      <c r="M6869">
        <v>12437.41</v>
      </c>
    </row>
    <row r="6870" spans="1:13" x14ac:dyDescent="0.3">
      <c r="A6870" t="s">
        <v>8869</v>
      </c>
      <c r="B6870" s="1">
        <v>45824</v>
      </c>
      <c r="C6870" t="s">
        <v>4706</v>
      </c>
      <c r="D6870" t="s">
        <v>98</v>
      </c>
      <c r="E6870" t="s">
        <v>29</v>
      </c>
      <c r="F6870" t="s">
        <v>24</v>
      </c>
      <c r="G6870" t="s">
        <v>50</v>
      </c>
      <c r="H6870" t="s">
        <v>45</v>
      </c>
      <c r="I6870">
        <v>2</v>
      </c>
      <c r="J6870">
        <v>17197</v>
      </c>
      <c r="K6870">
        <v>0</v>
      </c>
      <c r="L6870">
        <v>34394</v>
      </c>
      <c r="M6870">
        <v>11462.64</v>
      </c>
    </row>
    <row r="6871" spans="1:13" x14ac:dyDescent="0.3">
      <c r="A6871" t="s">
        <v>8870</v>
      </c>
      <c r="B6871" s="1">
        <v>45884</v>
      </c>
      <c r="C6871" t="s">
        <v>3569</v>
      </c>
      <c r="D6871" t="s">
        <v>63</v>
      </c>
      <c r="E6871" t="s">
        <v>16</v>
      </c>
      <c r="F6871" t="s">
        <v>55</v>
      </c>
      <c r="G6871" t="s">
        <v>66</v>
      </c>
      <c r="H6871" t="s">
        <v>19</v>
      </c>
      <c r="I6871">
        <v>5</v>
      </c>
      <c r="J6871">
        <v>32938.199999999997</v>
      </c>
      <c r="K6871">
        <v>30</v>
      </c>
      <c r="L6871">
        <v>115283.7</v>
      </c>
      <c r="M6871">
        <v>38458.120000000003</v>
      </c>
    </row>
    <row r="6872" spans="1:13" x14ac:dyDescent="0.3">
      <c r="A6872" t="s">
        <v>8871</v>
      </c>
      <c r="B6872" s="1">
        <v>45565</v>
      </c>
      <c r="C6872" t="s">
        <v>361</v>
      </c>
      <c r="D6872" t="s">
        <v>54</v>
      </c>
      <c r="E6872" t="s">
        <v>23</v>
      </c>
      <c r="F6872" t="s">
        <v>24</v>
      </c>
      <c r="G6872" t="s">
        <v>92</v>
      </c>
      <c r="H6872" t="s">
        <v>158</v>
      </c>
      <c r="I6872">
        <v>7</v>
      </c>
      <c r="J6872">
        <v>47918.76</v>
      </c>
      <c r="K6872">
        <v>5</v>
      </c>
      <c r="L6872">
        <v>318659.75</v>
      </c>
      <c r="M6872">
        <v>89686.54</v>
      </c>
    </row>
    <row r="6873" spans="1:13" x14ac:dyDescent="0.3">
      <c r="A6873" t="s">
        <v>8872</v>
      </c>
      <c r="B6873" s="1">
        <v>45333</v>
      </c>
      <c r="C6873" t="s">
        <v>5097</v>
      </c>
      <c r="D6873" t="s">
        <v>15</v>
      </c>
      <c r="E6873" t="s">
        <v>69</v>
      </c>
      <c r="F6873" t="s">
        <v>17</v>
      </c>
      <c r="G6873" t="s">
        <v>121</v>
      </c>
      <c r="H6873" t="s">
        <v>60</v>
      </c>
      <c r="I6873">
        <v>8</v>
      </c>
      <c r="J6873">
        <v>50673.98</v>
      </c>
      <c r="K6873">
        <v>30</v>
      </c>
      <c r="L6873">
        <v>283774.28999999998</v>
      </c>
      <c r="M6873">
        <v>68985.41</v>
      </c>
    </row>
    <row r="6874" spans="1:13" x14ac:dyDescent="0.3">
      <c r="A6874" t="s">
        <v>8873</v>
      </c>
      <c r="B6874" s="1">
        <v>45716</v>
      </c>
      <c r="C6874" t="s">
        <v>8874</v>
      </c>
      <c r="D6874" t="s">
        <v>126</v>
      </c>
      <c r="E6874" t="s">
        <v>23</v>
      </c>
      <c r="F6874" t="s">
        <v>30</v>
      </c>
      <c r="G6874" t="s">
        <v>44</v>
      </c>
      <c r="H6874" t="s">
        <v>75</v>
      </c>
      <c r="I6874">
        <v>6</v>
      </c>
      <c r="J6874">
        <v>31854.39</v>
      </c>
      <c r="K6874">
        <v>10</v>
      </c>
      <c r="L6874">
        <v>172013.71</v>
      </c>
      <c r="M6874">
        <v>51934.79</v>
      </c>
    </row>
    <row r="6875" spans="1:13" x14ac:dyDescent="0.3">
      <c r="A6875" t="s">
        <v>8875</v>
      </c>
      <c r="B6875" s="1">
        <v>45953</v>
      </c>
      <c r="C6875" t="s">
        <v>71</v>
      </c>
      <c r="D6875" t="s">
        <v>15</v>
      </c>
      <c r="E6875" t="s">
        <v>29</v>
      </c>
      <c r="F6875" t="s">
        <v>30</v>
      </c>
      <c r="G6875" t="s">
        <v>103</v>
      </c>
      <c r="H6875" t="s">
        <v>32</v>
      </c>
      <c r="I6875">
        <v>7</v>
      </c>
      <c r="J6875">
        <v>19916.52</v>
      </c>
      <c r="K6875">
        <v>25</v>
      </c>
      <c r="L6875">
        <v>104561.73</v>
      </c>
      <c r="M6875">
        <v>12443.57</v>
      </c>
    </row>
    <row r="6876" spans="1:13" x14ac:dyDescent="0.3">
      <c r="A6876" t="s">
        <v>8876</v>
      </c>
      <c r="B6876" s="1">
        <v>45343</v>
      </c>
      <c r="C6876" t="s">
        <v>687</v>
      </c>
      <c r="D6876" t="s">
        <v>74</v>
      </c>
      <c r="E6876" t="s">
        <v>23</v>
      </c>
      <c r="F6876" t="s">
        <v>55</v>
      </c>
      <c r="G6876" t="s">
        <v>223</v>
      </c>
      <c r="H6876" t="s">
        <v>26</v>
      </c>
      <c r="I6876">
        <v>11</v>
      </c>
      <c r="J6876">
        <v>72751.23</v>
      </c>
      <c r="K6876">
        <v>25</v>
      </c>
      <c r="L6876">
        <v>600197.65</v>
      </c>
      <c r="M6876">
        <v>92293.75</v>
      </c>
    </row>
    <row r="6877" spans="1:13" x14ac:dyDescent="0.3">
      <c r="A6877" t="s">
        <v>8877</v>
      </c>
      <c r="B6877" s="1">
        <v>45620</v>
      </c>
      <c r="C6877" t="s">
        <v>1394</v>
      </c>
      <c r="D6877" t="s">
        <v>22</v>
      </c>
      <c r="E6877" t="s">
        <v>16</v>
      </c>
      <c r="F6877" t="s">
        <v>55</v>
      </c>
      <c r="G6877" t="s">
        <v>56</v>
      </c>
      <c r="H6877" t="s">
        <v>26</v>
      </c>
      <c r="I6877">
        <v>1</v>
      </c>
      <c r="J6877">
        <v>32305.59</v>
      </c>
      <c r="K6877">
        <v>30</v>
      </c>
      <c r="L6877">
        <v>22613.91</v>
      </c>
      <c r="M6877">
        <v>5376.35</v>
      </c>
    </row>
    <row r="6878" spans="1:13" x14ac:dyDescent="0.3">
      <c r="A6878" t="s">
        <v>8878</v>
      </c>
      <c r="B6878" s="1">
        <v>45977</v>
      </c>
      <c r="C6878" t="s">
        <v>1517</v>
      </c>
      <c r="D6878" t="s">
        <v>126</v>
      </c>
      <c r="E6878" t="s">
        <v>23</v>
      </c>
      <c r="F6878" t="s">
        <v>17</v>
      </c>
      <c r="G6878" t="s">
        <v>40</v>
      </c>
      <c r="H6878" t="s">
        <v>45</v>
      </c>
      <c r="I6878">
        <v>13</v>
      </c>
      <c r="J6878">
        <v>9641.77</v>
      </c>
      <c r="K6878">
        <v>10</v>
      </c>
      <c r="L6878">
        <v>112808.71</v>
      </c>
      <c r="M6878">
        <v>-2519.41</v>
      </c>
    </row>
    <row r="6879" spans="1:13" x14ac:dyDescent="0.3">
      <c r="A6879" t="s">
        <v>8879</v>
      </c>
      <c r="B6879" s="1">
        <v>45646</v>
      </c>
      <c r="C6879" t="s">
        <v>1483</v>
      </c>
      <c r="D6879" t="s">
        <v>98</v>
      </c>
      <c r="E6879" t="s">
        <v>16</v>
      </c>
      <c r="F6879" t="s">
        <v>24</v>
      </c>
      <c r="G6879" t="s">
        <v>36</v>
      </c>
      <c r="H6879" t="s">
        <v>104</v>
      </c>
      <c r="I6879">
        <v>14</v>
      </c>
      <c r="J6879">
        <v>58432.45</v>
      </c>
      <c r="K6879">
        <v>30</v>
      </c>
      <c r="L6879">
        <v>572638.01</v>
      </c>
      <c r="M6879">
        <v>-31311.55</v>
      </c>
    </row>
    <row r="6880" spans="1:13" x14ac:dyDescent="0.3">
      <c r="A6880" t="s">
        <v>8880</v>
      </c>
      <c r="B6880" s="1">
        <v>45793</v>
      </c>
      <c r="C6880" t="s">
        <v>1557</v>
      </c>
      <c r="D6880" t="s">
        <v>22</v>
      </c>
      <c r="E6880" t="s">
        <v>23</v>
      </c>
      <c r="F6880" t="s">
        <v>30</v>
      </c>
      <c r="G6880" t="s">
        <v>44</v>
      </c>
      <c r="H6880" t="s">
        <v>60</v>
      </c>
      <c r="I6880">
        <v>4</v>
      </c>
      <c r="J6880">
        <v>68133.84</v>
      </c>
      <c r="K6880">
        <v>10</v>
      </c>
      <c r="L6880">
        <v>245281.82</v>
      </c>
      <c r="M6880">
        <v>34086.879999999997</v>
      </c>
    </row>
    <row r="6881" spans="1:13" x14ac:dyDescent="0.3">
      <c r="A6881" t="s">
        <v>8881</v>
      </c>
      <c r="B6881" s="1">
        <v>45728</v>
      </c>
      <c r="C6881" t="s">
        <v>5270</v>
      </c>
      <c r="D6881" t="s">
        <v>63</v>
      </c>
      <c r="E6881" t="s">
        <v>23</v>
      </c>
      <c r="F6881" t="s">
        <v>55</v>
      </c>
      <c r="G6881" t="s">
        <v>66</v>
      </c>
      <c r="H6881" t="s">
        <v>158</v>
      </c>
      <c r="I6881">
        <v>1</v>
      </c>
      <c r="J6881">
        <v>43340.39</v>
      </c>
      <c r="K6881">
        <v>15</v>
      </c>
      <c r="L6881">
        <v>36839.33</v>
      </c>
      <c r="M6881">
        <v>65.61</v>
      </c>
    </row>
    <row r="6882" spans="1:13" x14ac:dyDescent="0.3">
      <c r="A6882" t="s">
        <v>8882</v>
      </c>
      <c r="B6882" s="1">
        <v>45937</v>
      </c>
      <c r="C6882" t="s">
        <v>1707</v>
      </c>
      <c r="D6882" t="s">
        <v>63</v>
      </c>
      <c r="E6882" t="s">
        <v>16</v>
      </c>
      <c r="F6882" t="s">
        <v>30</v>
      </c>
      <c r="G6882" t="s">
        <v>103</v>
      </c>
      <c r="H6882" t="s">
        <v>41</v>
      </c>
      <c r="I6882">
        <v>13</v>
      </c>
      <c r="J6882">
        <v>2458.94</v>
      </c>
      <c r="K6882">
        <v>25</v>
      </c>
      <c r="L6882">
        <v>23974.67</v>
      </c>
      <c r="M6882">
        <v>-1123.83</v>
      </c>
    </row>
    <row r="6883" spans="1:13" x14ac:dyDescent="0.3">
      <c r="A6883" t="s">
        <v>8883</v>
      </c>
      <c r="B6883" s="1">
        <v>45754</v>
      </c>
      <c r="C6883" t="s">
        <v>2376</v>
      </c>
      <c r="D6883" t="s">
        <v>63</v>
      </c>
      <c r="E6883" t="s">
        <v>29</v>
      </c>
      <c r="F6883" t="s">
        <v>17</v>
      </c>
      <c r="G6883" t="s">
        <v>40</v>
      </c>
      <c r="H6883" t="s">
        <v>104</v>
      </c>
      <c r="I6883">
        <v>1</v>
      </c>
      <c r="J6883">
        <v>43658.15</v>
      </c>
      <c r="K6883">
        <v>20</v>
      </c>
      <c r="L6883">
        <v>34926.519999999997</v>
      </c>
      <c r="M6883">
        <v>8830.39</v>
      </c>
    </row>
    <row r="6884" spans="1:13" x14ac:dyDescent="0.3">
      <c r="A6884" t="s">
        <v>8884</v>
      </c>
      <c r="B6884" s="1">
        <v>45463</v>
      </c>
      <c r="C6884" t="s">
        <v>11804</v>
      </c>
      <c r="D6884" t="s">
        <v>22</v>
      </c>
      <c r="E6884" t="s">
        <v>69</v>
      </c>
      <c r="F6884" t="s">
        <v>24</v>
      </c>
      <c r="G6884" t="s">
        <v>25</v>
      </c>
      <c r="H6884" t="s">
        <v>32</v>
      </c>
      <c r="I6884">
        <v>1</v>
      </c>
      <c r="J6884">
        <v>71609.289999999994</v>
      </c>
      <c r="K6884">
        <v>5</v>
      </c>
      <c r="L6884">
        <v>68028.83</v>
      </c>
      <c r="M6884">
        <v>23068.89</v>
      </c>
    </row>
    <row r="6885" spans="1:13" x14ac:dyDescent="0.3">
      <c r="A6885" t="s">
        <v>8885</v>
      </c>
      <c r="B6885" s="1">
        <v>45540</v>
      </c>
      <c r="C6885" t="s">
        <v>4325</v>
      </c>
      <c r="D6885" t="s">
        <v>22</v>
      </c>
      <c r="E6885" t="s">
        <v>69</v>
      </c>
      <c r="F6885" t="s">
        <v>17</v>
      </c>
      <c r="G6885" t="s">
        <v>121</v>
      </c>
      <c r="H6885" t="s">
        <v>41</v>
      </c>
      <c r="I6885">
        <v>9</v>
      </c>
      <c r="J6885">
        <v>57841.11</v>
      </c>
      <c r="K6885">
        <v>30</v>
      </c>
      <c r="L6885">
        <v>364398.99</v>
      </c>
      <c r="M6885">
        <v>98128.05</v>
      </c>
    </row>
    <row r="6886" spans="1:13" x14ac:dyDescent="0.3">
      <c r="A6886" t="s">
        <v>8886</v>
      </c>
      <c r="B6886" s="1">
        <v>45536</v>
      </c>
      <c r="C6886" t="s">
        <v>4180</v>
      </c>
      <c r="D6886" t="s">
        <v>22</v>
      </c>
      <c r="E6886" t="s">
        <v>16</v>
      </c>
      <c r="F6886" t="s">
        <v>17</v>
      </c>
      <c r="G6886" t="s">
        <v>18</v>
      </c>
      <c r="H6886" t="s">
        <v>19</v>
      </c>
      <c r="I6886">
        <v>1</v>
      </c>
      <c r="J6886">
        <v>67033.88</v>
      </c>
      <c r="K6886">
        <v>10</v>
      </c>
      <c r="L6886">
        <v>60330.49</v>
      </c>
      <c r="M6886">
        <v>11132.01</v>
      </c>
    </row>
    <row r="6887" spans="1:13" x14ac:dyDescent="0.3">
      <c r="A6887" t="s">
        <v>8887</v>
      </c>
      <c r="B6887" s="1">
        <v>45685</v>
      </c>
      <c r="C6887" t="s">
        <v>1553</v>
      </c>
      <c r="D6887" t="s">
        <v>98</v>
      </c>
      <c r="E6887" t="s">
        <v>69</v>
      </c>
      <c r="F6887" t="s">
        <v>30</v>
      </c>
      <c r="G6887" t="s">
        <v>44</v>
      </c>
      <c r="H6887" t="s">
        <v>75</v>
      </c>
      <c r="I6887">
        <v>14</v>
      </c>
      <c r="J6887">
        <v>44426.5</v>
      </c>
      <c r="K6887">
        <v>5</v>
      </c>
      <c r="L6887">
        <v>590872.44999999995</v>
      </c>
      <c r="M6887">
        <v>-4054.49</v>
      </c>
    </row>
    <row r="6888" spans="1:13" x14ac:dyDescent="0.3">
      <c r="A6888" t="s">
        <v>8888</v>
      </c>
      <c r="B6888" s="1">
        <v>45805</v>
      </c>
      <c r="C6888" t="s">
        <v>851</v>
      </c>
      <c r="D6888" t="s">
        <v>22</v>
      </c>
      <c r="E6888" t="s">
        <v>23</v>
      </c>
      <c r="F6888" t="s">
        <v>17</v>
      </c>
      <c r="G6888" t="s">
        <v>95</v>
      </c>
      <c r="H6888" t="s">
        <v>104</v>
      </c>
      <c r="I6888">
        <v>15</v>
      </c>
      <c r="J6888">
        <v>32134.87</v>
      </c>
      <c r="K6888">
        <v>15</v>
      </c>
      <c r="L6888">
        <v>409719.59</v>
      </c>
      <c r="M6888">
        <v>91325.78</v>
      </c>
    </row>
    <row r="6889" spans="1:13" x14ac:dyDescent="0.3">
      <c r="A6889" t="s">
        <v>8889</v>
      </c>
      <c r="B6889" s="1">
        <v>45973</v>
      </c>
      <c r="C6889" t="s">
        <v>1923</v>
      </c>
      <c r="D6889" t="s">
        <v>74</v>
      </c>
      <c r="E6889" t="s">
        <v>16</v>
      </c>
      <c r="F6889" t="s">
        <v>55</v>
      </c>
      <c r="G6889" t="s">
        <v>223</v>
      </c>
      <c r="H6889" t="s">
        <v>60</v>
      </c>
      <c r="I6889">
        <v>10</v>
      </c>
      <c r="J6889">
        <v>11161.01</v>
      </c>
      <c r="K6889">
        <v>25</v>
      </c>
      <c r="L6889">
        <v>83707.58</v>
      </c>
      <c r="M6889">
        <v>2212.7800000000002</v>
      </c>
    </row>
    <row r="6890" spans="1:13" x14ac:dyDescent="0.3">
      <c r="A6890" t="s">
        <v>8890</v>
      </c>
      <c r="B6890" s="1">
        <v>45832</v>
      </c>
      <c r="C6890" t="s">
        <v>848</v>
      </c>
      <c r="D6890" t="s">
        <v>86</v>
      </c>
      <c r="E6890" t="s">
        <v>16</v>
      </c>
      <c r="F6890" t="s">
        <v>17</v>
      </c>
      <c r="G6890" t="s">
        <v>40</v>
      </c>
      <c r="H6890" t="s">
        <v>41</v>
      </c>
      <c r="I6890">
        <v>5</v>
      </c>
      <c r="J6890">
        <v>18873.95</v>
      </c>
      <c r="K6890">
        <v>20</v>
      </c>
      <c r="L6890">
        <v>75495.8</v>
      </c>
      <c r="M6890">
        <v>19541.28</v>
      </c>
    </row>
    <row r="6891" spans="1:13" x14ac:dyDescent="0.3">
      <c r="A6891" t="s">
        <v>8891</v>
      </c>
      <c r="B6891" s="1">
        <v>45583</v>
      </c>
      <c r="C6891" t="s">
        <v>1973</v>
      </c>
      <c r="D6891" t="s">
        <v>86</v>
      </c>
      <c r="E6891" t="s">
        <v>16</v>
      </c>
      <c r="F6891" t="s">
        <v>24</v>
      </c>
      <c r="G6891" t="s">
        <v>92</v>
      </c>
      <c r="H6891" t="s">
        <v>19</v>
      </c>
      <c r="I6891">
        <v>13</v>
      </c>
      <c r="J6891">
        <v>2855.47</v>
      </c>
      <c r="K6891">
        <v>15</v>
      </c>
      <c r="L6891">
        <v>31552.94</v>
      </c>
      <c r="M6891">
        <v>-889.87</v>
      </c>
    </row>
    <row r="6892" spans="1:13" x14ac:dyDescent="0.3">
      <c r="A6892" t="s">
        <v>8892</v>
      </c>
      <c r="B6892" s="1">
        <v>45760</v>
      </c>
      <c r="C6892" t="s">
        <v>383</v>
      </c>
      <c r="D6892" t="s">
        <v>35</v>
      </c>
      <c r="E6892" t="s">
        <v>16</v>
      </c>
      <c r="F6892" t="s">
        <v>55</v>
      </c>
      <c r="G6892" t="s">
        <v>109</v>
      </c>
      <c r="H6892" t="s">
        <v>158</v>
      </c>
      <c r="I6892">
        <v>3</v>
      </c>
      <c r="J6892">
        <v>22873.21</v>
      </c>
      <c r="K6892">
        <v>25</v>
      </c>
      <c r="L6892">
        <v>51464.72</v>
      </c>
      <c r="M6892">
        <v>11577.98</v>
      </c>
    </row>
    <row r="6893" spans="1:13" x14ac:dyDescent="0.3">
      <c r="A6893" t="s">
        <v>8893</v>
      </c>
      <c r="B6893" s="1">
        <v>45476</v>
      </c>
      <c r="C6893" t="s">
        <v>3165</v>
      </c>
      <c r="D6893" t="s">
        <v>78</v>
      </c>
      <c r="E6893" t="s">
        <v>69</v>
      </c>
      <c r="F6893" t="s">
        <v>55</v>
      </c>
      <c r="G6893" t="s">
        <v>66</v>
      </c>
      <c r="H6893" t="s">
        <v>19</v>
      </c>
      <c r="I6893">
        <v>2</v>
      </c>
      <c r="J6893">
        <v>52817.98</v>
      </c>
      <c r="K6893">
        <v>15</v>
      </c>
      <c r="L6893">
        <v>89790.57</v>
      </c>
      <c r="M6893">
        <v>-6700.68</v>
      </c>
    </row>
    <row r="6894" spans="1:13" x14ac:dyDescent="0.3">
      <c r="A6894" t="s">
        <v>8894</v>
      </c>
      <c r="B6894" s="1">
        <v>45925</v>
      </c>
      <c r="C6894" t="s">
        <v>1707</v>
      </c>
      <c r="D6894" t="s">
        <v>78</v>
      </c>
      <c r="E6894" t="s">
        <v>69</v>
      </c>
      <c r="F6894" t="s">
        <v>17</v>
      </c>
      <c r="G6894" t="s">
        <v>18</v>
      </c>
      <c r="H6894" t="s">
        <v>41</v>
      </c>
      <c r="I6894">
        <v>7</v>
      </c>
      <c r="J6894">
        <v>25793.64</v>
      </c>
      <c r="K6894">
        <v>20</v>
      </c>
      <c r="L6894">
        <v>144444.38</v>
      </c>
      <c r="M6894">
        <v>21633.7</v>
      </c>
    </row>
    <row r="6895" spans="1:13" x14ac:dyDescent="0.3">
      <c r="A6895" t="s">
        <v>8895</v>
      </c>
      <c r="B6895" s="1">
        <v>45942</v>
      </c>
      <c r="C6895" t="s">
        <v>2409</v>
      </c>
      <c r="D6895" t="s">
        <v>98</v>
      </c>
      <c r="E6895" t="s">
        <v>69</v>
      </c>
      <c r="F6895" t="s">
        <v>17</v>
      </c>
      <c r="G6895" t="s">
        <v>95</v>
      </c>
      <c r="H6895" t="s">
        <v>37</v>
      </c>
      <c r="I6895">
        <v>3</v>
      </c>
      <c r="J6895">
        <v>28239.58</v>
      </c>
      <c r="K6895">
        <v>25</v>
      </c>
      <c r="L6895">
        <v>63539.06</v>
      </c>
      <c r="M6895">
        <v>6847.07</v>
      </c>
    </row>
    <row r="6896" spans="1:13" x14ac:dyDescent="0.3">
      <c r="A6896" t="s">
        <v>8896</v>
      </c>
      <c r="B6896" s="1">
        <v>45618</v>
      </c>
      <c r="C6896" t="s">
        <v>4506</v>
      </c>
      <c r="D6896" t="s">
        <v>54</v>
      </c>
      <c r="E6896" t="s">
        <v>23</v>
      </c>
      <c r="F6896" t="s">
        <v>17</v>
      </c>
      <c r="G6896" t="s">
        <v>18</v>
      </c>
      <c r="H6896" t="s">
        <v>60</v>
      </c>
      <c r="I6896">
        <v>1</v>
      </c>
      <c r="J6896">
        <v>5273.74</v>
      </c>
      <c r="K6896">
        <v>10</v>
      </c>
      <c r="L6896">
        <v>4746.37</v>
      </c>
      <c r="M6896">
        <v>748.2</v>
      </c>
    </row>
    <row r="6897" spans="1:13" x14ac:dyDescent="0.3">
      <c r="A6897" t="s">
        <v>8897</v>
      </c>
      <c r="B6897" s="1">
        <v>45305</v>
      </c>
      <c r="C6897" t="s">
        <v>3398</v>
      </c>
      <c r="D6897" t="s">
        <v>118</v>
      </c>
      <c r="E6897" t="s">
        <v>23</v>
      </c>
      <c r="F6897" t="s">
        <v>24</v>
      </c>
      <c r="G6897" t="s">
        <v>123</v>
      </c>
      <c r="H6897" t="s">
        <v>104</v>
      </c>
      <c r="I6897">
        <v>6</v>
      </c>
      <c r="J6897">
        <v>53704.05</v>
      </c>
      <c r="K6897">
        <v>15</v>
      </c>
      <c r="L6897">
        <v>273890.65999999997</v>
      </c>
      <c r="M6897">
        <v>24330.55</v>
      </c>
    </row>
    <row r="6898" spans="1:13" x14ac:dyDescent="0.3">
      <c r="A6898" t="s">
        <v>8898</v>
      </c>
      <c r="B6898" s="1">
        <v>45361</v>
      </c>
      <c r="C6898" t="s">
        <v>4908</v>
      </c>
      <c r="D6898" t="s">
        <v>15</v>
      </c>
      <c r="E6898" t="s">
        <v>29</v>
      </c>
      <c r="F6898" t="s">
        <v>55</v>
      </c>
      <c r="G6898" t="s">
        <v>56</v>
      </c>
      <c r="H6898" t="s">
        <v>19</v>
      </c>
      <c r="I6898">
        <v>4</v>
      </c>
      <c r="J6898">
        <v>56955.35</v>
      </c>
      <c r="K6898">
        <v>10</v>
      </c>
      <c r="L6898">
        <v>205039.26</v>
      </c>
      <c r="M6898">
        <v>58801.48</v>
      </c>
    </row>
    <row r="6899" spans="1:13" x14ac:dyDescent="0.3">
      <c r="A6899" t="s">
        <v>8899</v>
      </c>
      <c r="B6899" s="1">
        <v>45545</v>
      </c>
      <c r="C6899" t="s">
        <v>3189</v>
      </c>
      <c r="D6899" t="s">
        <v>98</v>
      </c>
      <c r="E6899" t="s">
        <v>69</v>
      </c>
      <c r="F6899" t="s">
        <v>55</v>
      </c>
      <c r="G6899" t="s">
        <v>223</v>
      </c>
      <c r="H6899" t="s">
        <v>60</v>
      </c>
      <c r="I6899">
        <v>4</v>
      </c>
      <c r="J6899">
        <v>36618.6</v>
      </c>
      <c r="K6899">
        <v>15</v>
      </c>
      <c r="L6899">
        <v>124503.24</v>
      </c>
      <c r="M6899">
        <v>1236.8900000000001</v>
      </c>
    </row>
    <row r="6900" spans="1:13" x14ac:dyDescent="0.3">
      <c r="A6900" t="s">
        <v>8900</v>
      </c>
      <c r="B6900" s="1">
        <v>45514</v>
      </c>
      <c r="C6900" t="s">
        <v>160</v>
      </c>
      <c r="D6900" t="s">
        <v>15</v>
      </c>
      <c r="E6900" t="s">
        <v>16</v>
      </c>
      <c r="F6900" t="s">
        <v>55</v>
      </c>
      <c r="G6900" t="s">
        <v>155</v>
      </c>
      <c r="H6900" t="s">
        <v>19</v>
      </c>
      <c r="I6900">
        <v>12</v>
      </c>
      <c r="J6900">
        <v>66435.09</v>
      </c>
      <c r="K6900">
        <v>15</v>
      </c>
      <c r="L6900">
        <v>677637.92</v>
      </c>
      <c r="M6900">
        <v>104826.05</v>
      </c>
    </row>
    <row r="6901" spans="1:13" x14ac:dyDescent="0.3">
      <c r="A6901" t="s">
        <v>8901</v>
      </c>
      <c r="B6901" s="1">
        <v>45778</v>
      </c>
      <c r="C6901" t="s">
        <v>2620</v>
      </c>
      <c r="D6901" t="s">
        <v>22</v>
      </c>
      <c r="E6901" t="s">
        <v>23</v>
      </c>
      <c r="F6901" t="s">
        <v>17</v>
      </c>
      <c r="G6901" t="s">
        <v>40</v>
      </c>
      <c r="H6901" t="s">
        <v>32</v>
      </c>
      <c r="I6901">
        <v>2</v>
      </c>
      <c r="J6901">
        <v>726.16</v>
      </c>
      <c r="K6901">
        <v>5</v>
      </c>
      <c r="L6901">
        <v>1379.7</v>
      </c>
      <c r="M6901">
        <v>-29.19</v>
      </c>
    </row>
    <row r="6902" spans="1:13" x14ac:dyDescent="0.3">
      <c r="A6902" t="s">
        <v>8902</v>
      </c>
      <c r="B6902" s="1">
        <v>45319</v>
      </c>
      <c r="C6902" t="s">
        <v>6654</v>
      </c>
      <c r="D6902" t="s">
        <v>63</v>
      </c>
      <c r="E6902" t="s">
        <v>16</v>
      </c>
      <c r="F6902" t="s">
        <v>55</v>
      </c>
      <c r="G6902" t="s">
        <v>109</v>
      </c>
      <c r="H6902" t="s">
        <v>45</v>
      </c>
      <c r="I6902">
        <v>4</v>
      </c>
      <c r="J6902">
        <v>1426.45</v>
      </c>
      <c r="K6902">
        <v>30</v>
      </c>
      <c r="L6902">
        <v>3994.06</v>
      </c>
      <c r="M6902">
        <v>535.38</v>
      </c>
    </row>
    <row r="6903" spans="1:13" x14ac:dyDescent="0.3">
      <c r="A6903" t="s">
        <v>8903</v>
      </c>
      <c r="B6903" s="1">
        <v>45959</v>
      </c>
      <c r="C6903" t="s">
        <v>6886</v>
      </c>
      <c r="D6903" t="s">
        <v>63</v>
      </c>
      <c r="E6903" t="s">
        <v>29</v>
      </c>
      <c r="F6903" t="s">
        <v>30</v>
      </c>
      <c r="G6903" t="s">
        <v>146</v>
      </c>
      <c r="H6903" t="s">
        <v>41</v>
      </c>
      <c r="I6903">
        <v>13</v>
      </c>
      <c r="J6903">
        <v>56037.279999999999</v>
      </c>
      <c r="K6903">
        <v>25</v>
      </c>
      <c r="L6903">
        <v>546363.48</v>
      </c>
      <c r="M6903">
        <v>-10719.08</v>
      </c>
    </row>
    <row r="6904" spans="1:13" x14ac:dyDescent="0.3">
      <c r="A6904" t="s">
        <v>8904</v>
      </c>
      <c r="B6904" s="1">
        <v>46011</v>
      </c>
      <c r="C6904" t="s">
        <v>3479</v>
      </c>
      <c r="D6904" t="s">
        <v>15</v>
      </c>
      <c r="E6904" t="s">
        <v>29</v>
      </c>
      <c r="F6904" t="s">
        <v>17</v>
      </c>
      <c r="G6904" t="s">
        <v>121</v>
      </c>
      <c r="H6904" t="s">
        <v>81</v>
      </c>
      <c r="I6904">
        <v>3</v>
      </c>
      <c r="J6904">
        <v>33392.53</v>
      </c>
      <c r="K6904">
        <v>10</v>
      </c>
      <c r="L6904">
        <v>90159.83</v>
      </c>
      <c r="M6904">
        <v>8083.02</v>
      </c>
    </row>
    <row r="6905" spans="1:13" x14ac:dyDescent="0.3">
      <c r="A6905" t="s">
        <v>8905</v>
      </c>
      <c r="B6905" s="1">
        <v>45686</v>
      </c>
      <c r="C6905" t="s">
        <v>106</v>
      </c>
      <c r="D6905" t="s">
        <v>15</v>
      </c>
      <c r="E6905" t="s">
        <v>69</v>
      </c>
      <c r="F6905" t="s">
        <v>55</v>
      </c>
      <c r="G6905" t="s">
        <v>155</v>
      </c>
      <c r="H6905" t="s">
        <v>60</v>
      </c>
      <c r="I6905">
        <v>1</v>
      </c>
      <c r="J6905">
        <v>7981.94</v>
      </c>
      <c r="K6905">
        <v>30</v>
      </c>
      <c r="L6905">
        <v>5587.36</v>
      </c>
      <c r="M6905">
        <v>-111.69</v>
      </c>
    </row>
    <row r="6906" spans="1:13" x14ac:dyDescent="0.3">
      <c r="A6906" t="s">
        <v>8906</v>
      </c>
      <c r="B6906" s="1">
        <v>45392</v>
      </c>
      <c r="C6906" t="s">
        <v>2365</v>
      </c>
      <c r="D6906" t="s">
        <v>22</v>
      </c>
      <c r="E6906" t="s">
        <v>29</v>
      </c>
      <c r="F6906" t="s">
        <v>30</v>
      </c>
      <c r="G6906" t="s">
        <v>31</v>
      </c>
      <c r="H6906" t="s">
        <v>41</v>
      </c>
      <c r="I6906">
        <v>13</v>
      </c>
      <c r="J6906">
        <v>31487.33</v>
      </c>
      <c r="K6906">
        <v>0</v>
      </c>
      <c r="L6906">
        <v>409335.29</v>
      </c>
      <c r="M6906">
        <v>14344.05</v>
      </c>
    </row>
    <row r="6907" spans="1:13" x14ac:dyDescent="0.3">
      <c r="A6907" t="s">
        <v>8907</v>
      </c>
      <c r="B6907" s="1">
        <v>45992</v>
      </c>
      <c r="C6907" t="s">
        <v>2460</v>
      </c>
      <c r="D6907" t="s">
        <v>80</v>
      </c>
      <c r="E6907" t="s">
        <v>16</v>
      </c>
      <c r="F6907" t="s">
        <v>24</v>
      </c>
      <c r="G6907" t="s">
        <v>92</v>
      </c>
      <c r="H6907" t="s">
        <v>81</v>
      </c>
      <c r="I6907">
        <v>8</v>
      </c>
      <c r="J6907">
        <v>71722.06</v>
      </c>
      <c r="K6907">
        <v>10</v>
      </c>
      <c r="L6907">
        <v>516398.83</v>
      </c>
      <c r="M6907">
        <v>96527.039999999994</v>
      </c>
    </row>
    <row r="6908" spans="1:13" x14ac:dyDescent="0.3">
      <c r="A6908" t="s">
        <v>8908</v>
      </c>
      <c r="B6908" s="1">
        <v>45923</v>
      </c>
      <c r="C6908" t="s">
        <v>4842</v>
      </c>
      <c r="D6908" t="s">
        <v>35</v>
      </c>
      <c r="E6908" t="s">
        <v>23</v>
      </c>
      <c r="F6908" t="s">
        <v>17</v>
      </c>
      <c r="G6908" t="s">
        <v>95</v>
      </c>
      <c r="H6908" t="s">
        <v>37</v>
      </c>
      <c r="I6908">
        <v>9</v>
      </c>
      <c r="J6908">
        <v>32763.75</v>
      </c>
      <c r="K6908">
        <v>15</v>
      </c>
      <c r="L6908">
        <v>250642.69</v>
      </c>
      <c r="M6908">
        <v>8624.59</v>
      </c>
    </row>
    <row r="6909" spans="1:13" x14ac:dyDescent="0.3">
      <c r="A6909" t="s">
        <v>8909</v>
      </c>
      <c r="B6909" s="1">
        <v>45330</v>
      </c>
      <c r="C6909" t="s">
        <v>2298</v>
      </c>
      <c r="D6909" t="s">
        <v>63</v>
      </c>
      <c r="E6909" t="s">
        <v>16</v>
      </c>
      <c r="F6909" t="s">
        <v>30</v>
      </c>
      <c r="G6909" t="s">
        <v>31</v>
      </c>
      <c r="H6909" t="s">
        <v>32</v>
      </c>
      <c r="I6909">
        <v>4</v>
      </c>
      <c r="J6909">
        <v>43364.01</v>
      </c>
      <c r="K6909">
        <v>0</v>
      </c>
      <c r="L6909">
        <v>173456.04</v>
      </c>
      <c r="M6909">
        <v>20682.73</v>
      </c>
    </row>
    <row r="6910" spans="1:13" x14ac:dyDescent="0.3">
      <c r="A6910" t="s">
        <v>8910</v>
      </c>
      <c r="B6910" s="1">
        <v>45953</v>
      </c>
      <c r="C6910" t="s">
        <v>673</v>
      </c>
      <c r="D6910" t="s">
        <v>118</v>
      </c>
      <c r="E6910" t="s">
        <v>29</v>
      </c>
      <c r="F6910" t="s">
        <v>55</v>
      </c>
      <c r="G6910" t="s">
        <v>223</v>
      </c>
      <c r="H6910" t="s">
        <v>104</v>
      </c>
      <c r="I6910">
        <v>6</v>
      </c>
      <c r="J6910">
        <v>60805.33</v>
      </c>
      <c r="K6910">
        <v>20</v>
      </c>
      <c r="L6910">
        <v>291865.58</v>
      </c>
      <c r="M6910">
        <v>54622.36</v>
      </c>
    </row>
    <row r="6911" spans="1:13" x14ac:dyDescent="0.3">
      <c r="A6911" t="s">
        <v>8911</v>
      </c>
      <c r="B6911" s="1">
        <v>45927</v>
      </c>
      <c r="C6911" t="s">
        <v>2287</v>
      </c>
      <c r="D6911" t="s">
        <v>74</v>
      </c>
      <c r="E6911" t="s">
        <v>29</v>
      </c>
      <c r="F6911" t="s">
        <v>30</v>
      </c>
      <c r="G6911" t="s">
        <v>59</v>
      </c>
      <c r="H6911" t="s">
        <v>60</v>
      </c>
      <c r="I6911">
        <v>4</v>
      </c>
      <c r="J6911">
        <v>49941.83</v>
      </c>
      <c r="K6911">
        <v>25</v>
      </c>
      <c r="L6911">
        <v>149825.49</v>
      </c>
      <c r="M6911">
        <v>2815.59</v>
      </c>
    </row>
    <row r="6912" spans="1:13" x14ac:dyDescent="0.3">
      <c r="A6912" t="s">
        <v>8912</v>
      </c>
      <c r="B6912" s="1">
        <v>45667</v>
      </c>
      <c r="C6912" t="s">
        <v>1947</v>
      </c>
      <c r="D6912" t="s">
        <v>126</v>
      </c>
      <c r="E6912" t="s">
        <v>69</v>
      </c>
      <c r="F6912" t="s">
        <v>30</v>
      </c>
      <c r="G6912" t="s">
        <v>59</v>
      </c>
      <c r="H6912" t="s">
        <v>51</v>
      </c>
      <c r="I6912">
        <v>7</v>
      </c>
      <c r="J6912">
        <v>37625.65</v>
      </c>
      <c r="K6912">
        <v>15</v>
      </c>
      <c r="L6912">
        <v>223872.62</v>
      </c>
      <c r="M6912">
        <v>46261.49</v>
      </c>
    </row>
    <row r="6913" spans="1:13" x14ac:dyDescent="0.3">
      <c r="A6913" t="s">
        <v>8913</v>
      </c>
      <c r="B6913" s="1">
        <v>45974</v>
      </c>
      <c r="C6913" t="s">
        <v>3667</v>
      </c>
      <c r="D6913" t="s">
        <v>63</v>
      </c>
      <c r="E6913" t="s">
        <v>16</v>
      </c>
      <c r="F6913" t="s">
        <v>55</v>
      </c>
      <c r="G6913" t="s">
        <v>109</v>
      </c>
      <c r="H6913" t="s">
        <v>26</v>
      </c>
      <c r="I6913">
        <v>1</v>
      </c>
      <c r="J6913">
        <v>30340.41</v>
      </c>
      <c r="K6913">
        <v>15</v>
      </c>
      <c r="L6913">
        <v>25789.35</v>
      </c>
      <c r="M6913">
        <v>604.58000000000004</v>
      </c>
    </row>
    <row r="6914" spans="1:13" x14ac:dyDescent="0.3">
      <c r="A6914" t="s">
        <v>8914</v>
      </c>
      <c r="B6914" s="1">
        <v>45498</v>
      </c>
      <c r="C6914" t="s">
        <v>8003</v>
      </c>
      <c r="D6914" t="s">
        <v>78</v>
      </c>
      <c r="E6914" t="s">
        <v>69</v>
      </c>
      <c r="F6914" t="s">
        <v>24</v>
      </c>
      <c r="G6914" t="s">
        <v>92</v>
      </c>
      <c r="H6914" t="s">
        <v>26</v>
      </c>
      <c r="I6914">
        <v>5</v>
      </c>
      <c r="J6914">
        <v>63240.59</v>
      </c>
      <c r="K6914">
        <v>20</v>
      </c>
      <c r="L6914">
        <v>252962.36</v>
      </c>
      <c r="M6914">
        <v>56174.67</v>
      </c>
    </row>
    <row r="6915" spans="1:13" x14ac:dyDescent="0.3">
      <c r="A6915" t="s">
        <v>8915</v>
      </c>
      <c r="B6915" s="1">
        <v>45473</v>
      </c>
      <c r="C6915" t="s">
        <v>339</v>
      </c>
      <c r="D6915" t="s">
        <v>63</v>
      </c>
      <c r="E6915" t="s">
        <v>16</v>
      </c>
      <c r="F6915" t="s">
        <v>17</v>
      </c>
      <c r="G6915" t="s">
        <v>95</v>
      </c>
      <c r="H6915" t="s">
        <v>51</v>
      </c>
      <c r="I6915">
        <v>8</v>
      </c>
      <c r="J6915">
        <v>23149.03</v>
      </c>
      <c r="K6915">
        <v>0</v>
      </c>
      <c r="L6915">
        <v>185192.24</v>
      </c>
      <c r="M6915">
        <v>60511.81</v>
      </c>
    </row>
    <row r="6916" spans="1:13" x14ac:dyDescent="0.3">
      <c r="A6916" t="s">
        <v>8916</v>
      </c>
      <c r="B6916" s="1">
        <v>45313</v>
      </c>
      <c r="C6916" t="s">
        <v>527</v>
      </c>
      <c r="D6916" t="s">
        <v>126</v>
      </c>
      <c r="E6916" t="s">
        <v>16</v>
      </c>
      <c r="F6916" t="s">
        <v>17</v>
      </c>
      <c r="G6916" t="s">
        <v>40</v>
      </c>
      <c r="H6916" t="s">
        <v>158</v>
      </c>
      <c r="I6916">
        <v>2</v>
      </c>
      <c r="J6916">
        <v>23394.84</v>
      </c>
      <c r="K6916">
        <v>5</v>
      </c>
      <c r="L6916">
        <v>44450.2</v>
      </c>
      <c r="M6916">
        <v>12748.29</v>
      </c>
    </row>
    <row r="6917" spans="1:13" x14ac:dyDescent="0.3">
      <c r="A6917" t="s">
        <v>8917</v>
      </c>
      <c r="B6917" s="1">
        <v>45394</v>
      </c>
      <c r="C6917" t="s">
        <v>347</v>
      </c>
      <c r="D6917" t="s">
        <v>80</v>
      </c>
      <c r="E6917" t="s">
        <v>16</v>
      </c>
      <c r="F6917" t="s">
        <v>24</v>
      </c>
      <c r="G6917" t="s">
        <v>36</v>
      </c>
      <c r="H6917" t="s">
        <v>158</v>
      </c>
      <c r="I6917">
        <v>5</v>
      </c>
      <c r="J6917">
        <v>12296.12</v>
      </c>
      <c r="K6917">
        <v>20</v>
      </c>
      <c r="L6917">
        <v>49184.480000000003</v>
      </c>
      <c r="M6917">
        <v>-2364.81</v>
      </c>
    </row>
    <row r="6918" spans="1:13" x14ac:dyDescent="0.3">
      <c r="A6918" t="s">
        <v>8918</v>
      </c>
      <c r="B6918" s="1">
        <v>45634</v>
      </c>
      <c r="C6918" t="s">
        <v>717</v>
      </c>
      <c r="D6918" t="s">
        <v>35</v>
      </c>
      <c r="E6918" t="s">
        <v>16</v>
      </c>
      <c r="F6918" t="s">
        <v>55</v>
      </c>
      <c r="G6918" t="s">
        <v>56</v>
      </c>
      <c r="H6918" t="s">
        <v>60</v>
      </c>
      <c r="I6918">
        <v>12</v>
      </c>
      <c r="J6918">
        <v>35446.83</v>
      </c>
      <c r="K6918">
        <v>15</v>
      </c>
      <c r="L6918">
        <v>361557.67</v>
      </c>
      <c r="M6918">
        <v>77443.95</v>
      </c>
    </row>
    <row r="6919" spans="1:13" x14ac:dyDescent="0.3">
      <c r="A6919" t="s">
        <v>8919</v>
      </c>
      <c r="B6919" s="1">
        <v>45746</v>
      </c>
      <c r="C6919" t="s">
        <v>1470</v>
      </c>
      <c r="D6919" t="s">
        <v>80</v>
      </c>
      <c r="E6919" t="s">
        <v>23</v>
      </c>
      <c r="F6919" t="s">
        <v>24</v>
      </c>
      <c r="G6919" t="s">
        <v>36</v>
      </c>
      <c r="H6919" t="s">
        <v>51</v>
      </c>
      <c r="I6919">
        <v>15</v>
      </c>
      <c r="J6919">
        <v>64088.04</v>
      </c>
      <c r="K6919">
        <v>30</v>
      </c>
      <c r="L6919">
        <v>672924.42</v>
      </c>
      <c r="M6919">
        <v>195595.78</v>
      </c>
    </row>
    <row r="6920" spans="1:13" x14ac:dyDescent="0.3">
      <c r="A6920" t="s">
        <v>8920</v>
      </c>
      <c r="B6920" s="1">
        <v>45430</v>
      </c>
      <c r="C6920" t="s">
        <v>1585</v>
      </c>
      <c r="D6920" t="s">
        <v>98</v>
      </c>
      <c r="E6920" t="s">
        <v>23</v>
      </c>
      <c r="F6920" t="s">
        <v>30</v>
      </c>
      <c r="G6920" t="s">
        <v>44</v>
      </c>
      <c r="H6920" t="s">
        <v>32</v>
      </c>
      <c r="I6920">
        <v>5</v>
      </c>
      <c r="J6920">
        <v>23859.77</v>
      </c>
      <c r="K6920">
        <v>0</v>
      </c>
      <c r="L6920">
        <v>119298.85</v>
      </c>
      <c r="M6920">
        <v>35602.89</v>
      </c>
    </row>
    <row r="6921" spans="1:13" x14ac:dyDescent="0.3">
      <c r="A6921" t="s">
        <v>8921</v>
      </c>
      <c r="B6921" s="1">
        <v>45679</v>
      </c>
      <c r="C6921" t="s">
        <v>8922</v>
      </c>
      <c r="D6921" t="s">
        <v>98</v>
      </c>
      <c r="E6921" t="s">
        <v>23</v>
      </c>
      <c r="F6921" t="s">
        <v>55</v>
      </c>
      <c r="G6921" t="s">
        <v>56</v>
      </c>
      <c r="H6921" t="s">
        <v>75</v>
      </c>
      <c r="I6921">
        <v>2</v>
      </c>
      <c r="J6921">
        <v>54191.38</v>
      </c>
      <c r="K6921">
        <v>25</v>
      </c>
      <c r="L6921">
        <v>81287.070000000007</v>
      </c>
      <c r="M6921">
        <v>12373.16</v>
      </c>
    </row>
    <row r="6922" spans="1:13" x14ac:dyDescent="0.3">
      <c r="A6922" t="s">
        <v>8923</v>
      </c>
      <c r="B6922" s="1">
        <v>45529</v>
      </c>
      <c r="C6922" t="s">
        <v>322</v>
      </c>
      <c r="D6922" t="s">
        <v>35</v>
      </c>
      <c r="E6922" t="s">
        <v>23</v>
      </c>
      <c r="F6922" t="s">
        <v>24</v>
      </c>
      <c r="G6922" t="s">
        <v>36</v>
      </c>
      <c r="H6922" t="s">
        <v>32</v>
      </c>
      <c r="I6922">
        <v>9</v>
      </c>
      <c r="J6922">
        <v>74662.850000000006</v>
      </c>
      <c r="K6922">
        <v>0</v>
      </c>
      <c r="L6922">
        <v>671965.65</v>
      </c>
      <c r="M6922">
        <v>20832.669999999998</v>
      </c>
    </row>
    <row r="6923" spans="1:13" x14ac:dyDescent="0.3">
      <c r="A6923" t="s">
        <v>8924</v>
      </c>
      <c r="B6923" s="1">
        <v>45859</v>
      </c>
      <c r="C6923" t="s">
        <v>4305</v>
      </c>
      <c r="D6923" t="s">
        <v>98</v>
      </c>
      <c r="E6923" t="s">
        <v>16</v>
      </c>
      <c r="F6923" t="s">
        <v>55</v>
      </c>
      <c r="G6923" t="s">
        <v>223</v>
      </c>
      <c r="H6923" t="s">
        <v>41</v>
      </c>
      <c r="I6923">
        <v>1</v>
      </c>
      <c r="J6923">
        <v>69937.94</v>
      </c>
      <c r="K6923">
        <v>30</v>
      </c>
      <c r="L6923">
        <v>48956.56</v>
      </c>
      <c r="M6923">
        <v>-2657.13</v>
      </c>
    </row>
    <row r="6924" spans="1:13" x14ac:dyDescent="0.3">
      <c r="A6924" t="s">
        <v>8925</v>
      </c>
      <c r="B6924" s="1">
        <v>45322</v>
      </c>
      <c r="C6924" t="s">
        <v>2894</v>
      </c>
      <c r="D6924" t="s">
        <v>86</v>
      </c>
      <c r="E6924" t="s">
        <v>69</v>
      </c>
      <c r="F6924" t="s">
        <v>55</v>
      </c>
      <c r="G6924" t="s">
        <v>66</v>
      </c>
      <c r="H6924" t="s">
        <v>60</v>
      </c>
      <c r="I6924">
        <v>10</v>
      </c>
      <c r="J6924">
        <v>4972.99</v>
      </c>
      <c r="K6924">
        <v>25</v>
      </c>
      <c r="L6924">
        <v>37297.42</v>
      </c>
      <c r="M6924">
        <v>2786.74</v>
      </c>
    </row>
    <row r="6925" spans="1:13" x14ac:dyDescent="0.3">
      <c r="A6925" t="s">
        <v>8926</v>
      </c>
      <c r="B6925" s="1">
        <v>45526</v>
      </c>
      <c r="C6925" t="s">
        <v>3414</v>
      </c>
      <c r="D6925" t="s">
        <v>86</v>
      </c>
      <c r="E6925" t="s">
        <v>23</v>
      </c>
      <c r="F6925" t="s">
        <v>30</v>
      </c>
      <c r="G6925" t="s">
        <v>103</v>
      </c>
      <c r="H6925" t="s">
        <v>51</v>
      </c>
      <c r="I6925">
        <v>8</v>
      </c>
      <c r="J6925">
        <v>24338.23</v>
      </c>
      <c r="K6925">
        <v>15</v>
      </c>
      <c r="L6925">
        <v>165499.96</v>
      </c>
      <c r="M6925">
        <v>9607.39</v>
      </c>
    </row>
    <row r="6926" spans="1:13" x14ac:dyDescent="0.3">
      <c r="A6926" t="s">
        <v>8927</v>
      </c>
      <c r="B6926" s="1">
        <v>45976</v>
      </c>
      <c r="C6926" t="s">
        <v>1319</v>
      </c>
      <c r="D6926" t="s">
        <v>126</v>
      </c>
      <c r="E6926" t="s">
        <v>69</v>
      </c>
      <c r="F6926" t="s">
        <v>24</v>
      </c>
      <c r="G6926" t="s">
        <v>25</v>
      </c>
      <c r="H6926" t="s">
        <v>19</v>
      </c>
      <c r="I6926">
        <v>7</v>
      </c>
      <c r="J6926">
        <v>16655.54</v>
      </c>
      <c r="K6926">
        <v>5</v>
      </c>
      <c r="L6926">
        <v>110759.34</v>
      </c>
      <c r="M6926">
        <v>36864.370000000003</v>
      </c>
    </row>
    <row r="6927" spans="1:13" x14ac:dyDescent="0.3">
      <c r="A6927" t="s">
        <v>8928</v>
      </c>
      <c r="B6927" s="1">
        <v>45720</v>
      </c>
      <c r="C6927" t="s">
        <v>2795</v>
      </c>
      <c r="D6927" t="s">
        <v>78</v>
      </c>
      <c r="E6927" t="s">
        <v>29</v>
      </c>
      <c r="F6927" t="s">
        <v>17</v>
      </c>
      <c r="G6927" t="s">
        <v>95</v>
      </c>
      <c r="H6927" t="s">
        <v>45</v>
      </c>
      <c r="I6927">
        <v>8</v>
      </c>
      <c r="J6927">
        <v>5326.96</v>
      </c>
      <c r="K6927">
        <v>10</v>
      </c>
      <c r="L6927">
        <v>38354.11</v>
      </c>
      <c r="M6927">
        <v>12646.68</v>
      </c>
    </row>
    <row r="6928" spans="1:13" x14ac:dyDescent="0.3">
      <c r="A6928" t="s">
        <v>8929</v>
      </c>
      <c r="B6928" s="1">
        <v>45918</v>
      </c>
      <c r="C6928" t="s">
        <v>2403</v>
      </c>
      <c r="D6928" t="s">
        <v>22</v>
      </c>
      <c r="E6928" t="s">
        <v>23</v>
      </c>
      <c r="F6928" t="s">
        <v>55</v>
      </c>
      <c r="G6928" t="s">
        <v>109</v>
      </c>
      <c r="H6928" t="s">
        <v>37</v>
      </c>
      <c r="I6928">
        <v>3</v>
      </c>
      <c r="J6928">
        <v>65380.959999999999</v>
      </c>
      <c r="K6928">
        <v>10</v>
      </c>
      <c r="L6928">
        <v>176528.59</v>
      </c>
      <c r="M6928">
        <v>56475.87</v>
      </c>
    </row>
    <row r="6929" spans="1:13" x14ac:dyDescent="0.3">
      <c r="A6929" t="s">
        <v>8930</v>
      </c>
      <c r="B6929" s="1">
        <v>45758</v>
      </c>
      <c r="C6929" t="s">
        <v>5130</v>
      </c>
      <c r="D6929" t="s">
        <v>118</v>
      </c>
      <c r="E6929" t="s">
        <v>23</v>
      </c>
      <c r="F6929" t="s">
        <v>24</v>
      </c>
      <c r="G6929" t="s">
        <v>50</v>
      </c>
      <c r="H6929" t="s">
        <v>51</v>
      </c>
      <c r="I6929">
        <v>13</v>
      </c>
      <c r="J6929">
        <v>58644.23</v>
      </c>
      <c r="K6929">
        <v>5</v>
      </c>
      <c r="L6929">
        <v>724256.24</v>
      </c>
      <c r="M6929">
        <v>-34084.83</v>
      </c>
    </row>
    <row r="6930" spans="1:13" x14ac:dyDescent="0.3">
      <c r="A6930" t="s">
        <v>8931</v>
      </c>
      <c r="B6930" s="1">
        <v>45593</v>
      </c>
      <c r="C6930" t="s">
        <v>1538</v>
      </c>
      <c r="D6930" t="s">
        <v>54</v>
      </c>
      <c r="E6930" t="s">
        <v>23</v>
      </c>
      <c r="F6930" t="s">
        <v>17</v>
      </c>
      <c r="G6930" t="s">
        <v>18</v>
      </c>
      <c r="H6930" t="s">
        <v>75</v>
      </c>
      <c r="I6930">
        <v>1</v>
      </c>
      <c r="J6930">
        <v>70650.38</v>
      </c>
      <c r="K6930">
        <v>5</v>
      </c>
      <c r="L6930">
        <v>67117.86</v>
      </c>
      <c r="M6930">
        <v>2542.5100000000002</v>
      </c>
    </row>
    <row r="6931" spans="1:13" x14ac:dyDescent="0.3">
      <c r="A6931" t="s">
        <v>8932</v>
      </c>
      <c r="B6931" s="1">
        <v>45765</v>
      </c>
      <c r="C6931" t="s">
        <v>1925</v>
      </c>
      <c r="D6931" t="s">
        <v>126</v>
      </c>
      <c r="E6931" t="s">
        <v>23</v>
      </c>
      <c r="F6931" t="s">
        <v>24</v>
      </c>
      <c r="G6931" t="s">
        <v>123</v>
      </c>
      <c r="H6931" t="s">
        <v>81</v>
      </c>
      <c r="I6931">
        <v>8</v>
      </c>
      <c r="J6931">
        <v>57201.85</v>
      </c>
      <c r="K6931">
        <v>0</v>
      </c>
      <c r="L6931">
        <v>457614.8</v>
      </c>
      <c r="M6931">
        <v>83462.679999999993</v>
      </c>
    </row>
    <row r="6932" spans="1:13" x14ac:dyDescent="0.3">
      <c r="A6932" t="s">
        <v>8933</v>
      </c>
      <c r="B6932" s="1">
        <v>45929</v>
      </c>
      <c r="C6932" t="s">
        <v>2991</v>
      </c>
      <c r="D6932" t="s">
        <v>80</v>
      </c>
      <c r="E6932" t="s">
        <v>69</v>
      </c>
      <c r="F6932" t="s">
        <v>17</v>
      </c>
      <c r="G6932" t="s">
        <v>95</v>
      </c>
      <c r="H6932" t="s">
        <v>104</v>
      </c>
      <c r="I6932">
        <v>9</v>
      </c>
      <c r="J6932">
        <v>66137.16</v>
      </c>
      <c r="K6932">
        <v>20</v>
      </c>
      <c r="L6932">
        <v>476187.55</v>
      </c>
      <c r="M6932">
        <v>94912.65</v>
      </c>
    </row>
    <row r="6933" spans="1:13" x14ac:dyDescent="0.3">
      <c r="A6933" t="s">
        <v>8934</v>
      </c>
      <c r="B6933" s="1">
        <v>45772</v>
      </c>
      <c r="C6933" t="s">
        <v>1008</v>
      </c>
      <c r="D6933" t="s">
        <v>63</v>
      </c>
      <c r="E6933" t="s">
        <v>16</v>
      </c>
      <c r="F6933" t="s">
        <v>17</v>
      </c>
      <c r="G6933" t="s">
        <v>18</v>
      </c>
      <c r="H6933" t="s">
        <v>26</v>
      </c>
      <c r="I6933">
        <v>1</v>
      </c>
      <c r="J6933">
        <v>34088.080000000002</v>
      </c>
      <c r="K6933">
        <v>5</v>
      </c>
      <c r="L6933">
        <v>32383.68</v>
      </c>
      <c r="M6933">
        <v>7543.99</v>
      </c>
    </row>
    <row r="6934" spans="1:13" x14ac:dyDescent="0.3">
      <c r="A6934" t="s">
        <v>8935</v>
      </c>
      <c r="B6934" s="1">
        <v>45716</v>
      </c>
      <c r="C6934" t="s">
        <v>1186</v>
      </c>
      <c r="D6934" t="s">
        <v>80</v>
      </c>
      <c r="E6934" t="s">
        <v>23</v>
      </c>
      <c r="F6934" t="s">
        <v>17</v>
      </c>
      <c r="G6934" t="s">
        <v>89</v>
      </c>
      <c r="H6934" t="s">
        <v>75</v>
      </c>
      <c r="I6934">
        <v>4</v>
      </c>
      <c r="J6934">
        <v>64297.8</v>
      </c>
      <c r="K6934">
        <v>15</v>
      </c>
      <c r="L6934">
        <v>218612.52</v>
      </c>
      <c r="M6934">
        <v>49301.760000000002</v>
      </c>
    </row>
    <row r="6935" spans="1:13" x14ac:dyDescent="0.3">
      <c r="A6935" t="s">
        <v>8936</v>
      </c>
      <c r="B6935" s="1">
        <v>45321</v>
      </c>
      <c r="C6935" t="s">
        <v>1733</v>
      </c>
      <c r="D6935" t="s">
        <v>78</v>
      </c>
      <c r="E6935" t="s">
        <v>23</v>
      </c>
      <c r="F6935" t="s">
        <v>24</v>
      </c>
      <c r="G6935" t="s">
        <v>36</v>
      </c>
      <c r="H6935" t="s">
        <v>60</v>
      </c>
      <c r="I6935">
        <v>13</v>
      </c>
      <c r="J6935">
        <v>20828.37</v>
      </c>
      <c r="K6935">
        <v>30</v>
      </c>
      <c r="L6935">
        <v>189538.17</v>
      </c>
      <c r="M6935">
        <v>46854.81</v>
      </c>
    </row>
    <row r="6936" spans="1:13" x14ac:dyDescent="0.3">
      <c r="A6936" t="s">
        <v>8937</v>
      </c>
      <c r="B6936" s="1">
        <v>45294</v>
      </c>
      <c r="C6936" t="s">
        <v>3561</v>
      </c>
      <c r="D6936" t="s">
        <v>63</v>
      </c>
      <c r="E6936" t="s">
        <v>69</v>
      </c>
      <c r="F6936" t="s">
        <v>24</v>
      </c>
      <c r="G6936" t="s">
        <v>36</v>
      </c>
      <c r="H6936" t="s">
        <v>37</v>
      </c>
      <c r="I6936">
        <v>5</v>
      </c>
      <c r="J6936">
        <v>68601.36</v>
      </c>
      <c r="K6936">
        <v>0</v>
      </c>
      <c r="L6936">
        <v>343006.8</v>
      </c>
      <c r="M6936">
        <v>92961.78</v>
      </c>
    </row>
    <row r="6937" spans="1:13" x14ac:dyDescent="0.3">
      <c r="A6937" t="s">
        <v>8938</v>
      </c>
      <c r="B6937" s="1">
        <v>45669</v>
      </c>
      <c r="C6937" t="s">
        <v>1740</v>
      </c>
      <c r="D6937" t="s">
        <v>54</v>
      </c>
      <c r="E6937" t="s">
        <v>16</v>
      </c>
      <c r="F6937" t="s">
        <v>55</v>
      </c>
      <c r="G6937" t="s">
        <v>223</v>
      </c>
      <c r="H6937" t="s">
        <v>26</v>
      </c>
      <c r="I6937">
        <v>5</v>
      </c>
      <c r="J6937">
        <v>61300.14</v>
      </c>
      <c r="K6937">
        <v>0</v>
      </c>
      <c r="L6937">
        <v>306500.7</v>
      </c>
      <c r="M6937">
        <v>79899.539999999994</v>
      </c>
    </row>
    <row r="6938" spans="1:13" x14ac:dyDescent="0.3">
      <c r="A6938" t="s">
        <v>8939</v>
      </c>
      <c r="B6938" s="1">
        <v>45845</v>
      </c>
      <c r="C6938" t="s">
        <v>6908</v>
      </c>
      <c r="D6938" t="s">
        <v>98</v>
      </c>
      <c r="E6938" t="s">
        <v>16</v>
      </c>
      <c r="F6938" t="s">
        <v>55</v>
      </c>
      <c r="G6938" t="s">
        <v>66</v>
      </c>
      <c r="H6938" t="s">
        <v>104</v>
      </c>
      <c r="I6938">
        <v>4</v>
      </c>
      <c r="J6938">
        <v>701.18</v>
      </c>
      <c r="K6938">
        <v>10</v>
      </c>
      <c r="L6938">
        <v>2524.25</v>
      </c>
      <c r="M6938">
        <v>-80.08</v>
      </c>
    </row>
    <row r="6939" spans="1:13" x14ac:dyDescent="0.3">
      <c r="A6939" t="s">
        <v>8940</v>
      </c>
      <c r="B6939" s="1">
        <v>46005</v>
      </c>
      <c r="C6939" t="s">
        <v>6264</v>
      </c>
      <c r="D6939" t="s">
        <v>54</v>
      </c>
      <c r="E6939" t="s">
        <v>23</v>
      </c>
      <c r="F6939" t="s">
        <v>17</v>
      </c>
      <c r="G6939" t="s">
        <v>89</v>
      </c>
      <c r="H6939" t="s">
        <v>158</v>
      </c>
      <c r="I6939">
        <v>3</v>
      </c>
      <c r="J6939">
        <v>43804</v>
      </c>
      <c r="K6939">
        <v>15</v>
      </c>
      <c r="L6939">
        <v>111700.2</v>
      </c>
      <c r="M6939">
        <v>27508.49</v>
      </c>
    </row>
    <row r="6940" spans="1:13" x14ac:dyDescent="0.3">
      <c r="A6940" t="s">
        <v>8941</v>
      </c>
      <c r="B6940" s="1">
        <v>45549</v>
      </c>
      <c r="C6940" t="s">
        <v>5576</v>
      </c>
      <c r="D6940" t="s">
        <v>54</v>
      </c>
      <c r="E6940" t="s">
        <v>29</v>
      </c>
      <c r="F6940" t="s">
        <v>30</v>
      </c>
      <c r="G6940" t="s">
        <v>44</v>
      </c>
      <c r="H6940" t="s">
        <v>81</v>
      </c>
      <c r="I6940">
        <v>10</v>
      </c>
      <c r="J6940">
        <v>5160.55</v>
      </c>
      <c r="K6940">
        <v>30</v>
      </c>
      <c r="L6940">
        <v>36123.85</v>
      </c>
      <c r="M6940">
        <v>6387.04</v>
      </c>
    </row>
    <row r="6941" spans="1:13" x14ac:dyDescent="0.3">
      <c r="A6941" t="s">
        <v>8942</v>
      </c>
      <c r="B6941" s="1">
        <v>45899</v>
      </c>
      <c r="C6941" t="s">
        <v>6941</v>
      </c>
      <c r="D6941" t="s">
        <v>86</v>
      </c>
      <c r="E6941" t="s">
        <v>29</v>
      </c>
      <c r="F6941" t="s">
        <v>24</v>
      </c>
      <c r="G6941" t="s">
        <v>36</v>
      </c>
      <c r="H6941" t="s">
        <v>41</v>
      </c>
      <c r="I6941">
        <v>3</v>
      </c>
      <c r="J6941">
        <v>39936.14</v>
      </c>
      <c r="K6941">
        <v>0</v>
      </c>
      <c r="L6941">
        <v>119808.42</v>
      </c>
      <c r="M6941">
        <v>16037.92</v>
      </c>
    </row>
    <row r="6942" spans="1:13" x14ac:dyDescent="0.3">
      <c r="A6942" t="s">
        <v>8943</v>
      </c>
      <c r="B6942" s="1">
        <v>45488</v>
      </c>
      <c r="C6942" t="s">
        <v>586</v>
      </c>
      <c r="D6942" t="s">
        <v>80</v>
      </c>
      <c r="E6942" t="s">
        <v>29</v>
      </c>
      <c r="F6942" t="s">
        <v>24</v>
      </c>
      <c r="G6942" t="s">
        <v>92</v>
      </c>
      <c r="H6942" t="s">
        <v>75</v>
      </c>
      <c r="I6942">
        <v>4</v>
      </c>
      <c r="J6942">
        <v>64117.45</v>
      </c>
      <c r="K6942">
        <v>30</v>
      </c>
      <c r="L6942">
        <v>179528.86</v>
      </c>
      <c r="M6942">
        <v>18550.060000000001</v>
      </c>
    </row>
    <row r="6943" spans="1:13" x14ac:dyDescent="0.3">
      <c r="A6943" t="s">
        <v>8944</v>
      </c>
      <c r="B6943" s="1">
        <v>45896</v>
      </c>
      <c r="C6943" t="s">
        <v>7389</v>
      </c>
      <c r="D6943" t="s">
        <v>15</v>
      </c>
      <c r="E6943" t="s">
        <v>23</v>
      </c>
      <c r="F6943" t="s">
        <v>24</v>
      </c>
      <c r="G6943" t="s">
        <v>123</v>
      </c>
      <c r="H6943" t="s">
        <v>41</v>
      </c>
      <c r="I6943">
        <v>12</v>
      </c>
      <c r="J6943">
        <v>68115.39</v>
      </c>
      <c r="K6943">
        <v>25</v>
      </c>
      <c r="L6943">
        <v>613038.51</v>
      </c>
      <c r="M6943">
        <v>179871.32</v>
      </c>
    </row>
    <row r="6944" spans="1:13" x14ac:dyDescent="0.3">
      <c r="A6944" t="s">
        <v>8945</v>
      </c>
      <c r="B6944" s="1">
        <v>45307</v>
      </c>
      <c r="C6944" t="s">
        <v>678</v>
      </c>
      <c r="D6944" t="s">
        <v>98</v>
      </c>
      <c r="E6944" t="s">
        <v>16</v>
      </c>
      <c r="F6944" t="s">
        <v>30</v>
      </c>
      <c r="G6944" t="s">
        <v>44</v>
      </c>
      <c r="H6944" t="s">
        <v>75</v>
      </c>
      <c r="I6944">
        <v>5</v>
      </c>
      <c r="J6944">
        <v>28364.61</v>
      </c>
      <c r="K6944">
        <v>0</v>
      </c>
      <c r="L6944">
        <v>141823.04999999999</v>
      </c>
      <c r="M6944">
        <v>25629.85</v>
      </c>
    </row>
    <row r="6945" spans="1:13" x14ac:dyDescent="0.3">
      <c r="A6945" t="s">
        <v>8946</v>
      </c>
      <c r="B6945" s="1">
        <v>46012</v>
      </c>
      <c r="C6945" t="s">
        <v>4036</v>
      </c>
      <c r="D6945" t="s">
        <v>98</v>
      </c>
      <c r="E6945" t="s">
        <v>69</v>
      </c>
      <c r="F6945" t="s">
        <v>24</v>
      </c>
      <c r="G6945" t="s">
        <v>25</v>
      </c>
      <c r="H6945" t="s">
        <v>45</v>
      </c>
      <c r="I6945">
        <v>14</v>
      </c>
      <c r="J6945">
        <v>13634.38</v>
      </c>
      <c r="K6945">
        <v>10</v>
      </c>
      <c r="L6945">
        <v>171793.19</v>
      </c>
      <c r="M6945">
        <v>53017.440000000002</v>
      </c>
    </row>
    <row r="6946" spans="1:13" x14ac:dyDescent="0.3">
      <c r="A6946" t="s">
        <v>8947</v>
      </c>
      <c r="B6946" s="1">
        <v>45540</v>
      </c>
      <c r="C6946" t="s">
        <v>3072</v>
      </c>
      <c r="D6946" t="s">
        <v>35</v>
      </c>
      <c r="E6946" t="s">
        <v>23</v>
      </c>
      <c r="F6946" t="s">
        <v>17</v>
      </c>
      <c r="G6946" t="s">
        <v>89</v>
      </c>
      <c r="H6946" t="s">
        <v>26</v>
      </c>
      <c r="I6946">
        <v>10</v>
      </c>
      <c r="J6946">
        <v>67832.460000000006</v>
      </c>
      <c r="K6946">
        <v>20</v>
      </c>
      <c r="L6946">
        <v>542659.68000000005</v>
      </c>
      <c r="M6946">
        <v>153221.37</v>
      </c>
    </row>
    <row r="6947" spans="1:13" x14ac:dyDescent="0.3">
      <c r="A6947" t="s">
        <v>8948</v>
      </c>
      <c r="B6947" s="1">
        <v>45729</v>
      </c>
      <c r="C6947" t="s">
        <v>7152</v>
      </c>
      <c r="D6947" t="s">
        <v>80</v>
      </c>
      <c r="E6947" t="s">
        <v>23</v>
      </c>
      <c r="F6947" t="s">
        <v>30</v>
      </c>
      <c r="G6947" t="s">
        <v>146</v>
      </c>
      <c r="H6947" t="s">
        <v>45</v>
      </c>
      <c r="I6947">
        <v>4</v>
      </c>
      <c r="J6947">
        <v>29106.89</v>
      </c>
      <c r="K6947">
        <v>0</v>
      </c>
      <c r="L6947">
        <v>116427.56</v>
      </c>
      <c r="M6947">
        <v>6751.83</v>
      </c>
    </row>
    <row r="6948" spans="1:13" x14ac:dyDescent="0.3">
      <c r="A6948" t="s">
        <v>8949</v>
      </c>
      <c r="B6948" s="1">
        <v>45888</v>
      </c>
      <c r="C6948" t="s">
        <v>3940</v>
      </c>
      <c r="D6948" t="s">
        <v>63</v>
      </c>
      <c r="E6948" t="s">
        <v>29</v>
      </c>
      <c r="F6948" t="s">
        <v>55</v>
      </c>
      <c r="G6948" t="s">
        <v>56</v>
      </c>
      <c r="H6948" t="s">
        <v>45</v>
      </c>
      <c r="I6948">
        <v>12</v>
      </c>
      <c r="J6948">
        <v>67828.12</v>
      </c>
      <c r="K6948">
        <v>5</v>
      </c>
      <c r="L6948">
        <v>773240.57</v>
      </c>
      <c r="M6948">
        <v>64150.19</v>
      </c>
    </row>
    <row r="6949" spans="1:13" x14ac:dyDescent="0.3">
      <c r="A6949" t="s">
        <v>8950</v>
      </c>
      <c r="B6949" s="1">
        <v>45657</v>
      </c>
      <c r="C6949" t="s">
        <v>1867</v>
      </c>
      <c r="D6949" t="s">
        <v>54</v>
      </c>
      <c r="E6949" t="s">
        <v>16</v>
      </c>
      <c r="F6949" t="s">
        <v>17</v>
      </c>
      <c r="G6949" t="s">
        <v>89</v>
      </c>
      <c r="H6949" t="s">
        <v>158</v>
      </c>
      <c r="I6949">
        <v>14</v>
      </c>
      <c r="J6949">
        <v>35334.25</v>
      </c>
      <c r="K6949">
        <v>10</v>
      </c>
      <c r="L6949">
        <v>445211.55</v>
      </c>
      <c r="M6949">
        <v>147281.84</v>
      </c>
    </row>
    <row r="6950" spans="1:13" x14ac:dyDescent="0.3">
      <c r="A6950" t="s">
        <v>8951</v>
      </c>
      <c r="B6950" s="1">
        <v>45564</v>
      </c>
      <c r="C6950" t="s">
        <v>5544</v>
      </c>
      <c r="D6950" t="s">
        <v>98</v>
      </c>
      <c r="E6950" t="s">
        <v>23</v>
      </c>
      <c r="F6950" t="s">
        <v>24</v>
      </c>
      <c r="G6950" t="s">
        <v>36</v>
      </c>
      <c r="H6950" t="s">
        <v>26</v>
      </c>
      <c r="I6950">
        <v>11</v>
      </c>
      <c r="J6950">
        <v>61396.57</v>
      </c>
      <c r="K6950">
        <v>0</v>
      </c>
      <c r="L6950">
        <v>675362.27</v>
      </c>
      <c r="M6950">
        <v>-23138.86</v>
      </c>
    </row>
    <row r="6951" spans="1:13" x14ac:dyDescent="0.3">
      <c r="A6951" t="s">
        <v>8952</v>
      </c>
      <c r="B6951" s="1">
        <v>46013</v>
      </c>
      <c r="C6951" t="s">
        <v>5308</v>
      </c>
      <c r="D6951" t="s">
        <v>22</v>
      </c>
      <c r="E6951" t="s">
        <v>29</v>
      </c>
      <c r="F6951" t="s">
        <v>55</v>
      </c>
      <c r="G6951" t="s">
        <v>223</v>
      </c>
      <c r="H6951" t="s">
        <v>51</v>
      </c>
      <c r="I6951">
        <v>9</v>
      </c>
      <c r="J6951">
        <v>68028.44</v>
      </c>
      <c r="K6951">
        <v>10</v>
      </c>
      <c r="L6951">
        <v>551030.36</v>
      </c>
      <c r="M6951">
        <v>-32037.55</v>
      </c>
    </row>
    <row r="6952" spans="1:13" x14ac:dyDescent="0.3">
      <c r="A6952" t="s">
        <v>8953</v>
      </c>
      <c r="B6952" s="1">
        <v>45940</v>
      </c>
      <c r="C6952" t="s">
        <v>6185</v>
      </c>
      <c r="D6952" t="s">
        <v>80</v>
      </c>
      <c r="E6952" t="s">
        <v>29</v>
      </c>
      <c r="F6952" t="s">
        <v>30</v>
      </c>
      <c r="G6952" t="s">
        <v>103</v>
      </c>
      <c r="H6952" t="s">
        <v>32</v>
      </c>
      <c r="I6952">
        <v>14</v>
      </c>
      <c r="J6952">
        <v>70662.789999999994</v>
      </c>
      <c r="K6952">
        <v>5</v>
      </c>
      <c r="L6952">
        <v>939815.11</v>
      </c>
      <c r="M6952">
        <v>208007.1</v>
      </c>
    </row>
    <row r="6953" spans="1:13" x14ac:dyDescent="0.3">
      <c r="A6953" t="s">
        <v>8954</v>
      </c>
      <c r="B6953" s="1">
        <v>45453</v>
      </c>
      <c r="C6953" t="s">
        <v>3758</v>
      </c>
      <c r="D6953" t="s">
        <v>35</v>
      </c>
      <c r="E6953" t="s">
        <v>16</v>
      </c>
      <c r="F6953" t="s">
        <v>55</v>
      </c>
      <c r="G6953" t="s">
        <v>66</v>
      </c>
      <c r="H6953" t="s">
        <v>45</v>
      </c>
      <c r="I6953">
        <v>7</v>
      </c>
      <c r="J6953">
        <v>15416.71</v>
      </c>
      <c r="K6953">
        <v>5</v>
      </c>
      <c r="L6953">
        <v>102521.12</v>
      </c>
      <c r="M6953">
        <v>21805.39</v>
      </c>
    </row>
    <row r="6954" spans="1:13" x14ac:dyDescent="0.3">
      <c r="A6954" t="s">
        <v>8955</v>
      </c>
      <c r="B6954" s="1">
        <v>45446</v>
      </c>
      <c r="C6954" t="s">
        <v>1301</v>
      </c>
      <c r="D6954" t="s">
        <v>63</v>
      </c>
      <c r="E6954" t="s">
        <v>16</v>
      </c>
      <c r="F6954" t="s">
        <v>24</v>
      </c>
      <c r="G6954" t="s">
        <v>50</v>
      </c>
      <c r="H6954" t="s">
        <v>45</v>
      </c>
      <c r="I6954">
        <v>10</v>
      </c>
      <c r="J6954">
        <v>26756.46</v>
      </c>
      <c r="K6954">
        <v>15</v>
      </c>
      <c r="L6954">
        <v>227429.91</v>
      </c>
      <c r="M6954">
        <v>58505.78</v>
      </c>
    </row>
    <row r="6955" spans="1:13" x14ac:dyDescent="0.3">
      <c r="A6955" t="s">
        <v>8956</v>
      </c>
      <c r="B6955" s="1">
        <v>45495</v>
      </c>
      <c r="C6955" t="s">
        <v>3977</v>
      </c>
      <c r="D6955" t="s">
        <v>22</v>
      </c>
      <c r="E6955" t="s">
        <v>23</v>
      </c>
      <c r="F6955" t="s">
        <v>17</v>
      </c>
      <c r="G6955" t="s">
        <v>121</v>
      </c>
      <c r="H6955" t="s">
        <v>37</v>
      </c>
      <c r="I6955">
        <v>8</v>
      </c>
      <c r="J6955">
        <v>45719.73</v>
      </c>
      <c r="K6955">
        <v>10</v>
      </c>
      <c r="L6955">
        <v>329182.06</v>
      </c>
      <c r="M6955">
        <v>89828.06</v>
      </c>
    </row>
    <row r="6956" spans="1:13" x14ac:dyDescent="0.3">
      <c r="A6956" t="s">
        <v>8957</v>
      </c>
      <c r="B6956" s="1">
        <v>45603</v>
      </c>
      <c r="C6956" t="s">
        <v>405</v>
      </c>
      <c r="D6956" t="s">
        <v>35</v>
      </c>
      <c r="E6956" t="s">
        <v>29</v>
      </c>
      <c r="F6956" t="s">
        <v>17</v>
      </c>
      <c r="G6956" t="s">
        <v>121</v>
      </c>
      <c r="H6956" t="s">
        <v>75</v>
      </c>
      <c r="I6956">
        <v>10</v>
      </c>
      <c r="J6956">
        <v>39479.42</v>
      </c>
      <c r="K6956">
        <v>25</v>
      </c>
      <c r="L6956">
        <v>296095.65000000002</v>
      </c>
      <c r="M6956">
        <v>63994.34</v>
      </c>
    </row>
    <row r="6957" spans="1:13" x14ac:dyDescent="0.3">
      <c r="A6957" t="s">
        <v>8958</v>
      </c>
      <c r="B6957" s="1">
        <v>45745</v>
      </c>
      <c r="C6957" t="s">
        <v>11804</v>
      </c>
      <c r="D6957" t="s">
        <v>35</v>
      </c>
      <c r="E6957" t="s">
        <v>23</v>
      </c>
      <c r="F6957" t="s">
        <v>17</v>
      </c>
      <c r="G6957" t="s">
        <v>18</v>
      </c>
      <c r="H6957" t="s">
        <v>158</v>
      </c>
      <c r="I6957">
        <v>11</v>
      </c>
      <c r="J6957">
        <v>55432.54</v>
      </c>
      <c r="K6957">
        <v>10</v>
      </c>
      <c r="L6957">
        <v>548782.15</v>
      </c>
      <c r="M6957">
        <v>66076.11</v>
      </c>
    </row>
    <row r="6958" spans="1:13" x14ac:dyDescent="0.3">
      <c r="A6958" t="s">
        <v>8959</v>
      </c>
      <c r="B6958" s="1">
        <v>45812</v>
      </c>
      <c r="C6958" t="s">
        <v>593</v>
      </c>
      <c r="D6958" t="s">
        <v>22</v>
      </c>
      <c r="E6958" t="s">
        <v>16</v>
      </c>
      <c r="F6958" t="s">
        <v>24</v>
      </c>
      <c r="G6958" t="s">
        <v>25</v>
      </c>
      <c r="H6958" t="s">
        <v>75</v>
      </c>
      <c r="I6958">
        <v>12</v>
      </c>
      <c r="J6958">
        <v>69418.36</v>
      </c>
      <c r="K6958">
        <v>25</v>
      </c>
      <c r="L6958">
        <v>624765.24</v>
      </c>
      <c r="M6958">
        <v>7128.64</v>
      </c>
    </row>
    <row r="6959" spans="1:13" x14ac:dyDescent="0.3">
      <c r="A6959" t="s">
        <v>8960</v>
      </c>
      <c r="B6959" s="1">
        <v>45807</v>
      </c>
      <c r="C6959" t="s">
        <v>3473</v>
      </c>
      <c r="D6959" t="s">
        <v>15</v>
      </c>
      <c r="E6959" t="s">
        <v>69</v>
      </c>
      <c r="F6959" t="s">
        <v>17</v>
      </c>
      <c r="G6959" t="s">
        <v>89</v>
      </c>
      <c r="H6959" t="s">
        <v>75</v>
      </c>
      <c r="I6959">
        <v>8</v>
      </c>
      <c r="J6959">
        <v>57275.85</v>
      </c>
      <c r="K6959">
        <v>10</v>
      </c>
      <c r="L6959">
        <v>412386.12</v>
      </c>
      <c r="M6959">
        <v>4331.4799999999996</v>
      </c>
    </row>
    <row r="6960" spans="1:13" x14ac:dyDescent="0.3">
      <c r="A6960" t="s">
        <v>8961</v>
      </c>
      <c r="B6960" s="1">
        <v>45965</v>
      </c>
      <c r="C6960" t="s">
        <v>503</v>
      </c>
      <c r="D6960" t="s">
        <v>126</v>
      </c>
      <c r="E6960" t="s">
        <v>29</v>
      </c>
      <c r="F6960" t="s">
        <v>17</v>
      </c>
      <c r="G6960" t="s">
        <v>95</v>
      </c>
      <c r="H6960" t="s">
        <v>51</v>
      </c>
      <c r="I6960">
        <v>1</v>
      </c>
      <c r="J6960">
        <v>21821.26</v>
      </c>
      <c r="K6960">
        <v>5</v>
      </c>
      <c r="L6960">
        <v>20730.2</v>
      </c>
      <c r="M6960">
        <v>5332.02</v>
      </c>
    </row>
    <row r="6961" spans="1:13" x14ac:dyDescent="0.3">
      <c r="A6961" t="s">
        <v>8962</v>
      </c>
      <c r="B6961" s="1">
        <v>45592</v>
      </c>
      <c r="C6961" t="s">
        <v>1837</v>
      </c>
      <c r="D6961" t="s">
        <v>74</v>
      </c>
      <c r="E6961" t="s">
        <v>69</v>
      </c>
      <c r="F6961" t="s">
        <v>17</v>
      </c>
      <c r="G6961" t="s">
        <v>121</v>
      </c>
      <c r="H6961" t="s">
        <v>26</v>
      </c>
      <c r="I6961">
        <v>11</v>
      </c>
      <c r="J6961">
        <v>51564.65</v>
      </c>
      <c r="K6961">
        <v>10</v>
      </c>
      <c r="L6961">
        <v>510490.04</v>
      </c>
      <c r="M6961">
        <v>-13731.71</v>
      </c>
    </row>
    <row r="6962" spans="1:13" x14ac:dyDescent="0.3">
      <c r="A6962" t="s">
        <v>8963</v>
      </c>
      <c r="B6962" s="1">
        <v>45725</v>
      </c>
      <c r="C6962" t="s">
        <v>6877</v>
      </c>
      <c r="D6962" t="s">
        <v>80</v>
      </c>
      <c r="E6962" t="s">
        <v>23</v>
      </c>
      <c r="F6962" t="s">
        <v>17</v>
      </c>
      <c r="G6962" t="s">
        <v>40</v>
      </c>
      <c r="H6962" t="s">
        <v>81</v>
      </c>
      <c r="I6962">
        <v>12</v>
      </c>
      <c r="J6962">
        <v>37745.519999999997</v>
      </c>
      <c r="K6962">
        <v>15</v>
      </c>
      <c r="L6962">
        <v>385004.3</v>
      </c>
      <c r="M6962">
        <v>85688.78</v>
      </c>
    </row>
    <row r="6963" spans="1:13" x14ac:dyDescent="0.3">
      <c r="A6963" t="s">
        <v>8964</v>
      </c>
      <c r="B6963" s="1">
        <v>45486</v>
      </c>
      <c r="C6963" t="s">
        <v>991</v>
      </c>
      <c r="D6963" t="s">
        <v>22</v>
      </c>
      <c r="E6963" t="s">
        <v>29</v>
      </c>
      <c r="F6963" t="s">
        <v>24</v>
      </c>
      <c r="G6963" t="s">
        <v>50</v>
      </c>
      <c r="H6963" t="s">
        <v>104</v>
      </c>
      <c r="I6963">
        <v>6</v>
      </c>
      <c r="J6963">
        <v>70919.360000000001</v>
      </c>
      <c r="K6963">
        <v>10</v>
      </c>
      <c r="L6963">
        <v>382964.54</v>
      </c>
      <c r="M6963">
        <v>4678.21</v>
      </c>
    </row>
    <row r="6964" spans="1:13" x14ac:dyDescent="0.3">
      <c r="A6964" t="s">
        <v>8965</v>
      </c>
      <c r="B6964" s="1">
        <v>45819</v>
      </c>
      <c r="C6964" t="s">
        <v>703</v>
      </c>
      <c r="D6964" t="s">
        <v>15</v>
      </c>
      <c r="E6964" t="s">
        <v>29</v>
      </c>
      <c r="F6964" t="s">
        <v>55</v>
      </c>
      <c r="G6964" t="s">
        <v>155</v>
      </c>
      <c r="H6964" t="s">
        <v>60</v>
      </c>
      <c r="I6964">
        <v>5</v>
      </c>
      <c r="J6964">
        <v>14341.14</v>
      </c>
      <c r="K6964">
        <v>10</v>
      </c>
      <c r="L6964">
        <v>64535.13</v>
      </c>
      <c r="M6964">
        <v>7490.98</v>
      </c>
    </row>
    <row r="6965" spans="1:13" x14ac:dyDescent="0.3">
      <c r="A6965" t="s">
        <v>8966</v>
      </c>
      <c r="B6965" s="1">
        <v>45849</v>
      </c>
      <c r="C6965" t="s">
        <v>4883</v>
      </c>
      <c r="D6965" t="s">
        <v>63</v>
      </c>
      <c r="E6965" t="s">
        <v>23</v>
      </c>
      <c r="F6965" t="s">
        <v>17</v>
      </c>
      <c r="G6965" t="s">
        <v>18</v>
      </c>
      <c r="H6965" t="s">
        <v>158</v>
      </c>
      <c r="I6965">
        <v>5</v>
      </c>
      <c r="J6965">
        <v>26856.94</v>
      </c>
      <c r="K6965">
        <v>15</v>
      </c>
      <c r="L6965">
        <v>114141.99</v>
      </c>
      <c r="M6965">
        <v>10582.86</v>
      </c>
    </row>
    <row r="6966" spans="1:13" x14ac:dyDescent="0.3">
      <c r="A6966" t="s">
        <v>8967</v>
      </c>
      <c r="B6966" s="1">
        <v>45702</v>
      </c>
      <c r="C6966" t="s">
        <v>2777</v>
      </c>
      <c r="D6966" t="s">
        <v>63</v>
      </c>
      <c r="E6966" t="s">
        <v>69</v>
      </c>
      <c r="F6966" t="s">
        <v>30</v>
      </c>
      <c r="G6966" t="s">
        <v>146</v>
      </c>
      <c r="H6966" t="s">
        <v>60</v>
      </c>
      <c r="I6966">
        <v>13</v>
      </c>
      <c r="J6966">
        <v>19779.77</v>
      </c>
      <c r="K6966">
        <v>0</v>
      </c>
      <c r="L6966">
        <v>257137.01</v>
      </c>
      <c r="M6966">
        <v>28681.19</v>
      </c>
    </row>
    <row r="6967" spans="1:13" x14ac:dyDescent="0.3">
      <c r="A6967" t="s">
        <v>8968</v>
      </c>
      <c r="B6967" s="1">
        <v>45594</v>
      </c>
      <c r="C6967" t="s">
        <v>11804</v>
      </c>
      <c r="D6967" t="s">
        <v>98</v>
      </c>
      <c r="E6967" t="s">
        <v>29</v>
      </c>
      <c r="F6967" t="s">
        <v>17</v>
      </c>
      <c r="G6967" t="s">
        <v>40</v>
      </c>
      <c r="H6967" t="s">
        <v>19</v>
      </c>
      <c r="I6967">
        <v>9</v>
      </c>
      <c r="J6967">
        <v>11756.41</v>
      </c>
      <c r="K6967">
        <v>15</v>
      </c>
      <c r="L6967">
        <v>89936.54</v>
      </c>
      <c r="M6967">
        <v>21011.15</v>
      </c>
    </row>
    <row r="6968" spans="1:13" x14ac:dyDescent="0.3">
      <c r="A6968" t="s">
        <v>8969</v>
      </c>
      <c r="B6968" s="1">
        <v>45767</v>
      </c>
      <c r="C6968" t="s">
        <v>2267</v>
      </c>
      <c r="D6968" t="s">
        <v>78</v>
      </c>
      <c r="E6968" t="s">
        <v>69</v>
      </c>
      <c r="F6968" t="s">
        <v>24</v>
      </c>
      <c r="G6968" t="s">
        <v>36</v>
      </c>
      <c r="H6968" t="s">
        <v>158</v>
      </c>
      <c r="I6968">
        <v>9</v>
      </c>
      <c r="J6968">
        <v>50990.07</v>
      </c>
      <c r="K6968">
        <v>20</v>
      </c>
      <c r="L6968">
        <v>367128.5</v>
      </c>
      <c r="M6968">
        <v>-26997.98</v>
      </c>
    </row>
    <row r="6969" spans="1:13" x14ac:dyDescent="0.3">
      <c r="A6969" t="s">
        <v>8970</v>
      </c>
      <c r="B6969" s="1">
        <v>45999</v>
      </c>
      <c r="C6969" t="s">
        <v>1224</v>
      </c>
      <c r="D6969" t="s">
        <v>22</v>
      </c>
      <c r="E6969" t="s">
        <v>69</v>
      </c>
      <c r="F6969" t="s">
        <v>17</v>
      </c>
      <c r="G6969" t="s">
        <v>40</v>
      </c>
      <c r="H6969" t="s">
        <v>32</v>
      </c>
      <c r="I6969">
        <v>11</v>
      </c>
      <c r="J6969">
        <v>74427.95</v>
      </c>
      <c r="K6969">
        <v>5</v>
      </c>
      <c r="L6969">
        <v>777772.08</v>
      </c>
      <c r="M6969">
        <v>1639.27</v>
      </c>
    </row>
    <row r="6970" spans="1:13" x14ac:dyDescent="0.3">
      <c r="A6970" t="s">
        <v>8971</v>
      </c>
      <c r="B6970" s="1">
        <v>45599</v>
      </c>
      <c r="C6970" t="s">
        <v>2273</v>
      </c>
      <c r="D6970" t="s">
        <v>63</v>
      </c>
      <c r="E6970" t="s">
        <v>23</v>
      </c>
      <c r="F6970" t="s">
        <v>55</v>
      </c>
      <c r="G6970" t="s">
        <v>66</v>
      </c>
      <c r="H6970" t="s">
        <v>32</v>
      </c>
      <c r="I6970">
        <v>3</v>
      </c>
      <c r="J6970">
        <v>20404.38</v>
      </c>
      <c r="K6970">
        <v>0</v>
      </c>
      <c r="L6970">
        <v>61213.14</v>
      </c>
      <c r="M6970">
        <v>20205.13</v>
      </c>
    </row>
    <row r="6971" spans="1:13" x14ac:dyDescent="0.3">
      <c r="A6971" t="s">
        <v>8972</v>
      </c>
      <c r="B6971" s="1">
        <v>45989</v>
      </c>
      <c r="C6971" t="s">
        <v>128</v>
      </c>
      <c r="D6971" t="s">
        <v>118</v>
      </c>
      <c r="E6971" t="s">
        <v>23</v>
      </c>
      <c r="F6971" t="s">
        <v>17</v>
      </c>
      <c r="G6971" t="s">
        <v>121</v>
      </c>
      <c r="H6971" t="s">
        <v>104</v>
      </c>
      <c r="I6971">
        <v>12</v>
      </c>
      <c r="J6971">
        <v>39023.769999999997</v>
      </c>
      <c r="K6971">
        <v>30</v>
      </c>
      <c r="L6971">
        <v>327799.67</v>
      </c>
      <c r="M6971">
        <v>-20738.34</v>
      </c>
    </row>
    <row r="6972" spans="1:13" x14ac:dyDescent="0.3">
      <c r="A6972" t="s">
        <v>8973</v>
      </c>
      <c r="B6972" s="1">
        <v>45416</v>
      </c>
      <c r="C6972" t="s">
        <v>5768</v>
      </c>
      <c r="D6972" t="s">
        <v>118</v>
      </c>
      <c r="E6972" t="s">
        <v>16</v>
      </c>
      <c r="F6972" t="s">
        <v>17</v>
      </c>
      <c r="G6972" t="s">
        <v>89</v>
      </c>
      <c r="H6972" t="s">
        <v>104</v>
      </c>
      <c r="I6972">
        <v>5</v>
      </c>
      <c r="J6972">
        <v>23136.06</v>
      </c>
      <c r="K6972">
        <v>25</v>
      </c>
      <c r="L6972">
        <v>86760.23</v>
      </c>
      <c r="M6972">
        <v>11186.11</v>
      </c>
    </row>
    <row r="6973" spans="1:13" x14ac:dyDescent="0.3">
      <c r="A6973" t="s">
        <v>8974</v>
      </c>
      <c r="B6973" s="1">
        <v>45815</v>
      </c>
      <c r="C6973" t="s">
        <v>6280</v>
      </c>
      <c r="D6973" t="s">
        <v>78</v>
      </c>
      <c r="E6973" t="s">
        <v>23</v>
      </c>
      <c r="F6973" t="s">
        <v>55</v>
      </c>
      <c r="G6973" t="s">
        <v>109</v>
      </c>
      <c r="H6973" t="s">
        <v>158</v>
      </c>
      <c r="I6973">
        <v>4</v>
      </c>
      <c r="J6973">
        <v>16218.03</v>
      </c>
      <c r="K6973">
        <v>15</v>
      </c>
      <c r="L6973">
        <v>55141.3</v>
      </c>
      <c r="M6973">
        <v>13082.32</v>
      </c>
    </row>
    <row r="6974" spans="1:13" x14ac:dyDescent="0.3">
      <c r="A6974" t="s">
        <v>8975</v>
      </c>
      <c r="B6974" s="1">
        <v>45736</v>
      </c>
      <c r="C6974" t="s">
        <v>2630</v>
      </c>
      <c r="D6974" t="s">
        <v>86</v>
      </c>
      <c r="E6974" t="s">
        <v>16</v>
      </c>
      <c r="F6974" t="s">
        <v>30</v>
      </c>
      <c r="G6974" t="s">
        <v>31</v>
      </c>
      <c r="H6974" t="s">
        <v>32</v>
      </c>
      <c r="I6974">
        <v>6</v>
      </c>
      <c r="J6974">
        <v>8271.17</v>
      </c>
      <c r="K6974">
        <v>30</v>
      </c>
      <c r="L6974">
        <v>34738.910000000003</v>
      </c>
      <c r="M6974">
        <v>11302.39</v>
      </c>
    </row>
    <row r="6975" spans="1:13" x14ac:dyDescent="0.3">
      <c r="A6975" t="s">
        <v>8976</v>
      </c>
      <c r="B6975" s="1">
        <v>45856</v>
      </c>
      <c r="C6975" t="s">
        <v>3301</v>
      </c>
      <c r="D6975" t="s">
        <v>15</v>
      </c>
      <c r="E6975" t="s">
        <v>16</v>
      </c>
      <c r="F6975" t="s">
        <v>30</v>
      </c>
      <c r="G6975" t="s">
        <v>31</v>
      </c>
      <c r="H6975" t="s">
        <v>45</v>
      </c>
      <c r="I6975">
        <v>2</v>
      </c>
      <c r="J6975">
        <v>66721.7</v>
      </c>
      <c r="K6975">
        <v>20</v>
      </c>
      <c r="L6975">
        <v>106754.72</v>
      </c>
      <c r="M6975">
        <v>224.83</v>
      </c>
    </row>
    <row r="6976" spans="1:13" x14ac:dyDescent="0.3">
      <c r="A6976" t="s">
        <v>8977</v>
      </c>
      <c r="B6976" s="1">
        <v>45994</v>
      </c>
      <c r="C6976" t="s">
        <v>2976</v>
      </c>
      <c r="D6976" t="s">
        <v>118</v>
      </c>
      <c r="E6976" t="s">
        <v>29</v>
      </c>
      <c r="F6976" t="s">
        <v>24</v>
      </c>
      <c r="G6976" t="s">
        <v>50</v>
      </c>
      <c r="H6976" t="s">
        <v>51</v>
      </c>
      <c r="I6976">
        <v>7</v>
      </c>
      <c r="J6976">
        <v>36531.919999999998</v>
      </c>
      <c r="K6976">
        <v>0</v>
      </c>
      <c r="L6976">
        <v>255723.44</v>
      </c>
      <c r="M6976">
        <v>83672.81</v>
      </c>
    </row>
    <row r="6977" spans="1:13" x14ac:dyDescent="0.3">
      <c r="A6977" t="s">
        <v>8978</v>
      </c>
      <c r="B6977" s="1">
        <v>45424</v>
      </c>
      <c r="C6977" t="s">
        <v>5794</v>
      </c>
      <c r="D6977" t="s">
        <v>35</v>
      </c>
      <c r="E6977" t="s">
        <v>23</v>
      </c>
      <c r="F6977" t="s">
        <v>30</v>
      </c>
      <c r="G6977" t="s">
        <v>31</v>
      </c>
      <c r="H6977" t="s">
        <v>26</v>
      </c>
      <c r="I6977">
        <v>1</v>
      </c>
      <c r="J6977">
        <v>48783.87</v>
      </c>
      <c r="K6977">
        <v>15</v>
      </c>
      <c r="L6977">
        <v>41466.29</v>
      </c>
      <c r="M6977">
        <v>4935.79</v>
      </c>
    </row>
    <row r="6978" spans="1:13" x14ac:dyDescent="0.3">
      <c r="A6978" t="s">
        <v>8979</v>
      </c>
      <c r="B6978" s="1">
        <v>45665</v>
      </c>
      <c r="C6978" t="s">
        <v>143</v>
      </c>
      <c r="D6978" t="s">
        <v>54</v>
      </c>
      <c r="E6978" t="s">
        <v>16</v>
      </c>
      <c r="F6978" t="s">
        <v>55</v>
      </c>
      <c r="G6978" t="s">
        <v>66</v>
      </c>
      <c r="H6978" t="s">
        <v>51</v>
      </c>
      <c r="I6978">
        <v>9</v>
      </c>
      <c r="J6978">
        <v>15809.84</v>
      </c>
      <c r="K6978">
        <v>5</v>
      </c>
      <c r="L6978">
        <v>135174.13</v>
      </c>
      <c r="M6978">
        <v>-3008.91</v>
      </c>
    </row>
    <row r="6979" spans="1:13" x14ac:dyDescent="0.3">
      <c r="A6979" t="s">
        <v>8980</v>
      </c>
      <c r="B6979" s="1">
        <v>45701</v>
      </c>
      <c r="C6979" t="s">
        <v>582</v>
      </c>
      <c r="D6979" t="s">
        <v>15</v>
      </c>
      <c r="E6979" t="s">
        <v>29</v>
      </c>
      <c r="F6979" t="s">
        <v>17</v>
      </c>
      <c r="G6979" t="s">
        <v>121</v>
      </c>
      <c r="H6979" t="s">
        <v>104</v>
      </c>
      <c r="I6979">
        <v>8</v>
      </c>
      <c r="J6979">
        <v>73129.039999999994</v>
      </c>
      <c r="K6979">
        <v>20</v>
      </c>
      <c r="L6979">
        <v>468025.86</v>
      </c>
      <c r="M6979">
        <v>112692.15</v>
      </c>
    </row>
    <row r="6980" spans="1:13" x14ac:dyDescent="0.3">
      <c r="A6980" t="s">
        <v>8981</v>
      </c>
      <c r="B6980" s="1">
        <v>45389</v>
      </c>
      <c r="C6980" t="s">
        <v>3424</v>
      </c>
      <c r="D6980" t="s">
        <v>86</v>
      </c>
      <c r="E6980" t="s">
        <v>23</v>
      </c>
      <c r="F6980" t="s">
        <v>30</v>
      </c>
      <c r="G6980" t="s">
        <v>103</v>
      </c>
      <c r="H6980" t="s">
        <v>81</v>
      </c>
      <c r="I6980">
        <v>12</v>
      </c>
      <c r="J6980">
        <v>41890.660000000003</v>
      </c>
      <c r="K6980">
        <v>20</v>
      </c>
      <c r="L6980">
        <v>402150.34</v>
      </c>
      <c r="M6980">
        <v>56373.82</v>
      </c>
    </row>
    <row r="6981" spans="1:13" x14ac:dyDescent="0.3">
      <c r="A6981" t="s">
        <v>8982</v>
      </c>
      <c r="B6981" s="1">
        <v>45772</v>
      </c>
      <c r="C6981" t="s">
        <v>250</v>
      </c>
      <c r="D6981" t="s">
        <v>54</v>
      </c>
      <c r="E6981" t="s">
        <v>29</v>
      </c>
      <c r="F6981" t="s">
        <v>24</v>
      </c>
      <c r="G6981" t="s">
        <v>92</v>
      </c>
      <c r="H6981" t="s">
        <v>32</v>
      </c>
      <c r="I6981">
        <v>7</v>
      </c>
      <c r="J6981">
        <v>35082.53</v>
      </c>
      <c r="K6981">
        <v>0</v>
      </c>
      <c r="L6981">
        <v>245577.71</v>
      </c>
      <c r="M6981">
        <v>-4637.3599999999997</v>
      </c>
    </row>
    <row r="6982" spans="1:13" x14ac:dyDescent="0.3">
      <c r="A6982" t="s">
        <v>8983</v>
      </c>
      <c r="B6982" s="1">
        <v>45929</v>
      </c>
      <c r="C6982" t="s">
        <v>1470</v>
      </c>
      <c r="D6982" t="s">
        <v>126</v>
      </c>
      <c r="E6982" t="s">
        <v>69</v>
      </c>
      <c r="F6982" t="s">
        <v>24</v>
      </c>
      <c r="G6982" t="s">
        <v>25</v>
      </c>
      <c r="H6982" t="s">
        <v>32</v>
      </c>
      <c r="I6982">
        <v>4</v>
      </c>
      <c r="J6982">
        <v>36838.39</v>
      </c>
      <c r="K6982">
        <v>25</v>
      </c>
      <c r="L6982">
        <v>110515.17</v>
      </c>
      <c r="M6982">
        <v>-7580.64</v>
      </c>
    </row>
    <row r="6983" spans="1:13" x14ac:dyDescent="0.3">
      <c r="A6983" t="s">
        <v>8984</v>
      </c>
      <c r="B6983" s="1">
        <v>45700</v>
      </c>
      <c r="C6983" t="s">
        <v>6109</v>
      </c>
      <c r="D6983" t="s">
        <v>118</v>
      </c>
      <c r="E6983" t="s">
        <v>69</v>
      </c>
      <c r="F6983" t="s">
        <v>17</v>
      </c>
      <c r="G6983" t="s">
        <v>89</v>
      </c>
      <c r="H6983" t="s">
        <v>32</v>
      </c>
      <c r="I6983">
        <v>13</v>
      </c>
      <c r="J6983">
        <v>42639.02</v>
      </c>
      <c r="K6983">
        <v>25</v>
      </c>
      <c r="L6983">
        <v>415730.45</v>
      </c>
      <c r="M6983">
        <v>42190.53</v>
      </c>
    </row>
    <row r="6984" spans="1:13" x14ac:dyDescent="0.3">
      <c r="A6984" t="s">
        <v>8985</v>
      </c>
      <c r="B6984" s="1">
        <v>45794</v>
      </c>
      <c r="C6984" t="s">
        <v>2324</v>
      </c>
      <c r="D6984" t="s">
        <v>15</v>
      </c>
      <c r="E6984" t="s">
        <v>69</v>
      </c>
      <c r="F6984" t="s">
        <v>17</v>
      </c>
      <c r="G6984" t="s">
        <v>89</v>
      </c>
      <c r="H6984" t="s">
        <v>158</v>
      </c>
      <c r="I6984">
        <v>9</v>
      </c>
      <c r="J6984">
        <v>39515.839999999997</v>
      </c>
      <c r="K6984">
        <v>20</v>
      </c>
      <c r="L6984">
        <v>284514.05</v>
      </c>
      <c r="M6984">
        <v>66189.679999999993</v>
      </c>
    </row>
    <row r="6985" spans="1:13" x14ac:dyDescent="0.3">
      <c r="A6985" t="s">
        <v>8986</v>
      </c>
      <c r="B6985" s="1">
        <v>45475</v>
      </c>
      <c r="C6985" t="s">
        <v>2392</v>
      </c>
      <c r="D6985" t="s">
        <v>54</v>
      </c>
      <c r="E6985" t="s">
        <v>29</v>
      </c>
      <c r="F6985" t="s">
        <v>17</v>
      </c>
      <c r="G6985" t="s">
        <v>89</v>
      </c>
      <c r="H6985" t="s">
        <v>41</v>
      </c>
      <c r="I6985">
        <v>4</v>
      </c>
      <c r="J6985">
        <v>16869.23</v>
      </c>
      <c r="K6985">
        <v>20</v>
      </c>
      <c r="L6985">
        <v>53981.54</v>
      </c>
      <c r="M6985">
        <v>-3719.45</v>
      </c>
    </row>
    <row r="6986" spans="1:13" x14ac:dyDescent="0.3">
      <c r="A6986" t="s">
        <v>8987</v>
      </c>
      <c r="B6986" s="1">
        <v>45954</v>
      </c>
      <c r="C6986" t="s">
        <v>2214</v>
      </c>
      <c r="D6986" t="s">
        <v>80</v>
      </c>
      <c r="E6986" t="s">
        <v>16</v>
      </c>
      <c r="F6986" t="s">
        <v>55</v>
      </c>
      <c r="G6986" t="s">
        <v>56</v>
      </c>
      <c r="H6986" t="s">
        <v>32</v>
      </c>
      <c r="I6986">
        <v>9</v>
      </c>
      <c r="J6986">
        <v>50334.07</v>
      </c>
      <c r="K6986">
        <v>15</v>
      </c>
      <c r="L6986">
        <v>385055.64</v>
      </c>
      <c r="M6986">
        <v>60850.06</v>
      </c>
    </row>
    <row r="6987" spans="1:13" x14ac:dyDescent="0.3">
      <c r="A6987" t="s">
        <v>8988</v>
      </c>
      <c r="B6987" s="1">
        <v>45610</v>
      </c>
      <c r="C6987" t="s">
        <v>3680</v>
      </c>
      <c r="D6987" t="s">
        <v>86</v>
      </c>
      <c r="E6987" t="s">
        <v>29</v>
      </c>
      <c r="F6987" t="s">
        <v>55</v>
      </c>
      <c r="G6987" t="s">
        <v>56</v>
      </c>
      <c r="H6987" t="s">
        <v>75</v>
      </c>
      <c r="I6987">
        <v>2</v>
      </c>
      <c r="J6987">
        <v>74312.77</v>
      </c>
      <c r="K6987">
        <v>20</v>
      </c>
      <c r="L6987">
        <v>118900.43</v>
      </c>
      <c r="M6987">
        <v>10819.72</v>
      </c>
    </row>
    <row r="6988" spans="1:13" x14ac:dyDescent="0.3">
      <c r="A6988" t="s">
        <v>8989</v>
      </c>
      <c r="B6988" s="1">
        <v>45604</v>
      </c>
      <c r="C6988" t="s">
        <v>150</v>
      </c>
      <c r="D6988" t="s">
        <v>98</v>
      </c>
      <c r="E6988" t="s">
        <v>23</v>
      </c>
      <c r="F6988" t="s">
        <v>55</v>
      </c>
      <c r="G6988" t="s">
        <v>223</v>
      </c>
      <c r="H6988" t="s">
        <v>32</v>
      </c>
      <c r="I6988">
        <v>10</v>
      </c>
      <c r="J6988">
        <v>63537.22</v>
      </c>
      <c r="K6988">
        <v>0</v>
      </c>
      <c r="L6988">
        <v>635372.19999999995</v>
      </c>
      <c r="M6988">
        <v>131028.97</v>
      </c>
    </row>
    <row r="6989" spans="1:13" x14ac:dyDescent="0.3">
      <c r="A6989" t="s">
        <v>8990</v>
      </c>
      <c r="B6989" s="1">
        <v>45738</v>
      </c>
      <c r="C6989" t="s">
        <v>606</v>
      </c>
      <c r="D6989" t="s">
        <v>86</v>
      </c>
      <c r="E6989" t="s">
        <v>29</v>
      </c>
      <c r="F6989" t="s">
        <v>55</v>
      </c>
      <c r="G6989" t="s">
        <v>66</v>
      </c>
      <c r="H6989" t="s">
        <v>26</v>
      </c>
      <c r="I6989">
        <v>10</v>
      </c>
      <c r="J6989">
        <v>62246.77</v>
      </c>
      <c r="K6989">
        <v>20</v>
      </c>
      <c r="L6989">
        <v>497974.16</v>
      </c>
      <c r="M6989">
        <v>25375.88</v>
      </c>
    </row>
    <row r="6990" spans="1:13" x14ac:dyDescent="0.3">
      <c r="A6990" t="s">
        <v>8991</v>
      </c>
      <c r="B6990" s="1">
        <v>45339</v>
      </c>
      <c r="C6990" t="s">
        <v>6109</v>
      </c>
      <c r="D6990" t="s">
        <v>63</v>
      </c>
      <c r="E6990" t="s">
        <v>23</v>
      </c>
      <c r="F6990" t="s">
        <v>24</v>
      </c>
      <c r="G6990" t="s">
        <v>92</v>
      </c>
      <c r="H6990" t="s">
        <v>81</v>
      </c>
      <c r="I6990">
        <v>14</v>
      </c>
      <c r="J6990">
        <v>73266.320000000007</v>
      </c>
      <c r="K6990">
        <v>25</v>
      </c>
      <c r="L6990">
        <v>769296.36</v>
      </c>
      <c r="M6990">
        <v>196283.71</v>
      </c>
    </row>
    <row r="6991" spans="1:13" x14ac:dyDescent="0.3">
      <c r="A6991" t="s">
        <v>8992</v>
      </c>
      <c r="B6991" s="1">
        <v>46006</v>
      </c>
      <c r="C6991" t="s">
        <v>5208</v>
      </c>
      <c r="D6991" t="s">
        <v>63</v>
      </c>
      <c r="E6991" t="s">
        <v>29</v>
      </c>
      <c r="F6991" t="s">
        <v>55</v>
      </c>
      <c r="G6991" t="s">
        <v>56</v>
      </c>
      <c r="H6991" t="s">
        <v>60</v>
      </c>
      <c r="I6991">
        <v>1</v>
      </c>
      <c r="J6991">
        <v>61982.96</v>
      </c>
      <c r="K6991">
        <v>30</v>
      </c>
      <c r="L6991">
        <v>43388.07</v>
      </c>
      <c r="M6991">
        <v>7736.8</v>
      </c>
    </row>
    <row r="6992" spans="1:13" x14ac:dyDescent="0.3">
      <c r="A6992" t="s">
        <v>8993</v>
      </c>
      <c r="B6992" s="1">
        <v>45437</v>
      </c>
      <c r="C6992" t="s">
        <v>5023</v>
      </c>
      <c r="D6992" t="s">
        <v>22</v>
      </c>
      <c r="E6992" t="s">
        <v>69</v>
      </c>
      <c r="F6992" t="s">
        <v>24</v>
      </c>
      <c r="G6992" t="s">
        <v>123</v>
      </c>
      <c r="H6992" t="s">
        <v>51</v>
      </c>
      <c r="I6992">
        <v>12</v>
      </c>
      <c r="J6992">
        <v>29754.95</v>
      </c>
      <c r="K6992">
        <v>15</v>
      </c>
      <c r="L6992">
        <v>303500.49</v>
      </c>
      <c r="M6992">
        <v>-5830.17</v>
      </c>
    </row>
    <row r="6993" spans="1:13" x14ac:dyDescent="0.3">
      <c r="A6993" t="s">
        <v>8994</v>
      </c>
      <c r="B6993" s="1">
        <v>45408</v>
      </c>
      <c r="C6993" t="s">
        <v>6414</v>
      </c>
      <c r="D6993" t="s">
        <v>98</v>
      </c>
      <c r="E6993" t="s">
        <v>29</v>
      </c>
      <c r="F6993" t="s">
        <v>55</v>
      </c>
      <c r="G6993" t="s">
        <v>155</v>
      </c>
      <c r="H6993" t="s">
        <v>32</v>
      </c>
      <c r="I6993">
        <v>12</v>
      </c>
      <c r="J6993">
        <v>2084.2399999999998</v>
      </c>
      <c r="K6993">
        <v>0</v>
      </c>
      <c r="L6993">
        <v>25010.880000000001</v>
      </c>
      <c r="M6993">
        <v>3356.68</v>
      </c>
    </row>
    <row r="6994" spans="1:13" x14ac:dyDescent="0.3">
      <c r="A6994" t="s">
        <v>8995</v>
      </c>
      <c r="B6994" s="1">
        <v>45544</v>
      </c>
      <c r="C6994" t="s">
        <v>6338</v>
      </c>
      <c r="D6994" t="s">
        <v>22</v>
      </c>
      <c r="E6994" t="s">
        <v>29</v>
      </c>
      <c r="F6994" t="s">
        <v>24</v>
      </c>
      <c r="G6994" t="s">
        <v>36</v>
      </c>
      <c r="H6994" t="s">
        <v>158</v>
      </c>
      <c r="I6994">
        <v>8</v>
      </c>
      <c r="J6994">
        <v>37644.120000000003</v>
      </c>
      <c r="K6994">
        <v>15</v>
      </c>
      <c r="L6994">
        <v>255980.02</v>
      </c>
      <c r="M6994">
        <v>47505.49</v>
      </c>
    </row>
    <row r="6995" spans="1:13" x14ac:dyDescent="0.3">
      <c r="A6995" t="s">
        <v>8996</v>
      </c>
      <c r="B6995" s="1">
        <v>45589</v>
      </c>
      <c r="C6995" t="s">
        <v>5210</v>
      </c>
      <c r="D6995" t="s">
        <v>80</v>
      </c>
      <c r="E6995" t="s">
        <v>16</v>
      </c>
      <c r="F6995" t="s">
        <v>55</v>
      </c>
      <c r="G6995" t="s">
        <v>56</v>
      </c>
      <c r="H6995" t="s">
        <v>51</v>
      </c>
      <c r="I6995">
        <v>10</v>
      </c>
      <c r="J6995">
        <v>17089.490000000002</v>
      </c>
      <c r="K6995">
        <v>0</v>
      </c>
      <c r="L6995">
        <v>170894.9</v>
      </c>
      <c r="M6995">
        <v>8397.68</v>
      </c>
    </row>
    <row r="6996" spans="1:13" x14ac:dyDescent="0.3">
      <c r="A6996" t="s">
        <v>8997</v>
      </c>
      <c r="B6996" s="1">
        <v>45706</v>
      </c>
      <c r="C6996" t="s">
        <v>1863</v>
      </c>
      <c r="D6996" t="s">
        <v>78</v>
      </c>
      <c r="E6996" t="s">
        <v>16</v>
      </c>
      <c r="F6996" t="s">
        <v>24</v>
      </c>
      <c r="G6996" t="s">
        <v>25</v>
      </c>
      <c r="H6996" t="s">
        <v>41</v>
      </c>
      <c r="I6996">
        <v>3</v>
      </c>
      <c r="J6996">
        <v>25546.85</v>
      </c>
      <c r="K6996">
        <v>30</v>
      </c>
      <c r="L6996">
        <v>53648.38</v>
      </c>
      <c r="M6996">
        <v>7092.73</v>
      </c>
    </row>
    <row r="6997" spans="1:13" x14ac:dyDescent="0.3">
      <c r="A6997" t="s">
        <v>8998</v>
      </c>
      <c r="B6997" s="1">
        <v>45996</v>
      </c>
      <c r="C6997" t="s">
        <v>8999</v>
      </c>
      <c r="D6997" t="s">
        <v>118</v>
      </c>
      <c r="E6997" t="s">
        <v>23</v>
      </c>
      <c r="F6997" t="s">
        <v>30</v>
      </c>
      <c r="G6997" t="s">
        <v>44</v>
      </c>
      <c r="H6997" t="s">
        <v>32</v>
      </c>
      <c r="I6997">
        <v>5</v>
      </c>
      <c r="J6997">
        <v>9106.9699999999993</v>
      </c>
      <c r="K6997">
        <v>30</v>
      </c>
      <c r="L6997">
        <v>31874.39</v>
      </c>
      <c r="M6997">
        <v>9570.0400000000009</v>
      </c>
    </row>
    <row r="6998" spans="1:13" x14ac:dyDescent="0.3">
      <c r="A6998" t="s">
        <v>9000</v>
      </c>
      <c r="B6998" s="1">
        <v>45302</v>
      </c>
      <c r="C6998" t="s">
        <v>1511</v>
      </c>
      <c r="D6998" t="s">
        <v>22</v>
      </c>
      <c r="E6998" t="s">
        <v>16</v>
      </c>
      <c r="F6998" t="s">
        <v>24</v>
      </c>
      <c r="G6998" t="s">
        <v>25</v>
      </c>
      <c r="H6998" t="s">
        <v>37</v>
      </c>
      <c r="I6998">
        <v>10</v>
      </c>
      <c r="J6998">
        <v>57429.56</v>
      </c>
      <c r="K6998">
        <v>0</v>
      </c>
      <c r="L6998">
        <v>574295.6</v>
      </c>
      <c r="M6998">
        <v>186967.51</v>
      </c>
    </row>
    <row r="6999" spans="1:13" x14ac:dyDescent="0.3">
      <c r="A6999" t="s">
        <v>9001</v>
      </c>
      <c r="B6999" s="1">
        <v>45588</v>
      </c>
      <c r="C6999" t="s">
        <v>3065</v>
      </c>
      <c r="D6999" t="s">
        <v>98</v>
      </c>
      <c r="E6999" t="s">
        <v>16</v>
      </c>
      <c r="F6999" t="s">
        <v>55</v>
      </c>
      <c r="G6999" t="s">
        <v>109</v>
      </c>
      <c r="H6999" t="s">
        <v>37</v>
      </c>
      <c r="I6999">
        <v>10</v>
      </c>
      <c r="J6999">
        <v>10034.85</v>
      </c>
      <c r="K6999">
        <v>20</v>
      </c>
      <c r="L6999">
        <v>80278.8</v>
      </c>
      <c r="M6999">
        <v>-5600.01</v>
      </c>
    </row>
    <row r="7000" spans="1:13" x14ac:dyDescent="0.3">
      <c r="A7000" t="s">
        <v>9002</v>
      </c>
      <c r="B7000" s="1">
        <v>45313</v>
      </c>
      <c r="C7000" t="s">
        <v>851</v>
      </c>
      <c r="D7000" t="s">
        <v>15</v>
      </c>
      <c r="E7000" t="s">
        <v>29</v>
      </c>
      <c r="F7000" t="s">
        <v>30</v>
      </c>
      <c r="G7000" t="s">
        <v>103</v>
      </c>
      <c r="H7000" t="s">
        <v>37</v>
      </c>
      <c r="I7000">
        <v>13</v>
      </c>
      <c r="J7000">
        <v>74661.53</v>
      </c>
      <c r="K7000">
        <v>30</v>
      </c>
      <c r="L7000">
        <v>679419.92</v>
      </c>
      <c r="M7000">
        <v>122694.31</v>
      </c>
    </row>
    <row r="7001" spans="1:13" x14ac:dyDescent="0.3">
      <c r="A7001" t="s">
        <v>9003</v>
      </c>
      <c r="B7001" s="1">
        <v>45663</v>
      </c>
      <c r="C7001" t="s">
        <v>1013</v>
      </c>
      <c r="D7001" t="s">
        <v>118</v>
      </c>
      <c r="E7001" t="s">
        <v>29</v>
      </c>
      <c r="F7001" t="s">
        <v>55</v>
      </c>
      <c r="G7001" t="s">
        <v>66</v>
      </c>
      <c r="H7001" t="s">
        <v>60</v>
      </c>
      <c r="I7001">
        <v>9</v>
      </c>
      <c r="J7001">
        <v>51816.5</v>
      </c>
      <c r="K7001">
        <v>30</v>
      </c>
      <c r="L7001">
        <v>326443.95</v>
      </c>
      <c r="M7001">
        <v>113795.98</v>
      </c>
    </row>
    <row r="7002" spans="1:13" x14ac:dyDescent="0.3">
      <c r="A7002" t="s">
        <v>9004</v>
      </c>
      <c r="B7002" s="1">
        <v>45684</v>
      </c>
      <c r="C7002" t="s">
        <v>425</v>
      </c>
      <c r="D7002" t="s">
        <v>98</v>
      </c>
      <c r="E7002" t="s">
        <v>23</v>
      </c>
      <c r="F7002" t="s">
        <v>24</v>
      </c>
      <c r="G7002" t="s">
        <v>123</v>
      </c>
      <c r="H7002" t="s">
        <v>60</v>
      </c>
      <c r="I7002">
        <v>5</v>
      </c>
      <c r="J7002">
        <v>9759.15</v>
      </c>
      <c r="K7002">
        <v>0</v>
      </c>
      <c r="L7002">
        <v>48795.75</v>
      </c>
      <c r="M7002">
        <v>-321.57</v>
      </c>
    </row>
    <row r="7003" spans="1:13" x14ac:dyDescent="0.3">
      <c r="A7003" t="s">
        <v>9005</v>
      </c>
      <c r="B7003" s="1">
        <v>45512</v>
      </c>
      <c r="C7003" t="s">
        <v>1190</v>
      </c>
      <c r="D7003" t="s">
        <v>126</v>
      </c>
      <c r="E7003" t="s">
        <v>23</v>
      </c>
      <c r="F7003" t="s">
        <v>55</v>
      </c>
      <c r="G7003" t="s">
        <v>109</v>
      </c>
      <c r="H7003" t="s">
        <v>19</v>
      </c>
      <c r="I7003">
        <v>2</v>
      </c>
      <c r="J7003">
        <v>11418</v>
      </c>
      <c r="K7003">
        <v>10</v>
      </c>
      <c r="L7003">
        <v>20552.400000000001</v>
      </c>
      <c r="M7003">
        <v>179.19</v>
      </c>
    </row>
    <row r="7004" spans="1:13" x14ac:dyDescent="0.3">
      <c r="A7004" t="s">
        <v>9006</v>
      </c>
      <c r="B7004" s="1">
        <v>45970</v>
      </c>
      <c r="C7004" t="s">
        <v>3004</v>
      </c>
      <c r="D7004" t="s">
        <v>80</v>
      </c>
      <c r="E7004" t="s">
        <v>29</v>
      </c>
      <c r="F7004" t="s">
        <v>17</v>
      </c>
      <c r="G7004" t="s">
        <v>18</v>
      </c>
      <c r="H7004" t="s">
        <v>19</v>
      </c>
      <c r="I7004">
        <v>8</v>
      </c>
      <c r="J7004">
        <v>12740.39</v>
      </c>
      <c r="K7004">
        <v>15</v>
      </c>
      <c r="L7004">
        <v>86634.65</v>
      </c>
      <c r="M7004">
        <v>3148.74</v>
      </c>
    </row>
    <row r="7005" spans="1:13" x14ac:dyDescent="0.3">
      <c r="A7005" t="s">
        <v>9007</v>
      </c>
      <c r="B7005" s="1">
        <v>45717</v>
      </c>
      <c r="C7005" t="s">
        <v>1639</v>
      </c>
      <c r="D7005" t="s">
        <v>126</v>
      </c>
      <c r="E7005" t="s">
        <v>23</v>
      </c>
      <c r="F7005" t="s">
        <v>17</v>
      </c>
      <c r="G7005" t="s">
        <v>18</v>
      </c>
      <c r="H7005" t="s">
        <v>19</v>
      </c>
      <c r="I7005">
        <v>12</v>
      </c>
      <c r="J7005">
        <v>39137.78</v>
      </c>
      <c r="K7005">
        <v>20</v>
      </c>
      <c r="L7005">
        <v>375722.69</v>
      </c>
      <c r="M7005">
        <v>777.05</v>
      </c>
    </row>
    <row r="7006" spans="1:13" x14ac:dyDescent="0.3">
      <c r="A7006" t="s">
        <v>9008</v>
      </c>
      <c r="B7006" s="1">
        <v>45413</v>
      </c>
      <c r="C7006" t="s">
        <v>827</v>
      </c>
      <c r="D7006" t="s">
        <v>126</v>
      </c>
      <c r="E7006" t="s">
        <v>69</v>
      </c>
      <c r="F7006" t="s">
        <v>17</v>
      </c>
      <c r="G7006" t="s">
        <v>89</v>
      </c>
      <c r="H7006" t="s">
        <v>81</v>
      </c>
      <c r="I7006">
        <v>14</v>
      </c>
      <c r="J7006">
        <v>53664.86</v>
      </c>
      <c r="K7006">
        <v>30</v>
      </c>
      <c r="L7006">
        <v>525915.63</v>
      </c>
      <c r="M7006">
        <v>182408.76</v>
      </c>
    </row>
    <row r="7007" spans="1:13" x14ac:dyDescent="0.3">
      <c r="A7007" t="s">
        <v>9009</v>
      </c>
      <c r="B7007" s="1">
        <v>45603</v>
      </c>
      <c r="C7007" t="s">
        <v>2250</v>
      </c>
      <c r="D7007" t="s">
        <v>63</v>
      </c>
      <c r="E7007" t="s">
        <v>69</v>
      </c>
      <c r="F7007" t="s">
        <v>17</v>
      </c>
      <c r="G7007" t="s">
        <v>121</v>
      </c>
      <c r="H7007" t="s">
        <v>37</v>
      </c>
      <c r="I7007">
        <v>6</v>
      </c>
      <c r="J7007">
        <v>4256.07</v>
      </c>
      <c r="K7007">
        <v>10</v>
      </c>
      <c r="L7007">
        <v>22982.78</v>
      </c>
      <c r="M7007">
        <v>2232.4299999999998</v>
      </c>
    </row>
    <row r="7008" spans="1:13" x14ac:dyDescent="0.3">
      <c r="A7008" t="s">
        <v>9010</v>
      </c>
      <c r="B7008" s="1">
        <v>45436</v>
      </c>
      <c r="C7008" t="s">
        <v>6540</v>
      </c>
      <c r="D7008" t="s">
        <v>63</v>
      </c>
      <c r="E7008" t="s">
        <v>16</v>
      </c>
      <c r="F7008" t="s">
        <v>30</v>
      </c>
      <c r="G7008" t="s">
        <v>103</v>
      </c>
      <c r="H7008" t="s">
        <v>37</v>
      </c>
      <c r="I7008">
        <v>14</v>
      </c>
      <c r="J7008">
        <v>66322.600000000006</v>
      </c>
      <c r="K7008">
        <v>15</v>
      </c>
      <c r="L7008">
        <v>789238.94</v>
      </c>
      <c r="M7008">
        <v>-40249.5</v>
      </c>
    </row>
    <row r="7009" spans="1:13" x14ac:dyDescent="0.3">
      <c r="A7009" t="s">
        <v>9011</v>
      </c>
      <c r="B7009" s="1">
        <v>45965</v>
      </c>
      <c r="C7009" t="s">
        <v>1089</v>
      </c>
      <c r="D7009" t="s">
        <v>98</v>
      </c>
      <c r="E7009" t="s">
        <v>29</v>
      </c>
      <c r="F7009" t="s">
        <v>24</v>
      </c>
      <c r="G7009" t="s">
        <v>50</v>
      </c>
      <c r="H7009" t="s">
        <v>19</v>
      </c>
      <c r="I7009">
        <v>7</v>
      </c>
      <c r="J7009">
        <v>58431.02</v>
      </c>
      <c r="K7009">
        <v>25</v>
      </c>
      <c r="L7009">
        <v>306762.84999999998</v>
      </c>
      <c r="M7009">
        <v>33331.839999999997</v>
      </c>
    </row>
    <row r="7010" spans="1:13" x14ac:dyDescent="0.3">
      <c r="A7010" t="s">
        <v>9012</v>
      </c>
      <c r="B7010" s="1">
        <v>45451</v>
      </c>
      <c r="C7010" t="s">
        <v>2980</v>
      </c>
      <c r="D7010" t="s">
        <v>22</v>
      </c>
      <c r="E7010" t="s">
        <v>23</v>
      </c>
      <c r="F7010" t="s">
        <v>55</v>
      </c>
      <c r="G7010" t="s">
        <v>223</v>
      </c>
      <c r="H7010" t="s">
        <v>104</v>
      </c>
      <c r="I7010">
        <v>14</v>
      </c>
      <c r="J7010">
        <v>42016.71</v>
      </c>
      <c r="K7010">
        <v>5</v>
      </c>
      <c r="L7010">
        <v>558822.24</v>
      </c>
      <c r="M7010">
        <v>10932.93</v>
      </c>
    </row>
    <row r="7011" spans="1:13" x14ac:dyDescent="0.3">
      <c r="A7011" t="s">
        <v>9013</v>
      </c>
      <c r="B7011" s="1">
        <v>45550</v>
      </c>
      <c r="C7011" t="s">
        <v>6963</v>
      </c>
      <c r="D7011" t="s">
        <v>126</v>
      </c>
      <c r="E7011" t="s">
        <v>29</v>
      </c>
      <c r="F7011" t="s">
        <v>17</v>
      </c>
      <c r="G7011" t="s">
        <v>40</v>
      </c>
      <c r="H7011" t="s">
        <v>45</v>
      </c>
      <c r="I7011">
        <v>10</v>
      </c>
      <c r="J7011">
        <v>28933.27</v>
      </c>
      <c r="K7011">
        <v>20</v>
      </c>
      <c r="L7011">
        <v>231466.16</v>
      </c>
      <c r="M7011">
        <v>66847.13</v>
      </c>
    </row>
    <row r="7012" spans="1:13" x14ac:dyDescent="0.3">
      <c r="A7012" t="s">
        <v>9014</v>
      </c>
      <c r="B7012" s="1">
        <v>45321</v>
      </c>
      <c r="C7012" t="s">
        <v>73</v>
      </c>
      <c r="D7012" t="s">
        <v>80</v>
      </c>
      <c r="E7012" t="s">
        <v>23</v>
      </c>
      <c r="F7012" t="s">
        <v>30</v>
      </c>
      <c r="G7012" t="s">
        <v>146</v>
      </c>
      <c r="H7012" t="s">
        <v>60</v>
      </c>
      <c r="I7012">
        <v>12</v>
      </c>
      <c r="J7012">
        <v>17070.43</v>
      </c>
      <c r="K7012">
        <v>20</v>
      </c>
      <c r="L7012">
        <v>163876.13</v>
      </c>
      <c r="M7012">
        <v>12329.77</v>
      </c>
    </row>
    <row r="7013" spans="1:13" x14ac:dyDescent="0.3">
      <c r="A7013" t="s">
        <v>9015</v>
      </c>
      <c r="B7013" s="1">
        <v>45702</v>
      </c>
      <c r="C7013" t="s">
        <v>1595</v>
      </c>
      <c r="D7013" t="s">
        <v>80</v>
      </c>
      <c r="E7013" t="s">
        <v>23</v>
      </c>
      <c r="F7013" t="s">
        <v>30</v>
      </c>
      <c r="G7013" t="s">
        <v>103</v>
      </c>
      <c r="H7013" t="s">
        <v>19</v>
      </c>
      <c r="I7013">
        <v>12</v>
      </c>
      <c r="J7013">
        <v>53956.58</v>
      </c>
      <c r="K7013">
        <v>15</v>
      </c>
      <c r="L7013">
        <v>550357.12</v>
      </c>
      <c r="M7013">
        <v>128077.65</v>
      </c>
    </row>
    <row r="7014" spans="1:13" x14ac:dyDescent="0.3">
      <c r="A7014" t="s">
        <v>9016</v>
      </c>
      <c r="B7014" s="1">
        <v>45578</v>
      </c>
      <c r="C7014" t="s">
        <v>9017</v>
      </c>
      <c r="D7014" t="s">
        <v>54</v>
      </c>
      <c r="E7014" t="s">
        <v>16</v>
      </c>
      <c r="F7014" t="s">
        <v>24</v>
      </c>
      <c r="G7014" t="s">
        <v>92</v>
      </c>
      <c r="H7014" t="s">
        <v>104</v>
      </c>
      <c r="I7014">
        <v>4</v>
      </c>
      <c r="J7014">
        <v>52495.76</v>
      </c>
      <c r="K7014">
        <v>20</v>
      </c>
      <c r="L7014">
        <v>167986.43</v>
      </c>
      <c r="M7014">
        <v>-11141.8</v>
      </c>
    </row>
    <row r="7015" spans="1:13" x14ac:dyDescent="0.3">
      <c r="A7015" t="s">
        <v>9018</v>
      </c>
      <c r="B7015" s="1">
        <v>45639</v>
      </c>
      <c r="C7015" t="s">
        <v>111</v>
      </c>
      <c r="D7015" t="s">
        <v>78</v>
      </c>
      <c r="E7015" t="s">
        <v>23</v>
      </c>
      <c r="F7015" t="s">
        <v>17</v>
      </c>
      <c r="G7015" t="s">
        <v>89</v>
      </c>
      <c r="H7015" t="s">
        <v>26</v>
      </c>
      <c r="I7015">
        <v>3</v>
      </c>
      <c r="J7015">
        <v>38816.61</v>
      </c>
      <c r="K7015">
        <v>30</v>
      </c>
      <c r="L7015">
        <v>81514.880000000005</v>
      </c>
      <c r="M7015">
        <v>256.08999999999997</v>
      </c>
    </row>
    <row r="7016" spans="1:13" x14ac:dyDescent="0.3">
      <c r="A7016" t="s">
        <v>9019</v>
      </c>
      <c r="B7016" s="1">
        <v>45807</v>
      </c>
      <c r="C7016" t="s">
        <v>3251</v>
      </c>
      <c r="D7016" t="s">
        <v>80</v>
      </c>
      <c r="E7016" t="s">
        <v>69</v>
      </c>
      <c r="F7016" t="s">
        <v>55</v>
      </c>
      <c r="G7016" t="s">
        <v>66</v>
      </c>
      <c r="H7016" t="s">
        <v>81</v>
      </c>
      <c r="I7016">
        <v>2</v>
      </c>
      <c r="J7016">
        <v>24588.35</v>
      </c>
      <c r="K7016">
        <v>30</v>
      </c>
      <c r="L7016">
        <v>34423.69</v>
      </c>
      <c r="M7016">
        <v>11993.56</v>
      </c>
    </row>
    <row r="7017" spans="1:13" x14ac:dyDescent="0.3">
      <c r="A7017" t="s">
        <v>9020</v>
      </c>
      <c r="B7017" s="1">
        <v>45882</v>
      </c>
      <c r="C7017" t="s">
        <v>595</v>
      </c>
      <c r="D7017" t="s">
        <v>54</v>
      </c>
      <c r="E7017" t="s">
        <v>23</v>
      </c>
      <c r="F7017" t="s">
        <v>24</v>
      </c>
      <c r="G7017" t="s">
        <v>36</v>
      </c>
      <c r="H7017" t="s">
        <v>60</v>
      </c>
      <c r="I7017">
        <v>15</v>
      </c>
      <c r="J7017">
        <v>56969.04</v>
      </c>
      <c r="K7017">
        <v>30</v>
      </c>
      <c r="L7017">
        <v>598174.92000000004</v>
      </c>
      <c r="M7017">
        <v>73193.48</v>
      </c>
    </row>
    <row r="7018" spans="1:13" x14ac:dyDescent="0.3">
      <c r="A7018" t="s">
        <v>9021</v>
      </c>
      <c r="B7018" s="1">
        <v>45354</v>
      </c>
      <c r="C7018" t="s">
        <v>458</v>
      </c>
      <c r="D7018" t="s">
        <v>126</v>
      </c>
      <c r="E7018" t="s">
        <v>23</v>
      </c>
      <c r="F7018" t="s">
        <v>24</v>
      </c>
      <c r="G7018" t="s">
        <v>92</v>
      </c>
      <c r="H7018" t="s">
        <v>19</v>
      </c>
      <c r="I7018">
        <v>4</v>
      </c>
      <c r="J7018">
        <v>68934.570000000007</v>
      </c>
      <c r="K7018">
        <v>15</v>
      </c>
      <c r="L7018">
        <v>234377.54</v>
      </c>
      <c r="M7018">
        <v>-18712.28</v>
      </c>
    </row>
    <row r="7019" spans="1:13" x14ac:dyDescent="0.3">
      <c r="A7019" t="s">
        <v>9022</v>
      </c>
      <c r="B7019" s="1">
        <v>45881</v>
      </c>
      <c r="C7019" t="s">
        <v>9023</v>
      </c>
      <c r="D7019" t="s">
        <v>80</v>
      </c>
      <c r="E7019" t="s">
        <v>29</v>
      </c>
      <c r="F7019" t="s">
        <v>17</v>
      </c>
      <c r="G7019" t="s">
        <v>121</v>
      </c>
      <c r="H7019" t="s">
        <v>37</v>
      </c>
      <c r="I7019">
        <v>1</v>
      </c>
      <c r="J7019">
        <v>63242.73</v>
      </c>
      <c r="K7019">
        <v>20</v>
      </c>
      <c r="L7019">
        <v>50594.18</v>
      </c>
      <c r="M7019">
        <v>10593.54</v>
      </c>
    </row>
    <row r="7020" spans="1:13" x14ac:dyDescent="0.3">
      <c r="A7020" t="s">
        <v>9024</v>
      </c>
      <c r="B7020" s="1">
        <v>45410</v>
      </c>
      <c r="C7020" t="s">
        <v>1314</v>
      </c>
      <c r="D7020" t="s">
        <v>78</v>
      </c>
      <c r="E7020" t="s">
        <v>23</v>
      </c>
      <c r="F7020" t="s">
        <v>30</v>
      </c>
      <c r="G7020" t="s">
        <v>146</v>
      </c>
      <c r="H7020" t="s">
        <v>41</v>
      </c>
      <c r="I7020">
        <v>4</v>
      </c>
      <c r="J7020">
        <v>7562.8</v>
      </c>
      <c r="K7020">
        <v>25</v>
      </c>
      <c r="L7020">
        <v>22688.400000000001</v>
      </c>
      <c r="M7020">
        <v>-958.13</v>
      </c>
    </row>
    <row r="7021" spans="1:13" x14ac:dyDescent="0.3">
      <c r="A7021" t="s">
        <v>9025</v>
      </c>
      <c r="B7021" s="1">
        <v>45362</v>
      </c>
      <c r="C7021" t="s">
        <v>2273</v>
      </c>
      <c r="D7021" t="s">
        <v>86</v>
      </c>
      <c r="E7021" t="s">
        <v>29</v>
      </c>
      <c r="F7021" t="s">
        <v>55</v>
      </c>
      <c r="G7021" t="s">
        <v>155</v>
      </c>
      <c r="H7021" t="s">
        <v>60</v>
      </c>
      <c r="I7021">
        <v>8</v>
      </c>
      <c r="J7021">
        <v>7317.83</v>
      </c>
      <c r="K7021">
        <v>10</v>
      </c>
      <c r="L7021">
        <v>52688.38</v>
      </c>
      <c r="M7021">
        <v>8893.9500000000007</v>
      </c>
    </row>
    <row r="7022" spans="1:13" x14ac:dyDescent="0.3">
      <c r="A7022" t="s">
        <v>9026</v>
      </c>
      <c r="B7022" s="1">
        <v>45728</v>
      </c>
      <c r="C7022" t="s">
        <v>1858</v>
      </c>
      <c r="D7022" t="s">
        <v>22</v>
      </c>
      <c r="E7022" t="s">
        <v>23</v>
      </c>
      <c r="F7022" t="s">
        <v>17</v>
      </c>
      <c r="G7022" t="s">
        <v>95</v>
      </c>
      <c r="H7022" t="s">
        <v>60</v>
      </c>
      <c r="I7022">
        <v>14</v>
      </c>
      <c r="J7022">
        <v>34422.639999999999</v>
      </c>
      <c r="K7022">
        <v>25</v>
      </c>
      <c r="L7022">
        <v>361437.72</v>
      </c>
      <c r="M7022">
        <v>36166.9</v>
      </c>
    </row>
    <row r="7023" spans="1:13" x14ac:dyDescent="0.3">
      <c r="A7023" t="s">
        <v>9027</v>
      </c>
      <c r="B7023" s="1">
        <v>45337</v>
      </c>
      <c r="C7023" t="s">
        <v>2596</v>
      </c>
      <c r="D7023" t="s">
        <v>98</v>
      </c>
      <c r="E7023" t="s">
        <v>69</v>
      </c>
      <c r="F7023" t="s">
        <v>30</v>
      </c>
      <c r="G7023" t="s">
        <v>59</v>
      </c>
      <c r="H7023" t="s">
        <v>37</v>
      </c>
      <c r="I7023">
        <v>8</v>
      </c>
      <c r="J7023">
        <v>8819.36</v>
      </c>
      <c r="K7023">
        <v>5</v>
      </c>
      <c r="L7023">
        <v>67027.14</v>
      </c>
      <c r="M7023">
        <v>-3961.87</v>
      </c>
    </row>
    <row r="7024" spans="1:13" x14ac:dyDescent="0.3">
      <c r="A7024" t="s">
        <v>9028</v>
      </c>
      <c r="B7024" s="1">
        <v>45717</v>
      </c>
      <c r="C7024" t="s">
        <v>2287</v>
      </c>
      <c r="D7024" t="s">
        <v>22</v>
      </c>
      <c r="E7024" t="s">
        <v>29</v>
      </c>
      <c r="F7024" t="s">
        <v>55</v>
      </c>
      <c r="G7024" t="s">
        <v>109</v>
      </c>
      <c r="H7024" t="s">
        <v>51</v>
      </c>
      <c r="I7024">
        <v>13</v>
      </c>
      <c r="J7024">
        <v>70485.58</v>
      </c>
      <c r="K7024">
        <v>15</v>
      </c>
      <c r="L7024">
        <v>778865.66</v>
      </c>
      <c r="M7024">
        <v>271858.13</v>
      </c>
    </row>
    <row r="7025" spans="1:13" x14ac:dyDescent="0.3">
      <c r="A7025" t="s">
        <v>9029</v>
      </c>
      <c r="B7025" s="1">
        <v>45390</v>
      </c>
      <c r="C7025" t="s">
        <v>1499</v>
      </c>
      <c r="D7025" t="s">
        <v>86</v>
      </c>
      <c r="E7025" t="s">
        <v>23</v>
      </c>
      <c r="F7025" t="s">
        <v>17</v>
      </c>
      <c r="G7025" t="s">
        <v>40</v>
      </c>
      <c r="H7025" t="s">
        <v>51</v>
      </c>
      <c r="I7025">
        <v>6</v>
      </c>
      <c r="J7025">
        <v>51338.11</v>
      </c>
      <c r="K7025">
        <v>25</v>
      </c>
      <c r="L7025">
        <v>231021.5</v>
      </c>
      <c r="M7025">
        <v>31308.78</v>
      </c>
    </row>
    <row r="7026" spans="1:13" x14ac:dyDescent="0.3">
      <c r="A7026" t="s">
        <v>9030</v>
      </c>
      <c r="B7026" s="1">
        <v>45304</v>
      </c>
      <c r="C7026" t="s">
        <v>3390</v>
      </c>
      <c r="D7026" t="s">
        <v>63</v>
      </c>
      <c r="E7026" t="s">
        <v>69</v>
      </c>
      <c r="F7026" t="s">
        <v>24</v>
      </c>
      <c r="G7026" t="s">
        <v>50</v>
      </c>
      <c r="H7026" t="s">
        <v>51</v>
      </c>
      <c r="I7026">
        <v>2</v>
      </c>
      <c r="J7026">
        <v>56294.62</v>
      </c>
      <c r="K7026">
        <v>5</v>
      </c>
      <c r="L7026">
        <v>106959.78</v>
      </c>
      <c r="M7026">
        <v>27158.02</v>
      </c>
    </row>
    <row r="7027" spans="1:13" x14ac:dyDescent="0.3">
      <c r="A7027" t="s">
        <v>9031</v>
      </c>
      <c r="B7027" s="1">
        <v>45694</v>
      </c>
      <c r="C7027" t="s">
        <v>957</v>
      </c>
      <c r="D7027" t="s">
        <v>98</v>
      </c>
      <c r="E7027" t="s">
        <v>29</v>
      </c>
      <c r="F7027" t="s">
        <v>30</v>
      </c>
      <c r="G7027" t="s">
        <v>59</v>
      </c>
      <c r="H7027" t="s">
        <v>158</v>
      </c>
      <c r="I7027">
        <v>7</v>
      </c>
      <c r="J7027">
        <v>7233.54</v>
      </c>
      <c r="K7027">
        <v>15</v>
      </c>
      <c r="L7027">
        <v>43039.56</v>
      </c>
      <c r="M7027">
        <v>3740.27</v>
      </c>
    </row>
    <row r="7028" spans="1:13" x14ac:dyDescent="0.3">
      <c r="A7028" t="s">
        <v>9032</v>
      </c>
      <c r="B7028" s="1">
        <v>45883</v>
      </c>
      <c r="C7028" t="s">
        <v>571</v>
      </c>
      <c r="D7028" t="s">
        <v>98</v>
      </c>
      <c r="E7028" t="s">
        <v>16</v>
      </c>
      <c r="F7028" t="s">
        <v>24</v>
      </c>
      <c r="G7028" t="s">
        <v>36</v>
      </c>
      <c r="H7028" t="s">
        <v>32</v>
      </c>
      <c r="I7028">
        <v>10</v>
      </c>
      <c r="J7028">
        <v>39931.69</v>
      </c>
      <c r="K7028">
        <v>5</v>
      </c>
      <c r="L7028">
        <v>379351.05</v>
      </c>
      <c r="M7028">
        <v>98561.83</v>
      </c>
    </row>
    <row r="7029" spans="1:13" x14ac:dyDescent="0.3">
      <c r="A7029" t="s">
        <v>9033</v>
      </c>
      <c r="B7029" s="1">
        <v>45315</v>
      </c>
      <c r="C7029" t="s">
        <v>5797</v>
      </c>
      <c r="D7029" t="s">
        <v>63</v>
      </c>
      <c r="E7029" t="s">
        <v>29</v>
      </c>
      <c r="F7029" t="s">
        <v>30</v>
      </c>
      <c r="G7029" t="s">
        <v>59</v>
      </c>
      <c r="H7029" t="s">
        <v>75</v>
      </c>
      <c r="I7029">
        <v>2</v>
      </c>
      <c r="J7029">
        <v>24806.29</v>
      </c>
      <c r="K7029">
        <v>0</v>
      </c>
      <c r="L7029">
        <v>49612.58</v>
      </c>
      <c r="M7029">
        <v>4133.55</v>
      </c>
    </row>
    <row r="7030" spans="1:13" x14ac:dyDescent="0.3">
      <c r="A7030" t="s">
        <v>9034</v>
      </c>
      <c r="B7030" s="1">
        <v>45449</v>
      </c>
      <c r="C7030" t="s">
        <v>1849</v>
      </c>
      <c r="D7030" t="s">
        <v>86</v>
      </c>
      <c r="E7030" t="s">
        <v>29</v>
      </c>
      <c r="F7030" t="s">
        <v>30</v>
      </c>
      <c r="G7030" t="s">
        <v>146</v>
      </c>
      <c r="H7030" t="s">
        <v>45</v>
      </c>
      <c r="I7030">
        <v>14</v>
      </c>
      <c r="J7030">
        <v>6281.71</v>
      </c>
      <c r="K7030">
        <v>5</v>
      </c>
      <c r="L7030">
        <v>83546.740000000005</v>
      </c>
      <c r="M7030">
        <v>10766.06</v>
      </c>
    </row>
    <row r="7031" spans="1:13" x14ac:dyDescent="0.3">
      <c r="A7031" t="s">
        <v>9035</v>
      </c>
      <c r="B7031" s="1">
        <v>45877</v>
      </c>
      <c r="C7031" t="s">
        <v>3639</v>
      </c>
      <c r="D7031" t="s">
        <v>54</v>
      </c>
      <c r="E7031" t="s">
        <v>23</v>
      </c>
      <c r="F7031" t="s">
        <v>55</v>
      </c>
      <c r="G7031" t="s">
        <v>66</v>
      </c>
      <c r="H7031" t="s">
        <v>81</v>
      </c>
      <c r="I7031">
        <v>13</v>
      </c>
      <c r="J7031">
        <v>43311.66</v>
      </c>
      <c r="K7031">
        <v>0</v>
      </c>
      <c r="L7031">
        <v>563051.57999999996</v>
      </c>
      <c r="M7031">
        <v>176664.94</v>
      </c>
    </row>
    <row r="7032" spans="1:13" x14ac:dyDescent="0.3">
      <c r="A7032" t="s">
        <v>9036</v>
      </c>
      <c r="B7032" s="1">
        <v>45870</v>
      </c>
      <c r="C7032" t="s">
        <v>4859</v>
      </c>
      <c r="D7032" t="s">
        <v>15</v>
      </c>
      <c r="E7032" t="s">
        <v>23</v>
      </c>
      <c r="F7032" t="s">
        <v>17</v>
      </c>
      <c r="G7032" t="s">
        <v>40</v>
      </c>
      <c r="H7032" t="s">
        <v>75</v>
      </c>
      <c r="I7032">
        <v>1</v>
      </c>
      <c r="J7032">
        <v>65667.13</v>
      </c>
      <c r="K7032">
        <v>5</v>
      </c>
      <c r="L7032">
        <v>62383.77</v>
      </c>
      <c r="M7032">
        <v>16733.5</v>
      </c>
    </row>
    <row r="7033" spans="1:13" x14ac:dyDescent="0.3">
      <c r="A7033" t="s">
        <v>9037</v>
      </c>
      <c r="B7033" s="1">
        <v>45810</v>
      </c>
      <c r="C7033" t="s">
        <v>1329</v>
      </c>
      <c r="D7033" t="s">
        <v>54</v>
      </c>
      <c r="E7033" t="s">
        <v>23</v>
      </c>
      <c r="F7033" t="s">
        <v>17</v>
      </c>
      <c r="G7033" t="s">
        <v>121</v>
      </c>
      <c r="H7033" t="s">
        <v>41</v>
      </c>
      <c r="I7033">
        <v>9</v>
      </c>
      <c r="J7033">
        <v>38483.1</v>
      </c>
      <c r="K7033">
        <v>25</v>
      </c>
      <c r="L7033">
        <v>259760.92</v>
      </c>
      <c r="M7033">
        <v>76096.27</v>
      </c>
    </row>
    <row r="7034" spans="1:13" x14ac:dyDescent="0.3">
      <c r="A7034" t="s">
        <v>9038</v>
      </c>
      <c r="B7034" s="1">
        <v>45636</v>
      </c>
      <c r="C7034" t="s">
        <v>377</v>
      </c>
      <c r="D7034" t="s">
        <v>78</v>
      </c>
      <c r="E7034" t="s">
        <v>29</v>
      </c>
      <c r="F7034" t="s">
        <v>55</v>
      </c>
      <c r="G7034" t="s">
        <v>223</v>
      </c>
      <c r="H7034" t="s">
        <v>158</v>
      </c>
      <c r="I7034">
        <v>9</v>
      </c>
      <c r="J7034">
        <v>63852.08</v>
      </c>
      <c r="K7034">
        <v>5</v>
      </c>
      <c r="L7034">
        <v>545935.28</v>
      </c>
      <c r="M7034">
        <v>59377.73</v>
      </c>
    </row>
    <row r="7035" spans="1:13" x14ac:dyDescent="0.3">
      <c r="A7035" t="s">
        <v>9039</v>
      </c>
      <c r="B7035" s="1">
        <v>45732</v>
      </c>
      <c r="C7035" t="s">
        <v>1339</v>
      </c>
      <c r="D7035" t="s">
        <v>54</v>
      </c>
      <c r="E7035" t="s">
        <v>16</v>
      </c>
      <c r="F7035" t="s">
        <v>55</v>
      </c>
      <c r="G7035" t="s">
        <v>66</v>
      </c>
      <c r="H7035" t="s">
        <v>51</v>
      </c>
      <c r="I7035">
        <v>8</v>
      </c>
      <c r="J7035">
        <v>48579.32</v>
      </c>
      <c r="K7035">
        <v>5</v>
      </c>
      <c r="L7035">
        <v>369202.83</v>
      </c>
      <c r="M7035">
        <v>-8351.39</v>
      </c>
    </row>
    <row r="7036" spans="1:13" x14ac:dyDescent="0.3">
      <c r="A7036" t="s">
        <v>9040</v>
      </c>
      <c r="B7036" s="1">
        <v>45946</v>
      </c>
      <c r="C7036" t="s">
        <v>6421</v>
      </c>
      <c r="D7036" t="s">
        <v>98</v>
      </c>
      <c r="E7036" t="s">
        <v>69</v>
      </c>
      <c r="F7036" t="s">
        <v>55</v>
      </c>
      <c r="G7036" t="s">
        <v>155</v>
      </c>
      <c r="H7036" t="s">
        <v>26</v>
      </c>
      <c r="I7036">
        <v>10</v>
      </c>
      <c r="J7036">
        <v>50707.43</v>
      </c>
      <c r="K7036">
        <v>0</v>
      </c>
      <c r="L7036">
        <v>507074.3</v>
      </c>
      <c r="M7036">
        <v>108540.03</v>
      </c>
    </row>
    <row r="7037" spans="1:13" x14ac:dyDescent="0.3">
      <c r="A7037" t="s">
        <v>9041</v>
      </c>
      <c r="B7037" s="1">
        <v>45817</v>
      </c>
      <c r="C7037" t="s">
        <v>9042</v>
      </c>
      <c r="D7037" t="s">
        <v>118</v>
      </c>
      <c r="E7037" t="s">
        <v>16</v>
      </c>
      <c r="F7037" t="s">
        <v>24</v>
      </c>
      <c r="G7037" t="s">
        <v>123</v>
      </c>
      <c r="H7037" t="s">
        <v>45</v>
      </c>
      <c r="I7037">
        <v>11</v>
      </c>
      <c r="J7037">
        <v>16737.45</v>
      </c>
      <c r="K7037">
        <v>0</v>
      </c>
      <c r="L7037">
        <v>184111.95</v>
      </c>
      <c r="M7037">
        <v>52207.65</v>
      </c>
    </row>
    <row r="7038" spans="1:13" x14ac:dyDescent="0.3">
      <c r="A7038" t="s">
        <v>9043</v>
      </c>
      <c r="B7038" s="1">
        <v>45930</v>
      </c>
      <c r="C7038" t="s">
        <v>978</v>
      </c>
      <c r="D7038" t="s">
        <v>98</v>
      </c>
      <c r="E7038" t="s">
        <v>69</v>
      </c>
      <c r="F7038" t="s">
        <v>24</v>
      </c>
      <c r="G7038" t="s">
        <v>123</v>
      </c>
      <c r="H7038" t="s">
        <v>45</v>
      </c>
      <c r="I7038">
        <v>3</v>
      </c>
      <c r="J7038">
        <v>72480.009999999995</v>
      </c>
      <c r="K7038">
        <v>30</v>
      </c>
      <c r="L7038">
        <v>152208.01999999999</v>
      </c>
      <c r="M7038">
        <v>-5833.1</v>
      </c>
    </row>
    <row r="7039" spans="1:13" x14ac:dyDescent="0.3">
      <c r="A7039" t="s">
        <v>9044</v>
      </c>
      <c r="B7039" s="1">
        <v>45484</v>
      </c>
      <c r="C7039" t="s">
        <v>349</v>
      </c>
      <c r="D7039" t="s">
        <v>126</v>
      </c>
      <c r="E7039" t="s">
        <v>23</v>
      </c>
      <c r="F7039" t="s">
        <v>55</v>
      </c>
      <c r="G7039" t="s">
        <v>223</v>
      </c>
      <c r="H7039" t="s">
        <v>51</v>
      </c>
      <c r="I7039">
        <v>7</v>
      </c>
      <c r="J7039">
        <v>7169.08</v>
      </c>
      <c r="K7039">
        <v>20</v>
      </c>
      <c r="L7039">
        <v>40146.85</v>
      </c>
      <c r="M7039">
        <v>5120.49</v>
      </c>
    </row>
    <row r="7040" spans="1:13" x14ac:dyDescent="0.3">
      <c r="A7040" t="s">
        <v>9045</v>
      </c>
      <c r="B7040" s="1">
        <v>45430</v>
      </c>
      <c r="C7040" t="s">
        <v>9046</v>
      </c>
      <c r="D7040" t="s">
        <v>63</v>
      </c>
      <c r="E7040" t="s">
        <v>23</v>
      </c>
      <c r="F7040" t="s">
        <v>24</v>
      </c>
      <c r="G7040" t="s">
        <v>36</v>
      </c>
      <c r="H7040" t="s">
        <v>51</v>
      </c>
      <c r="I7040">
        <v>11</v>
      </c>
      <c r="J7040">
        <v>11285.11</v>
      </c>
      <c r="K7040">
        <v>20</v>
      </c>
      <c r="L7040">
        <v>99308.97</v>
      </c>
      <c r="M7040">
        <v>6588.42</v>
      </c>
    </row>
    <row r="7041" spans="1:13" x14ac:dyDescent="0.3">
      <c r="A7041" t="s">
        <v>9047</v>
      </c>
      <c r="B7041" s="1">
        <v>45348</v>
      </c>
      <c r="C7041" t="s">
        <v>2493</v>
      </c>
      <c r="D7041" t="s">
        <v>86</v>
      </c>
      <c r="E7041" t="s">
        <v>29</v>
      </c>
      <c r="F7041" t="s">
        <v>30</v>
      </c>
      <c r="G7041" t="s">
        <v>59</v>
      </c>
      <c r="H7041" t="s">
        <v>104</v>
      </c>
      <c r="I7041">
        <v>8</v>
      </c>
      <c r="J7041">
        <v>57602.77</v>
      </c>
      <c r="K7041">
        <v>15</v>
      </c>
      <c r="L7041">
        <v>391698.84</v>
      </c>
      <c r="M7041">
        <v>-10360.61</v>
      </c>
    </row>
    <row r="7042" spans="1:13" x14ac:dyDescent="0.3">
      <c r="A7042" t="s">
        <v>9048</v>
      </c>
      <c r="B7042" s="1">
        <v>45596</v>
      </c>
      <c r="C7042" t="s">
        <v>959</v>
      </c>
      <c r="D7042" t="s">
        <v>80</v>
      </c>
      <c r="E7042" t="s">
        <v>16</v>
      </c>
      <c r="F7042" t="s">
        <v>17</v>
      </c>
      <c r="G7042" t="s">
        <v>89</v>
      </c>
      <c r="H7042" t="s">
        <v>26</v>
      </c>
      <c r="I7042">
        <v>4</v>
      </c>
      <c r="J7042">
        <v>37028.78</v>
      </c>
      <c r="K7042">
        <v>10</v>
      </c>
      <c r="L7042">
        <v>133303.60999999999</v>
      </c>
      <c r="M7042">
        <v>-7007.46</v>
      </c>
    </row>
    <row r="7043" spans="1:13" x14ac:dyDescent="0.3">
      <c r="A7043" t="s">
        <v>9049</v>
      </c>
      <c r="B7043" s="1">
        <v>45537</v>
      </c>
      <c r="C7043" t="s">
        <v>8410</v>
      </c>
      <c r="D7043" t="s">
        <v>63</v>
      </c>
      <c r="E7043" t="s">
        <v>23</v>
      </c>
      <c r="F7043" t="s">
        <v>30</v>
      </c>
      <c r="G7043" t="s">
        <v>44</v>
      </c>
      <c r="H7043" t="s">
        <v>51</v>
      </c>
      <c r="I7043">
        <v>15</v>
      </c>
      <c r="J7043">
        <v>45104.78</v>
      </c>
      <c r="K7043">
        <v>15</v>
      </c>
      <c r="L7043">
        <v>575085.93999999994</v>
      </c>
      <c r="M7043">
        <v>95496.41</v>
      </c>
    </row>
    <row r="7044" spans="1:13" x14ac:dyDescent="0.3">
      <c r="A7044" t="s">
        <v>9050</v>
      </c>
      <c r="B7044" s="1">
        <v>45665</v>
      </c>
      <c r="C7044" t="s">
        <v>1456</v>
      </c>
      <c r="D7044" t="s">
        <v>80</v>
      </c>
      <c r="E7044" t="s">
        <v>69</v>
      </c>
      <c r="F7044" t="s">
        <v>30</v>
      </c>
      <c r="G7044" t="s">
        <v>44</v>
      </c>
      <c r="H7044" t="s">
        <v>81</v>
      </c>
      <c r="I7044">
        <v>11</v>
      </c>
      <c r="J7044">
        <v>44997.15</v>
      </c>
      <c r="K7044">
        <v>15</v>
      </c>
      <c r="L7044">
        <v>420723.35</v>
      </c>
      <c r="M7044">
        <v>87930.29</v>
      </c>
    </row>
    <row r="7045" spans="1:13" x14ac:dyDescent="0.3">
      <c r="A7045" t="s">
        <v>9051</v>
      </c>
      <c r="B7045" s="1">
        <v>45842</v>
      </c>
      <c r="C7045" t="s">
        <v>3105</v>
      </c>
      <c r="D7045" t="s">
        <v>22</v>
      </c>
      <c r="E7045" t="s">
        <v>16</v>
      </c>
      <c r="F7045" t="s">
        <v>30</v>
      </c>
      <c r="G7045" t="s">
        <v>44</v>
      </c>
      <c r="H7045" t="s">
        <v>41</v>
      </c>
      <c r="I7045">
        <v>8</v>
      </c>
      <c r="J7045">
        <v>65914.67</v>
      </c>
      <c r="K7045">
        <v>30</v>
      </c>
      <c r="L7045">
        <v>369122.15</v>
      </c>
      <c r="M7045">
        <v>-13343.11</v>
      </c>
    </row>
    <row r="7046" spans="1:13" x14ac:dyDescent="0.3">
      <c r="A7046" t="s">
        <v>9052</v>
      </c>
      <c r="B7046" s="1">
        <v>45374</v>
      </c>
      <c r="C7046" t="s">
        <v>2403</v>
      </c>
      <c r="D7046" t="s">
        <v>118</v>
      </c>
      <c r="E7046" t="s">
        <v>23</v>
      </c>
      <c r="F7046" t="s">
        <v>55</v>
      </c>
      <c r="G7046" t="s">
        <v>109</v>
      </c>
      <c r="H7046" t="s">
        <v>26</v>
      </c>
      <c r="I7046">
        <v>5</v>
      </c>
      <c r="J7046">
        <v>71774.64</v>
      </c>
      <c r="K7046">
        <v>30</v>
      </c>
      <c r="L7046">
        <v>251211.24</v>
      </c>
      <c r="M7046">
        <v>-14683.27</v>
      </c>
    </row>
    <row r="7047" spans="1:13" x14ac:dyDescent="0.3">
      <c r="A7047" t="s">
        <v>9053</v>
      </c>
      <c r="B7047" s="1">
        <v>45558</v>
      </c>
      <c r="C7047" t="s">
        <v>214</v>
      </c>
      <c r="D7047" t="s">
        <v>74</v>
      </c>
      <c r="E7047" t="s">
        <v>16</v>
      </c>
      <c r="F7047" t="s">
        <v>24</v>
      </c>
      <c r="G7047" t="s">
        <v>25</v>
      </c>
      <c r="H7047" t="s">
        <v>60</v>
      </c>
      <c r="I7047">
        <v>9</v>
      </c>
      <c r="J7047">
        <v>29942.37</v>
      </c>
      <c r="K7047">
        <v>25</v>
      </c>
      <c r="L7047">
        <v>202111</v>
      </c>
      <c r="M7047">
        <v>61254.25</v>
      </c>
    </row>
    <row r="7048" spans="1:13" x14ac:dyDescent="0.3">
      <c r="A7048" t="s">
        <v>9054</v>
      </c>
      <c r="B7048" s="1">
        <v>45803</v>
      </c>
      <c r="C7048" t="s">
        <v>3460</v>
      </c>
      <c r="D7048" t="s">
        <v>78</v>
      </c>
      <c r="E7048" t="s">
        <v>16</v>
      </c>
      <c r="F7048" t="s">
        <v>24</v>
      </c>
      <c r="G7048" t="s">
        <v>25</v>
      </c>
      <c r="H7048" t="s">
        <v>60</v>
      </c>
      <c r="I7048">
        <v>5</v>
      </c>
      <c r="J7048">
        <v>70667.539999999994</v>
      </c>
      <c r="K7048">
        <v>5</v>
      </c>
      <c r="L7048">
        <v>335670.81</v>
      </c>
      <c r="M7048">
        <v>1192.6600000000001</v>
      </c>
    </row>
    <row r="7049" spans="1:13" x14ac:dyDescent="0.3">
      <c r="A7049" t="s">
        <v>9055</v>
      </c>
      <c r="B7049" s="1">
        <v>45796</v>
      </c>
      <c r="C7049" t="s">
        <v>5839</v>
      </c>
      <c r="D7049" t="s">
        <v>22</v>
      </c>
      <c r="E7049" t="s">
        <v>69</v>
      </c>
      <c r="F7049" t="s">
        <v>30</v>
      </c>
      <c r="G7049" t="s">
        <v>59</v>
      </c>
      <c r="H7049" t="s">
        <v>32</v>
      </c>
      <c r="I7049">
        <v>13</v>
      </c>
      <c r="J7049">
        <v>36640.300000000003</v>
      </c>
      <c r="K7049">
        <v>20</v>
      </c>
      <c r="L7049">
        <v>381059.12</v>
      </c>
      <c r="M7049">
        <v>1302.6099999999999</v>
      </c>
    </row>
    <row r="7050" spans="1:13" x14ac:dyDescent="0.3">
      <c r="A7050" t="s">
        <v>9056</v>
      </c>
      <c r="B7050" s="1">
        <v>45892</v>
      </c>
      <c r="C7050" t="s">
        <v>1460</v>
      </c>
      <c r="D7050" t="s">
        <v>98</v>
      </c>
      <c r="E7050" t="s">
        <v>29</v>
      </c>
      <c r="F7050" t="s">
        <v>30</v>
      </c>
      <c r="G7050" t="s">
        <v>44</v>
      </c>
      <c r="H7050" t="s">
        <v>75</v>
      </c>
      <c r="I7050">
        <v>8</v>
      </c>
      <c r="J7050">
        <v>36406.36</v>
      </c>
      <c r="K7050">
        <v>25</v>
      </c>
      <c r="L7050">
        <v>218438.16</v>
      </c>
      <c r="M7050">
        <v>56325.13</v>
      </c>
    </row>
    <row r="7051" spans="1:13" x14ac:dyDescent="0.3">
      <c r="A7051" t="s">
        <v>9057</v>
      </c>
      <c r="B7051" s="1">
        <v>45741</v>
      </c>
      <c r="C7051" t="s">
        <v>3608</v>
      </c>
      <c r="D7051" t="s">
        <v>80</v>
      </c>
      <c r="E7051" t="s">
        <v>23</v>
      </c>
      <c r="F7051" t="s">
        <v>17</v>
      </c>
      <c r="G7051" t="s">
        <v>18</v>
      </c>
      <c r="H7051" t="s">
        <v>158</v>
      </c>
      <c r="I7051">
        <v>11</v>
      </c>
      <c r="J7051">
        <v>26097.49</v>
      </c>
      <c r="K7051">
        <v>10</v>
      </c>
      <c r="L7051">
        <v>258365.15</v>
      </c>
      <c r="M7051">
        <v>81832.649999999994</v>
      </c>
    </row>
    <row r="7052" spans="1:13" x14ac:dyDescent="0.3">
      <c r="A7052" t="s">
        <v>9058</v>
      </c>
      <c r="B7052" s="1">
        <v>45809</v>
      </c>
      <c r="C7052" t="s">
        <v>3040</v>
      </c>
      <c r="D7052" t="s">
        <v>86</v>
      </c>
      <c r="E7052" t="s">
        <v>23</v>
      </c>
      <c r="F7052" t="s">
        <v>17</v>
      </c>
      <c r="G7052" t="s">
        <v>40</v>
      </c>
      <c r="H7052" t="s">
        <v>45</v>
      </c>
      <c r="I7052">
        <v>13</v>
      </c>
      <c r="J7052">
        <v>4024.33</v>
      </c>
      <c r="K7052">
        <v>20</v>
      </c>
      <c r="L7052">
        <v>41853.03</v>
      </c>
      <c r="M7052">
        <v>10215.379999999999</v>
      </c>
    </row>
    <row r="7053" spans="1:13" x14ac:dyDescent="0.3">
      <c r="A7053" t="s">
        <v>9059</v>
      </c>
      <c r="B7053" s="1">
        <v>45423</v>
      </c>
      <c r="C7053" t="s">
        <v>5969</v>
      </c>
      <c r="D7053" t="s">
        <v>86</v>
      </c>
      <c r="E7053" t="s">
        <v>69</v>
      </c>
      <c r="F7053" t="s">
        <v>17</v>
      </c>
      <c r="G7053" t="s">
        <v>121</v>
      </c>
      <c r="H7053" t="s">
        <v>37</v>
      </c>
      <c r="I7053">
        <v>15</v>
      </c>
      <c r="J7053">
        <v>44770.68</v>
      </c>
      <c r="K7053">
        <v>30</v>
      </c>
      <c r="L7053">
        <v>470092.14</v>
      </c>
      <c r="M7053">
        <v>1141.53</v>
      </c>
    </row>
    <row r="7054" spans="1:13" x14ac:dyDescent="0.3">
      <c r="A7054" t="s">
        <v>9060</v>
      </c>
      <c r="B7054" s="1">
        <v>45677</v>
      </c>
      <c r="C7054" t="s">
        <v>214</v>
      </c>
      <c r="D7054" t="s">
        <v>74</v>
      </c>
      <c r="E7054" t="s">
        <v>23</v>
      </c>
      <c r="F7054" t="s">
        <v>55</v>
      </c>
      <c r="G7054" t="s">
        <v>223</v>
      </c>
      <c r="H7054" t="s">
        <v>158</v>
      </c>
      <c r="I7054">
        <v>5</v>
      </c>
      <c r="J7054">
        <v>8046.6</v>
      </c>
      <c r="K7054">
        <v>5</v>
      </c>
      <c r="L7054">
        <v>38221.35</v>
      </c>
      <c r="M7054">
        <v>-1689.41</v>
      </c>
    </row>
    <row r="7055" spans="1:13" x14ac:dyDescent="0.3">
      <c r="A7055" t="s">
        <v>9061</v>
      </c>
      <c r="B7055" s="1">
        <v>45450</v>
      </c>
      <c r="C7055" t="s">
        <v>1382</v>
      </c>
      <c r="D7055" t="s">
        <v>74</v>
      </c>
      <c r="E7055" t="s">
        <v>29</v>
      </c>
      <c r="F7055" t="s">
        <v>17</v>
      </c>
      <c r="G7055" t="s">
        <v>18</v>
      </c>
      <c r="H7055" t="s">
        <v>60</v>
      </c>
      <c r="I7055">
        <v>1</v>
      </c>
      <c r="J7055">
        <v>72561.539999999994</v>
      </c>
      <c r="K7055">
        <v>30</v>
      </c>
      <c r="L7055">
        <v>50793.08</v>
      </c>
      <c r="M7055">
        <v>9699.0400000000009</v>
      </c>
    </row>
    <row r="7056" spans="1:13" x14ac:dyDescent="0.3">
      <c r="A7056" t="s">
        <v>9062</v>
      </c>
      <c r="B7056" s="1">
        <v>45705</v>
      </c>
      <c r="C7056" t="s">
        <v>2332</v>
      </c>
      <c r="D7056" t="s">
        <v>86</v>
      </c>
      <c r="E7056" t="s">
        <v>29</v>
      </c>
      <c r="F7056" t="s">
        <v>24</v>
      </c>
      <c r="G7056" t="s">
        <v>25</v>
      </c>
      <c r="H7056" t="s">
        <v>81</v>
      </c>
      <c r="I7056">
        <v>13</v>
      </c>
      <c r="J7056">
        <v>24378.85</v>
      </c>
      <c r="K7056">
        <v>30</v>
      </c>
      <c r="L7056">
        <v>221847.53</v>
      </c>
      <c r="M7056">
        <v>43097.86</v>
      </c>
    </row>
    <row r="7057" spans="1:13" x14ac:dyDescent="0.3">
      <c r="A7057" t="s">
        <v>9063</v>
      </c>
      <c r="B7057" s="1">
        <v>45933</v>
      </c>
      <c r="C7057" t="s">
        <v>3119</v>
      </c>
      <c r="D7057" t="s">
        <v>86</v>
      </c>
      <c r="E7057" t="s">
        <v>23</v>
      </c>
      <c r="F7057" t="s">
        <v>24</v>
      </c>
      <c r="G7057" t="s">
        <v>92</v>
      </c>
      <c r="H7057" t="s">
        <v>45</v>
      </c>
      <c r="I7057">
        <v>5</v>
      </c>
      <c r="J7057">
        <v>38806.42</v>
      </c>
      <c r="K7057">
        <v>30</v>
      </c>
      <c r="L7057">
        <v>135822.47</v>
      </c>
      <c r="M7057">
        <v>19928.57</v>
      </c>
    </row>
    <row r="7058" spans="1:13" x14ac:dyDescent="0.3">
      <c r="A7058" t="s">
        <v>9064</v>
      </c>
      <c r="B7058" s="1">
        <v>45779</v>
      </c>
      <c r="C7058" t="s">
        <v>1450</v>
      </c>
      <c r="D7058" t="s">
        <v>78</v>
      </c>
      <c r="E7058" t="s">
        <v>23</v>
      </c>
      <c r="F7058" t="s">
        <v>55</v>
      </c>
      <c r="G7058" t="s">
        <v>223</v>
      </c>
      <c r="H7058" t="s">
        <v>41</v>
      </c>
      <c r="I7058">
        <v>5</v>
      </c>
      <c r="J7058">
        <v>42494.86</v>
      </c>
      <c r="K7058">
        <v>0</v>
      </c>
      <c r="L7058">
        <v>212474.3</v>
      </c>
      <c r="M7058">
        <v>42513.22</v>
      </c>
    </row>
    <row r="7059" spans="1:13" x14ac:dyDescent="0.3">
      <c r="A7059" t="s">
        <v>9065</v>
      </c>
      <c r="B7059" s="1">
        <v>45787</v>
      </c>
      <c r="C7059" t="s">
        <v>574</v>
      </c>
      <c r="D7059" t="s">
        <v>118</v>
      </c>
      <c r="E7059" t="s">
        <v>29</v>
      </c>
      <c r="F7059" t="s">
        <v>17</v>
      </c>
      <c r="G7059" t="s">
        <v>40</v>
      </c>
      <c r="H7059" t="s">
        <v>41</v>
      </c>
      <c r="I7059">
        <v>3</v>
      </c>
      <c r="J7059">
        <v>7947.29</v>
      </c>
      <c r="K7059">
        <v>0</v>
      </c>
      <c r="L7059">
        <v>23841.87</v>
      </c>
      <c r="M7059">
        <v>7702.01</v>
      </c>
    </row>
    <row r="7060" spans="1:13" x14ac:dyDescent="0.3">
      <c r="A7060" t="s">
        <v>9066</v>
      </c>
      <c r="B7060" s="1">
        <v>45389</v>
      </c>
      <c r="C7060" t="s">
        <v>3561</v>
      </c>
      <c r="D7060" t="s">
        <v>126</v>
      </c>
      <c r="E7060" t="s">
        <v>29</v>
      </c>
      <c r="F7060" t="s">
        <v>24</v>
      </c>
      <c r="G7060" t="s">
        <v>92</v>
      </c>
      <c r="H7060" t="s">
        <v>37</v>
      </c>
      <c r="I7060">
        <v>15</v>
      </c>
      <c r="J7060">
        <v>65358.87</v>
      </c>
      <c r="K7060">
        <v>0</v>
      </c>
      <c r="L7060">
        <v>980383.05</v>
      </c>
      <c r="M7060">
        <v>-45332.86</v>
      </c>
    </row>
    <row r="7061" spans="1:13" x14ac:dyDescent="0.3">
      <c r="A7061" t="s">
        <v>9067</v>
      </c>
      <c r="B7061" s="1">
        <v>45573</v>
      </c>
      <c r="C7061" t="s">
        <v>2712</v>
      </c>
      <c r="D7061" t="s">
        <v>98</v>
      </c>
      <c r="E7061" t="s">
        <v>23</v>
      </c>
      <c r="F7061" t="s">
        <v>17</v>
      </c>
      <c r="G7061" t="s">
        <v>40</v>
      </c>
      <c r="H7061" t="s">
        <v>81</v>
      </c>
      <c r="I7061">
        <v>8</v>
      </c>
      <c r="J7061">
        <v>12522.05</v>
      </c>
      <c r="K7061">
        <v>30</v>
      </c>
      <c r="L7061">
        <v>70123.48</v>
      </c>
      <c r="M7061">
        <v>17343.73</v>
      </c>
    </row>
    <row r="7062" spans="1:13" x14ac:dyDescent="0.3">
      <c r="A7062" t="s">
        <v>9068</v>
      </c>
      <c r="B7062" s="1">
        <v>45680</v>
      </c>
      <c r="C7062" t="s">
        <v>3556</v>
      </c>
      <c r="D7062" t="s">
        <v>63</v>
      </c>
      <c r="E7062" t="s">
        <v>16</v>
      </c>
      <c r="F7062" t="s">
        <v>17</v>
      </c>
      <c r="G7062" t="s">
        <v>89</v>
      </c>
      <c r="H7062" t="s">
        <v>26</v>
      </c>
      <c r="I7062">
        <v>4</v>
      </c>
      <c r="J7062">
        <v>55133.56</v>
      </c>
      <c r="K7062">
        <v>20</v>
      </c>
      <c r="L7062">
        <v>176427.39</v>
      </c>
      <c r="M7062">
        <v>11022.92</v>
      </c>
    </row>
    <row r="7063" spans="1:13" x14ac:dyDescent="0.3">
      <c r="A7063" t="s">
        <v>9069</v>
      </c>
      <c r="B7063" s="1">
        <v>45353</v>
      </c>
      <c r="C7063" t="s">
        <v>1907</v>
      </c>
      <c r="D7063" t="s">
        <v>15</v>
      </c>
      <c r="E7063" t="s">
        <v>16</v>
      </c>
      <c r="F7063" t="s">
        <v>17</v>
      </c>
      <c r="G7063" t="s">
        <v>89</v>
      </c>
      <c r="H7063" t="s">
        <v>37</v>
      </c>
      <c r="I7063">
        <v>4</v>
      </c>
      <c r="J7063">
        <v>34682.870000000003</v>
      </c>
      <c r="K7063">
        <v>5</v>
      </c>
      <c r="L7063">
        <v>131794.91</v>
      </c>
      <c r="M7063">
        <v>41197.67</v>
      </c>
    </row>
    <row r="7064" spans="1:13" x14ac:dyDescent="0.3">
      <c r="A7064" t="s">
        <v>9070</v>
      </c>
      <c r="B7064" s="1">
        <v>45327</v>
      </c>
      <c r="C7064" t="s">
        <v>2214</v>
      </c>
      <c r="D7064" t="s">
        <v>54</v>
      </c>
      <c r="E7064" t="s">
        <v>29</v>
      </c>
      <c r="F7064" t="s">
        <v>30</v>
      </c>
      <c r="G7064" t="s">
        <v>146</v>
      </c>
      <c r="H7064" t="s">
        <v>75</v>
      </c>
      <c r="I7064">
        <v>1</v>
      </c>
      <c r="J7064">
        <v>53080.61</v>
      </c>
      <c r="K7064">
        <v>15</v>
      </c>
      <c r="L7064">
        <v>45118.52</v>
      </c>
      <c r="M7064">
        <v>11626.59</v>
      </c>
    </row>
    <row r="7065" spans="1:13" x14ac:dyDescent="0.3">
      <c r="A7065" t="s">
        <v>9071</v>
      </c>
      <c r="B7065" s="1">
        <v>45808</v>
      </c>
      <c r="C7065" t="s">
        <v>8045</v>
      </c>
      <c r="D7065" t="s">
        <v>63</v>
      </c>
      <c r="E7065" t="s">
        <v>16</v>
      </c>
      <c r="F7065" t="s">
        <v>24</v>
      </c>
      <c r="G7065" t="s">
        <v>92</v>
      </c>
      <c r="H7065" t="s">
        <v>104</v>
      </c>
      <c r="I7065">
        <v>6</v>
      </c>
      <c r="J7065">
        <v>49304</v>
      </c>
      <c r="K7065">
        <v>30</v>
      </c>
      <c r="L7065">
        <v>207076.8</v>
      </c>
      <c r="M7065">
        <v>32077.14</v>
      </c>
    </row>
    <row r="7066" spans="1:13" x14ac:dyDescent="0.3">
      <c r="A7066" t="s">
        <v>9072</v>
      </c>
      <c r="B7066" s="1">
        <v>45942</v>
      </c>
      <c r="C7066" t="s">
        <v>6963</v>
      </c>
      <c r="D7066" t="s">
        <v>80</v>
      </c>
      <c r="E7066" t="s">
        <v>69</v>
      </c>
      <c r="F7066" t="s">
        <v>17</v>
      </c>
      <c r="G7066" t="s">
        <v>89</v>
      </c>
      <c r="H7066" t="s">
        <v>26</v>
      </c>
      <c r="I7066">
        <v>6</v>
      </c>
      <c r="J7066">
        <v>59434.55</v>
      </c>
      <c r="K7066">
        <v>30</v>
      </c>
      <c r="L7066">
        <v>249625.11</v>
      </c>
      <c r="M7066">
        <v>65411.79</v>
      </c>
    </row>
    <row r="7067" spans="1:13" x14ac:dyDescent="0.3">
      <c r="A7067" t="s">
        <v>9073</v>
      </c>
      <c r="B7067" s="1">
        <v>45569</v>
      </c>
      <c r="C7067" t="s">
        <v>5784</v>
      </c>
      <c r="D7067" t="s">
        <v>63</v>
      </c>
      <c r="E7067" t="s">
        <v>69</v>
      </c>
      <c r="F7067" t="s">
        <v>24</v>
      </c>
      <c r="G7067" t="s">
        <v>123</v>
      </c>
      <c r="H7067" t="s">
        <v>104</v>
      </c>
      <c r="I7067">
        <v>14</v>
      </c>
      <c r="J7067">
        <v>48998.77</v>
      </c>
      <c r="K7067">
        <v>15</v>
      </c>
      <c r="L7067">
        <v>583085.36</v>
      </c>
      <c r="M7067">
        <v>22352.53</v>
      </c>
    </row>
    <row r="7068" spans="1:13" x14ac:dyDescent="0.3">
      <c r="A7068" t="s">
        <v>9074</v>
      </c>
      <c r="B7068" s="1">
        <v>45490</v>
      </c>
      <c r="C7068" t="s">
        <v>1486</v>
      </c>
      <c r="D7068" t="s">
        <v>63</v>
      </c>
      <c r="E7068" t="s">
        <v>16</v>
      </c>
      <c r="F7068" t="s">
        <v>30</v>
      </c>
      <c r="G7068" t="s">
        <v>146</v>
      </c>
      <c r="H7068" t="s">
        <v>51</v>
      </c>
      <c r="I7068">
        <v>5</v>
      </c>
      <c r="J7068">
        <v>34270.92</v>
      </c>
      <c r="K7068">
        <v>15</v>
      </c>
      <c r="L7068">
        <v>145651.41</v>
      </c>
      <c r="M7068">
        <v>6677.46</v>
      </c>
    </row>
    <row r="7069" spans="1:13" x14ac:dyDescent="0.3">
      <c r="A7069" t="s">
        <v>9075</v>
      </c>
      <c r="B7069" s="1">
        <v>45716</v>
      </c>
      <c r="C7069" t="s">
        <v>9076</v>
      </c>
      <c r="D7069" t="s">
        <v>118</v>
      </c>
      <c r="E7069" t="s">
        <v>29</v>
      </c>
      <c r="F7069" t="s">
        <v>24</v>
      </c>
      <c r="G7069" t="s">
        <v>50</v>
      </c>
      <c r="H7069" t="s">
        <v>45</v>
      </c>
      <c r="I7069">
        <v>11</v>
      </c>
      <c r="J7069">
        <v>34903.160000000003</v>
      </c>
      <c r="K7069">
        <v>30</v>
      </c>
      <c r="L7069">
        <v>268754.33</v>
      </c>
      <c r="M7069">
        <v>4967.59</v>
      </c>
    </row>
    <row r="7070" spans="1:13" x14ac:dyDescent="0.3">
      <c r="A7070" t="s">
        <v>9077</v>
      </c>
      <c r="B7070" s="1">
        <v>45870</v>
      </c>
      <c r="C7070" t="s">
        <v>2524</v>
      </c>
      <c r="D7070" t="s">
        <v>78</v>
      </c>
      <c r="E7070" t="s">
        <v>69</v>
      </c>
      <c r="F7070" t="s">
        <v>30</v>
      </c>
      <c r="G7070" t="s">
        <v>44</v>
      </c>
      <c r="H7070" t="s">
        <v>37</v>
      </c>
      <c r="I7070">
        <v>14</v>
      </c>
      <c r="J7070">
        <v>38904.17</v>
      </c>
      <c r="K7070">
        <v>30</v>
      </c>
      <c r="L7070">
        <v>381260.87</v>
      </c>
      <c r="M7070">
        <v>85322.87</v>
      </c>
    </row>
    <row r="7071" spans="1:13" x14ac:dyDescent="0.3">
      <c r="A7071" t="s">
        <v>9078</v>
      </c>
      <c r="B7071" s="1">
        <v>45900</v>
      </c>
      <c r="C7071" t="s">
        <v>417</v>
      </c>
      <c r="D7071" t="s">
        <v>118</v>
      </c>
      <c r="E7071" t="s">
        <v>69</v>
      </c>
      <c r="F7071" t="s">
        <v>55</v>
      </c>
      <c r="G7071" t="s">
        <v>109</v>
      </c>
      <c r="H7071" t="s">
        <v>32</v>
      </c>
      <c r="I7071">
        <v>3</v>
      </c>
      <c r="J7071">
        <v>4291.13</v>
      </c>
      <c r="K7071">
        <v>0</v>
      </c>
      <c r="L7071">
        <v>12873.39</v>
      </c>
      <c r="M7071">
        <v>194.4</v>
      </c>
    </row>
    <row r="7072" spans="1:13" x14ac:dyDescent="0.3">
      <c r="A7072" t="s">
        <v>9079</v>
      </c>
      <c r="B7072" s="1">
        <v>45820</v>
      </c>
      <c r="C7072" t="s">
        <v>2628</v>
      </c>
      <c r="D7072" t="s">
        <v>63</v>
      </c>
      <c r="E7072" t="s">
        <v>69</v>
      </c>
      <c r="F7072" t="s">
        <v>24</v>
      </c>
      <c r="G7072" t="s">
        <v>50</v>
      </c>
      <c r="H7072" t="s">
        <v>51</v>
      </c>
      <c r="I7072">
        <v>3</v>
      </c>
      <c r="J7072">
        <v>36380.699999999997</v>
      </c>
      <c r="K7072">
        <v>5</v>
      </c>
      <c r="L7072">
        <v>103684.99</v>
      </c>
      <c r="M7072">
        <v>35711.160000000003</v>
      </c>
    </row>
    <row r="7073" spans="1:13" x14ac:dyDescent="0.3">
      <c r="A7073" t="s">
        <v>9080</v>
      </c>
      <c r="B7073" s="1">
        <v>45934</v>
      </c>
      <c r="C7073" t="s">
        <v>91</v>
      </c>
      <c r="D7073" t="s">
        <v>63</v>
      </c>
      <c r="E7073" t="s">
        <v>29</v>
      </c>
      <c r="F7073" t="s">
        <v>17</v>
      </c>
      <c r="G7073" t="s">
        <v>40</v>
      </c>
      <c r="H7073" t="s">
        <v>45</v>
      </c>
      <c r="I7073">
        <v>3</v>
      </c>
      <c r="J7073">
        <v>51568.41</v>
      </c>
      <c r="K7073">
        <v>20</v>
      </c>
      <c r="L7073">
        <v>123764.18</v>
      </c>
      <c r="M7073">
        <v>12652.6</v>
      </c>
    </row>
    <row r="7074" spans="1:13" x14ac:dyDescent="0.3">
      <c r="A7074" t="s">
        <v>9081</v>
      </c>
      <c r="B7074" s="1">
        <v>45596</v>
      </c>
      <c r="C7074" t="s">
        <v>2450</v>
      </c>
      <c r="D7074" t="s">
        <v>86</v>
      </c>
      <c r="E7074" t="s">
        <v>29</v>
      </c>
      <c r="F7074" t="s">
        <v>30</v>
      </c>
      <c r="G7074" t="s">
        <v>59</v>
      </c>
      <c r="H7074" t="s">
        <v>45</v>
      </c>
      <c r="I7074">
        <v>3</v>
      </c>
      <c r="J7074">
        <v>74678.009999999995</v>
      </c>
      <c r="K7074">
        <v>10</v>
      </c>
      <c r="L7074">
        <v>201630.63</v>
      </c>
      <c r="M7074">
        <v>32078.36</v>
      </c>
    </row>
    <row r="7075" spans="1:13" x14ac:dyDescent="0.3">
      <c r="A7075" t="s">
        <v>9082</v>
      </c>
      <c r="B7075" s="1">
        <v>45430</v>
      </c>
      <c r="C7075" t="s">
        <v>6557</v>
      </c>
      <c r="D7075" t="s">
        <v>78</v>
      </c>
      <c r="E7075" t="s">
        <v>16</v>
      </c>
      <c r="F7075" t="s">
        <v>55</v>
      </c>
      <c r="G7075" t="s">
        <v>109</v>
      </c>
      <c r="H7075" t="s">
        <v>60</v>
      </c>
      <c r="I7075">
        <v>5</v>
      </c>
      <c r="J7075">
        <v>60855.92</v>
      </c>
      <c r="K7075">
        <v>15</v>
      </c>
      <c r="L7075">
        <v>258637.66</v>
      </c>
      <c r="M7075">
        <v>-14934.79</v>
      </c>
    </row>
    <row r="7076" spans="1:13" x14ac:dyDescent="0.3">
      <c r="A7076" t="s">
        <v>9083</v>
      </c>
      <c r="B7076" s="1">
        <v>45604</v>
      </c>
      <c r="C7076" t="s">
        <v>658</v>
      </c>
      <c r="D7076" t="s">
        <v>74</v>
      </c>
      <c r="E7076" t="s">
        <v>23</v>
      </c>
      <c r="F7076" t="s">
        <v>24</v>
      </c>
      <c r="G7076" t="s">
        <v>50</v>
      </c>
      <c r="H7076" t="s">
        <v>75</v>
      </c>
      <c r="I7076">
        <v>1</v>
      </c>
      <c r="J7076">
        <v>27940.79</v>
      </c>
      <c r="K7076">
        <v>25</v>
      </c>
      <c r="L7076">
        <v>20955.59</v>
      </c>
      <c r="M7076">
        <v>5370.74</v>
      </c>
    </row>
    <row r="7077" spans="1:13" x14ac:dyDescent="0.3">
      <c r="A7077" t="s">
        <v>9084</v>
      </c>
      <c r="B7077" s="1">
        <v>45641</v>
      </c>
      <c r="C7077" t="s">
        <v>3101</v>
      </c>
      <c r="D7077" t="s">
        <v>98</v>
      </c>
      <c r="E7077" t="s">
        <v>16</v>
      </c>
      <c r="F7077" t="s">
        <v>24</v>
      </c>
      <c r="G7077" t="s">
        <v>36</v>
      </c>
      <c r="H7077" t="s">
        <v>19</v>
      </c>
      <c r="I7077">
        <v>12</v>
      </c>
      <c r="J7077">
        <v>893.7</v>
      </c>
      <c r="K7077">
        <v>25</v>
      </c>
      <c r="L7077">
        <v>8043.3</v>
      </c>
      <c r="M7077">
        <v>887.7</v>
      </c>
    </row>
    <row r="7078" spans="1:13" x14ac:dyDescent="0.3">
      <c r="A7078" t="s">
        <v>9085</v>
      </c>
      <c r="B7078" s="1">
        <v>45406</v>
      </c>
      <c r="C7078" t="s">
        <v>375</v>
      </c>
      <c r="D7078" t="s">
        <v>78</v>
      </c>
      <c r="E7078" t="s">
        <v>23</v>
      </c>
      <c r="F7078" t="s">
        <v>24</v>
      </c>
      <c r="G7078" t="s">
        <v>123</v>
      </c>
      <c r="H7078" t="s">
        <v>51</v>
      </c>
      <c r="I7078">
        <v>9</v>
      </c>
      <c r="J7078">
        <v>18384.580000000002</v>
      </c>
      <c r="K7078">
        <v>5</v>
      </c>
      <c r="L7078">
        <v>157188.16</v>
      </c>
      <c r="M7078">
        <v>38289.67</v>
      </c>
    </row>
    <row r="7079" spans="1:13" x14ac:dyDescent="0.3">
      <c r="A7079" t="s">
        <v>9086</v>
      </c>
      <c r="B7079" s="1">
        <v>45830</v>
      </c>
      <c r="C7079" t="s">
        <v>895</v>
      </c>
      <c r="D7079" t="s">
        <v>86</v>
      </c>
      <c r="E7079" t="s">
        <v>23</v>
      </c>
      <c r="F7079" t="s">
        <v>17</v>
      </c>
      <c r="G7079" t="s">
        <v>18</v>
      </c>
      <c r="H7079" t="s">
        <v>60</v>
      </c>
      <c r="I7079">
        <v>6</v>
      </c>
      <c r="J7079">
        <v>58006.28</v>
      </c>
      <c r="K7079">
        <v>30</v>
      </c>
      <c r="L7079">
        <v>243626.38</v>
      </c>
      <c r="M7079">
        <v>40994.089999999997</v>
      </c>
    </row>
    <row r="7080" spans="1:13" x14ac:dyDescent="0.3">
      <c r="A7080" t="s">
        <v>9087</v>
      </c>
      <c r="B7080" s="1">
        <v>45397</v>
      </c>
      <c r="C7080" t="s">
        <v>4195</v>
      </c>
      <c r="D7080" t="s">
        <v>22</v>
      </c>
      <c r="E7080" t="s">
        <v>23</v>
      </c>
      <c r="F7080" t="s">
        <v>55</v>
      </c>
      <c r="G7080" t="s">
        <v>66</v>
      </c>
      <c r="H7080" t="s">
        <v>51</v>
      </c>
      <c r="I7080">
        <v>11</v>
      </c>
      <c r="J7080">
        <v>20170.400000000001</v>
      </c>
      <c r="K7080">
        <v>30</v>
      </c>
      <c r="L7080">
        <v>155312.07999999999</v>
      </c>
      <c r="M7080">
        <v>33494.1</v>
      </c>
    </row>
    <row r="7081" spans="1:13" x14ac:dyDescent="0.3">
      <c r="A7081" t="s">
        <v>9088</v>
      </c>
      <c r="B7081" s="1">
        <v>45925</v>
      </c>
      <c r="C7081" t="s">
        <v>6298</v>
      </c>
      <c r="D7081" t="s">
        <v>78</v>
      </c>
      <c r="E7081" t="s">
        <v>16</v>
      </c>
      <c r="F7081" t="s">
        <v>24</v>
      </c>
      <c r="G7081" t="s">
        <v>92</v>
      </c>
      <c r="H7081" t="s">
        <v>60</v>
      </c>
      <c r="I7081">
        <v>12</v>
      </c>
      <c r="J7081">
        <v>16014.06</v>
      </c>
      <c r="K7081">
        <v>15</v>
      </c>
      <c r="L7081">
        <v>163343.41</v>
      </c>
      <c r="M7081">
        <v>-528.01</v>
      </c>
    </row>
    <row r="7082" spans="1:13" x14ac:dyDescent="0.3">
      <c r="A7082" t="s">
        <v>9089</v>
      </c>
      <c r="B7082" s="1">
        <v>45432</v>
      </c>
      <c r="C7082" t="s">
        <v>4432</v>
      </c>
      <c r="D7082" t="s">
        <v>98</v>
      </c>
      <c r="E7082" t="s">
        <v>29</v>
      </c>
      <c r="F7082" t="s">
        <v>17</v>
      </c>
      <c r="G7082" t="s">
        <v>40</v>
      </c>
      <c r="H7082" t="s">
        <v>158</v>
      </c>
      <c r="I7082">
        <v>12</v>
      </c>
      <c r="J7082">
        <v>72566.34</v>
      </c>
      <c r="K7082">
        <v>5</v>
      </c>
      <c r="L7082">
        <v>827256.28</v>
      </c>
      <c r="M7082">
        <v>-11093.85</v>
      </c>
    </row>
    <row r="7083" spans="1:13" x14ac:dyDescent="0.3">
      <c r="A7083" t="s">
        <v>9090</v>
      </c>
      <c r="B7083" s="1">
        <v>45696</v>
      </c>
      <c r="C7083" t="s">
        <v>264</v>
      </c>
      <c r="D7083" t="s">
        <v>63</v>
      </c>
      <c r="E7083" t="s">
        <v>16</v>
      </c>
      <c r="F7083" t="s">
        <v>24</v>
      </c>
      <c r="G7083" t="s">
        <v>25</v>
      </c>
      <c r="H7083" t="s">
        <v>41</v>
      </c>
      <c r="I7083">
        <v>9</v>
      </c>
      <c r="J7083">
        <v>30381.77</v>
      </c>
      <c r="K7083">
        <v>5</v>
      </c>
      <c r="L7083">
        <v>259764.13</v>
      </c>
      <c r="M7083">
        <v>48425.440000000002</v>
      </c>
    </row>
    <row r="7084" spans="1:13" x14ac:dyDescent="0.3">
      <c r="A7084" t="s">
        <v>9091</v>
      </c>
      <c r="B7084" s="1">
        <v>45502</v>
      </c>
      <c r="C7084" t="s">
        <v>1126</v>
      </c>
      <c r="D7084" t="s">
        <v>98</v>
      </c>
      <c r="E7084" t="s">
        <v>29</v>
      </c>
      <c r="F7084" t="s">
        <v>17</v>
      </c>
      <c r="G7084" t="s">
        <v>121</v>
      </c>
      <c r="H7084" t="s">
        <v>41</v>
      </c>
      <c r="I7084">
        <v>13</v>
      </c>
      <c r="J7084">
        <v>70840.77</v>
      </c>
      <c r="K7084">
        <v>20</v>
      </c>
      <c r="L7084">
        <v>736744.01</v>
      </c>
      <c r="M7084">
        <v>23039.63</v>
      </c>
    </row>
    <row r="7085" spans="1:13" x14ac:dyDescent="0.3">
      <c r="A7085" t="s">
        <v>9092</v>
      </c>
      <c r="B7085" s="1">
        <v>45395</v>
      </c>
      <c r="C7085" t="s">
        <v>3127</v>
      </c>
      <c r="D7085" t="s">
        <v>15</v>
      </c>
      <c r="E7085" t="s">
        <v>29</v>
      </c>
      <c r="F7085" t="s">
        <v>30</v>
      </c>
      <c r="G7085" t="s">
        <v>31</v>
      </c>
      <c r="H7085" t="s">
        <v>51</v>
      </c>
      <c r="I7085">
        <v>8</v>
      </c>
      <c r="J7085">
        <v>54550.3</v>
      </c>
      <c r="K7085">
        <v>15</v>
      </c>
      <c r="L7085">
        <v>370942.04</v>
      </c>
      <c r="M7085">
        <v>81015.179999999993</v>
      </c>
    </row>
    <row r="7086" spans="1:13" x14ac:dyDescent="0.3">
      <c r="A7086" t="s">
        <v>9093</v>
      </c>
      <c r="B7086" s="1">
        <v>45451</v>
      </c>
      <c r="C7086" t="s">
        <v>986</v>
      </c>
      <c r="D7086" t="s">
        <v>22</v>
      </c>
      <c r="E7086" t="s">
        <v>69</v>
      </c>
      <c r="F7086" t="s">
        <v>55</v>
      </c>
      <c r="G7086" t="s">
        <v>109</v>
      </c>
      <c r="H7086" t="s">
        <v>26</v>
      </c>
      <c r="I7086">
        <v>15</v>
      </c>
      <c r="J7086">
        <v>22539.82</v>
      </c>
      <c r="K7086">
        <v>15</v>
      </c>
      <c r="L7086">
        <v>287382.7</v>
      </c>
      <c r="M7086">
        <v>34588.81</v>
      </c>
    </row>
    <row r="7087" spans="1:13" x14ac:dyDescent="0.3">
      <c r="A7087" t="s">
        <v>9094</v>
      </c>
      <c r="B7087" s="1">
        <v>45703</v>
      </c>
      <c r="C7087" t="s">
        <v>6586</v>
      </c>
      <c r="D7087" t="s">
        <v>63</v>
      </c>
      <c r="E7087" t="s">
        <v>16</v>
      </c>
      <c r="F7087" t="s">
        <v>17</v>
      </c>
      <c r="G7087" t="s">
        <v>40</v>
      </c>
      <c r="H7087" t="s">
        <v>19</v>
      </c>
      <c r="I7087">
        <v>11</v>
      </c>
      <c r="J7087">
        <v>73837.710000000006</v>
      </c>
      <c r="K7087">
        <v>5</v>
      </c>
      <c r="L7087">
        <v>771604.07</v>
      </c>
      <c r="M7087">
        <v>89488.42</v>
      </c>
    </row>
    <row r="7088" spans="1:13" x14ac:dyDescent="0.3">
      <c r="A7088" t="s">
        <v>9095</v>
      </c>
      <c r="B7088" s="1">
        <v>45367</v>
      </c>
      <c r="C7088" t="s">
        <v>280</v>
      </c>
      <c r="D7088" t="s">
        <v>98</v>
      </c>
      <c r="E7088" t="s">
        <v>16</v>
      </c>
      <c r="F7088" t="s">
        <v>24</v>
      </c>
      <c r="G7088" t="s">
        <v>25</v>
      </c>
      <c r="H7088" t="s">
        <v>51</v>
      </c>
      <c r="I7088">
        <v>7</v>
      </c>
      <c r="J7088">
        <v>2007.21</v>
      </c>
      <c r="K7088">
        <v>0</v>
      </c>
      <c r="L7088">
        <v>14050.47</v>
      </c>
      <c r="M7088">
        <v>4660.59</v>
      </c>
    </row>
    <row r="7089" spans="1:13" x14ac:dyDescent="0.3">
      <c r="A7089" t="s">
        <v>9096</v>
      </c>
      <c r="B7089" s="1">
        <v>45797</v>
      </c>
      <c r="C7089" t="s">
        <v>4310</v>
      </c>
      <c r="D7089" t="s">
        <v>63</v>
      </c>
      <c r="E7089" t="s">
        <v>16</v>
      </c>
      <c r="F7089" t="s">
        <v>30</v>
      </c>
      <c r="G7089" t="s">
        <v>59</v>
      </c>
      <c r="H7089" t="s">
        <v>81</v>
      </c>
      <c r="I7089">
        <v>12</v>
      </c>
      <c r="J7089">
        <v>45241.120000000003</v>
      </c>
      <c r="K7089">
        <v>20</v>
      </c>
      <c r="L7089">
        <v>434314.75</v>
      </c>
      <c r="M7089">
        <v>127134.59</v>
      </c>
    </row>
    <row r="7090" spans="1:13" x14ac:dyDescent="0.3">
      <c r="A7090" t="s">
        <v>9097</v>
      </c>
      <c r="B7090" s="1">
        <v>45752</v>
      </c>
      <c r="C7090" t="s">
        <v>2466</v>
      </c>
      <c r="D7090" t="s">
        <v>118</v>
      </c>
      <c r="E7090" t="s">
        <v>23</v>
      </c>
      <c r="F7090" t="s">
        <v>24</v>
      </c>
      <c r="G7090" t="s">
        <v>92</v>
      </c>
      <c r="H7090" t="s">
        <v>32</v>
      </c>
      <c r="I7090">
        <v>14</v>
      </c>
      <c r="J7090">
        <v>55302.87</v>
      </c>
      <c r="K7090">
        <v>0</v>
      </c>
      <c r="L7090">
        <v>774240.18</v>
      </c>
      <c r="M7090">
        <v>-59299.08</v>
      </c>
    </row>
    <row r="7091" spans="1:13" x14ac:dyDescent="0.3">
      <c r="A7091" t="s">
        <v>9098</v>
      </c>
      <c r="B7091" s="1">
        <v>45409</v>
      </c>
      <c r="C7091" t="s">
        <v>2524</v>
      </c>
      <c r="D7091" t="s">
        <v>63</v>
      </c>
      <c r="E7091" t="s">
        <v>69</v>
      </c>
      <c r="F7091" t="s">
        <v>24</v>
      </c>
      <c r="G7091" t="s">
        <v>92</v>
      </c>
      <c r="H7091" t="s">
        <v>19</v>
      </c>
      <c r="I7091">
        <v>5</v>
      </c>
      <c r="J7091">
        <v>38208.15</v>
      </c>
      <c r="K7091">
        <v>25</v>
      </c>
      <c r="L7091">
        <v>143280.56</v>
      </c>
      <c r="M7091">
        <v>-8555.86</v>
      </c>
    </row>
    <row r="7092" spans="1:13" x14ac:dyDescent="0.3">
      <c r="A7092" t="s">
        <v>9099</v>
      </c>
      <c r="B7092" s="1">
        <v>45526</v>
      </c>
      <c r="C7092" t="s">
        <v>3781</v>
      </c>
      <c r="D7092" t="s">
        <v>126</v>
      </c>
      <c r="E7092" t="s">
        <v>29</v>
      </c>
      <c r="F7092" t="s">
        <v>17</v>
      </c>
      <c r="G7092" t="s">
        <v>40</v>
      </c>
      <c r="H7092" t="s">
        <v>19</v>
      </c>
      <c r="I7092">
        <v>7</v>
      </c>
      <c r="J7092">
        <v>17022.45</v>
      </c>
      <c r="K7092">
        <v>5</v>
      </c>
      <c r="L7092">
        <v>113199.29</v>
      </c>
      <c r="M7092">
        <v>19404.87</v>
      </c>
    </row>
    <row r="7093" spans="1:13" x14ac:dyDescent="0.3">
      <c r="A7093" t="s">
        <v>9100</v>
      </c>
      <c r="B7093" s="1">
        <v>45873</v>
      </c>
      <c r="C7093" t="s">
        <v>949</v>
      </c>
      <c r="D7093" t="s">
        <v>35</v>
      </c>
      <c r="E7093" t="s">
        <v>29</v>
      </c>
      <c r="F7093" t="s">
        <v>55</v>
      </c>
      <c r="G7093" t="s">
        <v>223</v>
      </c>
      <c r="H7093" t="s">
        <v>32</v>
      </c>
      <c r="I7093">
        <v>3</v>
      </c>
      <c r="J7093">
        <v>59690.57</v>
      </c>
      <c r="K7093">
        <v>30</v>
      </c>
      <c r="L7093">
        <v>125350.2</v>
      </c>
      <c r="M7093">
        <v>12511.23</v>
      </c>
    </row>
    <row r="7094" spans="1:13" x14ac:dyDescent="0.3">
      <c r="A7094" t="s">
        <v>9101</v>
      </c>
      <c r="B7094" s="1">
        <v>45639</v>
      </c>
      <c r="C7094" t="s">
        <v>1916</v>
      </c>
      <c r="D7094" t="s">
        <v>35</v>
      </c>
      <c r="E7094" t="s">
        <v>16</v>
      </c>
      <c r="F7094" t="s">
        <v>24</v>
      </c>
      <c r="G7094" t="s">
        <v>50</v>
      </c>
      <c r="H7094" t="s">
        <v>158</v>
      </c>
      <c r="I7094">
        <v>7</v>
      </c>
      <c r="J7094">
        <v>67917.600000000006</v>
      </c>
      <c r="K7094">
        <v>25</v>
      </c>
      <c r="L7094">
        <v>356567.4</v>
      </c>
      <c r="M7094">
        <v>10145.959999999999</v>
      </c>
    </row>
    <row r="7095" spans="1:13" x14ac:dyDescent="0.3">
      <c r="A7095" t="s">
        <v>9102</v>
      </c>
      <c r="B7095" s="1">
        <v>45415</v>
      </c>
      <c r="C7095" t="s">
        <v>969</v>
      </c>
      <c r="D7095" t="s">
        <v>126</v>
      </c>
      <c r="E7095" t="s">
        <v>29</v>
      </c>
      <c r="F7095" t="s">
        <v>30</v>
      </c>
      <c r="G7095" t="s">
        <v>103</v>
      </c>
      <c r="H7095" t="s">
        <v>60</v>
      </c>
      <c r="I7095">
        <v>13</v>
      </c>
      <c r="J7095">
        <v>52898.73</v>
      </c>
      <c r="K7095">
        <v>20</v>
      </c>
      <c r="L7095">
        <v>550146.79</v>
      </c>
      <c r="M7095">
        <v>86916.19</v>
      </c>
    </row>
    <row r="7096" spans="1:13" x14ac:dyDescent="0.3">
      <c r="A7096" t="s">
        <v>9103</v>
      </c>
      <c r="B7096" s="1">
        <v>45981</v>
      </c>
      <c r="C7096" t="s">
        <v>4182</v>
      </c>
      <c r="D7096" t="s">
        <v>54</v>
      </c>
      <c r="E7096" t="s">
        <v>16</v>
      </c>
      <c r="F7096" t="s">
        <v>55</v>
      </c>
      <c r="G7096" t="s">
        <v>223</v>
      </c>
      <c r="H7096" t="s">
        <v>60</v>
      </c>
      <c r="I7096">
        <v>13</v>
      </c>
      <c r="J7096">
        <v>43329.17</v>
      </c>
      <c r="K7096">
        <v>5</v>
      </c>
      <c r="L7096">
        <v>535115.25</v>
      </c>
      <c r="M7096">
        <v>170914.1</v>
      </c>
    </row>
    <row r="7097" spans="1:13" x14ac:dyDescent="0.3">
      <c r="A7097" t="s">
        <v>9104</v>
      </c>
      <c r="B7097" s="1">
        <v>45932</v>
      </c>
      <c r="C7097" t="s">
        <v>2076</v>
      </c>
      <c r="D7097" t="s">
        <v>22</v>
      </c>
      <c r="E7097" t="s">
        <v>29</v>
      </c>
      <c r="F7097" t="s">
        <v>17</v>
      </c>
      <c r="G7097" t="s">
        <v>40</v>
      </c>
      <c r="H7097" t="s">
        <v>75</v>
      </c>
      <c r="I7097">
        <v>2</v>
      </c>
      <c r="J7097">
        <v>24013.759999999998</v>
      </c>
      <c r="K7097">
        <v>15</v>
      </c>
      <c r="L7097">
        <v>40823.39</v>
      </c>
      <c r="M7097">
        <v>6467.95</v>
      </c>
    </row>
    <row r="7098" spans="1:13" x14ac:dyDescent="0.3">
      <c r="A7098" t="s">
        <v>9105</v>
      </c>
      <c r="B7098" s="1">
        <v>45945</v>
      </c>
      <c r="C7098" t="s">
        <v>878</v>
      </c>
      <c r="D7098" t="s">
        <v>22</v>
      </c>
      <c r="E7098" t="s">
        <v>69</v>
      </c>
      <c r="F7098" t="s">
        <v>55</v>
      </c>
      <c r="G7098" t="s">
        <v>66</v>
      </c>
      <c r="H7098" t="s">
        <v>51</v>
      </c>
      <c r="I7098">
        <v>6</v>
      </c>
      <c r="J7098">
        <v>38644.5</v>
      </c>
      <c r="K7098">
        <v>30</v>
      </c>
      <c r="L7098">
        <v>162306.9</v>
      </c>
      <c r="M7098">
        <v>7858.49</v>
      </c>
    </row>
    <row r="7099" spans="1:13" x14ac:dyDescent="0.3">
      <c r="A7099" t="s">
        <v>9106</v>
      </c>
      <c r="B7099" s="1">
        <v>45890</v>
      </c>
      <c r="C7099" t="s">
        <v>1787</v>
      </c>
      <c r="D7099" t="s">
        <v>54</v>
      </c>
      <c r="E7099" t="s">
        <v>29</v>
      </c>
      <c r="F7099" t="s">
        <v>55</v>
      </c>
      <c r="G7099" t="s">
        <v>56</v>
      </c>
      <c r="H7099" t="s">
        <v>60</v>
      </c>
      <c r="I7099">
        <v>8</v>
      </c>
      <c r="J7099">
        <v>18587.86</v>
      </c>
      <c r="K7099">
        <v>5</v>
      </c>
      <c r="L7099">
        <v>141267.74</v>
      </c>
      <c r="M7099">
        <v>13701.39</v>
      </c>
    </row>
    <row r="7100" spans="1:13" x14ac:dyDescent="0.3">
      <c r="A7100" t="s">
        <v>9107</v>
      </c>
      <c r="B7100" s="1">
        <v>45681</v>
      </c>
      <c r="C7100" t="s">
        <v>154</v>
      </c>
      <c r="D7100" t="s">
        <v>86</v>
      </c>
      <c r="E7100" t="s">
        <v>69</v>
      </c>
      <c r="F7100" t="s">
        <v>30</v>
      </c>
      <c r="G7100" t="s">
        <v>59</v>
      </c>
      <c r="H7100" t="s">
        <v>60</v>
      </c>
      <c r="I7100">
        <v>7</v>
      </c>
      <c r="J7100">
        <v>47189.440000000002</v>
      </c>
      <c r="K7100">
        <v>10</v>
      </c>
      <c r="L7100">
        <v>297293.46999999997</v>
      </c>
      <c r="M7100">
        <v>36081.519999999997</v>
      </c>
    </row>
    <row r="7101" spans="1:13" x14ac:dyDescent="0.3">
      <c r="A7101" t="s">
        <v>9108</v>
      </c>
      <c r="B7101" s="1">
        <v>45826</v>
      </c>
      <c r="C7101" t="s">
        <v>2563</v>
      </c>
      <c r="D7101" t="s">
        <v>35</v>
      </c>
      <c r="E7101" t="s">
        <v>69</v>
      </c>
      <c r="F7101" t="s">
        <v>24</v>
      </c>
      <c r="G7101" t="s">
        <v>123</v>
      </c>
      <c r="H7101" t="s">
        <v>60</v>
      </c>
      <c r="I7101">
        <v>7</v>
      </c>
      <c r="J7101">
        <v>36369.49</v>
      </c>
      <c r="K7101">
        <v>15</v>
      </c>
      <c r="L7101">
        <v>216398.47</v>
      </c>
      <c r="M7101">
        <v>32720.29</v>
      </c>
    </row>
    <row r="7102" spans="1:13" x14ac:dyDescent="0.3">
      <c r="A7102" t="s">
        <v>9109</v>
      </c>
      <c r="B7102" s="1">
        <v>45546</v>
      </c>
      <c r="C7102" t="s">
        <v>8833</v>
      </c>
      <c r="D7102" t="s">
        <v>22</v>
      </c>
      <c r="E7102" t="s">
        <v>23</v>
      </c>
      <c r="F7102" t="s">
        <v>24</v>
      </c>
      <c r="G7102" t="s">
        <v>123</v>
      </c>
      <c r="H7102" t="s">
        <v>60</v>
      </c>
      <c r="I7102">
        <v>14</v>
      </c>
      <c r="J7102">
        <v>14057.74</v>
      </c>
      <c r="K7102">
        <v>20</v>
      </c>
      <c r="L7102">
        <v>157446.69</v>
      </c>
      <c r="M7102">
        <v>39802.519999999997</v>
      </c>
    </row>
    <row r="7103" spans="1:13" x14ac:dyDescent="0.3">
      <c r="A7103" t="s">
        <v>9110</v>
      </c>
      <c r="B7103" s="1">
        <v>45311</v>
      </c>
      <c r="C7103" t="s">
        <v>7389</v>
      </c>
      <c r="D7103" t="s">
        <v>126</v>
      </c>
      <c r="E7103" t="s">
        <v>16</v>
      </c>
      <c r="F7103" t="s">
        <v>24</v>
      </c>
      <c r="G7103" t="s">
        <v>50</v>
      </c>
      <c r="H7103" t="s">
        <v>75</v>
      </c>
      <c r="I7103">
        <v>11</v>
      </c>
      <c r="J7103">
        <v>67154.41</v>
      </c>
      <c r="K7103">
        <v>15</v>
      </c>
      <c r="L7103">
        <v>627893.73</v>
      </c>
      <c r="M7103">
        <v>-24494.23</v>
      </c>
    </row>
    <row r="7104" spans="1:13" x14ac:dyDescent="0.3">
      <c r="A7104" t="s">
        <v>9111</v>
      </c>
      <c r="B7104" s="1">
        <v>45455</v>
      </c>
      <c r="C7104" t="s">
        <v>2777</v>
      </c>
      <c r="D7104" t="s">
        <v>78</v>
      </c>
      <c r="E7104" t="s">
        <v>23</v>
      </c>
      <c r="F7104" t="s">
        <v>55</v>
      </c>
      <c r="G7104" t="s">
        <v>56</v>
      </c>
      <c r="H7104" t="s">
        <v>19</v>
      </c>
      <c r="I7104">
        <v>10</v>
      </c>
      <c r="J7104">
        <v>59013.61</v>
      </c>
      <c r="K7104">
        <v>30</v>
      </c>
      <c r="L7104">
        <v>413095.27</v>
      </c>
      <c r="M7104">
        <v>79437.84</v>
      </c>
    </row>
    <row r="7105" spans="1:13" x14ac:dyDescent="0.3">
      <c r="A7105" t="s">
        <v>9112</v>
      </c>
      <c r="B7105" s="1">
        <v>45542</v>
      </c>
      <c r="C7105" t="s">
        <v>1833</v>
      </c>
      <c r="D7105" t="s">
        <v>22</v>
      </c>
      <c r="E7105" t="s">
        <v>16</v>
      </c>
      <c r="F7105" t="s">
        <v>24</v>
      </c>
      <c r="G7105" t="s">
        <v>50</v>
      </c>
      <c r="H7105" t="s">
        <v>45</v>
      </c>
      <c r="I7105">
        <v>7</v>
      </c>
      <c r="J7105">
        <v>1614.73</v>
      </c>
      <c r="K7105">
        <v>20</v>
      </c>
      <c r="L7105">
        <v>9042.49</v>
      </c>
      <c r="M7105">
        <v>648.41999999999996</v>
      </c>
    </row>
    <row r="7106" spans="1:13" x14ac:dyDescent="0.3">
      <c r="A7106" t="s">
        <v>9113</v>
      </c>
      <c r="B7106" s="1">
        <v>45495</v>
      </c>
      <c r="C7106" t="s">
        <v>5839</v>
      </c>
      <c r="D7106" t="s">
        <v>126</v>
      </c>
      <c r="E7106" t="s">
        <v>23</v>
      </c>
      <c r="F7106" t="s">
        <v>17</v>
      </c>
      <c r="G7106" t="s">
        <v>89</v>
      </c>
      <c r="H7106" t="s">
        <v>32</v>
      </c>
      <c r="I7106">
        <v>3</v>
      </c>
      <c r="J7106">
        <v>26121.23</v>
      </c>
      <c r="K7106">
        <v>15</v>
      </c>
      <c r="L7106">
        <v>66609.14</v>
      </c>
      <c r="M7106">
        <v>3418.21</v>
      </c>
    </row>
    <row r="7107" spans="1:13" x14ac:dyDescent="0.3">
      <c r="A7107" t="s">
        <v>9114</v>
      </c>
      <c r="B7107" s="1">
        <v>45387</v>
      </c>
      <c r="C7107" t="s">
        <v>4836</v>
      </c>
      <c r="D7107" t="s">
        <v>80</v>
      </c>
      <c r="E7107" t="s">
        <v>69</v>
      </c>
      <c r="F7107" t="s">
        <v>24</v>
      </c>
      <c r="G7107" t="s">
        <v>123</v>
      </c>
      <c r="H7107" t="s">
        <v>32</v>
      </c>
      <c r="I7107">
        <v>14</v>
      </c>
      <c r="J7107">
        <v>68242.42</v>
      </c>
      <c r="K7107">
        <v>30</v>
      </c>
      <c r="L7107">
        <v>668775.72</v>
      </c>
      <c r="M7107">
        <v>224292.94</v>
      </c>
    </row>
    <row r="7108" spans="1:13" x14ac:dyDescent="0.3">
      <c r="A7108" t="s">
        <v>9115</v>
      </c>
      <c r="B7108" s="1">
        <v>45662</v>
      </c>
      <c r="C7108" t="s">
        <v>3388</v>
      </c>
      <c r="D7108" t="s">
        <v>74</v>
      </c>
      <c r="E7108" t="s">
        <v>16</v>
      </c>
      <c r="F7108" t="s">
        <v>55</v>
      </c>
      <c r="G7108" t="s">
        <v>109</v>
      </c>
      <c r="H7108" t="s">
        <v>19</v>
      </c>
      <c r="I7108">
        <v>2</v>
      </c>
      <c r="J7108">
        <v>57963.82</v>
      </c>
      <c r="K7108">
        <v>25</v>
      </c>
      <c r="L7108">
        <v>86945.73</v>
      </c>
      <c r="M7108">
        <v>29243.26</v>
      </c>
    </row>
    <row r="7109" spans="1:13" x14ac:dyDescent="0.3">
      <c r="A7109" t="s">
        <v>9116</v>
      </c>
      <c r="B7109" s="1">
        <v>45938</v>
      </c>
      <c r="C7109" t="s">
        <v>5784</v>
      </c>
      <c r="D7109" t="s">
        <v>22</v>
      </c>
      <c r="E7109" t="s">
        <v>69</v>
      </c>
      <c r="F7109" t="s">
        <v>17</v>
      </c>
      <c r="G7109" t="s">
        <v>95</v>
      </c>
      <c r="H7109" t="s">
        <v>104</v>
      </c>
      <c r="I7109">
        <v>6</v>
      </c>
      <c r="J7109">
        <v>51264.61</v>
      </c>
      <c r="K7109">
        <v>30</v>
      </c>
      <c r="L7109">
        <v>215311.35999999999</v>
      </c>
      <c r="M7109">
        <v>74356.240000000005</v>
      </c>
    </row>
    <row r="7110" spans="1:13" x14ac:dyDescent="0.3">
      <c r="A7110" t="s">
        <v>9117</v>
      </c>
      <c r="B7110" s="1">
        <v>45961</v>
      </c>
      <c r="C7110" t="s">
        <v>2751</v>
      </c>
      <c r="D7110" t="s">
        <v>35</v>
      </c>
      <c r="E7110" t="s">
        <v>69</v>
      </c>
      <c r="F7110" t="s">
        <v>24</v>
      </c>
      <c r="G7110" t="s">
        <v>50</v>
      </c>
      <c r="H7110" t="s">
        <v>41</v>
      </c>
      <c r="I7110">
        <v>14</v>
      </c>
      <c r="J7110">
        <v>29634.89</v>
      </c>
      <c r="K7110">
        <v>5</v>
      </c>
      <c r="L7110">
        <v>394144.04</v>
      </c>
      <c r="M7110">
        <v>1509.45</v>
      </c>
    </row>
    <row r="7111" spans="1:13" x14ac:dyDescent="0.3">
      <c r="A7111" t="s">
        <v>9118</v>
      </c>
      <c r="B7111" s="1">
        <v>45497</v>
      </c>
      <c r="C7111" t="s">
        <v>2091</v>
      </c>
      <c r="D7111" t="s">
        <v>74</v>
      </c>
      <c r="E7111" t="s">
        <v>16</v>
      </c>
      <c r="F7111" t="s">
        <v>55</v>
      </c>
      <c r="G7111" t="s">
        <v>223</v>
      </c>
      <c r="H7111" t="s">
        <v>45</v>
      </c>
      <c r="I7111">
        <v>8</v>
      </c>
      <c r="J7111">
        <v>59964.01</v>
      </c>
      <c r="K7111">
        <v>0</v>
      </c>
      <c r="L7111">
        <v>479712.08</v>
      </c>
      <c r="M7111">
        <v>-8049.09</v>
      </c>
    </row>
    <row r="7112" spans="1:13" x14ac:dyDescent="0.3">
      <c r="A7112" t="s">
        <v>9119</v>
      </c>
      <c r="B7112" s="1">
        <v>45950</v>
      </c>
      <c r="C7112" t="s">
        <v>480</v>
      </c>
      <c r="D7112" t="s">
        <v>126</v>
      </c>
      <c r="E7112" t="s">
        <v>29</v>
      </c>
      <c r="F7112" t="s">
        <v>55</v>
      </c>
      <c r="G7112" t="s">
        <v>223</v>
      </c>
      <c r="H7112" t="s">
        <v>37</v>
      </c>
      <c r="I7112">
        <v>2</v>
      </c>
      <c r="J7112">
        <v>2833.72</v>
      </c>
      <c r="K7112">
        <v>25</v>
      </c>
      <c r="L7112">
        <v>4250.58</v>
      </c>
      <c r="M7112">
        <v>1458.93</v>
      </c>
    </row>
    <row r="7113" spans="1:13" x14ac:dyDescent="0.3">
      <c r="A7113" t="s">
        <v>9120</v>
      </c>
      <c r="B7113" s="1">
        <v>45938</v>
      </c>
      <c r="C7113" t="s">
        <v>608</v>
      </c>
      <c r="D7113" t="s">
        <v>86</v>
      </c>
      <c r="E7113" t="s">
        <v>16</v>
      </c>
      <c r="F7113" t="s">
        <v>17</v>
      </c>
      <c r="G7113" t="s">
        <v>89</v>
      </c>
      <c r="H7113" t="s">
        <v>51</v>
      </c>
      <c r="I7113">
        <v>13</v>
      </c>
      <c r="J7113">
        <v>53677.34</v>
      </c>
      <c r="K7113">
        <v>10</v>
      </c>
      <c r="L7113">
        <v>628024.88</v>
      </c>
      <c r="M7113">
        <v>188460.22</v>
      </c>
    </row>
    <row r="7114" spans="1:13" x14ac:dyDescent="0.3">
      <c r="A7114" t="s">
        <v>9121</v>
      </c>
      <c r="B7114" s="1">
        <v>45449</v>
      </c>
      <c r="C7114" t="s">
        <v>1844</v>
      </c>
      <c r="D7114" t="s">
        <v>22</v>
      </c>
      <c r="E7114" t="s">
        <v>23</v>
      </c>
      <c r="F7114" t="s">
        <v>24</v>
      </c>
      <c r="G7114" t="s">
        <v>92</v>
      </c>
      <c r="H7114" t="s">
        <v>158</v>
      </c>
      <c r="I7114">
        <v>15</v>
      </c>
      <c r="J7114">
        <v>5853.7</v>
      </c>
      <c r="K7114">
        <v>5</v>
      </c>
      <c r="L7114">
        <v>83415.22</v>
      </c>
      <c r="M7114">
        <v>14067.56</v>
      </c>
    </row>
    <row r="7115" spans="1:13" x14ac:dyDescent="0.3">
      <c r="A7115" t="s">
        <v>9122</v>
      </c>
      <c r="B7115" s="1">
        <v>45309</v>
      </c>
      <c r="C7115" t="s">
        <v>2727</v>
      </c>
      <c r="D7115" t="s">
        <v>54</v>
      </c>
      <c r="E7115" t="s">
        <v>29</v>
      </c>
      <c r="F7115" t="s">
        <v>55</v>
      </c>
      <c r="G7115" t="s">
        <v>109</v>
      </c>
      <c r="H7115" t="s">
        <v>26</v>
      </c>
      <c r="I7115">
        <v>3</v>
      </c>
      <c r="J7115">
        <v>49586.85</v>
      </c>
      <c r="K7115">
        <v>25</v>
      </c>
      <c r="L7115">
        <v>111570.41</v>
      </c>
      <c r="M7115">
        <v>-76.45</v>
      </c>
    </row>
    <row r="7116" spans="1:13" x14ac:dyDescent="0.3">
      <c r="A7116" t="s">
        <v>9123</v>
      </c>
      <c r="B7116" s="1">
        <v>45567</v>
      </c>
      <c r="C7116" t="s">
        <v>3743</v>
      </c>
      <c r="D7116" t="s">
        <v>118</v>
      </c>
      <c r="E7116" t="s">
        <v>16</v>
      </c>
      <c r="F7116" t="s">
        <v>17</v>
      </c>
      <c r="G7116" t="s">
        <v>18</v>
      </c>
      <c r="H7116" t="s">
        <v>51</v>
      </c>
      <c r="I7116">
        <v>14</v>
      </c>
      <c r="J7116">
        <v>6439.2</v>
      </c>
      <c r="K7116">
        <v>30</v>
      </c>
      <c r="L7116">
        <v>63104.160000000003</v>
      </c>
      <c r="M7116">
        <v>21386.87</v>
      </c>
    </row>
    <row r="7117" spans="1:13" x14ac:dyDescent="0.3">
      <c r="A7117" t="s">
        <v>9124</v>
      </c>
      <c r="B7117" s="1">
        <v>45417</v>
      </c>
      <c r="C7117" t="s">
        <v>1192</v>
      </c>
      <c r="D7117" t="s">
        <v>63</v>
      </c>
      <c r="E7117" t="s">
        <v>16</v>
      </c>
      <c r="F7117" t="s">
        <v>55</v>
      </c>
      <c r="G7117" t="s">
        <v>223</v>
      </c>
      <c r="H7117" t="s">
        <v>60</v>
      </c>
      <c r="I7117">
        <v>3</v>
      </c>
      <c r="J7117">
        <v>27849.26</v>
      </c>
      <c r="K7117">
        <v>5</v>
      </c>
      <c r="L7117">
        <v>79370.39</v>
      </c>
      <c r="M7117">
        <v>-3846.2</v>
      </c>
    </row>
    <row r="7118" spans="1:13" x14ac:dyDescent="0.3">
      <c r="A7118" t="s">
        <v>9125</v>
      </c>
      <c r="B7118" s="1">
        <v>45809</v>
      </c>
      <c r="C7118" t="s">
        <v>2112</v>
      </c>
      <c r="D7118" t="s">
        <v>86</v>
      </c>
      <c r="E7118" t="s">
        <v>23</v>
      </c>
      <c r="F7118" t="s">
        <v>30</v>
      </c>
      <c r="G7118" t="s">
        <v>146</v>
      </c>
      <c r="H7118" t="s">
        <v>51</v>
      </c>
      <c r="I7118">
        <v>9</v>
      </c>
      <c r="J7118">
        <v>24834.03</v>
      </c>
      <c r="K7118">
        <v>15</v>
      </c>
      <c r="L7118">
        <v>189980.33</v>
      </c>
      <c r="M7118">
        <v>3572.2</v>
      </c>
    </row>
    <row r="7119" spans="1:13" x14ac:dyDescent="0.3">
      <c r="A7119" t="s">
        <v>9126</v>
      </c>
      <c r="B7119" s="1">
        <v>45681</v>
      </c>
      <c r="C7119" t="s">
        <v>5407</v>
      </c>
      <c r="D7119" t="s">
        <v>54</v>
      </c>
      <c r="E7119" t="s">
        <v>23</v>
      </c>
      <c r="F7119" t="s">
        <v>55</v>
      </c>
      <c r="G7119" t="s">
        <v>56</v>
      </c>
      <c r="H7119" t="s">
        <v>75</v>
      </c>
      <c r="I7119">
        <v>11</v>
      </c>
      <c r="J7119">
        <v>27269.72</v>
      </c>
      <c r="K7119">
        <v>10</v>
      </c>
      <c r="L7119">
        <v>269970.23</v>
      </c>
      <c r="M7119">
        <v>52690.58</v>
      </c>
    </row>
    <row r="7120" spans="1:13" x14ac:dyDescent="0.3">
      <c r="A7120" t="s">
        <v>9127</v>
      </c>
      <c r="B7120" s="1">
        <v>45387</v>
      </c>
      <c r="C7120" t="s">
        <v>2615</v>
      </c>
      <c r="D7120" t="s">
        <v>22</v>
      </c>
      <c r="E7120" t="s">
        <v>69</v>
      </c>
      <c r="F7120" t="s">
        <v>17</v>
      </c>
      <c r="G7120" t="s">
        <v>89</v>
      </c>
      <c r="H7120" t="s">
        <v>104</v>
      </c>
      <c r="I7120">
        <v>2</v>
      </c>
      <c r="J7120">
        <v>6962.61</v>
      </c>
      <c r="K7120">
        <v>30</v>
      </c>
      <c r="L7120">
        <v>9747.65</v>
      </c>
      <c r="M7120">
        <v>545.61</v>
      </c>
    </row>
    <row r="7121" spans="1:13" x14ac:dyDescent="0.3">
      <c r="A7121" t="s">
        <v>9128</v>
      </c>
      <c r="B7121" s="1">
        <v>45899</v>
      </c>
      <c r="C7121" t="s">
        <v>1319</v>
      </c>
      <c r="D7121" t="s">
        <v>63</v>
      </c>
      <c r="E7121" t="s">
        <v>16</v>
      </c>
      <c r="F7121" t="s">
        <v>24</v>
      </c>
      <c r="G7121" t="s">
        <v>36</v>
      </c>
      <c r="H7121" t="s">
        <v>37</v>
      </c>
      <c r="I7121">
        <v>10</v>
      </c>
      <c r="J7121">
        <v>30389.11</v>
      </c>
      <c r="K7121">
        <v>5</v>
      </c>
      <c r="L7121">
        <v>288696.53999999998</v>
      </c>
      <c r="M7121">
        <v>1255.44</v>
      </c>
    </row>
    <row r="7122" spans="1:13" x14ac:dyDescent="0.3">
      <c r="A7122" t="s">
        <v>9129</v>
      </c>
      <c r="B7122" s="1">
        <v>45392</v>
      </c>
      <c r="C7122" t="s">
        <v>7272</v>
      </c>
      <c r="D7122" t="s">
        <v>22</v>
      </c>
      <c r="E7122" t="s">
        <v>16</v>
      </c>
      <c r="F7122" t="s">
        <v>17</v>
      </c>
      <c r="G7122" t="s">
        <v>40</v>
      </c>
      <c r="H7122" t="s">
        <v>51</v>
      </c>
      <c r="I7122">
        <v>4</v>
      </c>
      <c r="J7122">
        <v>1432.93</v>
      </c>
      <c r="K7122">
        <v>20</v>
      </c>
      <c r="L7122">
        <v>4585.38</v>
      </c>
      <c r="M7122">
        <v>-104.92</v>
      </c>
    </row>
    <row r="7123" spans="1:13" x14ac:dyDescent="0.3">
      <c r="A7123" t="s">
        <v>9130</v>
      </c>
      <c r="B7123" s="1">
        <v>45950</v>
      </c>
      <c r="C7123" t="s">
        <v>11804</v>
      </c>
      <c r="D7123" t="s">
        <v>98</v>
      </c>
      <c r="E7123" t="s">
        <v>29</v>
      </c>
      <c r="F7123" t="s">
        <v>55</v>
      </c>
      <c r="G7123" t="s">
        <v>56</v>
      </c>
      <c r="H7123" t="s">
        <v>45</v>
      </c>
      <c r="I7123">
        <v>5</v>
      </c>
      <c r="J7123">
        <v>67199.740000000005</v>
      </c>
      <c r="K7123">
        <v>15</v>
      </c>
      <c r="L7123">
        <v>285598.90000000002</v>
      </c>
      <c r="M7123">
        <v>66058.3</v>
      </c>
    </row>
    <row r="7124" spans="1:13" x14ac:dyDescent="0.3">
      <c r="A7124" t="s">
        <v>9131</v>
      </c>
      <c r="B7124" s="1">
        <v>45883</v>
      </c>
      <c r="C7124" t="s">
        <v>171</v>
      </c>
      <c r="D7124" t="s">
        <v>86</v>
      </c>
      <c r="E7124" t="s">
        <v>16</v>
      </c>
      <c r="F7124" t="s">
        <v>17</v>
      </c>
      <c r="G7124" t="s">
        <v>89</v>
      </c>
      <c r="H7124" t="s">
        <v>104</v>
      </c>
      <c r="I7124">
        <v>12</v>
      </c>
      <c r="J7124">
        <v>7893.23</v>
      </c>
      <c r="K7124">
        <v>20</v>
      </c>
      <c r="L7124">
        <v>75775.009999999995</v>
      </c>
      <c r="M7124">
        <v>-2691.38</v>
      </c>
    </row>
    <row r="7125" spans="1:13" x14ac:dyDescent="0.3">
      <c r="A7125" t="s">
        <v>9132</v>
      </c>
      <c r="B7125" s="1">
        <v>45886</v>
      </c>
      <c r="C7125" t="s">
        <v>2609</v>
      </c>
      <c r="D7125" t="s">
        <v>22</v>
      </c>
      <c r="E7125" t="s">
        <v>29</v>
      </c>
      <c r="F7125" t="s">
        <v>55</v>
      </c>
      <c r="G7125" t="s">
        <v>66</v>
      </c>
      <c r="H7125" t="s">
        <v>41</v>
      </c>
      <c r="I7125">
        <v>2</v>
      </c>
      <c r="J7125">
        <v>69045.5</v>
      </c>
      <c r="K7125">
        <v>0</v>
      </c>
      <c r="L7125">
        <v>138091</v>
      </c>
      <c r="M7125">
        <v>41280.410000000003</v>
      </c>
    </row>
    <row r="7126" spans="1:13" x14ac:dyDescent="0.3">
      <c r="A7126" t="s">
        <v>9133</v>
      </c>
      <c r="B7126" s="1">
        <v>45534</v>
      </c>
      <c r="C7126" t="s">
        <v>1756</v>
      </c>
      <c r="D7126" t="s">
        <v>78</v>
      </c>
      <c r="E7126" t="s">
        <v>29</v>
      </c>
      <c r="F7126" t="s">
        <v>55</v>
      </c>
      <c r="G7126" t="s">
        <v>223</v>
      </c>
      <c r="H7126" t="s">
        <v>75</v>
      </c>
      <c r="I7126">
        <v>11</v>
      </c>
      <c r="J7126">
        <v>35286.81</v>
      </c>
      <c r="K7126">
        <v>15</v>
      </c>
      <c r="L7126">
        <v>329931.67</v>
      </c>
      <c r="M7126">
        <v>-6949.21</v>
      </c>
    </row>
    <row r="7127" spans="1:13" x14ac:dyDescent="0.3">
      <c r="A7127" t="s">
        <v>9134</v>
      </c>
      <c r="B7127" s="1">
        <v>45999</v>
      </c>
      <c r="C7127" t="s">
        <v>3271</v>
      </c>
      <c r="D7127" t="s">
        <v>98</v>
      </c>
      <c r="E7127" t="s">
        <v>16</v>
      </c>
      <c r="F7127" t="s">
        <v>30</v>
      </c>
      <c r="G7127" t="s">
        <v>146</v>
      </c>
      <c r="H7127" t="s">
        <v>81</v>
      </c>
      <c r="I7127">
        <v>4</v>
      </c>
      <c r="J7127">
        <v>70869.740000000005</v>
      </c>
      <c r="K7127">
        <v>30</v>
      </c>
      <c r="L7127">
        <v>198435.27</v>
      </c>
      <c r="M7127">
        <v>59704.85</v>
      </c>
    </row>
    <row r="7128" spans="1:13" x14ac:dyDescent="0.3">
      <c r="A7128" t="s">
        <v>9135</v>
      </c>
      <c r="B7128" s="1">
        <v>45824</v>
      </c>
      <c r="C7128" t="s">
        <v>844</v>
      </c>
      <c r="D7128" t="s">
        <v>22</v>
      </c>
      <c r="E7128" t="s">
        <v>29</v>
      </c>
      <c r="F7128" t="s">
        <v>17</v>
      </c>
      <c r="G7128" t="s">
        <v>121</v>
      </c>
      <c r="H7128" t="s">
        <v>26</v>
      </c>
      <c r="I7128">
        <v>15</v>
      </c>
      <c r="J7128">
        <v>62266.41</v>
      </c>
      <c r="K7128">
        <v>10</v>
      </c>
      <c r="L7128">
        <v>840596.54</v>
      </c>
      <c r="M7128">
        <v>-55425.45</v>
      </c>
    </row>
    <row r="7129" spans="1:13" x14ac:dyDescent="0.3">
      <c r="A7129" t="s">
        <v>9136</v>
      </c>
      <c r="B7129" s="1">
        <v>45607</v>
      </c>
      <c r="C7129" t="s">
        <v>11804</v>
      </c>
      <c r="D7129" t="s">
        <v>98</v>
      </c>
      <c r="E7129" t="s">
        <v>69</v>
      </c>
      <c r="F7129" t="s">
        <v>17</v>
      </c>
      <c r="G7129" t="s">
        <v>18</v>
      </c>
      <c r="H7129" t="s">
        <v>41</v>
      </c>
      <c r="I7129">
        <v>7</v>
      </c>
      <c r="J7129">
        <v>47271.839999999997</v>
      </c>
      <c r="K7129">
        <v>20</v>
      </c>
      <c r="L7129">
        <v>264722.3</v>
      </c>
      <c r="M7129">
        <v>-9105.86</v>
      </c>
    </row>
    <row r="7130" spans="1:13" x14ac:dyDescent="0.3">
      <c r="A7130" t="s">
        <v>9137</v>
      </c>
      <c r="B7130" s="1">
        <v>45912</v>
      </c>
      <c r="C7130" t="s">
        <v>11804</v>
      </c>
      <c r="D7130" t="s">
        <v>80</v>
      </c>
      <c r="E7130" t="s">
        <v>29</v>
      </c>
      <c r="F7130" t="s">
        <v>17</v>
      </c>
      <c r="G7130" t="s">
        <v>18</v>
      </c>
      <c r="H7130" t="s">
        <v>45</v>
      </c>
      <c r="I7130">
        <v>2</v>
      </c>
      <c r="J7130">
        <v>47732.26</v>
      </c>
      <c r="K7130">
        <v>15</v>
      </c>
      <c r="L7130">
        <v>81144.84</v>
      </c>
      <c r="M7130">
        <v>-5400.35</v>
      </c>
    </row>
    <row r="7131" spans="1:13" x14ac:dyDescent="0.3">
      <c r="A7131" t="s">
        <v>9138</v>
      </c>
      <c r="B7131" s="1">
        <v>45317</v>
      </c>
      <c r="C7131" t="s">
        <v>4362</v>
      </c>
      <c r="D7131" t="s">
        <v>98</v>
      </c>
      <c r="E7131" t="s">
        <v>29</v>
      </c>
      <c r="F7131" t="s">
        <v>17</v>
      </c>
      <c r="G7131" t="s">
        <v>95</v>
      </c>
      <c r="H7131" t="s">
        <v>104</v>
      </c>
      <c r="I7131">
        <v>13</v>
      </c>
      <c r="J7131">
        <v>1429.66</v>
      </c>
      <c r="K7131">
        <v>25</v>
      </c>
      <c r="L7131">
        <v>13939.19</v>
      </c>
      <c r="M7131">
        <v>1138.69</v>
      </c>
    </row>
    <row r="7132" spans="1:13" x14ac:dyDescent="0.3">
      <c r="A7132" t="s">
        <v>9139</v>
      </c>
      <c r="B7132" s="1">
        <v>45866</v>
      </c>
      <c r="C7132" t="s">
        <v>1787</v>
      </c>
      <c r="D7132" t="s">
        <v>63</v>
      </c>
      <c r="E7132" t="s">
        <v>69</v>
      </c>
      <c r="F7132" t="s">
        <v>30</v>
      </c>
      <c r="G7132" t="s">
        <v>59</v>
      </c>
      <c r="H7132" t="s">
        <v>41</v>
      </c>
      <c r="I7132">
        <v>3</v>
      </c>
      <c r="J7132">
        <v>13523.57</v>
      </c>
      <c r="K7132">
        <v>5</v>
      </c>
      <c r="L7132">
        <v>38542.17</v>
      </c>
      <c r="M7132">
        <v>11979.55</v>
      </c>
    </row>
    <row r="7133" spans="1:13" x14ac:dyDescent="0.3">
      <c r="A7133" t="s">
        <v>9140</v>
      </c>
      <c r="B7133" s="1">
        <v>45354</v>
      </c>
      <c r="C7133" t="s">
        <v>1437</v>
      </c>
      <c r="D7133" t="s">
        <v>35</v>
      </c>
      <c r="E7133" t="s">
        <v>69</v>
      </c>
      <c r="F7133" t="s">
        <v>30</v>
      </c>
      <c r="G7133" t="s">
        <v>44</v>
      </c>
      <c r="H7133" t="s">
        <v>60</v>
      </c>
      <c r="I7133">
        <v>12</v>
      </c>
      <c r="J7133">
        <v>28501.65</v>
      </c>
      <c r="K7133">
        <v>15</v>
      </c>
      <c r="L7133">
        <v>290716.83</v>
      </c>
      <c r="M7133">
        <v>96246.34</v>
      </c>
    </row>
    <row r="7134" spans="1:13" x14ac:dyDescent="0.3">
      <c r="A7134" t="s">
        <v>9141</v>
      </c>
      <c r="B7134" s="1">
        <v>45896</v>
      </c>
      <c r="C7134" t="s">
        <v>347</v>
      </c>
      <c r="D7134" t="s">
        <v>35</v>
      </c>
      <c r="E7134" t="s">
        <v>29</v>
      </c>
      <c r="F7134" t="s">
        <v>17</v>
      </c>
      <c r="G7134" t="s">
        <v>40</v>
      </c>
      <c r="H7134" t="s">
        <v>51</v>
      </c>
      <c r="I7134">
        <v>4</v>
      </c>
      <c r="J7134">
        <v>49883.38</v>
      </c>
      <c r="K7134">
        <v>30</v>
      </c>
      <c r="L7134">
        <v>139673.46</v>
      </c>
      <c r="M7134">
        <v>18152.490000000002</v>
      </c>
    </row>
    <row r="7135" spans="1:13" x14ac:dyDescent="0.3">
      <c r="A7135" t="s">
        <v>9142</v>
      </c>
      <c r="B7135" s="1">
        <v>45661</v>
      </c>
      <c r="C7135" t="s">
        <v>2613</v>
      </c>
      <c r="D7135" t="s">
        <v>22</v>
      </c>
      <c r="E7135" t="s">
        <v>69</v>
      </c>
      <c r="F7135" t="s">
        <v>30</v>
      </c>
      <c r="G7135" t="s">
        <v>44</v>
      </c>
      <c r="H7135" t="s">
        <v>41</v>
      </c>
      <c r="I7135">
        <v>9</v>
      </c>
      <c r="J7135">
        <v>4381.22</v>
      </c>
      <c r="K7135">
        <v>5</v>
      </c>
      <c r="L7135">
        <v>37459.43</v>
      </c>
      <c r="M7135">
        <v>10324.620000000001</v>
      </c>
    </row>
    <row r="7136" spans="1:13" x14ac:dyDescent="0.3">
      <c r="A7136" t="s">
        <v>9143</v>
      </c>
      <c r="B7136" s="1">
        <v>45997</v>
      </c>
      <c r="C7136" t="s">
        <v>4738</v>
      </c>
      <c r="D7136" t="s">
        <v>63</v>
      </c>
      <c r="E7136" t="s">
        <v>69</v>
      </c>
      <c r="F7136" t="s">
        <v>55</v>
      </c>
      <c r="G7136" t="s">
        <v>223</v>
      </c>
      <c r="H7136" t="s">
        <v>51</v>
      </c>
      <c r="I7136">
        <v>12</v>
      </c>
      <c r="J7136">
        <v>7614.78</v>
      </c>
      <c r="K7136">
        <v>15</v>
      </c>
      <c r="L7136">
        <v>77670.759999999995</v>
      </c>
      <c r="M7136">
        <v>8135.62</v>
      </c>
    </row>
    <row r="7137" spans="1:13" x14ac:dyDescent="0.3">
      <c r="A7137" t="s">
        <v>9144</v>
      </c>
      <c r="B7137" s="1">
        <v>45653</v>
      </c>
      <c r="C7137" t="s">
        <v>1550</v>
      </c>
      <c r="D7137" t="s">
        <v>15</v>
      </c>
      <c r="E7137" t="s">
        <v>69</v>
      </c>
      <c r="F7137" t="s">
        <v>17</v>
      </c>
      <c r="G7137" t="s">
        <v>89</v>
      </c>
      <c r="H7137" t="s">
        <v>104</v>
      </c>
      <c r="I7137">
        <v>10</v>
      </c>
      <c r="J7137">
        <v>33205.78</v>
      </c>
      <c r="K7137">
        <v>15</v>
      </c>
      <c r="L7137">
        <v>282249.13</v>
      </c>
      <c r="M7137">
        <v>-12479.46</v>
      </c>
    </row>
    <row r="7138" spans="1:13" x14ac:dyDescent="0.3">
      <c r="A7138" t="s">
        <v>9145</v>
      </c>
      <c r="B7138" s="1">
        <v>45443</v>
      </c>
      <c r="C7138" t="s">
        <v>2697</v>
      </c>
      <c r="D7138" t="s">
        <v>63</v>
      </c>
      <c r="E7138" t="s">
        <v>69</v>
      </c>
      <c r="F7138" t="s">
        <v>17</v>
      </c>
      <c r="G7138" t="s">
        <v>89</v>
      </c>
      <c r="H7138" t="s">
        <v>41</v>
      </c>
      <c r="I7138">
        <v>9</v>
      </c>
      <c r="J7138">
        <v>14222.27</v>
      </c>
      <c r="K7138">
        <v>15</v>
      </c>
      <c r="L7138">
        <v>108800.37</v>
      </c>
      <c r="M7138">
        <v>383.01</v>
      </c>
    </row>
    <row r="7139" spans="1:13" x14ac:dyDescent="0.3">
      <c r="A7139" t="s">
        <v>9146</v>
      </c>
      <c r="B7139" s="1">
        <v>45842</v>
      </c>
      <c r="C7139" t="s">
        <v>5992</v>
      </c>
      <c r="D7139" t="s">
        <v>15</v>
      </c>
      <c r="E7139" t="s">
        <v>69</v>
      </c>
      <c r="F7139" t="s">
        <v>55</v>
      </c>
      <c r="G7139" t="s">
        <v>223</v>
      </c>
      <c r="H7139" t="s">
        <v>60</v>
      </c>
      <c r="I7139">
        <v>7</v>
      </c>
      <c r="J7139">
        <v>1325.91</v>
      </c>
      <c r="K7139">
        <v>20</v>
      </c>
      <c r="L7139">
        <v>7425.1</v>
      </c>
      <c r="M7139">
        <v>2234.15</v>
      </c>
    </row>
    <row r="7140" spans="1:13" x14ac:dyDescent="0.3">
      <c r="A7140" t="s">
        <v>9147</v>
      </c>
      <c r="B7140" s="1">
        <v>45794</v>
      </c>
      <c r="C7140" t="s">
        <v>4015</v>
      </c>
      <c r="D7140" t="s">
        <v>15</v>
      </c>
      <c r="E7140" t="s">
        <v>69</v>
      </c>
      <c r="F7140" t="s">
        <v>24</v>
      </c>
      <c r="G7140" t="s">
        <v>92</v>
      </c>
      <c r="H7140" t="s">
        <v>32</v>
      </c>
      <c r="I7140">
        <v>4</v>
      </c>
      <c r="J7140">
        <v>47957.05</v>
      </c>
      <c r="K7140">
        <v>30</v>
      </c>
      <c r="L7140">
        <v>134279.74</v>
      </c>
      <c r="M7140">
        <v>22074.35</v>
      </c>
    </row>
    <row r="7141" spans="1:13" x14ac:dyDescent="0.3">
      <c r="A7141" t="s">
        <v>9148</v>
      </c>
      <c r="B7141" s="1">
        <v>45988</v>
      </c>
      <c r="C7141" t="s">
        <v>2007</v>
      </c>
      <c r="D7141" t="s">
        <v>78</v>
      </c>
      <c r="E7141" t="s">
        <v>69</v>
      </c>
      <c r="F7141" t="s">
        <v>24</v>
      </c>
      <c r="G7141" t="s">
        <v>25</v>
      </c>
      <c r="H7141" t="s">
        <v>60</v>
      </c>
      <c r="I7141">
        <v>15</v>
      </c>
      <c r="J7141">
        <v>71825.86</v>
      </c>
      <c r="K7141">
        <v>0</v>
      </c>
      <c r="L7141">
        <v>1077387.8999999999</v>
      </c>
      <c r="M7141">
        <v>120586.78</v>
      </c>
    </row>
    <row r="7142" spans="1:13" x14ac:dyDescent="0.3">
      <c r="A7142" t="s">
        <v>9149</v>
      </c>
      <c r="B7142" s="1">
        <v>45953</v>
      </c>
      <c r="C7142" t="s">
        <v>682</v>
      </c>
      <c r="D7142" t="s">
        <v>63</v>
      </c>
      <c r="E7142" t="s">
        <v>16</v>
      </c>
      <c r="F7142" t="s">
        <v>30</v>
      </c>
      <c r="G7142" t="s">
        <v>44</v>
      </c>
      <c r="H7142" t="s">
        <v>104</v>
      </c>
      <c r="I7142">
        <v>9</v>
      </c>
      <c r="J7142">
        <v>70671.460000000006</v>
      </c>
      <c r="K7142">
        <v>30</v>
      </c>
      <c r="L7142">
        <v>445230.2</v>
      </c>
      <c r="M7142">
        <v>21488.6</v>
      </c>
    </row>
    <row r="7143" spans="1:13" x14ac:dyDescent="0.3">
      <c r="A7143" t="s">
        <v>9150</v>
      </c>
      <c r="B7143" s="1">
        <v>45890</v>
      </c>
      <c r="C7143" t="s">
        <v>395</v>
      </c>
      <c r="D7143" t="s">
        <v>22</v>
      </c>
      <c r="E7143" t="s">
        <v>16</v>
      </c>
      <c r="F7143" t="s">
        <v>30</v>
      </c>
      <c r="G7143" t="s">
        <v>103</v>
      </c>
      <c r="H7143" t="s">
        <v>81</v>
      </c>
      <c r="I7143">
        <v>9</v>
      </c>
      <c r="J7143">
        <v>5154.84</v>
      </c>
      <c r="K7143">
        <v>0</v>
      </c>
      <c r="L7143">
        <v>46393.56</v>
      </c>
      <c r="M7143">
        <v>14813.45</v>
      </c>
    </row>
    <row r="7144" spans="1:13" x14ac:dyDescent="0.3">
      <c r="A7144" t="s">
        <v>9151</v>
      </c>
      <c r="B7144" s="1">
        <v>45318</v>
      </c>
      <c r="C7144" t="s">
        <v>3776</v>
      </c>
      <c r="D7144" t="s">
        <v>35</v>
      </c>
      <c r="E7144" t="s">
        <v>69</v>
      </c>
      <c r="F7144" t="s">
        <v>30</v>
      </c>
      <c r="G7144" t="s">
        <v>31</v>
      </c>
      <c r="H7144" t="s">
        <v>41</v>
      </c>
      <c r="I7144">
        <v>5</v>
      </c>
      <c r="J7144">
        <v>35083.39</v>
      </c>
      <c r="K7144">
        <v>0</v>
      </c>
      <c r="L7144">
        <v>175416.95</v>
      </c>
      <c r="M7144">
        <v>48201.79</v>
      </c>
    </row>
    <row r="7145" spans="1:13" x14ac:dyDescent="0.3">
      <c r="A7145" t="s">
        <v>9152</v>
      </c>
      <c r="B7145" s="1">
        <v>45338</v>
      </c>
      <c r="C7145" t="s">
        <v>8608</v>
      </c>
      <c r="D7145" t="s">
        <v>22</v>
      </c>
      <c r="E7145" t="s">
        <v>16</v>
      </c>
      <c r="F7145" t="s">
        <v>55</v>
      </c>
      <c r="G7145" t="s">
        <v>155</v>
      </c>
      <c r="H7145" t="s">
        <v>51</v>
      </c>
      <c r="I7145">
        <v>15</v>
      </c>
      <c r="J7145">
        <v>53851.71</v>
      </c>
      <c r="K7145">
        <v>25</v>
      </c>
      <c r="L7145">
        <v>605831.74</v>
      </c>
      <c r="M7145">
        <v>125222.19</v>
      </c>
    </row>
    <row r="7146" spans="1:13" x14ac:dyDescent="0.3">
      <c r="A7146" t="s">
        <v>9153</v>
      </c>
      <c r="B7146" s="1">
        <v>45502</v>
      </c>
      <c r="C7146" t="s">
        <v>6788</v>
      </c>
      <c r="D7146" t="s">
        <v>80</v>
      </c>
      <c r="E7146" t="s">
        <v>29</v>
      </c>
      <c r="F7146" t="s">
        <v>55</v>
      </c>
      <c r="G7146" t="s">
        <v>223</v>
      </c>
      <c r="H7146" t="s">
        <v>158</v>
      </c>
      <c r="I7146">
        <v>3</v>
      </c>
      <c r="J7146">
        <v>53714.44</v>
      </c>
      <c r="K7146">
        <v>20</v>
      </c>
      <c r="L7146">
        <v>128914.66</v>
      </c>
      <c r="M7146">
        <v>164.51</v>
      </c>
    </row>
    <row r="7147" spans="1:13" x14ac:dyDescent="0.3">
      <c r="A7147" t="s">
        <v>9154</v>
      </c>
      <c r="B7147" s="1">
        <v>45298</v>
      </c>
      <c r="C7147" t="s">
        <v>8490</v>
      </c>
      <c r="D7147" t="s">
        <v>98</v>
      </c>
      <c r="E7147" t="s">
        <v>69</v>
      </c>
      <c r="F7147" t="s">
        <v>55</v>
      </c>
      <c r="G7147" t="s">
        <v>56</v>
      </c>
      <c r="H7147" t="s">
        <v>60</v>
      </c>
      <c r="I7147">
        <v>13</v>
      </c>
      <c r="J7147">
        <v>56050.57</v>
      </c>
      <c r="K7147">
        <v>20</v>
      </c>
      <c r="L7147">
        <v>582925.93000000005</v>
      </c>
      <c r="M7147">
        <v>14839.66</v>
      </c>
    </row>
    <row r="7148" spans="1:13" x14ac:dyDescent="0.3">
      <c r="A7148" t="s">
        <v>9155</v>
      </c>
      <c r="B7148" s="1">
        <v>45669</v>
      </c>
      <c r="C7148" t="s">
        <v>6017</v>
      </c>
      <c r="D7148" t="s">
        <v>80</v>
      </c>
      <c r="E7148" t="s">
        <v>69</v>
      </c>
      <c r="F7148" t="s">
        <v>55</v>
      </c>
      <c r="G7148" t="s">
        <v>223</v>
      </c>
      <c r="H7148" t="s">
        <v>75</v>
      </c>
      <c r="I7148">
        <v>1</v>
      </c>
      <c r="J7148">
        <v>53917.33</v>
      </c>
      <c r="K7148">
        <v>25</v>
      </c>
      <c r="L7148">
        <v>40438</v>
      </c>
      <c r="M7148">
        <v>7671.56</v>
      </c>
    </row>
    <row r="7149" spans="1:13" x14ac:dyDescent="0.3">
      <c r="A7149" t="s">
        <v>9156</v>
      </c>
      <c r="B7149" s="1">
        <v>45933</v>
      </c>
      <c r="C7149" t="s">
        <v>4442</v>
      </c>
      <c r="D7149" t="s">
        <v>118</v>
      </c>
      <c r="E7149" t="s">
        <v>29</v>
      </c>
      <c r="F7149" t="s">
        <v>24</v>
      </c>
      <c r="G7149" t="s">
        <v>25</v>
      </c>
      <c r="H7149" t="s">
        <v>51</v>
      </c>
      <c r="I7149">
        <v>1</v>
      </c>
      <c r="J7149">
        <v>35115.360000000001</v>
      </c>
      <c r="K7149">
        <v>5</v>
      </c>
      <c r="L7149">
        <v>33359.589999999997</v>
      </c>
      <c r="M7149">
        <v>10496.35</v>
      </c>
    </row>
    <row r="7150" spans="1:13" x14ac:dyDescent="0.3">
      <c r="A7150" t="s">
        <v>9157</v>
      </c>
      <c r="B7150" s="1">
        <v>45762</v>
      </c>
      <c r="C7150" t="s">
        <v>3704</v>
      </c>
      <c r="D7150" t="s">
        <v>15</v>
      </c>
      <c r="E7150" t="s">
        <v>29</v>
      </c>
      <c r="F7150" t="s">
        <v>17</v>
      </c>
      <c r="G7150" t="s">
        <v>18</v>
      </c>
      <c r="H7150" t="s">
        <v>51</v>
      </c>
      <c r="I7150">
        <v>7</v>
      </c>
      <c r="J7150">
        <v>12068.91</v>
      </c>
      <c r="K7150">
        <v>30</v>
      </c>
      <c r="L7150">
        <v>59137.66</v>
      </c>
      <c r="M7150">
        <v>14096.06</v>
      </c>
    </row>
    <row r="7151" spans="1:13" x14ac:dyDescent="0.3">
      <c r="A7151" t="s">
        <v>9158</v>
      </c>
      <c r="B7151" s="1">
        <v>45943</v>
      </c>
      <c r="C7151" t="s">
        <v>2749</v>
      </c>
      <c r="D7151" t="s">
        <v>86</v>
      </c>
      <c r="E7151" t="s">
        <v>23</v>
      </c>
      <c r="F7151" t="s">
        <v>17</v>
      </c>
      <c r="G7151" t="s">
        <v>40</v>
      </c>
      <c r="H7151" t="s">
        <v>37</v>
      </c>
      <c r="I7151">
        <v>3</v>
      </c>
      <c r="J7151">
        <v>44850.09</v>
      </c>
      <c r="K7151">
        <v>5</v>
      </c>
      <c r="L7151">
        <v>127822.76</v>
      </c>
      <c r="M7151">
        <v>27963.34</v>
      </c>
    </row>
    <row r="7152" spans="1:13" x14ac:dyDescent="0.3">
      <c r="A7152" t="s">
        <v>9159</v>
      </c>
      <c r="B7152" s="1">
        <v>45683</v>
      </c>
      <c r="C7152" t="s">
        <v>1775</v>
      </c>
      <c r="D7152" t="s">
        <v>80</v>
      </c>
      <c r="E7152" t="s">
        <v>69</v>
      </c>
      <c r="F7152" t="s">
        <v>55</v>
      </c>
      <c r="G7152" t="s">
        <v>66</v>
      </c>
      <c r="H7152" t="s">
        <v>37</v>
      </c>
      <c r="I7152">
        <v>14</v>
      </c>
      <c r="J7152">
        <v>4954.84</v>
      </c>
      <c r="K7152">
        <v>30</v>
      </c>
      <c r="L7152">
        <v>48557.43</v>
      </c>
      <c r="M7152">
        <v>10099.379999999999</v>
      </c>
    </row>
    <row r="7153" spans="1:13" x14ac:dyDescent="0.3">
      <c r="A7153" t="s">
        <v>9160</v>
      </c>
      <c r="B7153" s="1">
        <v>45790</v>
      </c>
      <c r="C7153" t="s">
        <v>1013</v>
      </c>
      <c r="D7153" t="s">
        <v>98</v>
      </c>
      <c r="E7153" t="s">
        <v>29</v>
      </c>
      <c r="F7153" t="s">
        <v>24</v>
      </c>
      <c r="G7153" t="s">
        <v>36</v>
      </c>
      <c r="H7153" t="s">
        <v>41</v>
      </c>
      <c r="I7153">
        <v>2</v>
      </c>
      <c r="J7153">
        <v>64682.8</v>
      </c>
      <c r="K7153">
        <v>10</v>
      </c>
      <c r="L7153">
        <v>116429.04</v>
      </c>
      <c r="M7153">
        <v>-6412.22</v>
      </c>
    </row>
    <row r="7154" spans="1:13" x14ac:dyDescent="0.3">
      <c r="A7154" t="s">
        <v>9161</v>
      </c>
      <c r="B7154" s="1">
        <v>45314</v>
      </c>
      <c r="C7154" t="s">
        <v>11804</v>
      </c>
      <c r="D7154" t="s">
        <v>63</v>
      </c>
      <c r="E7154" t="s">
        <v>29</v>
      </c>
      <c r="F7154" t="s">
        <v>24</v>
      </c>
      <c r="G7154" t="s">
        <v>92</v>
      </c>
      <c r="H7154" t="s">
        <v>26</v>
      </c>
      <c r="I7154">
        <v>12</v>
      </c>
      <c r="J7154">
        <v>67939.25</v>
      </c>
      <c r="K7154">
        <v>0</v>
      </c>
      <c r="L7154">
        <v>815271</v>
      </c>
      <c r="M7154">
        <v>222134.94</v>
      </c>
    </row>
    <row r="7155" spans="1:13" x14ac:dyDescent="0.3">
      <c r="A7155" t="s">
        <v>9162</v>
      </c>
      <c r="B7155" s="1">
        <v>45769</v>
      </c>
      <c r="C7155" t="s">
        <v>1324</v>
      </c>
      <c r="D7155" t="s">
        <v>118</v>
      </c>
      <c r="E7155" t="s">
        <v>69</v>
      </c>
      <c r="F7155" t="s">
        <v>24</v>
      </c>
      <c r="G7155" t="s">
        <v>92</v>
      </c>
      <c r="H7155" t="s">
        <v>158</v>
      </c>
      <c r="I7155">
        <v>5</v>
      </c>
      <c r="J7155">
        <v>17729.43</v>
      </c>
      <c r="K7155">
        <v>5</v>
      </c>
      <c r="L7155">
        <v>84214.79</v>
      </c>
      <c r="M7155">
        <v>24455.78</v>
      </c>
    </row>
    <row r="7156" spans="1:13" x14ac:dyDescent="0.3">
      <c r="A7156" t="s">
        <v>9163</v>
      </c>
      <c r="B7156" s="1">
        <v>45864</v>
      </c>
      <c r="C7156" t="s">
        <v>3309</v>
      </c>
      <c r="D7156" t="s">
        <v>126</v>
      </c>
      <c r="E7156" t="s">
        <v>16</v>
      </c>
      <c r="F7156" t="s">
        <v>30</v>
      </c>
      <c r="G7156" t="s">
        <v>31</v>
      </c>
      <c r="H7156" t="s">
        <v>104</v>
      </c>
      <c r="I7156">
        <v>10</v>
      </c>
      <c r="J7156">
        <v>57975.1</v>
      </c>
      <c r="K7156">
        <v>5</v>
      </c>
      <c r="L7156">
        <v>550763.44999999995</v>
      </c>
      <c r="M7156">
        <v>121644.65</v>
      </c>
    </row>
    <row r="7157" spans="1:13" x14ac:dyDescent="0.3">
      <c r="A7157" t="s">
        <v>9164</v>
      </c>
      <c r="B7157" s="1">
        <v>45994</v>
      </c>
      <c r="C7157" t="s">
        <v>1766</v>
      </c>
      <c r="D7157" t="s">
        <v>54</v>
      </c>
      <c r="E7157" t="s">
        <v>23</v>
      </c>
      <c r="F7157" t="s">
        <v>30</v>
      </c>
      <c r="G7157" t="s">
        <v>146</v>
      </c>
      <c r="H7157" t="s">
        <v>60</v>
      </c>
      <c r="I7157">
        <v>3</v>
      </c>
      <c r="J7157">
        <v>29691.17</v>
      </c>
      <c r="K7157">
        <v>10</v>
      </c>
      <c r="L7157">
        <v>80166.16</v>
      </c>
      <c r="M7157">
        <v>8900.49</v>
      </c>
    </row>
    <row r="7158" spans="1:13" x14ac:dyDescent="0.3">
      <c r="A7158" t="s">
        <v>9165</v>
      </c>
      <c r="B7158" s="1">
        <v>45640</v>
      </c>
      <c r="C7158" t="s">
        <v>906</v>
      </c>
      <c r="D7158" t="s">
        <v>74</v>
      </c>
      <c r="E7158" t="s">
        <v>69</v>
      </c>
      <c r="F7158" t="s">
        <v>17</v>
      </c>
      <c r="G7158" t="s">
        <v>89</v>
      </c>
      <c r="H7158" t="s">
        <v>32</v>
      </c>
      <c r="I7158">
        <v>4</v>
      </c>
      <c r="J7158">
        <v>57872.35</v>
      </c>
      <c r="K7158">
        <v>20</v>
      </c>
      <c r="L7158">
        <v>185191.52</v>
      </c>
      <c r="M7158">
        <v>22371.29</v>
      </c>
    </row>
    <row r="7159" spans="1:13" x14ac:dyDescent="0.3">
      <c r="A7159" t="s">
        <v>9166</v>
      </c>
      <c r="B7159" s="1">
        <v>45343</v>
      </c>
      <c r="C7159" t="s">
        <v>2050</v>
      </c>
      <c r="D7159" t="s">
        <v>22</v>
      </c>
      <c r="E7159" t="s">
        <v>29</v>
      </c>
      <c r="F7159" t="s">
        <v>30</v>
      </c>
      <c r="G7159" t="s">
        <v>103</v>
      </c>
      <c r="H7159" t="s">
        <v>37</v>
      </c>
      <c r="I7159">
        <v>3</v>
      </c>
      <c r="J7159">
        <v>20202.05</v>
      </c>
      <c r="K7159">
        <v>15</v>
      </c>
      <c r="L7159">
        <v>51515.23</v>
      </c>
      <c r="M7159">
        <v>8628.35</v>
      </c>
    </row>
    <row r="7160" spans="1:13" x14ac:dyDescent="0.3">
      <c r="A7160" t="s">
        <v>9167</v>
      </c>
      <c r="B7160" s="1">
        <v>45458</v>
      </c>
      <c r="C7160" t="s">
        <v>3138</v>
      </c>
      <c r="D7160" t="s">
        <v>98</v>
      </c>
      <c r="E7160" t="s">
        <v>29</v>
      </c>
      <c r="F7160" t="s">
        <v>30</v>
      </c>
      <c r="G7160" t="s">
        <v>31</v>
      </c>
      <c r="H7160" t="s">
        <v>19</v>
      </c>
      <c r="I7160">
        <v>14</v>
      </c>
      <c r="J7160">
        <v>18847.87</v>
      </c>
      <c r="K7160">
        <v>15</v>
      </c>
      <c r="L7160">
        <v>224289.65</v>
      </c>
      <c r="M7160">
        <v>55303.81</v>
      </c>
    </row>
    <row r="7161" spans="1:13" x14ac:dyDescent="0.3">
      <c r="A7161" t="s">
        <v>9168</v>
      </c>
      <c r="B7161" s="1">
        <v>45627</v>
      </c>
      <c r="C7161" t="s">
        <v>5663</v>
      </c>
      <c r="D7161" t="s">
        <v>126</v>
      </c>
      <c r="E7161" t="s">
        <v>29</v>
      </c>
      <c r="F7161" t="s">
        <v>55</v>
      </c>
      <c r="G7161" t="s">
        <v>56</v>
      </c>
      <c r="H7161" t="s">
        <v>19</v>
      </c>
      <c r="I7161">
        <v>14</v>
      </c>
      <c r="J7161">
        <v>21903.43</v>
      </c>
      <c r="K7161">
        <v>15</v>
      </c>
      <c r="L7161">
        <v>260650.82</v>
      </c>
      <c r="M7161">
        <v>68694.28</v>
      </c>
    </row>
    <row r="7162" spans="1:13" x14ac:dyDescent="0.3">
      <c r="A7162" t="s">
        <v>9169</v>
      </c>
      <c r="B7162" s="1">
        <v>45883</v>
      </c>
      <c r="C7162" t="s">
        <v>1343</v>
      </c>
      <c r="D7162" t="s">
        <v>15</v>
      </c>
      <c r="E7162" t="s">
        <v>69</v>
      </c>
      <c r="F7162" t="s">
        <v>55</v>
      </c>
      <c r="G7162" t="s">
        <v>155</v>
      </c>
      <c r="H7162" t="s">
        <v>41</v>
      </c>
      <c r="I7162">
        <v>8</v>
      </c>
      <c r="J7162">
        <v>44677.66</v>
      </c>
      <c r="K7162">
        <v>25</v>
      </c>
      <c r="L7162">
        <v>268065.96000000002</v>
      </c>
      <c r="M7162">
        <v>86421.14</v>
      </c>
    </row>
    <row r="7163" spans="1:13" x14ac:dyDescent="0.3">
      <c r="A7163" t="s">
        <v>9170</v>
      </c>
      <c r="B7163" s="1">
        <v>45300</v>
      </c>
      <c r="C7163" t="s">
        <v>5350</v>
      </c>
      <c r="D7163" t="s">
        <v>63</v>
      </c>
      <c r="E7163" t="s">
        <v>16</v>
      </c>
      <c r="F7163" t="s">
        <v>24</v>
      </c>
      <c r="G7163" t="s">
        <v>50</v>
      </c>
      <c r="H7163" t="s">
        <v>45</v>
      </c>
      <c r="I7163">
        <v>12</v>
      </c>
      <c r="J7163">
        <v>71510.02</v>
      </c>
      <c r="K7163">
        <v>25</v>
      </c>
      <c r="L7163">
        <v>643590.18000000005</v>
      </c>
      <c r="M7163">
        <v>51745.31</v>
      </c>
    </row>
    <row r="7164" spans="1:13" x14ac:dyDescent="0.3">
      <c r="A7164" t="s">
        <v>9171</v>
      </c>
      <c r="B7164" s="1">
        <v>45565</v>
      </c>
      <c r="C7164" t="s">
        <v>1783</v>
      </c>
      <c r="D7164" t="s">
        <v>74</v>
      </c>
      <c r="E7164" t="s">
        <v>16</v>
      </c>
      <c r="F7164" t="s">
        <v>24</v>
      </c>
      <c r="G7164" t="s">
        <v>36</v>
      </c>
      <c r="H7164" t="s">
        <v>26</v>
      </c>
      <c r="I7164">
        <v>15</v>
      </c>
      <c r="J7164">
        <v>9435.76</v>
      </c>
      <c r="K7164">
        <v>10</v>
      </c>
      <c r="L7164">
        <v>127382.76</v>
      </c>
      <c r="M7164">
        <v>-1548.13</v>
      </c>
    </row>
    <row r="7165" spans="1:13" x14ac:dyDescent="0.3">
      <c r="A7165" t="s">
        <v>9172</v>
      </c>
      <c r="B7165" s="1">
        <v>45341</v>
      </c>
      <c r="C7165" t="s">
        <v>2594</v>
      </c>
      <c r="D7165" t="s">
        <v>15</v>
      </c>
      <c r="E7165" t="s">
        <v>29</v>
      </c>
      <c r="F7165" t="s">
        <v>17</v>
      </c>
      <c r="G7165" t="s">
        <v>40</v>
      </c>
      <c r="H7165" t="s">
        <v>26</v>
      </c>
      <c r="I7165">
        <v>13</v>
      </c>
      <c r="J7165">
        <v>70881.350000000006</v>
      </c>
      <c r="K7165">
        <v>25</v>
      </c>
      <c r="L7165">
        <v>691093.16</v>
      </c>
      <c r="M7165">
        <v>174263.86</v>
      </c>
    </row>
    <row r="7166" spans="1:13" x14ac:dyDescent="0.3">
      <c r="A7166" t="s">
        <v>9173</v>
      </c>
      <c r="B7166" s="1">
        <v>45534</v>
      </c>
      <c r="C7166" t="s">
        <v>1538</v>
      </c>
      <c r="D7166" t="s">
        <v>118</v>
      </c>
      <c r="E7166" t="s">
        <v>23</v>
      </c>
      <c r="F7166" t="s">
        <v>24</v>
      </c>
      <c r="G7166" t="s">
        <v>50</v>
      </c>
      <c r="H7166" t="s">
        <v>45</v>
      </c>
      <c r="I7166">
        <v>13</v>
      </c>
      <c r="J7166">
        <v>64932.52</v>
      </c>
      <c r="K7166">
        <v>25</v>
      </c>
      <c r="L7166">
        <v>633092.06999999995</v>
      </c>
      <c r="M7166">
        <v>176997.42</v>
      </c>
    </row>
    <row r="7167" spans="1:13" x14ac:dyDescent="0.3">
      <c r="A7167" t="s">
        <v>9174</v>
      </c>
      <c r="B7167" s="1">
        <v>45627</v>
      </c>
      <c r="C7167" t="s">
        <v>9175</v>
      </c>
      <c r="D7167" t="s">
        <v>98</v>
      </c>
      <c r="E7167" t="s">
        <v>29</v>
      </c>
      <c r="F7167" t="s">
        <v>30</v>
      </c>
      <c r="G7167" t="s">
        <v>146</v>
      </c>
      <c r="H7167" t="s">
        <v>37</v>
      </c>
      <c r="I7167">
        <v>1</v>
      </c>
      <c r="J7167">
        <v>23471.99</v>
      </c>
      <c r="K7167">
        <v>15</v>
      </c>
      <c r="L7167">
        <v>19951.189999999999</v>
      </c>
      <c r="M7167">
        <v>-1396.24</v>
      </c>
    </row>
    <row r="7168" spans="1:13" x14ac:dyDescent="0.3">
      <c r="A7168" t="s">
        <v>9176</v>
      </c>
      <c r="B7168" s="1">
        <v>45632</v>
      </c>
      <c r="C7168" t="s">
        <v>645</v>
      </c>
      <c r="D7168" t="s">
        <v>118</v>
      </c>
      <c r="E7168" t="s">
        <v>69</v>
      </c>
      <c r="F7168" t="s">
        <v>24</v>
      </c>
      <c r="G7168" t="s">
        <v>50</v>
      </c>
      <c r="H7168" t="s">
        <v>60</v>
      </c>
      <c r="I7168">
        <v>7</v>
      </c>
      <c r="J7168">
        <v>43769.81</v>
      </c>
      <c r="K7168">
        <v>15</v>
      </c>
      <c r="L7168">
        <v>260430.37</v>
      </c>
      <c r="M7168">
        <v>56708.73</v>
      </c>
    </row>
    <row r="7169" spans="1:13" x14ac:dyDescent="0.3">
      <c r="A7169" t="s">
        <v>9177</v>
      </c>
      <c r="B7169" s="1">
        <v>45332</v>
      </c>
      <c r="C7169" t="s">
        <v>2023</v>
      </c>
      <c r="D7169" t="s">
        <v>86</v>
      </c>
      <c r="E7169" t="s">
        <v>29</v>
      </c>
      <c r="F7169" t="s">
        <v>55</v>
      </c>
      <c r="G7169" t="s">
        <v>223</v>
      </c>
      <c r="H7169" t="s">
        <v>32</v>
      </c>
      <c r="I7169">
        <v>14</v>
      </c>
      <c r="J7169">
        <v>27301.599999999999</v>
      </c>
      <c r="K7169">
        <v>5</v>
      </c>
      <c r="L7169">
        <v>363111.28</v>
      </c>
      <c r="M7169">
        <v>1636.13</v>
      </c>
    </row>
    <row r="7170" spans="1:13" x14ac:dyDescent="0.3">
      <c r="A7170" t="s">
        <v>9178</v>
      </c>
      <c r="B7170" s="1">
        <v>45623</v>
      </c>
      <c r="C7170" t="s">
        <v>9179</v>
      </c>
      <c r="D7170" t="s">
        <v>98</v>
      </c>
      <c r="E7170" t="s">
        <v>16</v>
      </c>
      <c r="F7170" t="s">
        <v>17</v>
      </c>
      <c r="G7170" t="s">
        <v>89</v>
      </c>
      <c r="H7170" t="s">
        <v>75</v>
      </c>
      <c r="I7170">
        <v>14</v>
      </c>
      <c r="J7170">
        <v>48713.04</v>
      </c>
      <c r="K7170">
        <v>20</v>
      </c>
      <c r="L7170">
        <v>545586.05000000005</v>
      </c>
      <c r="M7170">
        <v>80458.59</v>
      </c>
    </row>
    <row r="7171" spans="1:13" x14ac:dyDescent="0.3">
      <c r="A7171" t="s">
        <v>9180</v>
      </c>
      <c r="B7171" s="1">
        <v>45815</v>
      </c>
      <c r="C7171" t="s">
        <v>1260</v>
      </c>
      <c r="D7171" t="s">
        <v>63</v>
      </c>
      <c r="E7171" t="s">
        <v>16</v>
      </c>
      <c r="F7171" t="s">
        <v>17</v>
      </c>
      <c r="G7171" t="s">
        <v>121</v>
      </c>
      <c r="H7171" t="s">
        <v>75</v>
      </c>
      <c r="I7171">
        <v>11</v>
      </c>
      <c r="J7171">
        <v>20774.009999999998</v>
      </c>
      <c r="K7171">
        <v>15</v>
      </c>
      <c r="L7171">
        <v>194236.99</v>
      </c>
      <c r="M7171">
        <v>-1146.56</v>
      </c>
    </row>
    <row r="7172" spans="1:13" x14ac:dyDescent="0.3">
      <c r="A7172" t="s">
        <v>9181</v>
      </c>
      <c r="B7172" s="1">
        <v>45391</v>
      </c>
      <c r="C7172" t="s">
        <v>3228</v>
      </c>
      <c r="D7172" t="s">
        <v>74</v>
      </c>
      <c r="E7172" t="s">
        <v>23</v>
      </c>
      <c r="F7172" t="s">
        <v>24</v>
      </c>
      <c r="G7172" t="s">
        <v>25</v>
      </c>
      <c r="H7172" t="s">
        <v>104</v>
      </c>
      <c r="I7172">
        <v>6</v>
      </c>
      <c r="J7172">
        <v>17222.93</v>
      </c>
      <c r="K7172">
        <v>25</v>
      </c>
      <c r="L7172">
        <v>77503.179999999993</v>
      </c>
      <c r="M7172">
        <v>17567.009999999998</v>
      </c>
    </row>
    <row r="7173" spans="1:13" x14ac:dyDescent="0.3">
      <c r="A7173" t="s">
        <v>9182</v>
      </c>
      <c r="B7173" s="1">
        <v>45375</v>
      </c>
      <c r="C7173" t="s">
        <v>5576</v>
      </c>
      <c r="D7173" t="s">
        <v>22</v>
      </c>
      <c r="E7173" t="s">
        <v>69</v>
      </c>
      <c r="F7173" t="s">
        <v>24</v>
      </c>
      <c r="G7173" t="s">
        <v>36</v>
      </c>
      <c r="H7173" t="s">
        <v>75</v>
      </c>
      <c r="I7173">
        <v>5</v>
      </c>
      <c r="J7173">
        <v>59568.67</v>
      </c>
      <c r="K7173">
        <v>0</v>
      </c>
      <c r="L7173">
        <v>297843.34999999998</v>
      </c>
      <c r="M7173">
        <v>18999.82</v>
      </c>
    </row>
    <row r="7174" spans="1:13" x14ac:dyDescent="0.3">
      <c r="A7174" t="s">
        <v>9183</v>
      </c>
      <c r="B7174" s="1">
        <v>45887</v>
      </c>
      <c r="C7174" t="s">
        <v>5299</v>
      </c>
      <c r="D7174" t="s">
        <v>78</v>
      </c>
      <c r="E7174" t="s">
        <v>29</v>
      </c>
      <c r="F7174" t="s">
        <v>30</v>
      </c>
      <c r="G7174" t="s">
        <v>103</v>
      </c>
      <c r="H7174" t="s">
        <v>19</v>
      </c>
      <c r="I7174">
        <v>10</v>
      </c>
      <c r="J7174">
        <v>56874.09</v>
      </c>
      <c r="K7174">
        <v>25</v>
      </c>
      <c r="L7174">
        <v>426555.67</v>
      </c>
      <c r="M7174">
        <v>127833.60000000001</v>
      </c>
    </row>
    <row r="7175" spans="1:13" x14ac:dyDescent="0.3">
      <c r="A7175" t="s">
        <v>9184</v>
      </c>
      <c r="B7175" s="1">
        <v>45686</v>
      </c>
      <c r="C7175" t="s">
        <v>5596</v>
      </c>
      <c r="D7175" t="s">
        <v>78</v>
      </c>
      <c r="E7175" t="s">
        <v>29</v>
      </c>
      <c r="F7175" t="s">
        <v>24</v>
      </c>
      <c r="G7175" t="s">
        <v>92</v>
      </c>
      <c r="H7175" t="s">
        <v>26</v>
      </c>
      <c r="I7175">
        <v>9</v>
      </c>
      <c r="J7175">
        <v>35308.03</v>
      </c>
      <c r="K7175">
        <v>25</v>
      </c>
      <c r="L7175">
        <v>238329.2</v>
      </c>
      <c r="M7175">
        <v>53616.03</v>
      </c>
    </row>
    <row r="7176" spans="1:13" x14ac:dyDescent="0.3">
      <c r="A7176" t="s">
        <v>9185</v>
      </c>
      <c r="B7176" s="1">
        <v>45896</v>
      </c>
      <c r="C7176" t="s">
        <v>3927</v>
      </c>
      <c r="D7176" t="s">
        <v>74</v>
      </c>
      <c r="E7176" t="s">
        <v>16</v>
      </c>
      <c r="F7176" t="s">
        <v>30</v>
      </c>
      <c r="G7176" t="s">
        <v>31</v>
      </c>
      <c r="H7176" t="s">
        <v>60</v>
      </c>
      <c r="I7176">
        <v>9</v>
      </c>
      <c r="J7176">
        <v>50833.99</v>
      </c>
      <c r="K7176">
        <v>20</v>
      </c>
      <c r="L7176">
        <v>366004.73</v>
      </c>
      <c r="M7176">
        <v>88633.31</v>
      </c>
    </row>
    <row r="7177" spans="1:13" x14ac:dyDescent="0.3">
      <c r="A7177" t="s">
        <v>9186</v>
      </c>
      <c r="B7177" s="1">
        <v>45704</v>
      </c>
      <c r="C7177" t="s">
        <v>3776</v>
      </c>
      <c r="D7177" t="s">
        <v>126</v>
      </c>
      <c r="E7177" t="s">
        <v>69</v>
      </c>
      <c r="F7177" t="s">
        <v>55</v>
      </c>
      <c r="G7177" t="s">
        <v>56</v>
      </c>
      <c r="H7177" t="s">
        <v>32</v>
      </c>
      <c r="I7177">
        <v>11</v>
      </c>
      <c r="J7177">
        <v>12251.66</v>
      </c>
      <c r="K7177">
        <v>20</v>
      </c>
      <c r="L7177">
        <v>107814.61</v>
      </c>
      <c r="M7177">
        <v>24248.83</v>
      </c>
    </row>
    <row r="7178" spans="1:13" x14ac:dyDescent="0.3">
      <c r="A7178" t="s">
        <v>9187</v>
      </c>
      <c r="B7178" s="1">
        <v>45560</v>
      </c>
      <c r="C7178" t="s">
        <v>731</v>
      </c>
      <c r="D7178" t="s">
        <v>22</v>
      </c>
      <c r="E7178" t="s">
        <v>23</v>
      </c>
      <c r="F7178" t="s">
        <v>55</v>
      </c>
      <c r="G7178" t="s">
        <v>56</v>
      </c>
      <c r="H7178" t="s">
        <v>37</v>
      </c>
      <c r="I7178">
        <v>3</v>
      </c>
      <c r="J7178">
        <v>15110.45</v>
      </c>
      <c r="K7178">
        <v>25</v>
      </c>
      <c r="L7178">
        <v>33998.51</v>
      </c>
      <c r="M7178">
        <v>4299.75</v>
      </c>
    </row>
    <row r="7179" spans="1:13" x14ac:dyDescent="0.3">
      <c r="A7179" t="s">
        <v>9188</v>
      </c>
      <c r="B7179" s="1">
        <v>45323</v>
      </c>
      <c r="C7179" t="s">
        <v>2544</v>
      </c>
      <c r="D7179" t="s">
        <v>22</v>
      </c>
      <c r="E7179" t="s">
        <v>29</v>
      </c>
      <c r="F7179" t="s">
        <v>24</v>
      </c>
      <c r="G7179" t="s">
        <v>123</v>
      </c>
      <c r="H7179" t="s">
        <v>158</v>
      </c>
      <c r="I7179">
        <v>13</v>
      </c>
      <c r="J7179">
        <v>18817.759999999998</v>
      </c>
      <c r="K7179">
        <v>10</v>
      </c>
      <c r="L7179">
        <v>220167.79</v>
      </c>
      <c r="M7179">
        <v>64126.239999999998</v>
      </c>
    </row>
    <row r="7180" spans="1:13" x14ac:dyDescent="0.3">
      <c r="A7180" t="s">
        <v>9189</v>
      </c>
      <c r="B7180" s="1">
        <v>45535</v>
      </c>
      <c r="C7180" t="s">
        <v>1697</v>
      </c>
      <c r="D7180" t="s">
        <v>63</v>
      </c>
      <c r="E7180" t="s">
        <v>29</v>
      </c>
      <c r="F7180" t="s">
        <v>24</v>
      </c>
      <c r="G7180" t="s">
        <v>123</v>
      </c>
      <c r="H7180" t="s">
        <v>75</v>
      </c>
      <c r="I7180">
        <v>8</v>
      </c>
      <c r="J7180">
        <v>65892.320000000007</v>
      </c>
      <c r="K7180">
        <v>0</v>
      </c>
      <c r="L7180">
        <v>527138.56000000006</v>
      </c>
      <c r="M7180">
        <v>11874.5</v>
      </c>
    </row>
    <row r="7181" spans="1:13" x14ac:dyDescent="0.3">
      <c r="A7181" t="s">
        <v>9190</v>
      </c>
      <c r="B7181" s="1">
        <v>45564</v>
      </c>
      <c r="C7181" t="s">
        <v>431</v>
      </c>
      <c r="D7181" t="s">
        <v>126</v>
      </c>
      <c r="E7181" t="s">
        <v>23</v>
      </c>
      <c r="F7181" t="s">
        <v>17</v>
      </c>
      <c r="G7181" t="s">
        <v>40</v>
      </c>
      <c r="H7181" t="s">
        <v>51</v>
      </c>
      <c r="I7181">
        <v>15</v>
      </c>
      <c r="J7181">
        <v>55936.54</v>
      </c>
      <c r="K7181">
        <v>0</v>
      </c>
      <c r="L7181">
        <v>839048.1</v>
      </c>
      <c r="M7181">
        <v>78574.52</v>
      </c>
    </row>
    <row r="7182" spans="1:13" x14ac:dyDescent="0.3">
      <c r="A7182" t="s">
        <v>9191</v>
      </c>
      <c r="B7182" s="1">
        <v>45603</v>
      </c>
      <c r="C7182" t="s">
        <v>3407</v>
      </c>
      <c r="D7182" t="s">
        <v>86</v>
      </c>
      <c r="E7182" t="s">
        <v>16</v>
      </c>
      <c r="F7182" t="s">
        <v>17</v>
      </c>
      <c r="G7182" t="s">
        <v>121</v>
      </c>
      <c r="H7182" t="s">
        <v>104</v>
      </c>
      <c r="I7182">
        <v>15</v>
      </c>
      <c r="J7182">
        <v>9566.35</v>
      </c>
      <c r="K7182">
        <v>15</v>
      </c>
      <c r="L7182">
        <v>121970.96</v>
      </c>
      <c r="M7182">
        <v>8986.07</v>
      </c>
    </row>
    <row r="7183" spans="1:13" x14ac:dyDescent="0.3">
      <c r="A7183" t="s">
        <v>9192</v>
      </c>
      <c r="B7183" s="1">
        <v>45691</v>
      </c>
      <c r="C7183" t="s">
        <v>4195</v>
      </c>
      <c r="D7183" t="s">
        <v>98</v>
      </c>
      <c r="E7183" t="s">
        <v>69</v>
      </c>
      <c r="F7183" t="s">
        <v>17</v>
      </c>
      <c r="G7183" t="s">
        <v>121</v>
      </c>
      <c r="H7183" t="s">
        <v>51</v>
      </c>
      <c r="I7183">
        <v>2</v>
      </c>
      <c r="J7183">
        <v>10133.1</v>
      </c>
      <c r="K7183">
        <v>25</v>
      </c>
      <c r="L7183">
        <v>15199.65</v>
      </c>
      <c r="M7183">
        <v>-1.18</v>
      </c>
    </row>
    <row r="7184" spans="1:13" x14ac:dyDescent="0.3">
      <c r="A7184" t="s">
        <v>9193</v>
      </c>
      <c r="B7184" s="1">
        <v>45862</v>
      </c>
      <c r="C7184" t="s">
        <v>8410</v>
      </c>
      <c r="D7184" t="s">
        <v>35</v>
      </c>
      <c r="E7184" t="s">
        <v>23</v>
      </c>
      <c r="F7184" t="s">
        <v>17</v>
      </c>
      <c r="G7184" t="s">
        <v>121</v>
      </c>
      <c r="H7184" t="s">
        <v>37</v>
      </c>
      <c r="I7184">
        <v>13</v>
      </c>
      <c r="J7184">
        <v>44114.98</v>
      </c>
      <c r="K7184">
        <v>20</v>
      </c>
      <c r="L7184">
        <v>458795.79</v>
      </c>
      <c r="M7184">
        <v>91569.79</v>
      </c>
    </row>
    <row r="7185" spans="1:13" x14ac:dyDescent="0.3">
      <c r="A7185" t="s">
        <v>9194</v>
      </c>
      <c r="B7185" s="1">
        <v>45876</v>
      </c>
      <c r="C7185" t="s">
        <v>812</v>
      </c>
      <c r="D7185" t="s">
        <v>80</v>
      </c>
      <c r="E7185" t="s">
        <v>29</v>
      </c>
      <c r="F7185" t="s">
        <v>24</v>
      </c>
      <c r="G7185" t="s">
        <v>50</v>
      </c>
      <c r="H7185" t="s">
        <v>51</v>
      </c>
      <c r="I7185">
        <v>4</v>
      </c>
      <c r="J7185">
        <v>13094.19</v>
      </c>
      <c r="K7185">
        <v>15</v>
      </c>
      <c r="L7185">
        <v>44520.25</v>
      </c>
      <c r="M7185">
        <v>12104.71</v>
      </c>
    </row>
    <row r="7186" spans="1:13" x14ac:dyDescent="0.3">
      <c r="A7186" t="s">
        <v>9195</v>
      </c>
      <c r="B7186" s="1">
        <v>45578</v>
      </c>
      <c r="C7186" t="s">
        <v>550</v>
      </c>
      <c r="D7186" t="s">
        <v>22</v>
      </c>
      <c r="E7186" t="s">
        <v>16</v>
      </c>
      <c r="F7186" t="s">
        <v>30</v>
      </c>
      <c r="G7186" t="s">
        <v>59</v>
      </c>
      <c r="H7186" t="s">
        <v>19</v>
      </c>
      <c r="I7186">
        <v>10</v>
      </c>
      <c r="J7186">
        <v>8764.5</v>
      </c>
      <c r="K7186">
        <v>10</v>
      </c>
      <c r="L7186">
        <v>78880.5</v>
      </c>
      <c r="M7186">
        <v>8845.4599999999991</v>
      </c>
    </row>
    <row r="7187" spans="1:13" x14ac:dyDescent="0.3">
      <c r="A7187" t="s">
        <v>9196</v>
      </c>
      <c r="B7187" s="1">
        <v>45801</v>
      </c>
      <c r="C7187" t="s">
        <v>522</v>
      </c>
      <c r="D7187" t="s">
        <v>22</v>
      </c>
      <c r="E7187" t="s">
        <v>69</v>
      </c>
      <c r="F7187" t="s">
        <v>24</v>
      </c>
      <c r="G7187" t="s">
        <v>25</v>
      </c>
      <c r="H7187" t="s">
        <v>26</v>
      </c>
      <c r="I7187">
        <v>3</v>
      </c>
      <c r="J7187">
        <v>60520.21</v>
      </c>
      <c r="K7187">
        <v>10</v>
      </c>
      <c r="L7187">
        <v>163404.57</v>
      </c>
      <c r="M7187">
        <v>-3103.7</v>
      </c>
    </row>
    <row r="7188" spans="1:13" x14ac:dyDescent="0.3">
      <c r="A7188" t="s">
        <v>9197</v>
      </c>
      <c r="B7188" s="1">
        <v>45592</v>
      </c>
      <c r="C7188" t="s">
        <v>1871</v>
      </c>
      <c r="D7188" t="s">
        <v>15</v>
      </c>
      <c r="E7188" t="s">
        <v>23</v>
      </c>
      <c r="F7188" t="s">
        <v>30</v>
      </c>
      <c r="G7188" t="s">
        <v>146</v>
      </c>
      <c r="H7188" t="s">
        <v>81</v>
      </c>
      <c r="I7188">
        <v>10</v>
      </c>
      <c r="J7188">
        <v>16957.919999999998</v>
      </c>
      <c r="K7188">
        <v>5</v>
      </c>
      <c r="L7188">
        <v>161100.24</v>
      </c>
      <c r="M7188">
        <v>23960.16</v>
      </c>
    </row>
    <row r="7189" spans="1:13" x14ac:dyDescent="0.3">
      <c r="A7189" t="s">
        <v>9198</v>
      </c>
      <c r="B7189" s="1">
        <v>45499</v>
      </c>
      <c r="C7189" t="s">
        <v>128</v>
      </c>
      <c r="D7189" t="s">
        <v>63</v>
      </c>
      <c r="E7189" t="s">
        <v>23</v>
      </c>
      <c r="F7189" t="s">
        <v>24</v>
      </c>
      <c r="G7189" t="s">
        <v>123</v>
      </c>
      <c r="H7189" t="s">
        <v>41</v>
      </c>
      <c r="I7189">
        <v>1</v>
      </c>
      <c r="J7189">
        <v>36860.79</v>
      </c>
      <c r="K7189">
        <v>25</v>
      </c>
      <c r="L7189">
        <v>27645.59</v>
      </c>
      <c r="M7189">
        <v>8813.56</v>
      </c>
    </row>
    <row r="7190" spans="1:13" x14ac:dyDescent="0.3">
      <c r="A7190" t="s">
        <v>9199</v>
      </c>
      <c r="B7190" s="1">
        <v>45977</v>
      </c>
      <c r="C7190" t="s">
        <v>3226</v>
      </c>
      <c r="D7190" t="s">
        <v>63</v>
      </c>
      <c r="E7190" t="s">
        <v>29</v>
      </c>
      <c r="F7190" t="s">
        <v>24</v>
      </c>
      <c r="G7190" t="s">
        <v>123</v>
      </c>
      <c r="H7190" t="s">
        <v>75</v>
      </c>
      <c r="I7190">
        <v>11</v>
      </c>
      <c r="J7190">
        <v>50749.19</v>
      </c>
      <c r="K7190">
        <v>30</v>
      </c>
      <c r="L7190">
        <v>390768.76</v>
      </c>
      <c r="M7190">
        <v>95761.8</v>
      </c>
    </row>
    <row r="7191" spans="1:13" x14ac:dyDescent="0.3">
      <c r="A7191" t="s">
        <v>9200</v>
      </c>
      <c r="B7191" s="1">
        <v>45797</v>
      </c>
      <c r="C7191" t="s">
        <v>9201</v>
      </c>
      <c r="D7191" t="s">
        <v>74</v>
      </c>
      <c r="E7191" t="s">
        <v>16</v>
      </c>
      <c r="F7191" t="s">
        <v>24</v>
      </c>
      <c r="G7191" t="s">
        <v>92</v>
      </c>
      <c r="H7191" t="s">
        <v>45</v>
      </c>
      <c r="I7191">
        <v>15</v>
      </c>
      <c r="J7191">
        <v>12796.49</v>
      </c>
      <c r="K7191">
        <v>30</v>
      </c>
      <c r="L7191">
        <v>134363.14000000001</v>
      </c>
      <c r="M7191">
        <v>31147.85</v>
      </c>
    </row>
    <row r="7192" spans="1:13" x14ac:dyDescent="0.3">
      <c r="A7192" t="s">
        <v>9202</v>
      </c>
      <c r="B7192" s="1">
        <v>45935</v>
      </c>
      <c r="C7192" t="s">
        <v>3908</v>
      </c>
      <c r="D7192" t="s">
        <v>22</v>
      </c>
      <c r="E7192" t="s">
        <v>69</v>
      </c>
      <c r="F7192" t="s">
        <v>55</v>
      </c>
      <c r="G7192" t="s">
        <v>223</v>
      </c>
      <c r="H7192" t="s">
        <v>45</v>
      </c>
      <c r="I7192">
        <v>7</v>
      </c>
      <c r="J7192">
        <v>27687.08</v>
      </c>
      <c r="K7192">
        <v>10</v>
      </c>
      <c r="L7192">
        <v>174428.6</v>
      </c>
      <c r="M7192">
        <v>44762.36</v>
      </c>
    </row>
    <row r="7193" spans="1:13" x14ac:dyDescent="0.3">
      <c r="A7193" t="s">
        <v>9203</v>
      </c>
      <c r="B7193" s="1">
        <v>45645</v>
      </c>
      <c r="C7193" t="s">
        <v>6090</v>
      </c>
      <c r="D7193" t="s">
        <v>22</v>
      </c>
      <c r="E7193" t="s">
        <v>29</v>
      </c>
      <c r="F7193" t="s">
        <v>17</v>
      </c>
      <c r="G7193" t="s">
        <v>95</v>
      </c>
      <c r="H7193" t="s">
        <v>32</v>
      </c>
      <c r="I7193">
        <v>6</v>
      </c>
      <c r="J7193">
        <v>16283.05</v>
      </c>
      <c r="K7193">
        <v>10</v>
      </c>
      <c r="L7193">
        <v>87928.47</v>
      </c>
      <c r="M7193">
        <v>27764.62</v>
      </c>
    </row>
    <row r="7194" spans="1:13" x14ac:dyDescent="0.3">
      <c r="A7194" t="s">
        <v>9204</v>
      </c>
      <c r="B7194" s="1">
        <v>45801</v>
      </c>
      <c r="C7194" t="s">
        <v>2269</v>
      </c>
      <c r="D7194" t="s">
        <v>78</v>
      </c>
      <c r="E7194" t="s">
        <v>23</v>
      </c>
      <c r="F7194" t="s">
        <v>24</v>
      </c>
      <c r="G7194" t="s">
        <v>50</v>
      </c>
      <c r="H7194" t="s">
        <v>158</v>
      </c>
      <c r="I7194">
        <v>2</v>
      </c>
      <c r="J7194">
        <v>60437.18</v>
      </c>
      <c r="K7194">
        <v>15</v>
      </c>
      <c r="L7194">
        <v>102743.21</v>
      </c>
      <c r="M7194">
        <v>34062.1</v>
      </c>
    </row>
    <row r="7195" spans="1:13" x14ac:dyDescent="0.3">
      <c r="A7195" t="s">
        <v>9205</v>
      </c>
      <c r="B7195" s="1">
        <v>45320</v>
      </c>
      <c r="C7195" t="s">
        <v>1925</v>
      </c>
      <c r="D7195" t="s">
        <v>126</v>
      </c>
      <c r="E7195" t="s">
        <v>29</v>
      </c>
      <c r="F7195" t="s">
        <v>30</v>
      </c>
      <c r="G7195" t="s">
        <v>31</v>
      </c>
      <c r="H7195" t="s">
        <v>158</v>
      </c>
      <c r="I7195">
        <v>9</v>
      </c>
      <c r="J7195">
        <v>57646.87</v>
      </c>
      <c r="K7195">
        <v>30</v>
      </c>
      <c r="L7195">
        <v>363175.28</v>
      </c>
      <c r="M7195">
        <v>32237.02</v>
      </c>
    </row>
    <row r="7196" spans="1:13" x14ac:dyDescent="0.3">
      <c r="A7196" t="s">
        <v>9206</v>
      </c>
      <c r="B7196" s="1">
        <v>45387</v>
      </c>
      <c r="C7196" t="s">
        <v>7054</v>
      </c>
      <c r="D7196" t="s">
        <v>35</v>
      </c>
      <c r="E7196" t="s">
        <v>69</v>
      </c>
      <c r="F7196" t="s">
        <v>17</v>
      </c>
      <c r="G7196" t="s">
        <v>89</v>
      </c>
      <c r="H7196" t="s">
        <v>81</v>
      </c>
      <c r="I7196">
        <v>6</v>
      </c>
      <c r="J7196">
        <v>49532.800000000003</v>
      </c>
      <c r="K7196">
        <v>10</v>
      </c>
      <c r="L7196">
        <v>267477.12</v>
      </c>
      <c r="M7196">
        <v>57527.72</v>
      </c>
    </row>
    <row r="7197" spans="1:13" x14ac:dyDescent="0.3">
      <c r="A7197" t="s">
        <v>9207</v>
      </c>
      <c r="B7197" s="1">
        <v>45922</v>
      </c>
      <c r="C7197" t="s">
        <v>1925</v>
      </c>
      <c r="D7197" t="s">
        <v>126</v>
      </c>
      <c r="E7197" t="s">
        <v>23</v>
      </c>
      <c r="F7197" t="s">
        <v>24</v>
      </c>
      <c r="G7197" t="s">
        <v>50</v>
      </c>
      <c r="H7197" t="s">
        <v>32</v>
      </c>
      <c r="I7197">
        <v>11</v>
      </c>
      <c r="J7197">
        <v>4278.62</v>
      </c>
      <c r="K7197">
        <v>15</v>
      </c>
      <c r="L7197">
        <v>40005.1</v>
      </c>
      <c r="M7197">
        <v>-3145.19</v>
      </c>
    </row>
    <row r="7198" spans="1:13" x14ac:dyDescent="0.3">
      <c r="A7198" t="s">
        <v>9208</v>
      </c>
      <c r="B7198" s="1">
        <v>45483</v>
      </c>
      <c r="C7198" t="s">
        <v>7590</v>
      </c>
      <c r="D7198" t="s">
        <v>86</v>
      </c>
      <c r="E7198" t="s">
        <v>29</v>
      </c>
      <c r="F7198" t="s">
        <v>24</v>
      </c>
      <c r="G7198" t="s">
        <v>50</v>
      </c>
      <c r="H7198" t="s">
        <v>104</v>
      </c>
      <c r="I7198">
        <v>12</v>
      </c>
      <c r="J7198">
        <v>7531.09</v>
      </c>
      <c r="K7198">
        <v>0</v>
      </c>
      <c r="L7198">
        <v>90373.08</v>
      </c>
      <c r="M7198">
        <v>-2401.1799999999998</v>
      </c>
    </row>
    <row r="7199" spans="1:13" x14ac:dyDescent="0.3">
      <c r="A7199" t="s">
        <v>9209</v>
      </c>
      <c r="B7199" s="1">
        <v>45675</v>
      </c>
      <c r="C7199" t="s">
        <v>2846</v>
      </c>
      <c r="D7199" t="s">
        <v>22</v>
      </c>
      <c r="E7199" t="s">
        <v>29</v>
      </c>
      <c r="F7199" t="s">
        <v>17</v>
      </c>
      <c r="G7199" t="s">
        <v>89</v>
      </c>
      <c r="H7199" t="s">
        <v>60</v>
      </c>
      <c r="I7199">
        <v>14</v>
      </c>
      <c r="J7199">
        <v>71188.850000000006</v>
      </c>
      <c r="K7199">
        <v>30</v>
      </c>
      <c r="L7199">
        <v>697650.73</v>
      </c>
      <c r="M7199">
        <v>32775.56</v>
      </c>
    </row>
    <row r="7200" spans="1:13" x14ac:dyDescent="0.3">
      <c r="A7200" t="s">
        <v>9210</v>
      </c>
      <c r="B7200" s="1">
        <v>45739</v>
      </c>
      <c r="C7200" t="s">
        <v>2312</v>
      </c>
      <c r="D7200" t="s">
        <v>22</v>
      </c>
      <c r="E7200" t="s">
        <v>69</v>
      </c>
      <c r="F7200" t="s">
        <v>55</v>
      </c>
      <c r="G7200" t="s">
        <v>223</v>
      </c>
      <c r="H7200" t="s">
        <v>45</v>
      </c>
      <c r="I7200">
        <v>5</v>
      </c>
      <c r="J7200">
        <v>58599.26</v>
      </c>
      <c r="K7200">
        <v>15</v>
      </c>
      <c r="L7200">
        <v>249046.85</v>
      </c>
      <c r="M7200">
        <v>71977.58</v>
      </c>
    </row>
    <row r="7201" spans="1:13" x14ac:dyDescent="0.3">
      <c r="A7201" t="s">
        <v>9211</v>
      </c>
      <c r="B7201" s="1">
        <v>45571</v>
      </c>
      <c r="C7201" t="s">
        <v>2950</v>
      </c>
      <c r="D7201" t="s">
        <v>126</v>
      </c>
      <c r="E7201" t="s">
        <v>16</v>
      </c>
      <c r="F7201" t="s">
        <v>55</v>
      </c>
      <c r="G7201" t="s">
        <v>109</v>
      </c>
      <c r="H7201" t="s">
        <v>37</v>
      </c>
      <c r="I7201">
        <v>12</v>
      </c>
      <c r="J7201">
        <v>139.77000000000001</v>
      </c>
      <c r="K7201">
        <v>15</v>
      </c>
      <c r="L7201">
        <v>1425.65</v>
      </c>
      <c r="M7201">
        <v>142.94999999999999</v>
      </c>
    </row>
    <row r="7202" spans="1:13" x14ac:dyDescent="0.3">
      <c r="A7202" t="s">
        <v>9212</v>
      </c>
      <c r="B7202" s="1">
        <v>45447</v>
      </c>
      <c r="C7202" t="s">
        <v>4599</v>
      </c>
      <c r="D7202" t="s">
        <v>22</v>
      </c>
      <c r="E7202" t="s">
        <v>16</v>
      </c>
      <c r="F7202" t="s">
        <v>24</v>
      </c>
      <c r="G7202" t="s">
        <v>92</v>
      </c>
      <c r="H7202" t="s">
        <v>37</v>
      </c>
      <c r="I7202">
        <v>4</v>
      </c>
      <c r="J7202">
        <v>53380.39</v>
      </c>
      <c r="K7202">
        <v>25</v>
      </c>
      <c r="L7202">
        <v>160141.17000000001</v>
      </c>
      <c r="M7202">
        <v>40101.26</v>
      </c>
    </row>
    <row r="7203" spans="1:13" x14ac:dyDescent="0.3">
      <c r="A7203" t="s">
        <v>9213</v>
      </c>
      <c r="B7203" s="1">
        <v>45785</v>
      </c>
      <c r="C7203" t="s">
        <v>1670</v>
      </c>
      <c r="D7203" t="s">
        <v>98</v>
      </c>
      <c r="E7203" t="s">
        <v>23</v>
      </c>
      <c r="F7203" t="s">
        <v>17</v>
      </c>
      <c r="G7203" t="s">
        <v>89</v>
      </c>
      <c r="H7203" t="s">
        <v>104</v>
      </c>
      <c r="I7203">
        <v>5</v>
      </c>
      <c r="J7203">
        <v>23515.95</v>
      </c>
      <c r="K7203">
        <v>15</v>
      </c>
      <c r="L7203">
        <v>99942.79</v>
      </c>
      <c r="M7203">
        <v>-4709.2</v>
      </c>
    </row>
    <row r="7204" spans="1:13" x14ac:dyDescent="0.3">
      <c r="A7204" t="s">
        <v>9214</v>
      </c>
      <c r="B7204" s="1">
        <v>45460</v>
      </c>
      <c r="C7204" t="s">
        <v>3140</v>
      </c>
      <c r="D7204" t="s">
        <v>63</v>
      </c>
      <c r="E7204" t="s">
        <v>23</v>
      </c>
      <c r="F7204" t="s">
        <v>30</v>
      </c>
      <c r="G7204" t="s">
        <v>59</v>
      </c>
      <c r="H7204" t="s">
        <v>45</v>
      </c>
      <c r="I7204">
        <v>6</v>
      </c>
      <c r="J7204">
        <v>73863.69</v>
      </c>
      <c r="K7204">
        <v>25</v>
      </c>
      <c r="L7204">
        <v>332386.59999999998</v>
      </c>
      <c r="M7204">
        <v>14218.52</v>
      </c>
    </row>
    <row r="7205" spans="1:13" x14ac:dyDescent="0.3">
      <c r="A7205" t="s">
        <v>9215</v>
      </c>
      <c r="B7205" s="1">
        <v>45876</v>
      </c>
      <c r="C7205" t="s">
        <v>1783</v>
      </c>
      <c r="D7205" t="s">
        <v>63</v>
      </c>
      <c r="E7205" t="s">
        <v>23</v>
      </c>
      <c r="F7205" t="s">
        <v>17</v>
      </c>
      <c r="G7205" t="s">
        <v>95</v>
      </c>
      <c r="H7205" t="s">
        <v>60</v>
      </c>
      <c r="I7205">
        <v>10</v>
      </c>
      <c r="J7205">
        <v>20626.87</v>
      </c>
      <c r="K7205">
        <v>5</v>
      </c>
      <c r="L7205">
        <v>195955.26</v>
      </c>
      <c r="M7205">
        <v>25373.09</v>
      </c>
    </row>
    <row r="7206" spans="1:13" x14ac:dyDescent="0.3">
      <c r="A7206" t="s">
        <v>9216</v>
      </c>
      <c r="B7206" s="1">
        <v>46000</v>
      </c>
      <c r="C7206" t="s">
        <v>868</v>
      </c>
      <c r="D7206" t="s">
        <v>86</v>
      </c>
      <c r="E7206" t="s">
        <v>29</v>
      </c>
      <c r="F7206" t="s">
        <v>55</v>
      </c>
      <c r="G7206" t="s">
        <v>155</v>
      </c>
      <c r="H7206" t="s">
        <v>26</v>
      </c>
      <c r="I7206">
        <v>9</v>
      </c>
      <c r="J7206">
        <v>4624.8599999999997</v>
      </c>
      <c r="K7206">
        <v>5</v>
      </c>
      <c r="L7206">
        <v>39542.550000000003</v>
      </c>
      <c r="M7206">
        <v>2078.2800000000002</v>
      </c>
    </row>
    <row r="7207" spans="1:13" x14ac:dyDescent="0.3">
      <c r="A7207" t="s">
        <v>9217</v>
      </c>
      <c r="B7207" s="1">
        <v>45495</v>
      </c>
      <c r="C7207" t="s">
        <v>4504</v>
      </c>
      <c r="D7207" t="s">
        <v>22</v>
      </c>
      <c r="E7207" t="s">
        <v>29</v>
      </c>
      <c r="F7207" t="s">
        <v>17</v>
      </c>
      <c r="G7207" t="s">
        <v>40</v>
      </c>
      <c r="H7207" t="s">
        <v>60</v>
      </c>
      <c r="I7207">
        <v>12</v>
      </c>
      <c r="J7207">
        <v>861.5</v>
      </c>
      <c r="K7207">
        <v>30</v>
      </c>
      <c r="L7207">
        <v>7236.6</v>
      </c>
      <c r="M7207">
        <v>65.69</v>
      </c>
    </row>
    <row r="7208" spans="1:13" x14ac:dyDescent="0.3">
      <c r="A7208" t="s">
        <v>9218</v>
      </c>
      <c r="B7208" s="1">
        <v>46019</v>
      </c>
      <c r="C7208" t="s">
        <v>1136</v>
      </c>
      <c r="D7208" t="s">
        <v>86</v>
      </c>
      <c r="E7208" t="s">
        <v>23</v>
      </c>
      <c r="F7208" t="s">
        <v>30</v>
      </c>
      <c r="G7208" t="s">
        <v>59</v>
      </c>
      <c r="H7208" t="s">
        <v>37</v>
      </c>
      <c r="I7208">
        <v>10</v>
      </c>
      <c r="J7208">
        <v>73083.05</v>
      </c>
      <c r="K7208">
        <v>0</v>
      </c>
      <c r="L7208">
        <v>730830.5</v>
      </c>
      <c r="M7208">
        <v>68804.240000000005</v>
      </c>
    </row>
    <row r="7209" spans="1:13" x14ac:dyDescent="0.3">
      <c r="A7209" t="s">
        <v>9219</v>
      </c>
      <c r="B7209" s="1">
        <v>45746</v>
      </c>
      <c r="C7209" t="s">
        <v>519</v>
      </c>
      <c r="D7209" t="s">
        <v>118</v>
      </c>
      <c r="E7209" t="s">
        <v>69</v>
      </c>
      <c r="F7209" t="s">
        <v>55</v>
      </c>
      <c r="G7209" t="s">
        <v>109</v>
      </c>
      <c r="H7209" t="s">
        <v>32</v>
      </c>
      <c r="I7209">
        <v>3</v>
      </c>
      <c r="J7209">
        <v>41464.33</v>
      </c>
      <c r="K7209">
        <v>0</v>
      </c>
      <c r="L7209">
        <v>124392.99</v>
      </c>
      <c r="M7209">
        <v>34732.339999999997</v>
      </c>
    </row>
    <row r="7210" spans="1:13" x14ac:dyDescent="0.3">
      <c r="A7210" t="s">
        <v>9220</v>
      </c>
      <c r="B7210" s="1">
        <v>45674</v>
      </c>
      <c r="C7210" t="s">
        <v>2959</v>
      </c>
      <c r="D7210" t="s">
        <v>126</v>
      </c>
      <c r="E7210" t="s">
        <v>23</v>
      </c>
      <c r="F7210" t="s">
        <v>24</v>
      </c>
      <c r="G7210" t="s">
        <v>123</v>
      </c>
      <c r="H7210" t="s">
        <v>60</v>
      </c>
      <c r="I7210">
        <v>7</v>
      </c>
      <c r="J7210">
        <v>44194.92</v>
      </c>
      <c r="K7210">
        <v>5</v>
      </c>
      <c r="L7210">
        <v>293896.21999999997</v>
      </c>
      <c r="M7210">
        <v>94716.99</v>
      </c>
    </row>
    <row r="7211" spans="1:13" x14ac:dyDescent="0.3">
      <c r="A7211" t="s">
        <v>9221</v>
      </c>
      <c r="B7211" s="1">
        <v>45652</v>
      </c>
      <c r="C7211" t="s">
        <v>2429</v>
      </c>
      <c r="D7211" t="s">
        <v>22</v>
      </c>
      <c r="E7211" t="s">
        <v>23</v>
      </c>
      <c r="F7211" t="s">
        <v>17</v>
      </c>
      <c r="G7211" t="s">
        <v>95</v>
      </c>
      <c r="H7211" t="s">
        <v>158</v>
      </c>
      <c r="I7211">
        <v>3</v>
      </c>
      <c r="J7211">
        <v>26855.86</v>
      </c>
      <c r="K7211">
        <v>0</v>
      </c>
      <c r="L7211">
        <v>80567.58</v>
      </c>
      <c r="M7211">
        <v>14068.96</v>
      </c>
    </row>
    <row r="7212" spans="1:13" x14ac:dyDescent="0.3">
      <c r="A7212" t="s">
        <v>9222</v>
      </c>
      <c r="B7212" s="1">
        <v>45557</v>
      </c>
      <c r="C7212" t="s">
        <v>2991</v>
      </c>
      <c r="D7212" t="s">
        <v>22</v>
      </c>
      <c r="E7212" t="s">
        <v>29</v>
      </c>
      <c r="F7212" t="s">
        <v>24</v>
      </c>
      <c r="G7212" t="s">
        <v>123</v>
      </c>
      <c r="H7212" t="s">
        <v>45</v>
      </c>
      <c r="I7212">
        <v>1</v>
      </c>
      <c r="J7212">
        <v>7398.23</v>
      </c>
      <c r="K7212">
        <v>5</v>
      </c>
      <c r="L7212">
        <v>7028.32</v>
      </c>
      <c r="M7212">
        <v>332.55</v>
      </c>
    </row>
    <row r="7213" spans="1:13" x14ac:dyDescent="0.3">
      <c r="A7213" t="s">
        <v>9223</v>
      </c>
      <c r="B7213" s="1">
        <v>45800</v>
      </c>
      <c r="C7213" t="s">
        <v>656</v>
      </c>
      <c r="D7213" t="s">
        <v>98</v>
      </c>
      <c r="E7213" t="s">
        <v>29</v>
      </c>
      <c r="F7213" t="s">
        <v>24</v>
      </c>
      <c r="G7213" t="s">
        <v>92</v>
      </c>
      <c r="H7213" t="s">
        <v>104</v>
      </c>
      <c r="I7213">
        <v>12</v>
      </c>
      <c r="J7213">
        <v>47187.89</v>
      </c>
      <c r="K7213">
        <v>20</v>
      </c>
      <c r="L7213">
        <v>453003.74</v>
      </c>
      <c r="M7213">
        <v>136521.12</v>
      </c>
    </row>
    <row r="7214" spans="1:13" x14ac:dyDescent="0.3">
      <c r="A7214" t="s">
        <v>9224</v>
      </c>
      <c r="B7214" s="1">
        <v>45517</v>
      </c>
      <c r="C7214" t="s">
        <v>1253</v>
      </c>
      <c r="D7214" t="s">
        <v>63</v>
      </c>
      <c r="E7214" t="s">
        <v>23</v>
      </c>
      <c r="F7214" t="s">
        <v>17</v>
      </c>
      <c r="G7214" t="s">
        <v>121</v>
      </c>
      <c r="H7214" t="s">
        <v>51</v>
      </c>
      <c r="I7214">
        <v>9</v>
      </c>
      <c r="J7214">
        <v>53504.4</v>
      </c>
      <c r="K7214">
        <v>5</v>
      </c>
      <c r="L7214">
        <v>457462.62</v>
      </c>
      <c r="M7214">
        <v>75746.070000000007</v>
      </c>
    </row>
    <row r="7215" spans="1:13" x14ac:dyDescent="0.3">
      <c r="A7215" t="s">
        <v>9225</v>
      </c>
      <c r="B7215" s="1">
        <v>45872</v>
      </c>
      <c r="C7215" t="s">
        <v>405</v>
      </c>
      <c r="D7215" t="s">
        <v>63</v>
      </c>
      <c r="E7215" t="s">
        <v>23</v>
      </c>
      <c r="F7215" t="s">
        <v>24</v>
      </c>
      <c r="G7215" t="s">
        <v>25</v>
      </c>
      <c r="H7215" t="s">
        <v>158</v>
      </c>
      <c r="I7215">
        <v>5</v>
      </c>
      <c r="J7215">
        <v>3150.39</v>
      </c>
      <c r="K7215">
        <v>20</v>
      </c>
      <c r="L7215">
        <v>12601.56</v>
      </c>
      <c r="M7215">
        <v>1268.92</v>
      </c>
    </row>
    <row r="7216" spans="1:13" x14ac:dyDescent="0.3">
      <c r="A7216" t="s">
        <v>9226</v>
      </c>
      <c r="B7216" s="1">
        <v>45844</v>
      </c>
      <c r="C7216" t="s">
        <v>2932</v>
      </c>
      <c r="D7216" t="s">
        <v>22</v>
      </c>
      <c r="E7216" t="s">
        <v>29</v>
      </c>
      <c r="F7216" t="s">
        <v>55</v>
      </c>
      <c r="G7216" t="s">
        <v>56</v>
      </c>
      <c r="H7216" t="s">
        <v>37</v>
      </c>
      <c r="I7216">
        <v>7</v>
      </c>
      <c r="J7216">
        <v>7121.63</v>
      </c>
      <c r="K7216">
        <v>5</v>
      </c>
      <c r="L7216">
        <v>47358.84</v>
      </c>
      <c r="M7216">
        <v>398.14</v>
      </c>
    </row>
    <row r="7217" spans="1:13" x14ac:dyDescent="0.3">
      <c r="A7217" t="s">
        <v>9227</v>
      </c>
      <c r="B7217" s="1">
        <v>45632</v>
      </c>
      <c r="C7217" t="s">
        <v>4412</v>
      </c>
      <c r="D7217" t="s">
        <v>63</v>
      </c>
      <c r="E7217" t="s">
        <v>29</v>
      </c>
      <c r="F7217" t="s">
        <v>55</v>
      </c>
      <c r="G7217" t="s">
        <v>223</v>
      </c>
      <c r="H7217" t="s">
        <v>26</v>
      </c>
      <c r="I7217">
        <v>8</v>
      </c>
      <c r="J7217">
        <v>798.83</v>
      </c>
      <c r="K7217">
        <v>30</v>
      </c>
      <c r="L7217">
        <v>4473.45</v>
      </c>
      <c r="M7217">
        <v>1093.58</v>
      </c>
    </row>
    <row r="7218" spans="1:13" x14ac:dyDescent="0.3">
      <c r="A7218" t="s">
        <v>9228</v>
      </c>
      <c r="B7218" s="1">
        <v>45377</v>
      </c>
      <c r="C7218" t="s">
        <v>855</v>
      </c>
      <c r="D7218" t="s">
        <v>15</v>
      </c>
      <c r="E7218" t="s">
        <v>29</v>
      </c>
      <c r="F7218" t="s">
        <v>24</v>
      </c>
      <c r="G7218" t="s">
        <v>25</v>
      </c>
      <c r="H7218" t="s">
        <v>104</v>
      </c>
      <c r="I7218">
        <v>14</v>
      </c>
      <c r="J7218">
        <v>17303.419999999998</v>
      </c>
      <c r="K7218">
        <v>20</v>
      </c>
      <c r="L7218">
        <v>193798.3</v>
      </c>
      <c r="M7218">
        <v>59598.71</v>
      </c>
    </row>
    <row r="7219" spans="1:13" x14ac:dyDescent="0.3">
      <c r="A7219" t="s">
        <v>9229</v>
      </c>
      <c r="B7219" s="1">
        <v>45666</v>
      </c>
      <c r="C7219" t="s">
        <v>2453</v>
      </c>
      <c r="D7219" t="s">
        <v>80</v>
      </c>
      <c r="E7219" t="s">
        <v>23</v>
      </c>
      <c r="F7219" t="s">
        <v>55</v>
      </c>
      <c r="G7219" t="s">
        <v>155</v>
      </c>
      <c r="H7219" t="s">
        <v>32</v>
      </c>
      <c r="I7219">
        <v>10</v>
      </c>
      <c r="J7219">
        <v>2188.6799999999998</v>
      </c>
      <c r="K7219">
        <v>15</v>
      </c>
      <c r="L7219">
        <v>18603.78</v>
      </c>
      <c r="M7219">
        <v>-1251.8399999999999</v>
      </c>
    </row>
    <row r="7220" spans="1:13" x14ac:dyDescent="0.3">
      <c r="A7220" t="s">
        <v>9230</v>
      </c>
      <c r="B7220" s="1">
        <v>45823</v>
      </c>
      <c r="C7220" t="s">
        <v>7815</v>
      </c>
      <c r="D7220" t="s">
        <v>74</v>
      </c>
      <c r="E7220" t="s">
        <v>16</v>
      </c>
      <c r="F7220" t="s">
        <v>17</v>
      </c>
      <c r="G7220" t="s">
        <v>89</v>
      </c>
      <c r="H7220" t="s">
        <v>32</v>
      </c>
      <c r="I7220">
        <v>4</v>
      </c>
      <c r="J7220">
        <v>65730.350000000006</v>
      </c>
      <c r="K7220">
        <v>10</v>
      </c>
      <c r="L7220">
        <v>236629.26</v>
      </c>
      <c r="M7220">
        <v>-7963.01</v>
      </c>
    </row>
    <row r="7221" spans="1:13" x14ac:dyDescent="0.3">
      <c r="A7221" t="s">
        <v>9231</v>
      </c>
      <c r="B7221" s="1">
        <v>45792</v>
      </c>
      <c r="C7221" t="s">
        <v>2057</v>
      </c>
      <c r="D7221" t="s">
        <v>63</v>
      </c>
      <c r="E7221" t="s">
        <v>69</v>
      </c>
      <c r="F7221" t="s">
        <v>17</v>
      </c>
      <c r="G7221" t="s">
        <v>40</v>
      </c>
      <c r="H7221" t="s">
        <v>60</v>
      </c>
      <c r="I7221">
        <v>6</v>
      </c>
      <c r="J7221">
        <v>37429.21</v>
      </c>
      <c r="K7221">
        <v>0</v>
      </c>
      <c r="L7221">
        <v>224575.26</v>
      </c>
      <c r="M7221">
        <v>50602.59</v>
      </c>
    </row>
    <row r="7222" spans="1:13" x14ac:dyDescent="0.3">
      <c r="A7222" t="s">
        <v>9232</v>
      </c>
      <c r="B7222" s="1">
        <v>45952</v>
      </c>
      <c r="C7222" t="s">
        <v>2187</v>
      </c>
      <c r="D7222" t="s">
        <v>63</v>
      </c>
      <c r="E7222" t="s">
        <v>29</v>
      </c>
      <c r="F7222" t="s">
        <v>55</v>
      </c>
      <c r="G7222" t="s">
        <v>66</v>
      </c>
      <c r="H7222" t="s">
        <v>104</v>
      </c>
      <c r="I7222">
        <v>15</v>
      </c>
      <c r="J7222">
        <v>14376.51</v>
      </c>
      <c r="K7222">
        <v>20</v>
      </c>
      <c r="L7222">
        <v>172518.12</v>
      </c>
      <c r="M7222">
        <v>13820.48</v>
      </c>
    </row>
    <row r="7223" spans="1:13" x14ac:dyDescent="0.3">
      <c r="A7223" t="s">
        <v>9233</v>
      </c>
      <c r="B7223" s="1">
        <v>45724</v>
      </c>
      <c r="C7223" t="s">
        <v>3598</v>
      </c>
      <c r="D7223" t="s">
        <v>118</v>
      </c>
      <c r="E7223" t="s">
        <v>16</v>
      </c>
      <c r="F7223" t="s">
        <v>30</v>
      </c>
      <c r="G7223" t="s">
        <v>146</v>
      </c>
      <c r="H7223" t="s">
        <v>41</v>
      </c>
      <c r="I7223">
        <v>3</v>
      </c>
      <c r="J7223">
        <v>14671.29</v>
      </c>
      <c r="K7223">
        <v>0</v>
      </c>
      <c r="L7223">
        <v>44013.87</v>
      </c>
      <c r="M7223">
        <v>12095.66</v>
      </c>
    </row>
    <row r="7224" spans="1:13" x14ac:dyDescent="0.3">
      <c r="A7224" t="s">
        <v>9234</v>
      </c>
      <c r="B7224" s="1">
        <v>45509</v>
      </c>
      <c r="C7224" t="s">
        <v>3758</v>
      </c>
      <c r="D7224" t="s">
        <v>80</v>
      </c>
      <c r="E7224" t="s">
        <v>29</v>
      </c>
      <c r="F7224" t="s">
        <v>30</v>
      </c>
      <c r="G7224" t="s">
        <v>59</v>
      </c>
      <c r="H7224" t="s">
        <v>60</v>
      </c>
      <c r="I7224">
        <v>15</v>
      </c>
      <c r="J7224">
        <v>24885.49</v>
      </c>
      <c r="K7224">
        <v>20</v>
      </c>
      <c r="L7224">
        <v>298625.88</v>
      </c>
      <c r="M7224">
        <v>78731.88</v>
      </c>
    </row>
    <row r="7225" spans="1:13" x14ac:dyDescent="0.3">
      <c r="A7225" t="s">
        <v>9235</v>
      </c>
      <c r="B7225" s="1">
        <v>45523</v>
      </c>
      <c r="C7225" t="s">
        <v>2731</v>
      </c>
      <c r="D7225" t="s">
        <v>22</v>
      </c>
      <c r="E7225" t="s">
        <v>69</v>
      </c>
      <c r="F7225" t="s">
        <v>24</v>
      </c>
      <c r="G7225" t="s">
        <v>50</v>
      </c>
      <c r="H7225" t="s">
        <v>158</v>
      </c>
      <c r="I7225">
        <v>2</v>
      </c>
      <c r="J7225">
        <v>39667.230000000003</v>
      </c>
      <c r="K7225">
        <v>20</v>
      </c>
      <c r="L7225">
        <v>63467.57</v>
      </c>
      <c r="M7225">
        <v>19259.8</v>
      </c>
    </row>
    <row r="7226" spans="1:13" x14ac:dyDescent="0.3">
      <c r="A7226" t="s">
        <v>9236</v>
      </c>
      <c r="B7226" s="1">
        <v>46022</v>
      </c>
      <c r="C7226" t="s">
        <v>3680</v>
      </c>
      <c r="D7226" t="s">
        <v>22</v>
      </c>
      <c r="E7226" t="s">
        <v>29</v>
      </c>
      <c r="F7226" t="s">
        <v>55</v>
      </c>
      <c r="G7226" t="s">
        <v>66</v>
      </c>
      <c r="H7226" t="s">
        <v>51</v>
      </c>
      <c r="I7226">
        <v>13</v>
      </c>
      <c r="J7226">
        <v>19257.12</v>
      </c>
      <c r="K7226">
        <v>5</v>
      </c>
      <c r="L7226">
        <v>237825.43</v>
      </c>
      <c r="M7226">
        <v>49097.34</v>
      </c>
    </row>
    <row r="7227" spans="1:13" x14ac:dyDescent="0.3">
      <c r="A7227" t="s">
        <v>9237</v>
      </c>
      <c r="B7227" s="1">
        <v>45341</v>
      </c>
      <c r="C7227" t="s">
        <v>2065</v>
      </c>
      <c r="D7227" t="s">
        <v>86</v>
      </c>
      <c r="E7227" t="s">
        <v>23</v>
      </c>
      <c r="F7227" t="s">
        <v>17</v>
      </c>
      <c r="G7227" t="s">
        <v>89</v>
      </c>
      <c r="H7227" t="s">
        <v>104</v>
      </c>
      <c r="I7227">
        <v>1</v>
      </c>
      <c r="J7227">
        <v>7397.43</v>
      </c>
      <c r="K7227">
        <v>15</v>
      </c>
      <c r="L7227">
        <v>6287.82</v>
      </c>
      <c r="M7227">
        <v>867.3</v>
      </c>
    </row>
    <row r="7228" spans="1:13" x14ac:dyDescent="0.3">
      <c r="A7228" t="s">
        <v>9238</v>
      </c>
      <c r="B7228" s="1">
        <v>45327</v>
      </c>
      <c r="C7228" t="s">
        <v>4182</v>
      </c>
      <c r="D7228" t="s">
        <v>126</v>
      </c>
      <c r="E7228" t="s">
        <v>29</v>
      </c>
      <c r="F7228" t="s">
        <v>17</v>
      </c>
      <c r="G7228" t="s">
        <v>121</v>
      </c>
      <c r="H7228" t="s">
        <v>19</v>
      </c>
      <c r="I7228">
        <v>6</v>
      </c>
      <c r="J7228">
        <v>56597.99</v>
      </c>
      <c r="K7228">
        <v>30</v>
      </c>
      <c r="L7228">
        <v>237711.56</v>
      </c>
      <c r="M7228">
        <v>7002.37</v>
      </c>
    </row>
    <row r="7229" spans="1:13" x14ac:dyDescent="0.3">
      <c r="A7229" t="s">
        <v>9239</v>
      </c>
      <c r="B7229" s="1">
        <v>45489</v>
      </c>
      <c r="C7229" t="s">
        <v>2324</v>
      </c>
      <c r="D7229" t="s">
        <v>98</v>
      </c>
      <c r="E7229" t="s">
        <v>29</v>
      </c>
      <c r="F7229" t="s">
        <v>30</v>
      </c>
      <c r="G7229" t="s">
        <v>44</v>
      </c>
      <c r="H7229" t="s">
        <v>75</v>
      </c>
      <c r="I7229">
        <v>3</v>
      </c>
      <c r="J7229">
        <v>45810.18</v>
      </c>
      <c r="K7229">
        <v>0</v>
      </c>
      <c r="L7229">
        <v>137430.54</v>
      </c>
      <c r="M7229">
        <v>42850.66</v>
      </c>
    </row>
    <row r="7230" spans="1:13" x14ac:dyDescent="0.3">
      <c r="A7230" t="s">
        <v>9240</v>
      </c>
      <c r="B7230" s="1">
        <v>45641</v>
      </c>
      <c r="C7230" t="s">
        <v>875</v>
      </c>
      <c r="D7230" t="s">
        <v>35</v>
      </c>
      <c r="E7230" t="s">
        <v>69</v>
      </c>
      <c r="F7230" t="s">
        <v>30</v>
      </c>
      <c r="G7230" t="s">
        <v>103</v>
      </c>
      <c r="H7230" t="s">
        <v>45</v>
      </c>
      <c r="I7230">
        <v>2</v>
      </c>
      <c r="J7230">
        <v>55421.87</v>
      </c>
      <c r="K7230">
        <v>30</v>
      </c>
      <c r="L7230">
        <v>77590.62</v>
      </c>
      <c r="M7230">
        <v>22216.51</v>
      </c>
    </row>
    <row r="7231" spans="1:13" x14ac:dyDescent="0.3">
      <c r="A7231" t="s">
        <v>9241</v>
      </c>
      <c r="B7231" s="1">
        <v>45292</v>
      </c>
      <c r="C7231" t="s">
        <v>3326</v>
      </c>
      <c r="D7231" t="s">
        <v>98</v>
      </c>
      <c r="E7231" t="s">
        <v>29</v>
      </c>
      <c r="F7231" t="s">
        <v>55</v>
      </c>
      <c r="G7231" t="s">
        <v>155</v>
      </c>
      <c r="H7231" t="s">
        <v>32</v>
      </c>
      <c r="I7231">
        <v>2</v>
      </c>
      <c r="J7231">
        <v>13585.12</v>
      </c>
      <c r="K7231">
        <v>20</v>
      </c>
      <c r="L7231">
        <v>21736.19</v>
      </c>
      <c r="M7231">
        <v>3417.34</v>
      </c>
    </row>
    <row r="7232" spans="1:13" x14ac:dyDescent="0.3">
      <c r="A7232" t="s">
        <v>9242</v>
      </c>
      <c r="B7232" s="1">
        <v>45299</v>
      </c>
      <c r="C7232" t="s">
        <v>437</v>
      </c>
      <c r="D7232" t="s">
        <v>15</v>
      </c>
      <c r="E7232" t="s">
        <v>29</v>
      </c>
      <c r="F7232" t="s">
        <v>30</v>
      </c>
      <c r="G7232" t="s">
        <v>146</v>
      </c>
      <c r="H7232" t="s">
        <v>37</v>
      </c>
      <c r="I7232">
        <v>3</v>
      </c>
      <c r="J7232">
        <v>66239.41</v>
      </c>
      <c r="K7232">
        <v>15</v>
      </c>
      <c r="L7232">
        <v>168910.5</v>
      </c>
      <c r="M7232">
        <v>37687.94</v>
      </c>
    </row>
    <row r="7233" spans="1:13" x14ac:dyDescent="0.3">
      <c r="A7233" t="s">
        <v>9243</v>
      </c>
      <c r="B7233" s="1">
        <v>45821</v>
      </c>
      <c r="C7233" t="s">
        <v>3209</v>
      </c>
      <c r="D7233" t="s">
        <v>78</v>
      </c>
      <c r="E7233" t="s">
        <v>16</v>
      </c>
      <c r="F7233" t="s">
        <v>55</v>
      </c>
      <c r="G7233" t="s">
        <v>66</v>
      </c>
      <c r="H7233" t="s">
        <v>158</v>
      </c>
      <c r="I7233">
        <v>5</v>
      </c>
      <c r="J7233">
        <v>26361.8</v>
      </c>
      <c r="K7233">
        <v>10</v>
      </c>
      <c r="L7233">
        <v>118628.1</v>
      </c>
      <c r="M7233">
        <v>4992.1400000000003</v>
      </c>
    </row>
    <row r="7234" spans="1:13" x14ac:dyDescent="0.3">
      <c r="A7234" t="s">
        <v>9244</v>
      </c>
      <c r="B7234" s="1">
        <v>45440</v>
      </c>
      <c r="C7234" t="s">
        <v>3324</v>
      </c>
      <c r="D7234" t="s">
        <v>80</v>
      </c>
      <c r="E7234" t="s">
        <v>23</v>
      </c>
      <c r="F7234" t="s">
        <v>55</v>
      </c>
      <c r="G7234" t="s">
        <v>56</v>
      </c>
      <c r="H7234" t="s">
        <v>19</v>
      </c>
      <c r="I7234">
        <v>1</v>
      </c>
      <c r="J7234">
        <v>60858.58</v>
      </c>
      <c r="K7234">
        <v>0</v>
      </c>
      <c r="L7234">
        <v>60858.58</v>
      </c>
      <c r="M7234">
        <v>17501.14</v>
      </c>
    </row>
    <row r="7235" spans="1:13" x14ac:dyDescent="0.3">
      <c r="A7235" t="s">
        <v>9245</v>
      </c>
      <c r="B7235" s="1">
        <v>45334</v>
      </c>
      <c r="C7235" t="s">
        <v>4409</v>
      </c>
      <c r="D7235" t="s">
        <v>63</v>
      </c>
      <c r="E7235" t="s">
        <v>16</v>
      </c>
      <c r="F7235" t="s">
        <v>55</v>
      </c>
      <c r="G7235" t="s">
        <v>109</v>
      </c>
      <c r="H7235" t="s">
        <v>45</v>
      </c>
      <c r="I7235">
        <v>7</v>
      </c>
      <c r="J7235">
        <v>38342.83</v>
      </c>
      <c r="K7235">
        <v>0</v>
      </c>
      <c r="L7235">
        <v>268399.81</v>
      </c>
      <c r="M7235">
        <v>47209.25</v>
      </c>
    </row>
    <row r="7236" spans="1:13" x14ac:dyDescent="0.3">
      <c r="A7236" t="s">
        <v>9246</v>
      </c>
      <c r="B7236" s="1">
        <v>45571</v>
      </c>
      <c r="C7236" t="s">
        <v>327</v>
      </c>
      <c r="D7236" t="s">
        <v>22</v>
      </c>
      <c r="E7236" t="s">
        <v>69</v>
      </c>
      <c r="F7236" t="s">
        <v>17</v>
      </c>
      <c r="G7236" t="s">
        <v>121</v>
      </c>
      <c r="H7236" t="s">
        <v>104</v>
      </c>
      <c r="I7236">
        <v>3</v>
      </c>
      <c r="J7236">
        <v>38334.480000000003</v>
      </c>
      <c r="K7236">
        <v>30</v>
      </c>
      <c r="L7236">
        <v>80502.41</v>
      </c>
      <c r="M7236">
        <v>21776.84</v>
      </c>
    </row>
    <row r="7237" spans="1:13" x14ac:dyDescent="0.3">
      <c r="A7237" t="s">
        <v>9247</v>
      </c>
      <c r="B7237" s="1">
        <v>45969</v>
      </c>
      <c r="C7237" t="s">
        <v>9248</v>
      </c>
      <c r="D7237" t="s">
        <v>63</v>
      </c>
      <c r="E7237" t="s">
        <v>23</v>
      </c>
      <c r="F7237" t="s">
        <v>55</v>
      </c>
      <c r="G7237" t="s">
        <v>66</v>
      </c>
      <c r="H7237" t="s">
        <v>26</v>
      </c>
      <c r="I7237">
        <v>15</v>
      </c>
      <c r="J7237">
        <v>21409.73</v>
      </c>
      <c r="K7237">
        <v>25</v>
      </c>
      <c r="L7237">
        <v>240859.46</v>
      </c>
      <c r="M7237">
        <v>-9218.82</v>
      </c>
    </row>
    <row r="7238" spans="1:13" x14ac:dyDescent="0.3">
      <c r="A7238" t="s">
        <v>9249</v>
      </c>
      <c r="B7238" s="1">
        <v>45924</v>
      </c>
      <c r="C7238" t="s">
        <v>11804</v>
      </c>
      <c r="D7238" t="s">
        <v>78</v>
      </c>
      <c r="E7238" t="s">
        <v>16</v>
      </c>
      <c r="F7238" t="s">
        <v>55</v>
      </c>
      <c r="G7238" t="s">
        <v>155</v>
      </c>
      <c r="H7238" t="s">
        <v>41</v>
      </c>
      <c r="I7238">
        <v>10</v>
      </c>
      <c r="J7238">
        <v>71745.119999999995</v>
      </c>
      <c r="K7238">
        <v>0</v>
      </c>
      <c r="L7238">
        <v>717451.2</v>
      </c>
      <c r="M7238">
        <v>246336.87</v>
      </c>
    </row>
    <row r="7239" spans="1:13" x14ac:dyDescent="0.3">
      <c r="A7239" t="s">
        <v>9250</v>
      </c>
      <c r="B7239" s="1">
        <v>45436</v>
      </c>
      <c r="C7239" t="s">
        <v>3198</v>
      </c>
      <c r="D7239" t="s">
        <v>54</v>
      </c>
      <c r="E7239" t="s">
        <v>23</v>
      </c>
      <c r="F7239" t="s">
        <v>24</v>
      </c>
      <c r="G7239" t="s">
        <v>50</v>
      </c>
      <c r="H7239" t="s">
        <v>32</v>
      </c>
      <c r="I7239">
        <v>15</v>
      </c>
      <c r="J7239">
        <v>18098.23</v>
      </c>
      <c r="K7239">
        <v>10</v>
      </c>
      <c r="L7239">
        <v>244326.11</v>
      </c>
      <c r="M7239">
        <v>13373.48</v>
      </c>
    </row>
    <row r="7240" spans="1:13" x14ac:dyDescent="0.3">
      <c r="A7240" t="s">
        <v>9251</v>
      </c>
      <c r="B7240" s="1">
        <v>45965</v>
      </c>
      <c r="C7240" t="s">
        <v>7488</v>
      </c>
      <c r="D7240" t="s">
        <v>126</v>
      </c>
      <c r="E7240" t="s">
        <v>29</v>
      </c>
      <c r="F7240" t="s">
        <v>24</v>
      </c>
      <c r="G7240" t="s">
        <v>50</v>
      </c>
      <c r="H7240" t="s">
        <v>45</v>
      </c>
      <c r="I7240">
        <v>9</v>
      </c>
      <c r="J7240">
        <v>57355.67</v>
      </c>
      <c r="K7240">
        <v>30</v>
      </c>
      <c r="L7240">
        <v>361340.72</v>
      </c>
      <c r="M7240">
        <v>35764.07</v>
      </c>
    </row>
    <row r="7241" spans="1:13" x14ac:dyDescent="0.3">
      <c r="A7241" t="s">
        <v>9252</v>
      </c>
      <c r="B7241" s="1">
        <v>45503</v>
      </c>
      <c r="C7241" t="s">
        <v>2607</v>
      </c>
      <c r="D7241" t="s">
        <v>118</v>
      </c>
      <c r="E7241" t="s">
        <v>23</v>
      </c>
      <c r="F7241" t="s">
        <v>24</v>
      </c>
      <c r="G7241" t="s">
        <v>50</v>
      </c>
      <c r="H7241" t="s">
        <v>26</v>
      </c>
      <c r="I7241">
        <v>11</v>
      </c>
      <c r="J7241">
        <v>70150.52</v>
      </c>
      <c r="K7241">
        <v>20</v>
      </c>
      <c r="L7241">
        <v>617324.57999999996</v>
      </c>
      <c r="M7241">
        <v>132534.44</v>
      </c>
    </row>
    <row r="7242" spans="1:13" x14ac:dyDescent="0.3">
      <c r="A7242" t="s">
        <v>9253</v>
      </c>
      <c r="B7242" s="1">
        <v>45362</v>
      </c>
      <c r="C7242" t="s">
        <v>3569</v>
      </c>
      <c r="D7242" t="s">
        <v>118</v>
      </c>
      <c r="E7242" t="s">
        <v>23</v>
      </c>
      <c r="F7242" t="s">
        <v>17</v>
      </c>
      <c r="G7242" t="s">
        <v>40</v>
      </c>
      <c r="H7242" t="s">
        <v>32</v>
      </c>
      <c r="I7242">
        <v>1</v>
      </c>
      <c r="J7242">
        <v>11572.84</v>
      </c>
      <c r="K7242">
        <v>25</v>
      </c>
      <c r="L7242">
        <v>8679.6299999999992</v>
      </c>
      <c r="M7242">
        <v>2176.42</v>
      </c>
    </row>
    <row r="7243" spans="1:13" x14ac:dyDescent="0.3">
      <c r="A7243" t="s">
        <v>9254</v>
      </c>
      <c r="B7243" s="1">
        <v>45384</v>
      </c>
      <c r="C7243" t="s">
        <v>196</v>
      </c>
      <c r="D7243" t="s">
        <v>22</v>
      </c>
      <c r="E7243" t="s">
        <v>16</v>
      </c>
      <c r="F7243" t="s">
        <v>24</v>
      </c>
      <c r="G7243" t="s">
        <v>50</v>
      </c>
      <c r="H7243" t="s">
        <v>32</v>
      </c>
      <c r="I7243">
        <v>2</v>
      </c>
      <c r="J7243">
        <v>60752.42</v>
      </c>
      <c r="K7243">
        <v>25</v>
      </c>
      <c r="L7243">
        <v>91128.63</v>
      </c>
      <c r="M7243">
        <v>16185.39</v>
      </c>
    </row>
    <row r="7244" spans="1:13" x14ac:dyDescent="0.3">
      <c r="A7244" t="s">
        <v>9255</v>
      </c>
      <c r="B7244" s="1">
        <v>45876</v>
      </c>
      <c r="C7244" t="s">
        <v>1207</v>
      </c>
      <c r="D7244" t="s">
        <v>126</v>
      </c>
      <c r="E7244" t="s">
        <v>29</v>
      </c>
      <c r="F7244" t="s">
        <v>55</v>
      </c>
      <c r="G7244" t="s">
        <v>223</v>
      </c>
      <c r="H7244" t="s">
        <v>60</v>
      </c>
      <c r="I7244">
        <v>8</v>
      </c>
      <c r="J7244">
        <v>21699.54</v>
      </c>
      <c r="K7244">
        <v>25</v>
      </c>
      <c r="L7244">
        <v>130197.24</v>
      </c>
      <c r="M7244">
        <v>21326.1</v>
      </c>
    </row>
    <row r="7245" spans="1:13" x14ac:dyDescent="0.3">
      <c r="A7245" t="s">
        <v>9256</v>
      </c>
      <c r="B7245" s="1">
        <v>45475</v>
      </c>
      <c r="C7245" t="s">
        <v>790</v>
      </c>
      <c r="D7245" t="s">
        <v>118</v>
      </c>
      <c r="E7245" t="s">
        <v>29</v>
      </c>
      <c r="F7245" t="s">
        <v>17</v>
      </c>
      <c r="G7245" t="s">
        <v>95</v>
      </c>
      <c r="H7245" t="s">
        <v>32</v>
      </c>
      <c r="I7245">
        <v>3</v>
      </c>
      <c r="J7245">
        <v>41645.89</v>
      </c>
      <c r="K7245">
        <v>5</v>
      </c>
      <c r="L7245">
        <v>118690.79</v>
      </c>
      <c r="M7245">
        <v>23599.94</v>
      </c>
    </row>
    <row r="7246" spans="1:13" x14ac:dyDescent="0.3">
      <c r="A7246" t="s">
        <v>9257</v>
      </c>
      <c r="B7246" s="1">
        <v>45716</v>
      </c>
      <c r="C7246" t="s">
        <v>5562</v>
      </c>
      <c r="D7246" t="s">
        <v>35</v>
      </c>
      <c r="E7246" t="s">
        <v>29</v>
      </c>
      <c r="F7246" t="s">
        <v>24</v>
      </c>
      <c r="G7246" t="s">
        <v>36</v>
      </c>
      <c r="H7246" t="s">
        <v>81</v>
      </c>
      <c r="I7246">
        <v>7</v>
      </c>
      <c r="J7246">
        <v>12969.91</v>
      </c>
      <c r="K7246">
        <v>25</v>
      </c>
      <c r="L7246">
        <v>68092.03</v>
      </c>
      <c r="M7246">
        <v>-1281.76</v>
      </c>
    </row>
    <row r="7247" spans="1:13" x14ac:dyDescent="0.3">
      <c r="A7247" t="s">
        <v>9258</v>
      </c>
      <c r="B7247" s="1">
        <v>45342</v>
      </c>
      <c r="C7247" t="s">
        <v>546</v>
      </c>
      <c r="D7247" t="s">
        <v>15</v>
      </c>
      <c r="E7247" t="s">
        <v>29</v>
      </c>
      <c r="F7247" t="s">
        <v>55</v>
      </c>
      <c r="G7247" t="s">
        <v>109</v>
      </c>
      <c r="H7247" t="s">
        <v>60</v>
      </c>
      <c r="I7247">
        <v>1</v>
      </c>
      <c r="J7247">
        <v>47268.23</v>
      </c>
      <c r="K7247">
        <v>20</v>
      </c>
      <c r="L7247">
        <v>37814.58</v>
      </c>
      <c r="M7247">
        <v>160.71</v>
      </c>
    </row>
    <row r="7248" spans="1:13" x14ac:dyDescent="0.3">
      <c r="A7248" t="s">
        <v>9259</v>
      </c>
      <c r="B7248" s="1">
        <v>45681</v>
      </c>
      <c r="C7248" t="s">
        <v>8522</v>
      </c>
      <c r="D7248" t="s">
        <v>22</v>
      </c>
      <c r="E7248" t="s">
        <v>69</v>
      </c>
      <c r="F7248" t="s">
        <v>17</v>
      </c>
      <c r="G7248" t="s">
        <v>18</v>
      </c>
      <c r="H7248" t="s">
        <v>19</v>
      </c>
      <c r="I7248">
        <v>8</v>
      </c>
      <c r="J7248">
        <v>55700.61</v>
      </c>
      <c r="K7248">
        <v>15</v>
      </c>
      <c r="L7248">
        <v>378764.15</v>
      </c>
      <c r="M7248">
        <v>111303.76</v>
      </c>
    </row>
    <row r="7249" spans="1:13" x14ac:dyDescent="0.3">
      <c r="A7249" t="s">
        <v>9260</v>
      </c>
      <c r="B7249" s="1">
        <v>45843</v>
      </c>
      <c r="C7249" t="s">
        <v>3503</v>
      </c>
      <c r="D7249" t="s">
        <v>74</v>
      </c>
      <c r="E7249" t="s">
        <v>16</v>
      </c>
      <c r="F7249" t="s">
        <v>24</v>
      </c>
      <c r="G7249" t="s">
        <v>123</v>
      </c>
      <c r="H7249" t="s">
        <v>104</v>
      </c>
      <c r="I7249">
        <v>5</v>
      </c>
      <c r="J7249">
        <v>19445.669999999998</v>
      </c>
      <c r="K7249">
        <v>5</v>
      </c>
      <c r="L7249">
        <v>92366.93</v>
      </c>
      <c r="M7249">
        <v>-3388.96</v>
      </c>
    </row>
    <row r="7250" spans="1:13" x14ac:dyDescent="0.3">
      <c r="A7250" t="s">
        <v>9261</v>
      </c>
      <c r="B7250" s="1">
        <v>45437</v>
      </c>
      <c r="C7250" t="s">
        <v>5553</v>
      </c>
      <c r="D7250" t="s">
        <v>78</v>
      </c>
      <c r="E7250" t="s">
        <v>29</v>
      </c>
      <c r="F7250" t="s">
        <v>30</v>
      </c>
      <c r="G7250" t="s">
        <v>103</v>
      </c>
      <c r="H7250" t="s">
        <v>75</v>
      </c>
      <c r="I7250">
        <v>2</v>
      </c>
      <c r="J7250">
        <v>51309.14</v>
      </c>
      <c r="K7250">
        <v>0</v>
      </c>
      <c r="L7250">
        <v>102618.28</v>
      </c>
      <c r="M7250">
        <v>29688.17</v>
      </c>
    </row>
    <row r="7251" spans="1:13" x14ac:dyDescent="0.3">
      <c r="A7251" t="s">
        <v>9262</v>
      </c>
      <c r="B7251" s="1">
        <v>46007</v>
      </c>
      <c r="C7251" t="s">
        <v>2409</v>
      </c>
      <c r="D7251" t="s">
        <v>35</v>
      </c>
      <c r="E7251" t="s">
        <v>69</v>
      </c>
      <c r="F7251" t="s">
        <v>24</v>
      </c>
      <c r="G7251" t="s">
        <v>36</v>
      </c>
      <c r="H7251" t="s">
        <v>75</v>
      </c>
      <c r="I7251">
        <v>13</v>
      </c>
      <c r="J7251">
        <v>16820.919999999998</v>
      </c>
      <c r="K7251">
        <v>0</v>
      </c>
      <c r="L7251">
        <v>218671.96</v>
      </c>
      <c r="M7251">
        <v>14990.87</v>
      </c>
    </row>
    <row r="7252" spans="1:13" x14ac:dyDescent="0.3">
      <c r="A7252" t="s">
        <v>9263</v>
      </c>
      <c r="B7252" s="1">
        <v>45844</v>
      </c>
      <c r="C7252" t="s">
        <v>1607</v>
      </c>
      <c r="D7252" t="s">
        <v>98</v>
      </c>
      <c r="E7252" t="s">
        <v>29</v>
      </c>
      <c r="F7252" t="s">
        <v>30</v>
      </c>
      <c r="G7252" t="s">
        <v>44</v>
      </c>
      <c r="H7252" t="s">
        <v>60</v>
      </c>
      <c r="I7252">
        <v>6</v>
      </c>
      <c r="J7252">
        <v>57707.94</v>
      </c>
      <c r="K7252">
        <v>10</v>
      </c>
      <c r="L7252">
        <v>311622.88</v>
      </c>
      <c r="M7252">
        <v>81674.67</v>
      </c>
    </row>
    <row r="7253" spans="1:13" x14ac:dyDescent="0.3">
      <c r="A7253" t="s">
        <v>9264</v>
      </c>
      <c r="B7253" s="1">
        <v>45435</v>
      </c>
      <c r="C7253" t="s">
        <v>1505</v>
      </c>
      <c r="D7253" t="s">
        <v>98</v>
      </c>
      <c r="E7253" t="s">
        <v>16</v>
      </c>
      <c r="F7253" t="s">
        <v>55</v>
      </c>
      <c r="G7253" t="s">
        <v>155</v>
      </c>
      <c r="H7253" t="s">
        <v>60</v>
      </c>
      <c r="I7253">
        <v>13</v>
      </c>
      <c r="J7253">
        <v>43395.82</v>
      </c>
      <c r="K7253">
        <v>0</v>
      </c>
      <c r="L7253">
        <v>564145.66</v>
      </c>
      <c r="M7253">
        <v>123583.52</v>
      </c>
    </row>
    <row r="7254" spans="1:13" x14ac:dyDescent="0.3">
      <c r="A7254" t="s">
        <v>9265</v>
      </c>
      <c r="B7254" s="1">
        <v>45533</v>
      </c>
      <c r="C7254" t="s">
        <v>2782</v>
      </c>
      <c r="D7254" t="s">
        <v>80</v>
      </c>
      <c r="E7254" t="s">
        <v>16</v>
      </c>
      <c r="F7254" t="s">
        <v>30</v>
      </c>
      <c r="G7254" t="s">
        <v>44</v>
      </c>
      <c r="H7254" t="s">
        <v>75</v>
      </c>
      <c r="I7254">
        <v>2</v>
      </c>
      <c r="J7254">
        <v>65316.12</v>
      </c>
      <c r="K7254">
        <v>0</v>
      </c>
      <c r="L7254">
        <v>130632.24</v>
      </c>
      <c r="M7254">
        <v>-2097.9699999999998</v>
      </c>
    </row>
    <row r="7255" spans="1:13" x14ac:dyDescent="0.3">
      <c r="A7255" t="s">
        <v>9266</v>
      </c>
      <c r="B7255" s="1">
        <v>45919</v>
      </c>
      <c r="C7255" t="s">
        <v>2611</v>
      </c>
      <c r="D7255" t="s">
        <v>63</v>
      </c>
      <c r="E7255" t="s">
        <v>69</v>
      </c>
      <c r="F7255" t="s">
        <v>17</v>
      </c>
      <c r="G7255" t="s">
        <v>121</v>
      </c>
      <c r="H7255" t="s">
        <v>104</v>
      </c>
      <c r="I7255">
        <v>11</v>
      </c>
      <c r="J7255">
        <v>68181.58</v>
      </c>
      <c r="K7255">
        <v>15</v>
      </c>
      <c r="L7255">
        <v>637497.77</v>
      </c>
      <c r="M7255">
        <v>1586.76</v>
      </c>
    </row>
    <row r="7256" spans="1:13" x14ac:dyDescent="0.3">
      <c r="A7256" t="s">
        <v>9267</v>
      </c>
      <c r="B7256" s="1">
        <v>45500</v>
      </c>
      <c r="C7256" t="s">
        <v>177</v>
      </c>
      <c r="D7256" t="s">
        <v>80</v>
      </c>
      <c r="E7256" t="s">
        <v>16</v>
      </c>
      <c r="F7256" t="s">
        <v>30</v>
      </c>
      <c r="G7256" t="s">
        <v>146</v>
      </c>
      <c r="H7256" t="s">
        <v>32</v>
      </c>
      <c r="I7256">
        <v>4</v>
      </c>
      <c r="J7256">
        <v>61882.45</v>
      </c>
      <c r="K7256">
        <v>25</v>
      </c>
      <c r="L7256">
        <v>185647.35</v>
      </c>
      <c r="M7256">
        <v>-7294.14</v>
      </c>
    </row>
    <row r="7257" spans="1:13" x14ac:dyDescent="0.3">
      <c r="A7257" t="s">
        <v>9268</v>
      </c>
      <c r="B7257" s="1">
        <v>45351</v>
      </c>
      <c r="C7257" t="s">
        <v>9269</v>
      </c>
      <c r="D7257" t="s">
        <v>80</v>
      </c>
      <c r="E7257" t="s">
        <v>69</v>
      </c>
      <c r="F7257" t="s">
        <v>55</v>
      </c>
      <c r="G7257" t="s">
        <v>56</v>
      </c>
      <c r="H7257" t="s">
        <v>158</v>
      </c>
      <c r="I7257">
        <v>4</v>
      </c>
      <c r="J7257">
        <v>48921.99</v>
      </c>
      <c r="K7257">
        <v>15</v>
      </c>
      <c r="L7257">
        <v>166334.76999999999</v>
      </c>
      <c r="M7257">
        <v>-5954.43</v>
      </c>
    </row>
    <row r="7258" spans="1:13" x14ac:dyDescent="0.3">
      <c r="A7258" t="s">
        <v>9270</v>
      </c>
      <c r="B7258" s="1">
        <v>45395</v>
      </c>
      <c r="C7258" t="s">
        <v>2032</v>
      </c>
      <c r="D7258" t="s">
        <v>15</v>
      </c>
      <c r="E7258" t="s">
        <v>23</v>
      </c>
      <c r="F7258" t="s">
        <v>17</v>
      </c>
      <c r="G7258" t="s">
        <v>95</v>
      </c>
      <c r="H7258" t="s">
        <v>19</v>
      </c>
      <c r="I7258">
        <v>15</v>
      </c>
      <c r="J7258">
        <v>22505.59</v>
      </c>
      <c r="K7258">
        <v>15</v>
      </c>
      <c r="L7258">
        <v>286946.27</v>
      </c>
      <c r="M7258">
        <v>-7500.88</v>
      </c>
    </row>
    <row r="7259" spans="1:13" x14ac:dyDescent="0.3">
      <c r="A7259" t="s">
        <v>9271</v>
      </c>
      <c r="B7259" s="1">
        <v>45320</v>
      </c>
      <c r="C7259" t="s">
        <v>3425</v>
      </c>
      <c r="D7259" t="s">
        <v>80</v>
      </c>
      <c r="E7259" t="s">
        <v>69</v>
      </c>
      <c r="F7259" t="s">
        <v>24</v>
      </c>
      <c r="G7259" t="s">
        <v>25</v>
      </c>
      <c r="H7259" t="s">
        <v>51</v>
      </c>
      <c r="I7259">
        <v>6</v>
      </c>
      <c r="J7259">
        <v>42296.92</v>
      </c>
      <c r="K7259">
        <v>15</v>
      </c>
      <c r="L7259">
        <v>215714.29</v>
      </c>
      <c r="M7259">
        <v>11783.3</v>
      </c>
    </row>
    <row r="7260" spans="1:13" x14ac:dyDescent="0.3">
      <c r="A7260" t="s">
        <v>9272</v>
      </c>
      <c r="B7260" s="1">
        <v>45843</v>
      </c>
      <c r="C7260" t="s">
        <v>810</v>
      </c>
      <c r="D7260" t="s">
        <v>74</v>
      </c>
      <c r="E7260" t="s">
        <v>29</v>
      </c>
      <c r="F7260" t="s">
        <v>55</v>
      </c>
      <c r="G7260" t="s">
        <v>66</v>
      </c>
      <c r="H7260" t="s">
        <v>32</v>
      </c>
      <c r="I7260">
        <v>5</v>
      </c>
      <c r="J7260">
        <v>35919.26</v>
      </c>
      <c r="K7260">
        <v>20</v>
      </c>
      <c r="L7260">
        <v>143677.04</v>
      </c>
      <c r="M7260">
        <v>24338.12</v>
      </c>
    </row>
    <row r="7261" spans="1:13" x14ac:dyDescent="0.3">
      <c r="A7261" t="s">
        <v>9273</v>
      </c>
      <c r="B7261" s="1">
        <v>45486</v>
      </c>
      <c r="C7261" t="s">
        <v>6152</v>
      </c>
      <c r="D7261" t="s">
        <v>22</v>
      </c>
      <c r="E7261" t="s">
        <v>23</v>
      </c>
      <c r="F7261" t="s">
        <v>55</v>
      </c>
      <c r="G7261" t="s">
        <v>66</v>
      </c>
      <c r="H7261" t="s">
        <v>51</v>
      </c>
      <c r="I7261">
        <v>12</v>
      </c>
      <c r="J7261">
        <v>64009.02</v>
      </c>
      <c r="K7261">
        <v>10</v>
      </c>
      <c r="L7261">
        <v>691297.42</v>
      </c>
      <c r="M7261">
        <v>13297.43</v>
      </c>
    </row>
    <row r="7262" spans="1:13" x14ac:dyDescent="0.3">
      <c r="A7262" t="s">
        <v>9274</v>
      </c>
      <c r="B7262" s="1">
        <v>45963</v>
      </c>
      <c r="C7262" t="s">
        <v>4468</v>
      </c>
      <c r="D7262" t="s">
        <v>22</v>
      </c>
      <c r="E7262" t="s">
        <v>23</v>
      </c>
      <c r="F7262" t="s">
        <v>17</v>
      </c>
      <c r="G7262" t="s">
        <v>95</v>
      </c>
      <c r="H7262" t="s">
        <v>19</v>
      </c>
      <c r="I7262">
        <v>2</v>
      </c>
      <c r="J7262">
        <v>23151.98</v>
      </c>
      <c r="K7262">
        <v>5</v>
      </c>
      <c r="L7262">
        <v>43988.76</v>
      </c>
      <c r="M7262">
        <v>-2577.83</v>
      </c>
    </row>
    <row r="7263" spans="1:13" x14ac:dyDescent="0.3">
      <c r="A7263" t="s">
        <v>9275</v>
      </c>
      <c r="B7263" s="1">
        <v>45782</v>
      </c>
      <c r="C7263" t="s">
        <v>6480</v>
      </c>
      <c r="D7263" t="s">
        <v>118</v>
      </c>
      <c r="E7263" t="s">
        <v>29</v>
      </c>
      <c r="F7263" t="s">
        <v>55</v>
      </c>
      <c r="G7263" t="s">
        <v>66</v>
      </c>
      <c r="H7263" t="s">
        <v>37</v>
      </c>
      <c r="I7263">
        <v>10</v>
      </c>
      <c r="J7263">
        <v>38309.160000000003</v>
      </c>
      <c r="K7263">
        <v>10</v>
      </c>
      <c r="L7263">
        <v>344782.44</v>
      </c>
      <c r="M7263">
        <v>91394.67</v>
      </c>
    </row>
    <row r="7264" spans="1:13" x14ac:dyDescent="0.3">
      <c r="A7264" t="s">
        <v>9276</v>
      </c>
      <c r="B7264" s="1">
        <v>45541</v>
      </c>
      <c r="C7264" t="s">
        <v>4420</v>
      </c>
      <c r="D7264" t="s">
        <v>74</v>
      </c>
      <c r="E7264" t="s">
        <v>29</v>
      </c>
      <c r="F7264" t="s">
        <v>30</v>
      </c>
      <c r="G7264" t="s">
        <v>44</v>
      </c>
      <c r="H7264" t="s">
        <v>45</v>
      </c>
      <c r="I7264">
        <v>3</v>
      </c>
      <c r="J7264">
        <v>20436.87</v>
      </c>
      <c r="K7264">
        <v>30</v>
      </c>
      <c r="L7264">
        <v>42917.43</v>
      </c>
      <c r="M7264">
        <v>7391.15</v>
      </c>
    </row>
    <row r="7265" spans="1:13" x14ac:dyDescent="0.3">
      <c r="A7265" t="s">
        <v>9277</v>
      </c>
      <c r="B7265" s="1">
        <v>45901</v>
      </c>
      <c r="C7265" t="s">
        <v>5369</v>
      </c>
      <c r="D7265" t="s">
        <v>22</v>
      </c>
      <c r="E7265" t="s">
        <v>16</v>
      </c>
      <c r="F7265" t="s">
        <v>55</v>
      </c>
      <c r="G7265" t="s">
        <v>155</v>
      </c>
      <c r="H7265" t="s">
        <v>158</v>
      </c>
      <c r="I7265">
        <v>13</v>
      </c>
      <c r="J7265">
        <v>37693.79</v>
      </c>
      <c r="K7265">
        <v>10</v>
      </c>
      <c r="L7265">
        <v>441017.34</v>
      </c>
      <c r="M7265">
        <v>-6720.13</v>
      </c>
    </row>
    <row r="7266" spans="1:13" x14ac:dyDescent="0.3">
      <c r="A7266" t="s">
        <v>9278</v>
      </c>
      <c r="B7266" s="1">
        <v>45740</v>
      </c>
      <c r="C7266" t="s">
        <v>640</v>
      </c>
      <c r="D7266" t="s">
        <v>63</v>
      </c>
      <c r="E7266" t="s">
        <v>23</v>
      </c>
      <c r="F7266" t="s">
        <v>55</v>
      </c>
      <c r="G7266" t="s">
        <v>56</v>
      </c>
      <c r="H7266" t="s">
        <v>37</v>
      </c>
      <c r="I7266">
        <v>15</v>
      </c>
      <c r="J7266">
        <v>27132.73</v>
      </c>
      <c r="K7266">
        <v>20</v>
      </c>
      <c r="L7266">
        <v>325592.76</v>
      </c>
      <c r="M7266">
        <v>50520.77</v>
      </c>
    </row>
    <row r="7267" spans="1:13" x14ac:dyDescent="0.3">
      <c r="A7267" t="s">
        <v>9279</v>
      </c>
      <c r="B7267" s="1">
        <v>45418</v>
      </c>
      <c r="C7267" t="s">
        <v>576</v>
      </c>
      <c r="D7267" t="s">
        <v>35</v>
      </c>
      <c r="E7267" t="s">
        <v>29</v>
      </c>
      <c r="F7267" t="s">
        <v>55</v>
      </c>
      <c r="G7267" t="s">
        <v>109</v>
      </c>
      <c r="H7267" t="s">
        <v>32</v>
      </c>
      <c r="I7267">
        <v>1</v>
      </c>
      <c r="J7267">
        <v>22239.040000000001</v>
      </c>
      <c r="K7267">
        <v>10</v>
      </c>
      <c r="L7267">
        <v>20015.14</v>
      </c>
      <c r="M7267">
        <v>6201.32</v>
      </c>
    </row>
    <row r="7268" spans="1:13" x14ac:dyDescent="0.3">
      <c r="A7268" t="s">
        <v>9280</v>
      </c>
      <c r="B7268" s="1">
        <v>45300</v>
      </c>
      <c r="C7268" t="s">
        <v>4258</v>
      </c>
      <c r="D7268" t="s">
        <v>74</v>
      </c>
      <c r="E7268" t="s">
        <v>29</v>
      </c>
      <c r="F7268" t="s">
        <v>55</v>
      </c>
      <c r="G7268" t="s">
        <v>155</v>
      </c>
      <c r="H7268" t="s">
        <v>81</v>
      </c>
      <c r="I7268">
        <v>6</v>
      </c>
      <c r="J7268">
        <v>57630.86</v>
      </c>
      <c r="K7268">
        <v>15</v>
      </c>
      <c r="L7268">
        <v>293917.39</v>
      </c>
      <c r="M7268">
        <v>72260.600000000006</v>
      </c>
    </row>
    <row r="7269" spans="1:13" x14ac:dyDescent="0.3">
      <c r="A7269" t="s">
        <v>9281</v>
      </c>
      <c r="B7269" s="1">
        <v>45711</v>
      </c>
      <c r="C7269" t="s">
        <v>9282</v>
      </c>
      <c r="D7269" t="s">
        <v>63</v>
      </c>
      <c r="E7269" t="s">
        <v>29</v>
      </c>
      <c r="F7269" t="s">
        <v>30</v>
      </c>
      <c r="G7269" t="s">
        <v>103</v>
      </c>
      <c r="H7269" t="s">
        <v>32</v>
      </c>
      <c r="I7269">
        <v>9</v>
      </c>
      <c r="J7269">
        <v>41244.31</v>
      </c>
      <c r="K7269">
        <v>10</v>
      </c>
      <c r="L7269">
        <v>334078.90999999997</v>
      </c>
      <c r="M7269">
        <v>27582.43</v>
      </c>
    </row>
    <row r="7270" spans="1:13" x14ac:dyDescent="0.3">
      <c r="A7270" t="s">
        <v>9283</v>
      </c>
      <c r="B7270" s="1">
        <v>45629</v>
      </c>
      <c r="C7270" t="s">
        <v>576</v>
      </c>
      <c r="D7270" t="s">
        <v>22</v>
      </c>
      <c r="E7270" t="s">
        <v>29</v>
      </c>
      <c r="F7270" t="s">
        <v>17</v>
      </c>
      <c r="G7270" t="s">
        <v>40</v>
      </c>
      <c r="H7270" t="s">
        <v>41</v>
      </c>
      <c r="I7270">
        <v>1</v>
      </c>
      <c r="J7270">
        <v>33891.199999999997</v>
      </c>
      <c r="K7270">
        <v>30</v>
      </c>
      <c r="L7270">
        <v>23723.84</v>
      </c>
      <c r="M7270">
        <v>329.9</v>
      </c>
    </row>
    <row r="7271" spans="1:13" x14ac:dyDescent="0.3">
      <c r="A7271" t="s">
        <v>9284</v>
      </c>
      <c r="B7271" s="1">
        <v>45936</v>
      </c>
      <c r="C7271" t="s">
        <v>3745</v>
      </c>
      <c r="D7271" t="s">
        <v>63</v>
      </c>
      <c r="E7271" t="s">
        <v>69</v>
      </c>
      <c r="F7271" t="s">
        <v>30</v>
      </c>
      <c r="G7271" t="s">
        <v>44</v>
      </c>
      <c r="H7271" t="s">
        <v>51</v>
      </c>
      <c r="I7271">
        <v>10</v>
      </c>
      <c r="J7271">
        <v>34686.25</v>
      </c>
      <c r="K7271">
        <v>10</v>
      </c>
      <c r="L7271">
        <v>312176.25</v>
      </c>
      <c r="M7271">
        <v>-10373.18</v>
      </c>
    </row>
    <row r="7272" spans="1:13" x14ac:dyDescent="0.3">
      <c r="A7272" t="s">
        <v>9285</v>
      </c>
      <c r="B7272" s="1">
        <v>45345</v>
      </c>
      <c r="C7272" t="s">
        <v>2609</v>
      </c>
      <c r="D7272" t="s">
        <v>54</v>
      </c>
      <c r="E7272" t="s">
        <v>16</v>
      </c>
      <c r="F7272" t="s">
        <v>24</v>
      </c>
      <c r="G7272" t="s">
        <v>50</v>
      </c>
      <c r="H7272" t="s">
        <v>81</v>
      </c>
      <c r="I7272">
        <v>12</v>
      </c>
      <c r="J7272">
        <v>70876.53</v>
      </c>
      <c r="K7272">
        <v>0</v>
      </c>
      <c r="L7272">
        <v>850518.36</v>
      </c>
      <c r="M7272">
        <v>33980.239999999998</v>
      </c>
    </row>
    <row r="7273" spans="1:13" x14ac:dyDescent="0.3">
      <c r="A7273" t="s">
        <v>9286</v>
      </c>
      <c r="B7273" s="1">
        <v>45660</v>
      </c>
      <c r="C7273" t="s">
        <v>1522</v>
      </c>
      <c r="D7273" t="s">
        <v>22</v>
      </c>
      <c r="E7273" t="s">
        <v>23</v>
      </c>
      <c r="F7273" t="s">
        <v>30</v>
      </c>
      <c r="G7273" t="s">
        <v>59</v>
      </c>
      <c r="H7273" t="s">
        <v>19</v>
      </c>
      <c r="I7273">
        <v>7</v>
      </c>
      <c r="J7273">
        <v>5785.58</v>
      </c>
      <c r="K7273">
        <v>20</v>
      </c>
      <c r="L7273">
        <v>32399.25</v>
      </c>
      <c r="M7273">
        <v>-2259.39</v>
      </c>
    </row>
    <row r="7274" spans="1:13" x14ac:dyDescent="0.3">
      <c r="A7274" t="s">
        <v>9287</v>
      </c>
      <c r="B7274" s="1">
        <v>45950</v>
      </c>
      <c r="C7274" t="s">
        <v>4114</v>
      </c>
      <c r="D7274" t="s">
        <v>63</v>
      </c>
      <c r="E7274" t="s">
        <v>69</v>
      </c>
      <c r="F7274" t="s">
        <v>55</v>
      </c>
      <c r="G7274" t="s">
        <v>66</v>
      </c>
      <c r="H7274" t="s">
        <v>60</v>
      </c>
      <c r="I7274">
        <v>15</v>
      </c>
      <c r="J7274">
        <v>61691.74</v>
      </c>
      <c r="K7274">
        <v>30</v>
      </c>
      <c r="L7274">
        <v>647763.27</v>
      </c>
      <c r="M7274">
        <v>124506.48</v>
      </c>
    </row>
    <row r="7275" spans="1:13" x14ac:dyDescent="0.3">
      <c r="A7275" t="s">
        <v>9288</v>
      </c>
      <c r="B7275" s="1">
        <v>45707</v>
      </c>
      <c r="C7275" t="s">
        <v>3159</v>
      </c>
      <c r="D7275" t="s">
        <v>126</v>
      </c>
      <c r="E7275" t="s">
        <v>29</v>
      </c>
      <c r="F7275" t="s">
        <v>17</v>
      </c>
      <c r="G7275" t="s">
        <v>40</v>
      </c>
      <c r="H7275" t="s">
        <v>104</v>
      </c>
      <c r="I7275">
        <v>9</v>
      </c>
      <c r="J7275">
        <v>22449.45</v>
      </c>
      <c r="K7275">
        <v>0</v>
      </c>
      <c r="L7275">
        <v>202045.05</v>
      </c>
      <c r="M7275">
        <v>43830.879999999997</v>
      </c>
    </row>
    <row r="7276" spans="1:13" x14ac:dyDescent="0.3">
      <c r="A7276" t="s">
        <v>9289</v>
      </c>
      <c r="B7276" s="1">
        <v>45692</v>
      </c>
      <c r="C7276" t="s">
        <v>656</v>
      </c>
      <c r="D7276" t="s">
        <v>98</v>
      </c>
      <c r="E7276" t="s">
        <v>16</v>
      </c>
      <c r="F7276" t="s">
        <v>24</v>
      </c>
      <c r="G7276" t="s">
        <v>92</v>
      </c>
      <c r="H7276" t="s">
        <v>60</v>
      </c>
      <c r="I7276">
        <v>1</v>
      </c>
      <c r="J7276">
        <v>55832.18</v>
      </c>
      <c r="K7276">
        <v>10</v>
      </c>
      <c r="L7276">
        <v>50248.959999999999</v>
      </c>
      <c r="M7276">
        <v>8606.35</v>
      </c>
    </row>
    <row r="7277" spans="1:13" x14ac:dyDescent="0.3">
      <c r="A7277" t="s">
        <v>9290</v>
      </c>
      <c r="B7277" s="1">
        <v>45730</v>
      </c>
      <c r="C7277" t="s">
        <v>2282</v>
      </c>
      <c r="D7277" t="s">
        <v>78</v>
      </c>
      <c r="E7277" t="s">
        <v>69</v>
      </c>
      <c r="F7277" t="s">
        <v>24</v>
      </c>
      <c r="G7277" t="s">
        <v>92</v>
      </c>
      <c r="H7277" t="s">
        <v>158</v>
      </c>
      <c r="I7277">
        <v>11</v>
      </c>
      <c r="J7277">
        <v>60554.99</v>
      </c>
      <c r="K7277">
        <v>30</v>
      </c>
      <c r="L7277">
        <v>466273.42</v>
      </c>
      <c r="M7277">
        <v>138677.53</v>
      </c>
    </row>
    <row r="7278" spans="1:13" x14ac:dyDescent="0.3">
      <c r="A7278" t="s">
        <v>9291</v>
      </c>
      <c r="B7278" s="1">
        <v>45903</v>
      </c>
      <c r="C7278" t="s">
        <v>157</v>
      </c>
      <c r="D7278" t="s">
        <v>78</v>
      </c>
      <c r="E7278" t="s">
        <v>23</v>
      </c>
      <c r="F7278" t="s">
        <v>30</v>
      </c>
      <c r="G7278" t="s">
        <v>103</v>
      </c>
      <c r="H7278" t="s">
        <v>104</v>
      </c>
      <c r="I7278">
        <v>1</v>
      </c>
      <c r="J7278">
        <v>32473.24</v>
      </c>
      <c r="K7278">
        <v>0</v>
      </c>
      <c r="L7278">
        <v>32473.24</v>
      </c>
      <c r="M7278">
        <v>2966.49</v>
      </c>
    </row>
    <row r="7279" spans="1:13" x14ac:dyDescent="0.3">
      <c r="A7279" t="s">
        <v>9292</v>
      </c>
      <c r="B7279" s="1">
        <v>45509</v>
      </c>
      <c r="C7279" t="s">
        <v>4213</v>
      </c>
      <c r="D7279" t="s">
        <v>74</v>
      </c>
      <c r="E7279" t="s">
        <v>69</v>
      </c>
      <c r="F7279" t="s">
        <v>17</v>
      </c>
      <c r="G7279" t="s">
        <v>89</v>
      </c>
      <c r="H7279" t="s">
        <v>19</v>
      </c>
      <c r="I7279">
        <v>9</v>
      </c>
      <c r="J7279">
        <v>8557.23</v>
      </c>
      <c r="K7279">
        <v>25</v>
      </c>
      <c r="L7279">
        <v>57761.3</v>
      </c>
      <c r="M7279">
        <v>15728.4</v>
      </c>
    </row>
    <row r="7280" spans="1:13" x14ac:dyDescent="0.3">
      <c r="A7280" t="s">
        <v>9293</v>
      </c>
      <c r="B7280" s="1">
        <v>45803</v>
      </c>
      <c r="C7280" t="s">
        <v>3803</v>
      </c>
      <c r="D7280" t="s">
        <v>63</v>
      </c>
      <c r="E7280" t="s">
        <v>23</v>
      </c>
      <c r="F7280" t="s">
        <v>17</v>
      </c>
      <c r="G7280" t="s">
        <v>89</v>
      </c>
      <c r="H7280" t="s">
        <v>37</v>
      </c>
      <c r="I7280">
        <v>10</v>
      </c>
      <c r="J7280">
        <v>847.23</v>
      </c>
      <c r="K7280">
        <v>25</v>
      </c>
      <c r="L7280">
        <v>6354.22</v>
      </c>
      <c r="M7280">
        <v>861.32</v>
      </c>
    </row>
    <row r="7281" spans="1:13" x14ac:dyDescent="0.3">
      <c r="A7281" t="s">
        <v>9294</v>
      </c>
      <c r="B7281" s="1">
        <v>45308</v>
      </c>
      <c r="C7281" t="s">
        <v>1751</v>
      </c>
      <c r="D7281" t="s">
        <v>35</v>
      </c>
      <c r="E7281" t="s">
        <v>16</v>
      </c>
      <c r="F7281" t="s">
        <v>30</v>
      </c>
      <c r="G7281" t="s">
        <v>31</v>
      </c>
      <c r="H7281" t="s">
        <v>51</v>
      </c>
      <c r="I7281">
        <v>9</v>
      </c>
      <c r="J7281">
        <v>51450.66</v>
      </c>
      <c r="K7281">
        <v>0</v>
      </c>
      <c r="L7281">
        <v>463055.94</v>
      </c>
      <c r="M7281">
        <v>66246.880000000005</v>
      </c>
    </row>
    <row r="7282" spans="1:13" x14ac:dyDescent="0.3">
      <c r="A7282" t="s">
        <v>9295</v>
      </c>
      <c r="B7282" s="1">
        <v>45925</v>
      </c>
      <c r="C7282" t="s">
        <v>282</v>
      </c>
      <c r="D7282" t="s">
        <v>80</v>
      </c>
      <c r="E7282" t="s">
        <v>16</v>
      </c>
      <c r="F7282" t="s">
        <v>17</v>
      </c>
      <c r="G7282" t="s">
        <v>95</v>
      </c>
      <c r="H7282" t="s">
        <v>32</v>
      </c>
      <c r="I7282">
        <v>5</v>
      </c>
      <c r="J7282">
        <v>53873.03</v>
      </c>
      <c r="K7282">
        <v>0</v>
      </c>
      <c r="L7282">
        <v>269365.15000000002</v>
      </c>
      <c r="M7282">
        <v>-10012.18</v>
      </c>
    </row>
    <row r="7283" spans="1:13" x14ac:dyDescent="0.3">
      <c r="A7283" t="s">
        <v>9296</v>
      </c>
      <c r="B7283" s="1">
        <v>45846</v>
      </c>
      <c r="C7283" t="s">
        <v>1284</v>
      </c>
      <c r="D7283" t="s">
        <v>54</v>
      </c>
      <c r="E7283" t="s">
        <v>16</v>
      </c>
      <c r="F7283" t="s">
        <v>30</v>
      </c>
      <c r="G7283" t="s">
        <v>103</v>
      </c>
      <c r="H7283" t="s">
        <v>32</v>
      </c>
      <c r="I7283">
        <v>8</v>
      </c>
      <c r="J7283">
        <v>71819.600000000006</v>
      </c>
      <c r="K7283">
        <v>30</v>
      </c>
      <c r="L7283">
        <v>402189.76</v>
      </c>
      <c r="M7283">
        <v>57295.24</v>
      </c>
    </row>
    <row r="7284" spans="1:13" x14ac:dyDescent="0.3">
      <c r="A7284" t="s">
        <v>9297</v>
      </c>
      <c r="B7284" s="1">
        <v>45762</v>
      </c>
      <c r="C7284" t="s">
        <v>3479</v>
      </c>
      <c r="D7284" t="s">
        <v>63</v>
      </c>
      <c r="E7284" t="s">
        <v>16</v>
      </c>
      <c r="F7284" t="s">
        <v>30</v>
      </c>
      <c r="G7284" t="s">
        <v>59</v>
      </c>
      <c r="H7284" t="s">
        <v>26</v>
      </c>
      <c r="I7284">
        <v>13</v>
      </c>
      <c r="J7284">
        <v>25224.79</v>
      </c>
      <c r="K7284">
        <v>0</v>
      </c>
      <c r="L7284">
        <v>327922.27</v>
      </c>
      <c r="M7284">
        <v>-18370.759999999998</v>
      </c>
    </row>
    <row r="7285" spans="1:13" x14ac:dyDescent="0.3">
      <c r="A7285" t="s">
        <v>9298</v>
      </c>
      <c r="B7285" s="1">
        <v>45524</v>
      </c>
      <c r="C7285" t="s">
        <v>1604</v>
      </c>
      <c r="D7285" t="s">
        <v>63</v>
      </c>
      <c r="E7285" t="s">
        <v>16</v>
      </c>
      <c r="F7285" t="s">
        <v>30</v>
      </c>
      <c r="G7285" t="s">
        <v>31</v>
      </c>
      <c r="H7285" t="s">
        <v>32</v>
      </c>
      <c r="I7285">
        <v>10</v>
      </c>
      <c r="J7285">
        <v>52264.49</v>
      </c>
      <c r="K7285">
        <v>5</v>
      </c>
      <c r="L7285">
        <v>496512.65</v>
      </c>
      <c r="M7285">
        <v>-4501.26</v>
      </c>
    </row>
    <row r="7286" spans="1:13" x14ac:dyDescent="0.3">
      <c r="A7286" t="s">
        <v>9299</v>
      </c>
      <c r="B7286" s="1">
        <v>45653</v>
      </c>
      <c r="C7286" t="s">
        <v>1652</v>
      </c>
      <c r="D7286" t="s">
        <v>86</v>
      </c>
      <c r="E7286" t="s">
        <v>29</v>
      </c>
      <c r="F7286" t="s">
        <v>55</v>
      </c>
      <c r="G7286" t="s">
        <v>56</v>
      </c>
      <c r="H7286" t="s">
        <v>51</v>
      </c>
      <c r="I7286">
        <v>14</v>
      </c>
      <c r="J7286">
        <v>19652.28</v>
      </c>
      <c r="K7286">
        <v>30</v>
      </c>
      <c r="L7286">
        <v>192592.34</v>
      </c>
      <c r="M7286">
        <v>54194.79</v>
      </c>
    </row>
    <row r="7287" spans="1:13" x14ac:dyDescent="0.3">
      <c r="A7287" t="s">
        <v>9300</v>
      </c>
      <c r="B7287" s="1">
        <v>45693</v>
      </c>
      <c r="C7287" t="s">
        <v>2630</v>
      </c>
      <c r="D7287" t="s">
        <v>15</v>
      </c>
      <c r="E7287" t="s">
        <v>29</v>
      </c>
      <c r="F7287" t="s">
        <v>30</v>
      </c>
      <c r="G7287" t="s">
        <v>59</v>
      </c>
      <c r="H7287" t="s">
        <v>37</v>
      </c>
      <c r="I7287">
        <v>6</v>
      </c>
      <c r="J7287">
        <v>9297.23</v>
      </c>
      <c r="K7287">
        <v>0</v>
      </c>
      <c r="L7287">
        <v>55783.38</v>
      </c>
      <c r="M7287">
        <v>-1172.04</v>
      </c>
    </row>
    <row r="7288" spans="1:13" x14ac:dyDescent="0.3">
      <c r="A7288" t="s">
        <v>9301</v>
      </c>
      <c r="B7288" s="1">
        <v>45562</v>
      </c>
      <c r="C7288" t="s">
        <v>9302</v>
      </c>
      <c r="D7288" t="s">
        <v>22</v>
      </c>
      <c r="E7288" t="s">
        <v>16</v>
      </c>
      <c r="F7288" t="s">
        <v>55</v>
      </c>
      <c r="G7288" t="s">
        <v>223</v>
      </c>
      <c r="H7288" t="s">
        <v>26</v>
      </c>
      <c r="I7288">
        <v>14</v>
      </c>
      <c r="J7288">
        <v>64547.81</v>
      </c>
      <c r="K7288">
        <v>20</v>
      </c>
      <c r="L7288">
        <v>722935.47</v>
      </c>
      <c r="M7288">
        <v>96231.57</v>
      </c>
    </row>
    <row r="7289" spans="1:13" x14ac:dyDescent="0.3">
      <c r="A7289" t="s">
        <v>9303</v>
      </c>
      <c r="B7289" s="1">
        <v>45775</v>
      </c>
      <c r="C7289" t="s">
        <v>3236</v>
      </c>
      <c r="D7289" t="s">
        <v>78</v>
      </c>
      <c r="E7289" t="s">
        <v>29</v>
      </c>
      <c r="F7289" t="s">
        <v>24</v>
      </c>
      <c r="G7289" t="s">
        <v>50</v>
      </c>
      <c r="H7289" t="s">
        <v>19</v>
      </c>
      <c r="I7289">
        <v>6</v>
      </c>
      <c r="J7289">
        <v>13158.01</v>
      </c>
      <c r="K7289">
        <v>15</v>
      </c>
      <c r="L7289">
        <v>67105.850000000006</v>
      </c>
      <c r="M7289">
        <v>-2570.4499999999998</v>
      </c>
    </row>
    <row r="7290" spans="1:13" x14ac:dyDescent="0.3">
      <c r="A7290" t="s">
        <v>9304</v>
      </c>
      <c r="B7290" s="1">
        <v>45884</v>
      </c>
      <c r="C7290" t="s">
        <v>5447</v>
      </c>
      <c r="D7290" t="s">
        <v>74</v>
      </c>
      <c r="E7290" t="s">
        <v>16</v>
      </c>
      <c r="F7290" t="s">
        <v>55</v>
      </c>
      <c r="G7290" t="s">
        <v>223</v>
      </c>
      <c r="H7290" t="s">
        <v>37</v>
      </c>
      <c r="I7290">
        <v>8</v>
      </c>
      <c r="J7290">
        <v>2165.87</v>
      </c>
      <c r="K7290">
        <v>20</v>
      </c>
      <c r="L7290">
        <v>13861.57</v>
      </c>
      <c r="M7290">
        <v>3205.62</v>
      </c>
    </row>
    <row r="7291" spans="1:13" x14ac:dyDescent="0.3">
      <c r="A7291" t="s">
        <v>9305</v>
      </c>
      <c r="B7291" s="1">
        <v>45699</v>
      </c>
      <c r="C7291" t="s">
        <v>580</v>
      </c>
      <c r="D7291" t="s">
        <v>54</v>
      </c>
      <c r="E7291" t="s">
        <v>23</v>
      </c>
      <c r="F7291" t="s">
        <v>17</v>
      </c>
      <c r="G7291" t="s">
        <v>18</v>
      </c>
      <c r="H7291" t="s">
        <v>75</v>
      </c>
      <c r="I7291">
        <v>6</v>
      </c>
      <c r="J7291">
        <v>74406.37</v>
      </c>
      <c r="K7291">
        <v>30</v>
      </c>
      <c r="L7291">
        <v>312506.75</v>
      </c>
      <c r="M7291">
        <v>36868.76</v>
      </c>
    </row>
    <row r="7292" spans="1:13" x14ac:dyDescent="0.3">
      <c r="A7292" t="s">
        <v>9306</v>
      </c>
      <c r="B7292" s="1">
        <v>45528</v>
      </c>
      <c r="C7292" t="s">
        <v>401</v>
      </c>
      <c r="D7292" t="s">
        <v>54</v>
      </c>
      <c r="E7292" t="s">
        <v>16</v>
      </c>
      <c r="F7292" t="s">
        <v>24</v>
      </c>
      <c r="G7292" t="s">
        <v>123</v>
      </c>
      <c r="H7292" t="s">
        <v>75</v>
      </c>
      <c r="I7292">
        <v>4</v>
      </c>
      <c r="J7292">
        <v>38402.14</v>
      </c>
      <c r="K7292">
        <v>10</v>
      </c>
      <c r="L7292">
        <v>138247.70000000001</v>
      </c>
      <c r="M7292">
        <v>37691.82</v>
      </c>
    </row>
    <row r="7293" spans="1:13" x14ac:dyDescent="0.3">
      <c r="A7293" t="s">
        <v>9307</v>
      </c>
      <c r="B7293" s="1">
        <v>45633</v>
      </c>
      <c r="C7293" t="s">
        <v>1627</v>
      </c>
      <c r="D7293" t="s">
        <v>35</v>
      </c>
      <c r="E7293" t="s">
        <v>69</v>
      </c>
      <c r="F7293" t="s">
        <v>55</v>
      </c>
      <c r="G7293" t="s">
        <v>66</v>
      </c>
      <c r="H7293" t="s">
        <v>41</v>
      </c>
      <c r="I7293">
        <v>5</v>
      </c>
      <c r="J7293">
        <v>18546.57</v>
      </c>
      <c r="K7293">
        <v>20</v>
      </c>
      <c r="L7293">
        <v>74186.28</v>
      </c>
      <c r="M7293">
        <v>13142.54</v>
      </c>
    </row>
    <row r="7294" spans="1:13" x14ac:dyDescent="0.3">
      <c r="A7294" t="s">
        <v>9308</v>
      </c>
      <c r="B7294" s="1">
        <v>45360</v>
      </c>
      <c r="C7294" t="s">
        <v>1268</v>
      </c>
      <c r="D7294" t="s">
        <v>86</v>
      </c>
      <c r="E7294" t="s">
        <v>29</v>
      </c>
      <c r="F7294" t="s">
        <v>24</v>
      </c>
      <c r="G7294" t="s">
        <v>92</v>
      </c>
      <c r="H7294" t="s">
        <v>41</v>
      </c>
      <c r="I7294">
        <v>7</v>
      </c>
      <c r="J7294">
        <v>63398.09</v>
      </c>
      <c r="K7294">
        <v>15</v>
      </c>
      <c r="L7294">
        <v>377218.64</v>
      </c>
      <c r="M7294">
        <v>7278.53</v>
      </c>
    </row>
    <row r="7295" spans="1:13" x14ac:dyDescent="0.3">
      <c r="A7295" t="s">
        <v>9309</v>
      </c>
      <c r="B7295" s="1">
        <v>45362</v>
      </c>
      <c r="C7295" t="s">
        <v>2212</v>
      </c>
      <c r="D7295" t="s">
        <v>22</v>
      </c>
      <c r="E7295" t="s">
        <v>29</v>
      </c>
      <c r="F7295" t="s">
        <v>24</v>
      </c>
      <c r="G7295" t="s">
        <v>36</v>
      </c>
      <c r="H7295" t="s">
        <v>45</v>
      </c>
      <c r="I7295">
        <v>5</v>
      </c>
      <c r="J7295">
        <v>37915.69</v>
      </c>
      <c r="K7295">
        <v>20</v>
      </c>
      <c r="L7295">
        <v>151662.76</v>
      </c>
      <c r="M7295">
        <v>7637.42</v>
      </c>
    </row>
    <row r="7296" spans="1:13" x14ac:dyDescent="0.3">
      <c r="A7296" t="s">
        <v>9310</v>
      </c>
      <c r="B7296" s="1">
        <v>45762</v>
      </c>
      <c r="C7296" t="s">
        <v>1384</v>
      </c>
      <c r="D7296" t="s">
        <v>98</v>
      </c>
      <c r="E7296" t="s">
        <v>69</v>
      </c>
      <c r="F7296" t="s">
        <v>30</v>
      </c>
      <c r="G7296" t="s">
        <v>103</v>
      </c>
      <c r="H7296" t="s">
        <v>19</v>
      </c>
      <c r="I7296">
        <v>9</v>
      </c>
      <c r="J7296">
        <v>31327.19</v>
      </c>
      <c r="K7296">
        <v>15</v>
      </c>
      <c r="L7296">
        <v>239653</v>
      </c>
      <c r="M7296">
        <v>48991.57</v>
      </c>
    </row>
    <row r="7297" spans="1:13" x14ac:dyDescent="0.3">
      <c r="A7297" t="s">
        <v>9311</v>
      </c>
      <c r="B7297" s="1">
        <v>45720</v>
      </c>
      <c r="C7297" t="s">
        <v>4982</v>
      </c>
      <c r="D7297" t="s">
        <v>22</v>
      </c>
      <c r="E7297" t="s">
        <v>23</v>
      </c>
      <c r="F7297" t="s">
        <v>30</v>
      </c>
      <c r="G7297" t="s">
        <v>146</v>
      </c>
      <c r="H7297" t="s">
        <v>81</v>
      </c>
      <c r="I7297">
        <v>9</v>
      </c>
      <c r="J7297">
        <v>6519.67</v>
      </c>
      <c r="K7297">
        <v>5</v>
      </c>
      <c r="L7297">
        <v>55743.18</v>
      </c>
      <c r="M7297">
        <v>-758.74</v>
      </c>
    </row>
    <row r="7298" spans="1:13" x14ac:dyDescent="0.3">
      <c r="A7298" t="s">
        <v>9312</v>
      </c>
      <c r="B7298" s="1">
        <v>45593</v>
      </c>
      <c r="C7298" t="s">
        <v>5469</v>
      </c>
      <c r="D7298" t="s">
        <v>54</v>
      </c>
      <c r="E7298" t="s">
        <v>69</v>
      </c>
      <c r="F7298" t="s">
        <v>17</v>
      </c>
      <c r="G7298" t="s">
        <v>95</v>
      </c>
      <c r="H7298" t="s">
        <v>158</v>
      </c>
      <c r="I7298">
        <v>1</v>
      </c>
      <c r="J7298">
        <v>3067.3</v>
      </c>
      <c r="K7298">
        <v>10</v>
      </c>
      <c r="L7298">
        <v>2760.57</v>
      </c>
      <c r="M7298">
        <v>417.02</v>
      </c>
    </row>
    <row r="7299" spans="1:13" x14ac:dyDescent="0.3">
      <c r="A7299" t="s">
        <v>9313</v>
      </c>
      <c r="B7299" s="1">
        <v>45952</v>
      </c>
      <c r="C7299" t="s">
        <v>278</v>
      </c>
      <c r="D7299" t="s">
        <v>63</v>
      </c>
      <c r="E7299" t="s">
        <v>16</v>
      </c>
      <c r="F7299" t="s">
        <v>24</v>
      </c>
      <c r="G7299" t="s">
        <v>92</v>
      </c>
      <c r="H7299" t="s">
        <v>41</v>
      </c>
      <c r="I7299">
        <v>1</v>
      </c>
      <c r="J7299">
        <v>26176.01</v>
      </c>
      <c r="K7299">
        <v>0</v>
      </c>
      <c r="L7299">
        <v>26176.01</v>
      </c>
      <c r="M7299">
        <v>5504.6</v>
      </c>
    </row>
    <row r="7300" spans="1:13" x14ac:dyDescent="0.3">
      <c r="A7300" t="s">
        <v>9314</v>
      </c>
      <c r="B7300" s="1">
        <v>45496</v>
      </c>
      <c r="C7300" t="s">
        <v>2679</v>
      </c>
      <c r="D7300" t="s">
        <v>86</v>
      </c>
      <c r="E7300" t="s">
        <v>29</v>
      </c>
      <c r="F7300" t="s">
        <v>30</v>
      </c>
      <c r="G7300" t="s">
        <v>44</v>
      </c>
      <c r="H7300" t="s">
        <v>158</v>
      </c>
      <c r="I7300">
        <v>6</v>
      </c>
      <c r="J7300">
        <v>70616.36</v>
      </c>
      <c r="K7300">
        <v>30</v>
      </c>
      <c r="L7300">
        <v>296588.71000000002</v>
      </c>
      <c r="M7300">
        <v>72785.39</v>
      </c>
    </row>
    <row r="7301" spans="1:13" x14ac:dyDescent="0.3">
      <c r="A7301" t="s">
        <v>9315</v>
      </c>
      <c r="B7301" s="1">
        <v>45403</v>
      </c>
      <c r="C7301" t="s">
        <v>4036</v>
      </c>
      <c r="D7301" t="s">
        <v>54</v>
      </c>
      <c r="E7301" t="s">
        <v>23</v>
      </c>
      <c r="F7301" t="s">
        <v>55</v>
      </c>
      <c r="G7301" t="s">
        <v>56</v>
      </c>
      <c r="H7301" t="s">
        <v>26</v>
      </c>
      <c r="I7301">
        <v>11</v>
      </c>
      <c r="J7301">
        <v>64176.28</v>
      </c>
      <c r="K7301">
        <v>10</v>
      </c>
      <c r="L7301">
        <v>635345.17000000004</v>
      </c>
      <c r="M7301">
        <v>6673.39</v>
      </c>
    </row>
    <row r="7302" spans="1:13" x14ac:dyDescent="0.3">
      <c r="A7302" t="s">
        <v>9316</v>
      </c>
      <c r="B7302" s="1">
        <v>45420</v>
      </c>
      <c r="C7302" t="s">
        <v>8135</v>
      </c>
      <c r="D7302" t="s">
        <v>98</v>
      </c>
      <c r="E7302" t="s">
        <v>29</v>
      </c>
      <c r="F7302" t="s">
        <v>55</v>
      </c>
      <c r="G7302" t="s">
        <v>223</v>
      </c>
      <c r="H7302" t="s">
        <v>19</v>
      </c>
      <c r="I7302">
        <v>14</v>
      </c>
      <c r="J7302">
        <v>13497.48</v>
      </c>
      <c r="K7302">
        <v>0</v>
      </c>
      <c r="L7302">
        <v>188964.72</v>
      </c>
      <c r="M7302">
        <v>15681.42</v>
      </c>
    </row>
    <row r="7303" spans="1:13" x14ac:dyDescent="0.3">
      <c r="A7303" t="s">
        <v>9317</v>
      </c>
      <c r="B7303" s="1">
        <v>45563</v>
      </c>
      <c r="C7303" t="s">
        <v>4832</v>
      </c>
      <c r="D7303" t="s">
        <v>63</v>
      </c>
      <c r="E7303" t="s">
        <v>23</v>
      </c>
      <c r="F7303" t="s">
        <v>55</v>
      </c>
      <c r="G7303" t="s">
        <v>56</v>
      </c>
      <c r="H7303" t="s">
        <v>19</v>
      </c>
      <c r="I7303">
        <v>15</v>
      </c>
      <c r="J7303">
        <v>47765.9</v>
      </c>
      <c r="K7303">
        <v>10</v>
      </c>
      <c r="L7303">
        <v>644839.65</v>
      </c>
      <c r="M7303">
        <v>137219.34</v>
      </c>
    </row>
    <row r="7304" spans="1:13" x14ac:dyDescent="0.3">
      <c r="A7304" t="s">
        <v>9318</v>
      </c>
      <c r="B7304" s="1">
        <v>45845</v>
      </c>
      <c r="C7304" t="s">
        <v>3503</v>
      </c>
      <c r="D7304" t="s">
        <v>80</v>
      </c>
      <c r="E7304" t="s">
        <v>23</v>
      </c>
      <c r="F7304" t="s">
        <v>30</v>
      </c>
      <c r="G7304" t="s">
        <v>31</v>
      </c>
      <c r="H7304" t="s">
        <v>75</v>
      </c>
      <c r="I7304">
        <v>7</v>
      </c>
      <c r="J7304">
        <v>52646.52</v>
      </c>
      <c r="K7304">
        <v>5</v>
      </c>
      <c r="L7304">
        <v>350099.36</v>
      </c>
      <c r="M7304">
        <v>106425.56</v>
      </c>
    </row>
    <row r="7305" spans="1:13" x14ac:dyDescent="0.3">
      <c r="A7305" t="s">
        <v>9319</v>
      </c>
      <c r="B7305" s="1">
        <v>45635</v>
      </c>
      <c r="C7305" t="s">
        <v>3451</v>
      </c>
      <c r="D7305" t="s">
        <v>22</v>
      </c>
      <c r="E7305" t="s">
        <v>29</v>
      </c>
      <c r="F7305" t="s">
        <v>55</v>
      </c>
      <c r="G7305" t="s">
        <v>109</v>
      </c>
      <c r="H7305" t="s">
        <v>32</v>
      </c>
      <c r="I7305">
        <v>13</v>
      </c>
      <c r="J7305">
        <v>30963.63</v>
      </c>
      <c r="K7305">
        <v>20</v>
      </c>
      <c r="L7305">
        <v>322021.75</v>
      </c>
      <c r="M7305">
        <v>-11168.69</v>
      </c>
    </row>
    <row r="7306" spans="1:13" x14ac:dyDescent="0.3">
      <c r="A7306" t="s">
        <v>9320</v>
      </c>
      <c r="B7306" s="1">
        <v>45349</v>
      </c>
      <c r="C7306" t="s">
        <v>3947</v>
      </c>
      <c r="D7306" t="s">
        <v>80</v>
      </c>
      <c r="E7306" t="s">
        <v>69</v>
      </c>
      <c r="F7306" t="s">
        <v>30</v>
      </c>
      <c r="G7306" t="s">
        <v>103</v>
      </c>
      <c r="H7306" t="s">
        <v>104</v>
      </c>
      <c r="I7306">
        <v>12</v>
      </c>
      <c r="J7306">
        <v>42505.41</v>
      </c>
      <c r="K7306">
        <v>20</v>
      </c>
      <c r="L7306">
        <v>408051.94</v>
      </c>
      <c r="M7306">
        <v>102230.58</v>
      </c>
    </row>
    <row r="7307" spans="1:13" x14ac:dyDescent="0.3">
      <c r="A7307" t="s">
        <v>9321</v>
      </c>
      <c r="B7307" s="1">
        <v>45654</v>
      </c>
      <c r="C7307" t="s">
        <v>1507</v>
      </c>
      <c r="D7307" t="s">
        <v>15</v>
      </c>
      <c r="E7307" t="s">
        <v>29</v>
      </c>
      <c r="F7307" t="s">
        <v>24</v>
      </c>
      <c r="G7307" t="s">
        <v>50</v>
      </c>
      <c r="H7307" t="s">
        <v>81</v>
      </c>
      <c r="I7307">
        <v>7</v>
      </c>
      <c r="J7307">
        <v>6127.14</v>
      </c>
      <c r="K7307">
        <v>30</v>
      </c>
      <c r="L7307">
        <v>30022.99</v>
      </c>
      <c r="M7307">
        <v>1182.1600000000001</v>
      </c>
    </row>
    <row r="7308" spans="1:13" x14ac:dyDescent="0.3">
      <c r="A7308" t="s">
        <v>9322</v>
      </c>
      <c r="B7308" s="1">
        <v>45604</v>
      </c>
      <c r="C7308" t="s">
        <v>136</v>
      </c>
      <c r="D7308" t="s">
        <v>80</v>
      </c>
      <c r="E7308" t="s">
        <v>23</v>
      </c>
      <c r="F7308" t="s">
        <v>17</v>
      </c>
      <c r="G7308" t="s">
        <v>18</v>
      </c>
      <c r="H7308" t="s">
        <v>37</v>
      </c>
      <c r="I7308">
        <v>4</v>
      </c>
      <c r="J7308">
        <v>2716.67</v>
      </c>
      <c r="K7308">
        <v>10</v>
      </c>
      <c r="L7308">
        <v>9780.01</v>
      </c>
      <c r="M7308">
        <v>3057.29</v>
      </c>
    </row>
    <row r="7309" spans="1:13" x14ac:dyDescent="0.3">
      <c r="A7309" t="s">
        <v>9323</v>
      </c>
      <c r="B7309" s="1">
        <v>45550</v>
      </c>
      <c r="C7309" t="s">
        <v>7900</v>
      </c>
      <c r="D7309" t="s">
        <v>78</v>
      </c>
      <c r="E7309" t="s">
        <v>69</v>
      </c>
      <c r="F7309" t="s">
        <v>17</v>
      </c>
      <c r="G7309" t="s">
        <v>18</v>
      </c>
      <c r="H7309" t="s">
        <v>104</v>
      </c>
      <c r="I7309">
        <v>8</v>
      </c>
      <c r="J7309">
        <v>38917.15</v>
      </c>
      <c r="K7309">
        <v>20</v>
      </c>
      <c r="L7309">
        <v>249069.76</v>
      </c>
      <c r="M7309">
        <v>22268.94</v>
      </c>
    </row>
    <row r="7310" spans="1:13" x14ac:dyDescent="0.3">
      <c r="A7310" t="s">
        <v>9324</v>
      </c>
      <c r="B7310" s="1">
        <v>45797</v>
      </c>
      <c r="C7310" t="s">
        <v>3124</v>
      </c>
      <c r="D7310" t="s">
        <v>74</v>
      </c>
      <c r="E7310" t="s">
        <v>69</v>
      </c>
      <c r="F7310" t="s">
        <v>55</v>
      </c>
      <c r="G7310" t="s">
        <v>155</v>
      </c>
      <c r="H7310" t="s">
        <v>26</v>
      </c>
      <c r="I7310">
        <v>8</v>
      </c>
      <c r="J7310">
        <v>36738.910000000003</v>
      </c>
      <c r="K7310">
        <v>25</v>
      </c>
      <c r="L7310">
        <v>220433.46</v>
      </c>
      <c r="M7310">
        <v>24627.88</v>
      </c>
    </row>
    <row r="7311" spans="1:13" x14ac:dyDescent="0.3">
      <c r="A7311" t="s">
        <v>9325</v>
      </c>
      <c r="B7311" s="1">
        <v>45353</v>
      </c>
      <c r="C7311" t="s">
        <v>2079</v>
      </c>
      <c r="D7311" t="s">
        <v>63</v>
      </c>
      <c r="E7311" t="s">
        <v>23</v>
      </c>
      <c r="F7311" t="s">
        <v>55</v>
      </c>
      <c r="G7311" t="s">
        <v>223</v>
      </c>
      <c r="H7311" t="s">
        <v>60</v>
      </c>
      <c r="I7311">
        <v>14</v>
      </c>
      <c r="J7311">
        <v>23843.96</v>
      </c>
      <c r="K7311">
        <v>20</v>
      </c>
      <c r="L7311">
        <v>267052.34999999998</v>
      </c>
      <c r="M7311">
        <v>14159.04</v>
      </c>
    </row>
    <row r="7312" spans="1:13" x14ac:dyDescent="0.3">
      <c r="A7312" t="s">
        <v>9326</v>
      </c>
      <c r="B7312" s="1">
        <v>45782</v>
      </c>
      <c r="C7312" t="s">
        <v>9327</v>
      </c>
      <c r="D7312" t="s">
        <v>98</v>
      </c>
      <c r="E7312" t="s">
        <v>16</v>
      </c>
      <c r="F7312" t="s">
        <v>24</v>
      </c>
      <c r="G7312" t="s">
        <v>92</v>
      </c>
      <c r="H7312" t="s">
        <v>26</v>
      </c>
      <c r="I7312">
        <v>2</v>
      </c>
      <c r="J7312">
        <v>74477.22</v>
      </c>
      <c r="K7312">
        <v>20</v>
      </c>
      <c r="L7312">
        <v>119163.55</v>
      </c>
      <c r="M7312">
        <v>19157.37</v>
      </c>
    </row>
    <row r="7313" spans="1:13" x14ac:dyDescent="0.3">
      <c r="A7313" t="s">
        <v>9328</v>
      </c>
      <c r="B7313" s="1">
        <v>45683</v>
      </c>
      <c r="C7313" t="s">
        <v>437</v>
      </c>
      <c r="D7313" t="s">
        <v>86</v>
      </c>
      <c r="E7313" t="s">
        <v>69</v>
      </c>
      <c r="F7313" t="s">
        <v>17</v>
      </c>
      <c r="G7313" t="s">
        <v>95</v>
      </c>
      <c r="H7313" t="s">
        <v>41</v>
      </c>
      <c r="I7313">
        <v>6</v>
      </c>
      <c r="J7313">
        <v>53788.08</v>
      </c>
      <c r="K7313">
        <v>30</v>
      </c>
      <c r="L7313">
        <v>225909.94</v>
      </c>
      <c r="M7313">
        <v>24104.1</v>
      </c>
    </row>
    <row r="7314" spans="1:13" x14ac:dyDescent="0.3">
      <c r="A7314" t="s">
        <v>9329</v>
      </c>
      <c r="B7314" s="1">
        <v>45572</v>
      </c>
      <c r="C7314" t="s">
        <v>5369</v>
      </c>
      <c r="D7314" t="s">
        <v>74</v>
      </c>
      <c r="E7314" t="s">
        <v>16</v>
      </c>
      <c r="F7314" t="s">
        <v>17</v>
      </c>
      <c r="G7314" t="s">
        <v>40</v>
      </c>
      <c r="H7314" t="s">
        <v>32</v>
      </c>
      <c r="I7314">
        <v>8</v>
      </c>
      <c r="J7314">
        <v>37402.83</v>
      </c>
      <c r="K7314">
        <v>5</v>
      </c>
      <c r="L7314">
        <v>284261.51</v>
      </c>
      <c r="M7314">
        <v>74587.899999999994</v>
      </c>
    </row>
    <row r="7315" spans="1:13" x14ac:dyDescent="0.3">
      <c r="A7315" t="s">
        <v>9330</v>
      </c>
      <c r="B7315" s="1">
        <v>45728</v>
      </c>
      <c r="C7315" t="s">
        <v>6457</v>
      </c>
      <c r="D7315" t="s">
        <v>78</v>
      </c>
      <c r="E7315" t="s">
        <v>16</v>
      </c>
      <c r="F7315" t="s">
        <v>30</v>
      </c>
      <c r="G7315" t="s">
        <v>59</v>
      </c>
      <c r="H7315" t="s">
        <v>51</v>
      </c>
      <c r="I7315">
        <v>8</v>
      </c>
      <c r="J7315">
        <v>46553.65</v>
      </c>
      <c r="K7315">
        <v>15</v>
      </c>
      <c r="L7315">
        <v>316564.82</v>
      </c>
      <c r="M7315">
        <v>76965.850000000006</v>
      </c>
    </row>
    <row r="7316" spans="1:13" x14ac:dyDescent="0.3">
      <c r="A7316" t="s">
        <v>9331</v>
      </c>
      <c r="B7316" s="1">
        <v>45385</v>
      </c>
      <c r="C7316" t="s">
        <v>1456</v>
      </c>
      <c r="D7316" t="s">
        <v>80</v>
      </c>
      <c r="E7316" t="s">
        <v>69</v>
      </c>
      <c r="F7316" t="s">
        <v>24</v>
      </c>
      <c r="G7316" t="s">
        <v>50</v>
      </c>
      <c r="H7316" t="s">
        <v>81</v>
      </c>
      <c r="I7316">
        <v>8</v>
      </c>
      <c r="J7316">
        <v>51804.35</v>
      </c>
      <c r="K7316">
        <v>0</v>
      </c>
      <c r="L7316">
        <v>414434.8</v>
      </c>
      <c r="M7316">
        <v>81973.75</v>
      </c>
    </row>
    <row r="7317" spans="1:13" x14ac:dyDescent="0.3">
      <c r="A7317" t="s">
        <v>9332</v>
      </c>
      <c r="B7317" s="1">
        <v>45471</v>
      </c>
      <c r="C7317" t="s">
        <v>927</v>
      </c>
      <c r="D7317" t="s">
        <v>63</v>
      </c>
      <c r="E7317" t="s">
        <v>69</v>
      </c>
      <c r="F7317" t="s">
        <v>55</v>
      </c>
      <c r="G7317" t="s">
        <v>109</v>
      </c>
      <c r="H7317" t="s">
        <v>158</v>
      </c>
      <c r="I7317">
        <v>10</v>
      </c>
      <c r="J7317">
        <v>17537.88</v>
      </c>
      <c r="K7317">
        <v>25</v>
      </c>
      <c r="L7317">
        <v>131534.1</v>
      </c>
      <c r="M7317">
        <v>13562.66</v>
      </c>
    </row>
    <row r="7318" spans="1:13" x14ac:dyDescent="0.3">
      <c r="A7318" t="s">
        <v>9333</v>
      </c>
      <c r="B7318" s="1">
        <v>45768</v>
      </c>
      <c r="C7318" t="s">
        <v>2968</v>
      </c>
      <c r="D7318" t="s">
        <v>63</v>
      </c>
      <c r="E7318" t="s">
        <v>69</v>
      </c>
      <c r="F7318" t="s">
        <v>24</v>
      </c>
      <c r="G7318" t="s">
        <v>25</v>
      </c>
      <c r="H7318" t="s">
        <v>81</v>
      </c>
      <c r="I7318">
        <v>2</v>
      </c>
      <c r="J7318">
        <v>12192.59</v>
      </c>
      <c r="K7318">
        <v>10</v>
      </c>
      <c r="L7318">
        <v>21946.66</v>
      </c>
      <c r="M7318">
        <v>-122.22</v>
      </c>
    </row>
    <row r="7319" spans="1:13" x14ac:dyDescent="0.3">
      <c r="A7319" t="s">
        <v>9334</v>
      </c>
      <c r="B7319" s="1">
        <v>45670</v>
      </c>
      <c r="C7319" t="s">
        <v>1705</v>
      </c>
      <c r="D7319" t="s">
        <v>54</v>
      </c>
      <c r="E7319" t="s">
        <v>16</v>
      </c>
      <c r="F7319" t="s">
        <v>30</v>
      </c>
      <c r="G7319" t="s">
        <v>44</v>
      </c>
      <c r="H7319" t="s">
        <v>51</v>
      </c>
      <c r="I7319">
        <v>5</v>
      </c>
      <c r="J7319">
        <v>39069.449999999997</v>
      </c>
      <c r="K7319">
        <v>5</v>
      </c>
      <c r="L7319">
        <v>185579.89</v>
      </c>
      <c r="M7319">
        <v>2886.76</v>
      </c>
    </row>
    <row r="7320" spans="1:13" x14ac:dyDescent="0.3">
      <c r="A7320" t="s">
        <v>9335</v>
      </c>
      <c r="B7320" s="1">
        <v>45960</v>
      </c>
      <c r="C7320" t="s">
        <v>8771</v>
      </c>
      <c r="D7320" t="s">
        <v>35</v>
      </c>
      <c r="E7320" t="s">
        <v>29</v>
      </c>
      <c r="F7320" t="s">
        <v>30</v>
      </c>
      <c r="G7320" t="s">
        <v>103</v>
      </c>
      <c r="H7320" t="s">
        <v>81</v>
      </c>
      <c r="I7320">
        <v>11</v>
      </c>
      <c r="J7320">
        <v>31359.42</v>
      </c>
      <c r="K7320">
        <v>25</v>
      </c>
      <c r="L7320">
        <v>258715.21</v>
      </c>
      <c r="M7320">
        <v>46541.67</v>
      </c>
    </row>
    <row r="7321" spans="1:13" x14ac:dyDescent="0.3">
      <c r="A7321" t="s">
        <v>9336</v>
      </c>
      <c r="B7321" s="1">
        <v>45410</v>
      </c>
      <c r="C7321" t="s">
        <v>3277</v>
      </c>
      <c r="D7321" t="s">
        <v>118</v>
      </c>
      <c r="E7321" t="s">
        <v>29</v>
      </c>
      <c r="F7321" t="s">
        <v>17</v>
      </c>
      <c r="G7321" t="s">
        <v>18</v>
      </c>
      <c r="H7321" t="s">
        <v>81</v>
      </c>
      <c r="I7321">
        <v>10</v>
      </c>
      <c r="J7321">
        <v>36679.74</v>
      </c>
      <c r="K7321">
        <v>5</v>
      </c>
      <c r="L7321">
        <v>348457.53</v>
      </c>
      <c r="M7321">
        <v>-20128.34</v>
      </c>
    </row>
    <row r="7322" spans="1:13" x14ac:dyDescent="0.3">
      <c r="A7322" t="s">
        <v>9337</v>
      </c>
      <c r="B7322" s="1">
        <v>45441</v>
      </c>
      <c r="C7322" t="s">
        <v>240</v>
      </c>
      <c r="D7322" t="s">
        <v>98</v>
      </c>
      <c r="E7322" t="s">
        <v>16</v>
      </c>
      <c r="F7322" t="s">
        <v>55</v>
      </c>
      <c r="G7322" t="s">
        <v>66</v>
      </c>
      <c r="H7322" t="s">
        <v>104</v>
      </c>
      <c r="I7322">
        <v>2</v>
      </c>
      <c r="J7322">
        <v>1339.5</v>
      </c>
      <c r="K7322">
        <v>10</v>
      </c>
      <c r="L7322">
        <v>2411.1</v>
      </c>
      <c r="M7322">
        <v>30.13</v>
      </c>
    </row>
    <row r="7323" spans="1:13" x14ac:dyDescent="0.3">
      <c r="A7323" t="s">
        <v>9338</v>
      </c>
      <c r="B7323" s="1">
        <v>45747</v>
      </c>
      <c r="C7323" t="s">
        <v>3316</v>
      </c>
      <c r="D7323" t="s">
        <v>54</v>
      </c>
      <c r="E7323" t="s">
        <v>23</v>
      </c>
      <c r="F7323" t="s">
        <v>55</v>
      </c>
      <c r="G7323" t="s">
        <v>56</v>
      </c>
      <c r="H7323" t="s">
        <v>32</v>
      </c>
      <c r="I7323">
        <v>10</v>
      </c>
      <c r="J7323">
        <v>34801.06</v>
      </c>
      <c r="K7323">
        <v>15</v>
      </c>
      <c r="L7323">
        <v>295809.01</v>
      </c>
      <c r="M7323">
        <v>-13957.95</v>
      </c>
    </row>
    <row r="7324" spans="1:13" x14ac:dyDescent="0.3">
      <c r="A7324" t="s">
        <v>9339</v>
      </c>
      <c r="B7324" s="1">
        <v>45370</v>
      </c>
      <c r="C7324" t="s">
        <v>4219</v>
      </c>
      <c r="D7324" t="s">
        <v>63</v>
      </c>
      <c r="E7324" t="s">
        <v>69</v>
      </c>
      <c r="F7324" t="s">
        <v>30</v>
      </c>
      <c r="G7324" t="s">
        <v>31</v>
      </c>
      <c r="H7324" t="s">
        <v>45</v>
      </c>
      <c r="I7324">
        <v>15</v>
      </c>
      <c r="J7324">
        <v>52466.34</v>
      </c>
      <c r="K7324">
        <v>10</v>
      </c>
      <c r="L7324">
        <v>708295.59</v>
      </c>
      <c r="M7324">
        <v>1754.46</v>
      </c>
    </row>
    <row r="7325" spans="1:13" x14ac:dyDescent="0.3">
      <c r="A7325" t="s">
        <v>9340</v>
      </c>
      <c r="B7325" s="1">
        <v>45711</v>
      </c>
      <c r="C7325" t="s">
        <v>3422</v>
      </c>
      <c r="D7325" t="s">
        <v>54</v>
      </c>
      <c r="E7325" t="s">
        <v>23</v>
      </c>
      <c r="F7325" t="s">
        <v>55</v>
      </c>
      <c r="G7325" t="s">
        <v>56</v>
      </c>
      <c r="H7325" t="s">
        <v>26</v>
      </c>
      <c r="I7325">
        <v>4</v>
      </c>
      <c r="J7325">
        <v>63331.08</v>
      </c>
      <c r="K7325">
        <v>5</v>
      </c>
      <c r="L7325">
        <v>240658.1</v>
      </c>
      <c r="M7325">
        <v>29524.61</v>
      </c>
    </row>
    <row r="7326" spans="1:13" x14ac:dyDescent="0.3">
      <c r="A7326" t="s">
        <v>9341</v>
      </c>
      <c r="B7326" s="1">
        <v>45584</v>
      </c>
      <c r="C7326" t="s">
        <v>5869</v>
      </c>
      <c r="D7326" t="s">
        <v>98</v>
      </c>
      <c r="E7326" t="s">
        <v>23</v>
      </c>
      <c r="F7326" t="s">
        <v>24</v>
      </c>
      <c r="G7326" t="s">
        <v>92</v>
      </c>
      <c r="H7326" t="s">
        <v>19</v>
      </c>
      <c r="I7326">
        <v>6</v>
      </c>
      <c r="J7326">
        <v>44908.89</v>
      </c>
      <c r="K7326">
        <v>0</v>
      </c>
      <c r="L7326">
        <v>269453.34000000003</v>
      </c>
      <c r="M7326">
        <v>-11934.07</v>
      </c>
    </row>
    <row r="7327" spans="1:13" x14ac:dyDescent="0.3">
      <c r="A7327" t="s">
        <v>9342</v>
      </c>
      <c r="B7327" s="1">
        <v>45459</v>
      </c>
      <c r="C7327" t="s">
        <v>1103</v>
      </c>
      <c r="D7327" t="s">
        <v>35</v>
      </c>
      <c r="E7327" t="s">
        <v>23</v>
      </c>
      <c r="F7327" t="s">
        <v>17</v>
      </c>
      <c r="G7327" t="s">
        <v>89</v>
      </c>
      <c r="H7327" t="s">
        <v>37</v>
      </c>
      <c r="I7327">
        <v>1</v>
      </c>
      <c r="J7327">
        <v>53195.75</v>
      </c>
      <c r="K7327">
        <v>20</v>
      </c>
      <c r="L7327">
        <v>42556.6</v>
      </c>
      <c r="M7327">
        <v>-249.03</v>
      </c>
    </row>
    <row r="7328" spans="1:13" x14ac:dyDescent="0.3">
      <c r="A7328" t="s">
        <v>9343</v>
      </c>
      <c r="B7328" s="1">
        <v>45835</v>
      </c>
      <c r="C7328" t="s">
        <v>2361</v>
      </c>
      <c r="D7328" t="s">
        <v>80</v>
      </c>
      <c r="E7328" t="s">
        <v>29</v>
      </c>
      <c r="F7328" t="s">
        <v>55</v>
      </c>
      <c r="G7328" t="s">
        <v>56</v>
      </c>
      <c r="H7328" t="s">
        <v>158</v>
      </c>
      <c r="I7328">
        <v>5</v>
      </c>
      <c r="J7328">
        <v>16564.009999999998</v>
      </c>
      <c r="K7328">
        <v>0</v>
      </c>
      <c r="L7328">
        <v>82820.05</v>
      </c>
      <c r="M7328">
        <v>25402.31</v>
      </c>
    </row>
    <row r="7329" spans="1:13" x14ac:dyDescent="0.3">
      <c r="A7329" t="s">
        <v>9344</v>
      </c>
      <c r="B7329" s="1">
        <v>45695</v>
      </c>
      <c r="C7329" t="s">
        <v>1764</v>
      </c>
      <c r="D7329" t="s">
        <v>118</v>
      </c>
      <c r="E7329" t="s">
        <v>23</v>
      </c>
      <c r="F7329" t="s">
        <v>24</v>
      </c>
      <c r="G7329" t="s">
        <v>25</v>
      </c>
      <c r="H7329" t="s">
        <v>104</v>
      </c>
      <c r="I7329">
        <v>2</v>
      </c>
      <c r="J7329">
        <v>37375.01</v>
      </c>
      <c r="K7329">
        <v>0</v>
      </c>
      <c r="L7329">
        <v>74750.02</v>
      </c>
      <c r="M7329">
        <v>-99.9</v>
      </c>
    </row>
    <row r="7330" spans="1:13" x14ac:dyDescent="0.3">
      <c r="A7330" t="s">
        <v>9345</v>
      </c>
      <c r="B7330" s="1">
        <v>45694</v>
      </c>
      <c r="C7330" t="s">
        <v>1047</v>
      </c>
      <c r="D7330" t="s">
        <v>118</v>
      </c>
      <c r="E7330" t="s">
        <v>69</v>
      </c>
      <c r="F7330" t="s">
        <v>24</v>
      </c>
      <c r="G7330" t="s">
        <v>25</v>
      </c>
      <c r="H7330" t="s">
        <v>19</v>
      </c>
      <c r="I7330">
        <v>4</v>
      </c>
      <c r="J7330">
        <v>23169.34</v>
      </c>
      <c r="K7330">
        <v>25</v>
      </c>
      <c r="L7330">
        <v>69508.02</v>
      </c>
      <c r="M7330">
        <v>15979.82</v>
      </c>
    </row>
    <row r="7331" spans="1:13" x14ac:dyDescent="0.3">
      <c r="A7331" t="s">
        <v>9346</v>
      </c>
      <c r="B7331" s="1">
        <v>45591</v>
      </c>
      <c r="C7331" t="s">
        <v>6090</v>
      </c>
      <c r="D7331" t="s">
        <v>15</v>
      </c>
      <c r="E7331" t="s">
        <v>23</v>
      </c>
      <c r="F7331" t="s">
        <v>24</v>
      </c>
      <c r="G7331" t="s">
        <v>123</v>
      </c>
      <c r="H7331" t="s">
        <v>104</v>
      </c>
      <c r="I7331">
        <v>11</v>
      </c>
      <c r="J7331">
        <v>15450.24</v>
      </c>
      <c r="K7331">
        <v>30</v>
      </c>
      <c r="L7331">
        <v>118966.85</v>
      </c>
      <c r="M7331">
        <v>16845.919999999998</v>
      </c>
    </row>
    <row r="7332" spans="1:13" x14ac:dyDescent="0.3">
      <c r="A7332" t="s">
        <v>9347</v>
      </c>
      <c r="B7332" s="1">
        <v>45641</v>
      </c>
      <c r="C7332" t="s">
        <v>4357</v>
      </c>
      <c r="D7332" t="s">
        <v>74</v>
      </c>
      <c r="E7332" t="s">
        <v>69</v>
      </c>
      <c r="F7332" t="s">
        <v>24</v>
      </c>
      <c r="G7332" t="s">
        <v>25</v>
      </c>
      <c r="H7332" t="s">
        <v>60</v>
      </c>
      <c r="I7332">
        <v>14</v>
      </c>
      <c r="J7332">
        <v>11676.59</v>
      </c>
      <c r="K7332">
        <v>15</v>
      </c>
      <c r="L7332">
        <v>138951.42000000001</v>
      </c>
      <c r="M7332">
        <v>25333.59</v>
      </c>
    </row>
    <row r="7333" spans="1:13" x14ac:dyDescent="0.3">
      <c r="A7333" t="s">
        <v>9348</v>
      </c>
      <c r="B7333" s="1">
        <v>45980</v>
      </c>
      <c r="C7333" t="s">
        <v>7582</v>
      </c>
      <c r="D7333" t="s">
        <v>22</v>
      </c>
      <c r="E7333" t="s">
        <v>69</v>
      </c>
      <c r="F7333" t="s">
        <v>55</v>
      </c>
      <c r="G7333" t="s">
        <v>109</v>
      </c>
      <c r="H7333" t="s">
        <v>75</v>
      </c>
      <c r="I7333">
        <v>9</v>
      </c>
      <c r="J7333">
        <v>6289.97</v>
      </c>
      <c r="K7333">
        <v>5</v>
      </c>
      <c r="L7333">
        <v>53779.24</v>
      </c>
      <c r="M7333">
        <v>-3583.28</v>
      </c>
    </row>
    <row r="7334" spans="1:13" x14ac:dyDescent="0.3">
      <c r="A7334" t="s">
        <v>9349</v>
      </c>
      <c r="B7334" s="1">
        <v>45579</v>
      </c>
      <c r="C7334" t="s">
        <v>4360</v>
      </c>
      <c r="D7334" t="s">
        <v>78</v>
      </c>
      <c r="E7334" t="s">
        <v>29</v>
      </c>
      <c r="F7334" t="s">
        <v>30</v>
      </c>
      <c r="G7334" t="s">
        <v>59</v>
      </c>
      <c r="H7334" t="s">
        <v>104</v>
      </c>
      <c r="I7334">
        <v>7</v>
      </c>
      <c r="J7334">
        <v>31025.8</v>
      </c>
      <c r="K7334">
        <v>15</v>
      </c>
      <c r="L7334">
        <v>184603.51</v>
      </c>
      <c r="M7334">
        <v>1376.89</v>
      </c>
    </row>
    <row r="7335" spans="1:13" x14ac:dyDescent="0.3">
      <c r="A7335" t="s">
        <v>9350</v>
      </c>
      <c r="B7335" s="1">
        <v>45394</v>
      </c>
      <c r="C7335" t="s">
        <v>370</v>
      </c>
      <c r="D7335" t="s">
        <v>54</v>
      </c>
      <c r="E7335" t="s">
        <v>16</v>
      </c>
      <c r="F7335" t="s">
        <v>55</v>
      </c>
      <c r="G7335" t="s">
        <v>223</v>
      </c>
      <c r="H7335" t="s">
        <v>26</v>
      </c>
      <c r="I7335">
        <v>1</v>
      </c>
      <c r="J7335">
        <v>40168.58</v>
      </c>
      <c r="K7335">
        <v>10</v>
      </c>
      <c r="L7335">
        <v>36151.72</v>
      </c>
      <c r="M7335">
        <v>4524.17</v>
      </c>
    </row>
    <row r="7336" spans="1:13" x14ac:dyDescent="0.3">
      <c r="A7336" t="s">
        <v>9351</v>
      </c>
      <c r="B7336" s="1">
        <v>45854</v>
      </c>
      <c r="C7336" t="s">
        <v>2260</v>
      </c>
      <c r="D7336" t="s">
        <v>80</v>
      </c>
      <c r="E7336" t="s">
        <v>69</v>
      </c>
      <c r="F7336" t="s">
        <v>24</v>
      </c>
      <c r="G7336" t="s">
        <v>92</v>
      </c>
      <c r="H7336" t="s">
        <v>41</v>
      </c>
      <c r="I7336">
        <v>12</v>
      </c>
      <c r="J7336">
        <v>64976.94</v>
      </c>
      <c r="K7336">
        <v>30</v>
      </c>
      <c r="L7336">
        <v>545806.30000000005</v>
      </c>
      <c r="M7336">
        <v>173562.09</v>
      </c>
    </row>
    <row r="7337" spans="1:13" x14ac:dyDescent="0.3">
      <c r="A7337" t="s">
        <v>9352</v>
      </c>
      <c r="B7337" s="1">
        <v>45488</v>
      </c>
      <c r="C7337" t="s">
        <v>3902</v>
      </c>
      <c r="D7337" t="s">
        <v>78</v>
      </c>
      <c r="E7337" t="s">
        <v>69</v>
      </c>
      <c r="F7337" t="s">
        <v>30</v>
      </c>
      <c r="G7337" t="s">
        <v>31</v>
      </c>
      <c r="H7337" t="s">
        <v>51</v>
      </c>
      <c r="I7337">
        <v>14</v>
      </c>
      <c r="J7337">
        <v>67831.360000000001</v>
      </c>
      <c r="K7337">
        <v>5</v>
      </c>
      <c r="L7337">
        <v>902157.09</v>
      </c>
      <c r="M7337">
        <v>224217.7</v>
      </c>
    </row>
    <row r="7338" spans="1:13" x14ac:dyDescent="0.3">
      <c r="A7338" t="s">
        <v>9353</v>
      </c>
      <c r="B7338" s="1">
        <v>45446</v>
      </c>
      <c r="C7338" t="s">
        <v>2385</v>
      </c>
      <c r="D7338" t="s">
        <v>80</v>
      </c>
      <c r="E7338" t="s">
        <v>23</v>
      </c>
      <c r="F7338" t="s">
        <v>17</v>
      </c>
      <c r="G7338" t="s">
        <v>18</v>
      </c>
      <c r="H7338" t="s">
        <v>19</v>
      </c>
      <c r="I7338">
        <v>13</v>
      </c>
      <c r="J7338">
        <v>29734.34</v>
      </c>
      <c r="K7338">
        <v>10</v>
      </c>
      <c r="L7338">
        <v>347891.78</v>
      </c>
      <c r="M7338">
        <v>-5584.03</v>
      </c>
    </row>
    <row r="7339" spans="1:13" x14ac:dyDescent="0.3">
      <c r="A7339" t="s">
        <v>9354</v>
      </c>
      <c r="B7339" s="1">
        <v>45389</v>
      </c>
      <c r="C7339" t="s">
        <v>2057</v>
      </c>
      <c r="D7339" t="s">
        <v>78</v>
      </c>
      <c r="E7339" t="s">
        <v>23</v>
      </c>
      <c r="F7339" t="s">
        <v>24</v>
      </c>
      <c r="G7339" t="s">
        <v>123</v>
      </c>
      <c r="H7339" t="s">
        <v>75</v>
      </c>
      <c r="I7339">
        <v>11</v>
      </c>
      <c r="J7339">
        <v>10124.91</v>
      </c>
      <c r="K7339">
        <v>5</v>
      </c>
      <c r="L7339">
        <v>105805.31</v>
      </c>
      <c r="M7339">
        <v>20777.87</v>
      </c>
    </row>
    <row r="7340" spans="1:13" x14ac:dyDescent="0.3">
      <c r="A7340" t="s">
        <v>9355</v>
      </c>
      <c r="B7340" s="1">
        <v>45625</v>
      </c>
      <c r="C7340" t="s">
        <v>8472</v>
      </c>
      <c r="D7340" t="s">
        <v>126</v>
      </c>
      <c r="E7340" t="s">
        <v>16</v>
      </c>
      <c r="F7340" t="s">
        <v>17</v>
      </c>
      <c r="G7340" t="s">
        <v>40</v>
      </c>
      <c r="H7340" t="s">
        <v>19</v>
      </c>
      <c r="I7340">
        <v>3</v>
      </c>
      <c r="J7340">
        <v>1264.3499999999999</v>
      </c>
      <c r="K7340">
        <v>15</v>
      </c>
      <c r="L7340">
        <v>3224.09</v>
      </c>
      <c r="M7340">
        <v>440.03</v>
      </c>
    </row>
    <row r="7341" spans="1:13" x14ac:dyDescent="0.3">
      <c r="A7341" t="s">
        <v>9356</v>
      </c>
      <c r="B7341" s="1">
        <v>45556</v>
      </c>
      <c r="C7341" t="s">
        <v>359</v>
      </c>
      <c r="D7341" t="s">
        <v>63</v>
      </c>
      <c r="E7341" t="s">
        <v>29</v>
      </c>
      <c r="F7341" t="s">
        <v>55</v>
      </c>
      <c r="G7341" t="s">
        <v>223</v>
      </c>
      <c r="H7341" t="s">
        <v>75</v>
      </c>
      <c r="I7341">
        <v>14</v>
      </c>
      <c r="J7341">
        <v>28175.47</v>
      </c>
      <c r="K7341">
        <v>25</v>
      </c>
      <c r="L7341">
        <v>295842.43</v>
      </c>
      <c r="M7341">
        <v>61368.66</v>
      </c>
    </row>
    <row r="7342" spans="1:13" x14ac:dyDescent="0.3">
      <c r="A7342" t="s">
        <v>9357</v>
      </c>
      <c r="B7342" s="1">
        <v>45545</v>
      </c>
      <c r="C7342" t="s">
        <v>1852</v>
      </c>
      <c r="D7342" t="s">
        <v>118</v>
      </c>
      <c r="E7342" t="s">
        <v>69</v>
      </c>
      <c r="F7342" t="s">
        <v>30</v>
      </c>
      <c r="G7342" t="s">
        <v>146</v>
      </c>
      <c r="H7342" t="s">
        <v>19</v>
      </c>
      <c r="I7342">
        <v>10</v>
      </c>
      <c r="J7342">
        <v>55933.2</v>
      </c>
      <c r="K7342">
        <v>10</v>
      </c>
      <c r="L7342">
        <v>503398.8</v>
      </c>
      <c r="M7342">
        <v>164058.49</v>
      </c>
    </row>
    <row r="7343" spans="1:13" x14ac:dyDescent="0.3">
      <c r="A7343" t="s">
        <v>9358</v>
      </c>
      <c r="B7343" s="1">
        <v>45709</v>
      </c>
      <c r="C7343" t="s">
        <v>870</v>
      </c>
      <c r="D7343" t="s">
        <v>78</v>
      </c>
      <c r="E7343" t="s">
        <v>16</v>
      </c>
      <c r="F7343" t="s">
        <v>30</v>
      </c>
      <c r="G7343" t="s">
        <v>44</v>
      </c>
      <c r="H7343" t="s">
        <v>45</v>
      </c>
      <c r="I7343">
        <v>15</v>
      </c>
      <c r="J7343">
        <v>6793.09</v>
      </c>
      <c r="K7343">
        <v>30</v>
      </c>
      <c r="L7343">
        <v>71327.44</v>
      </c>
      <c r="M7343">
        <v>4646.2299999999996</v>
      </c>
    </row>
    <row r="7344" spans="1:13" x14ac:dyDescent="0.3">
      <c r="A7344" t="s">
        <v>9359</v>
      </c>
      <c r="B7344" s="1">
        <v>45857</v>
      </c>
      <c r="C7344" t="s">
        <v>1833</v>
      </c>
      <c r="D7344" t="s">
        <v>15</v>
      </c>
      <c r="E7344" t="s">
        <v>23</v>
      </c>
      <c r="F7344" t="s">
        <v>24</v>
      </c>
      <c r="G7344" t="s">
        <v>123</v>
      </c>
      <c r="H7344" t="s">
        <v>32</v>
      </c>
      <c r="I7344">
        <v>1</v>
      </c>
      <c r="J7344">
        <v>53327.57</v>
      </c>
      <c r="K7344">
        <v>0</v>
      </c>
      <c r="L7344">
        <v>53327.57</v>
      </c>
      <c r="M7344">
        <v>5781.76</v>
      </c>
    </row>
    <row r="7345" spans="1:13" x14ac:dyDescent="0.3">
      <c r="A7345" t="s">
        <v>9360</v>
      </c>
      <c r="B7345" s="1">
        <v>45946</v>
      </c>
      <c r="C7345" t="s">
        <v>1764</v>
      </c>
      <c r="D7345" t="s">
        <v>54</v>
      </c>
      <c r="E7345" t="s">
        <v>23</v>
      </c>
      <c r="F7345" t="s">
        <v>24</v>
      </c>
      <c r="G7345" t="s">
        <v>123</v>
      </c>
      <c r="H7345" t="s">
        <v>37</v>
      </c>
      <c r="I7345">
        <v>12</v>
      </c>
      <c r="J7345">
        <v>52443.83</v>
      </c>
      <c r="K7345">
        <v>25</v>
      </c>
      <c r="L7345">
        <v>471994.47</v>
      </c>
      <c r="M7345">
        <v>106606.53</v>
      </c>
    </row>
    <row r="7346" spans="1:13" x14ac:dyDescent="0.3">
      <c r="A7346" t="s">
        <v>9361</v>
      </c>
      <c r="B7346" s="1">
        <v>45688</v>
      </c>
      <c r="C7346" t="s">
        <v>227</v>
      </c>
      <c r="D7346" t="s">
        <v>86</v>
      </c>
      <c r="E7346" t="s">
        <v>69</v>
      </c>
      <c r="F7346" t="s">
        <v>17</v>
      </c>
      <c r="G7346" t="s">
        <v>95</v>
      </c>
      <c r="H7346" t="s">
        <v>26</v>
      </c>
      <c r="I7346">
        <v>12</v>
      </c>
      <c r="J7346">
        <v>25966.39</v>
      </c>
      <c r="K7346">
        <v>30</v>
      </c>
      <c r="L7346">
        <v>218117.68</v>
      </c>
      <c r="M7346">
        <v>67583.100000000006</v>
      </c>
    </row>
    <row r="7347" spans="1:13" x14ac:dyDescent="0.3">
      <c r="A7347" t="s">
        <v>9362</v>
      </c>
      <c r="B7347" s="1">
        <v>45524</v>
      </c>
      <c r="C7347" t="s">
        <v>242</v>
      </c>
      <c r="D7347" t="s">
        <v>78</v>
      </c>
      <c r="E7347" t="s">
        <v>69</v>
      </c>
      <c r="F7347" t="s">
        <v>55</v>
      </c>
      <c r="G7347" t="s">
        <v>109</v>
      </c>
      <c r="H7347" t="s">
        <v>158</v>
      </c>
      <c r="I7347">
        <v>13</v>
      </c>
      <c r="J7347">
        <v>48320.44</v>
      </c>
      <c r="K7347">
        <v>10</v>
      </c>
      <c r="L7347">
        <v>565349.15</v>
      </c>
      <c r="M7347">
        <v>55446.26</v>
      </c>
    </row>
    <row r="7348" spans="1:13" x14ac:dyDescent="0.3">
      <c r="A7348" t="s">
        <v>9363</v>
      </c>
      <c r="B7348" s="1">
        <v>45307</v>
      </c>
      <c r="C7348" t="s">
        <v>3176</v>
      </c>
      <c r="D7348" t="s">
        <v>86</v>
      </c>
      <c r="E7348" t="s">
        <v>29</v>
      </c>
      <c r="F7348" t="s">
        <v>17</v>
      </c>
      <c r="G7348" t="s">
        <v>95</v>
      </c>
      <c r="H7348" t="s">
        <v>41</v>
      </c>
      <c r="I7348">
        <v>4</v>
      </c>
      <c r="J7348">
        <v>40385.160000000003</v>
      </c>
      <c r="K7348">
        <v>30</v>
      </c>
      <c r="L7348">
        <v>113078.45</v>
      </c>
      <c r="M7348">
        <v>33255.769999999997</v>
      </c>
    </row>
    <row r="7349" spans="1:13" x14ac:dyDescent="0.3">
      <c r="A7349" t="s">
        <v>9364</v>
      </c>
      <c r="B7349" s="1">
        <v>45702</v>
      </c>
      <c r="C7349" t="s">
        <v>7250</v>
      </c>
      <c r="D7349" t="s">
        <v>54</v>
      </c>
      <c r="E7349" t="s">
        <v>23</v>
      </c>
      <c r="F7349" t="s">
        <v>30</v>
      </c>
      <c r="G7349" t="s">
        <v>59</v>
      </c>
      <c r="H7349" t="s">
        <v>26</v>
      </c>
      <c r="I7349">
        <v>1</v>
      </c>
      <c r="J7349">
        <v>22601.75</v>
      </c>
      <c r="K7349">
        <v>15</v>
      </c>
      <c r="L7349">
        <v>19211.490000000002</v>
      </c>
      <c r="M7349">
        <v>6625.88</v>
      </c>
    </row>
    <row r="7350" spans="1:13" x14ac:dyDescent="0.3">
      <c r="A7350" t="s">
        <v>9365</v>
      </c>
      <c r="B7350" s="1">
        <v>45343</v>
      </c>
      <c r="C7350" t="s">
        <v>775</v>
      </c>
      <c r="D7350" t="s">
        <v>15</v>
      </c>
      <c r="E7350" t="s">
        <v>16</v>
      </c>
      <c r="F7350" t="s">
        <v>30</v>
      </c>
      <c r="G7350" t="s">
        <v>59</v>
      </c>
      <c r="H7350" t="s">
        <v>19</v>
      </c>
      <c r="I7350">
        <v>5</v>
      </c>
      <c r="J7350">
        <v>63026.83</v>
      </c>
      <c r="K7350">
        <v>0</v>
      </c>
      <c r="L7350">
        <v>315134.15000000002</v>
      </c>
      <c r="M7350">
        <v>-13146.75</v>
      </c>
    </row>
    <row r="7351" spans="1:13" x14ac:dyDescent="0.3">
      <c r="A7351" t="s">
        <v>9366</v>
      </c>
      <c r="B7351" s="1">
        <v>45516</v>
      </c>
      <c r="C7351" t="s">
        <v>9367</v>
      </c>
      <c r="D7351" t="s">
        <v>98</v>
      </c>
      <c r="E7351" t="s">
        <v>69</v>
      </c>
      <c r="F7351" t="s">
        <v>55</v>
      </c>
      <c r="G7351" t="s">
        <v>223</v>
      </c>
      <c r="H7351" t="s">
        <v>158</v>
      </c>
      <c r="I7351">
        <v>7</v>
      </c>
      <c r="J7351">
        <v>49300.25</v>
      </c>
      <c r="K7351">
        <v>20</v>
      </c>
      <c r="L7351">
        <v>276081.40000000002</v>
      </c>
      <c r="M7351">
        <v>33072.050000000003</v>
      </c>
    </row>
    <row r="7352" spans="1:13" x14ac:dyDescent="0.3">
      <c r="A7352" t="s">
        <v>9368</v>
      </c>
      <c r="B7352" s="1">
        <v>45819</v>
      </c>
      <c r="C7352" t="s">
        <v>166</v>
      </c>
      <c r="D7352" t="s">
        <v>63</v>
      </c>
      <c r="E7352" t="s">
        <v>23</v>
      </c>
      <c r="F7352" t="s">
        <v>30</v>
      </c>
      <c r="G7352" t="s">
        <v>59</v>
      </c>
      <c r="H7352" t="s">
        <v>51</v>
      </c>
      <c r="I7352">
        <v>1</v>
      </c>
      <c r="J7352">
        <v>58855.64</v>
      </c>
      <c r="K7352">
        <v>0</v>
      </c>
      <c r="L7352">
        <v>58855.64</v>
      </c>
      <c r="M7352">
        <v>6851.14</v>
      </c>
    </row>
    <row r="7353" spans="1:13" x14ac:dyDescent="0.3">
      <c r="A7353" t="s">
        <v>9369</v>
      </c>
      <c r="B7353" s="1">
        <v>45983</v>
      </c>
      <c r="C7353" t="s">
        <v>1146</v>
      </c>
      <c r="D7353" t="s">
        <v>63</v>
      </c>
      <c r="E7353" t="s">
        <v>23</v>
      </c>
      <c r="F7353" t="s">
        <v>30</v>
      </c>
      <c r="G7353" t="s">
        <v>146</v>
      </c>
      <c r="H7353" t="s">
        <v>26</v>
      </c>
      <c r="I7353">
        <v>5</v>
      </c>
      <c r="J7353">
        <v>48156.14</v>
      </c>
      <c r="K7353">
        <v>25</v>
      </c>
      <c r="L7353">
        <v>180585.53</v>
      </c>
      <c r="M7353">
        <v>12663.16</v>
      </c>
    </row>
    <row r="7354" spans="1:13" x14ac:dyDescent="0.3">
      <c r="A7354" t="s">
        <v>9370</v>
      </c>
      <c r="B7354" s="1">
        <v>45946</v>
      </c>
      <c r="C7354" t="s">
        <v>6947</v>
      </c>
      <c r="D7354" t="s">
        <v>22</v>
      </c>
      <c r="E7354" t="s">
        <v>69</v>
      </c>
      <c r="F7354" t="s">
        <v>55</v>
      </c>
      <c r="G7354" t="s">
        <v>223</v>
      </c>
      <c r="H7354" t="s">
        <v>32</v>
      </c>
      <c r="I7354">
        <v>6</v>
      </c>
      <c r="J7354">
        <v>73353.789999999994</v>
      </c>
      <c r="K7354">
        <v>5</v>
      </c>
      <c r="L7354">
        <v>418116.6</v>
      </c>
      <c r="M7354">
        <v>93034.62</v>
      </c>
    </row>
    <row r="7355" spans="1:13" x14ac:dyDescent="0.3">
      <c r="A7355" t="s">
        <v>9371</v>
      </c>
      <c r="B7355" s="1">
        <v>45538</v>
      </c>
      <c r="C7355" t="s">
        <v>3475</v>
      </c>
      <c r="D7355" t="s">
        <v>63</v>
      </c>
      <c r="E7355" t="s">
        <v>16</v>
      </c>
      <c r="F7355" t="s">
        <v>24</v>
      </c>
      <c r="G7355" t="s">
        <v>123</v>
      </c>
      <c r="H7355" t="s">
        <v>26</v>
      </c>
      <c r="I7355">
        <v>15</v>
      </c>
      <c r="J7355">
        <v>35584.14</v>
      </c>
      <c r="K7355">
        <v>0</v>
      </c>
      <c r="L7355">
        <v>533762.1</v>
      </c>
      <c r="M7355">
        <v>123121.49</v>
      </c>
    </row>
    <row r="7356" spans="1:13" x14ac:dyDescent="0.3">
      <c r="A7356" t="s">
        <v>9372</v>
      </c>
      <c r="B7356" s="1">
        <v>45484</v>
      </c>
      <c r="C7356" t="s">
        <v>3929</v>
      </c>
      <c r="D7356" t="s">
        <v>118</v>
      </c>
      <c r="E7356" t="s">
        <v>69</v>
      </c>
      <c r="F7356" t="s">
        <v>24</v>
      </c>
      <c r="G7356" t="s">
        <v>50</v>
      </c>
      <c r="H7356" t="s">
        <v>45</v>
      </c>
      <c r="I7356">
        <v>5</v>
      </c>
      <c r="J7356">
        <v>42707.519999999997</v>
      </c>
      <c r="K7356">
        <v>15</v>
      </c>
      <c r="L7356">
        <v>181506.96</v>
      </c>
      <c r="M7356">
        <v>-4983.8599999999997</v>
      </c>
    </row>
    <row r="7357" spans="1:13" x14ac:dyDescent="0.3">
      <c r="A7357" t="s">
        <v>9373</v>
      </c>
      <c r="B7357" s="1">
        <v>45817</v>
      </c>
      <c r="C7357" t="s">
        <v>5227</v>
      </c>
      <c r="D7357" t="s">
        <v>74</v>
      </c>
      <c r="E7357" t="s">
        <v>23</v>
      </c>
      <c r="F7357" t="s">
        <v>55</v>
      </c>
      <c r="G7357" t="s">
        <v>155</v>
      </c>
      <c r="H7357" t="s">
        <v>45</v>
      </c>
      <c r="I7357">
        <v>13</v>
      </c>
      <c r="J7357">
        <v>4925.25</v>
      </c>
      <c r="K7357">
        <v>25</v>
      </c>
      <c r="L7357">
        <v>48021.19</v>
      </c>
      <c r="M7357">
        <v>5192.8100000000004</v>
      </c>
    </row>
    <row r="7358" spans="1:13" x14ac:dyDescent="0.3">
      <c r="A7358" t="s">
        <v>9374</v>
      </c>
      <c r="B7358" s="1">
        <v>45812</v>
      </c>
      <c r="C7358" t="s">
        <v>4351</v>
      </c>
      <c r="D7358" t="s">
        <v>15</v>
      </c>
      <c r="E7358" t="s">
        <v>16</v>
      </c>
      <c r="F7358" t="s">
        <v>55</v>
      </c>
      <c r="G7358" t="s">
        <v>66</v>
      </c>
      <c r="H7358" t="s">
        <v>60</v>
      </c>
      <c r="I7358">
        <v>15</v>
      </c>
      <c r="J7358">
        <v>12352.13</v>
      </c>
      <c r="K7358">
        <v>0</v>
      </c>
      <c r="L7358">
        <v>185281.95</v>
      </c>
      <c r="M7358">
        <v>43964.49</v>
      </c>
    </row>
    <row r="7359" spans="1:13" x14ac:dyDescent="0.3">
      <c r="A7359" t="s">
        <v>9375</v>
      </c>
      <c r="B7359" s="1">
        <v>45649</v>
      </c>
      <c r="C7359" t="s">
        <v>6224</v>
      </c>
      <c r="D7359" t="s">
        <v>118</v>
      </c>
      <c r="E7359" t="s">
        <v>23</v>
      </c>
      <c r="F7359" t="s">
        <v>17</v>
      </c>
      <c r="G7359" t="s">
        <v>40</v>
      </c>
      <c r="H7359" t="s">
        <v>81</v>
      </c>
      <c r="I7359">
        <v>5</v>
      </c>
      <c r="J7359">
        <v>55900.88</v>
      </c>
      <c r="K7359">
        <v>25</v>
      </c>
      <c r="L7359">
        <v>209628.3</v>
      </c>
      <c r="M7359">
        <v>11570.89</v>
      </c>
    </row>
    <row r="7360" spans="1:13" x14ac:dyDescent="0.3">
      <c r="A7360" t="s">
        <v>9376</v>
      </c>
      <c r="B7360" s="1">
        <v>45413</v>
      </c>
      <c r="C7360" t="s">
        <v>1312</v>
      </c>
      <c r="D7360" t="s">
        <v>126</v>
      </c>
      <c r="E7360" t="s">
        <v>29</v>
      </c>
      <c r="F7360" t="s">
        <v>30</v>
      </c>
      <c r="G7360" t="s">
        <v>146</v>
      </c>
      <c r="H7360" t="s">
        <v>37</v>
      </c>
      <c r="I7360">
        <v>10</v>
      </c>
      <c r="J7360">
        <v>32132.36</v>
      </c>
      <c r="K7360">
        <v>30</v>
      </c>
      <c r="L7360">
        <v>224926.52</v>
      </c>
      <c r="M7360">
        <v>46978.9</v>
      </c>
    </row>
    <row r="7361" spans="1:13" x14ac:dyDescent="0.3">
      <c r="A7361" t="s">
        <v>9377</v>
      </c>
      <c r="B7361" s="1">
        <v>45877</v>
      </c>
      <c r="C7361" t="s">
        <v>3427</v>
      </c>
      <c r="D7361" t="s">
        <v>86</v>
      </c>
      <c r="E7361" t="s">
        <v>16</v>
      </c>
      <c r="F7361" t="s">
        <v>55</v>
      </c>
      <c r="G7361" t="s">
        <v>56</v>
      </c>
      <c r="H7361" t="s">
        <v>75</v>
      </c>
      <c r="I7361">
        <v>13</v>
      </c>
      <c r="J7361">
        <v>62420.37</v>
      </c>
      <c r="K7361">
        <v>0</v>
      </c>
      <c r="L7361">
        <v>811464.81</v>
      </c>
      <c r="M7361">
        <v>40132</v>
      </c>
    </row>
    <row r="7362" spans="1:13" x14ac:dyDescent="0.3">
      <c r="A7362" t="s">
        <v>9378</v>
      </c>
      <c r="B7362" s="1">
        <v>45774</v>
      </c>
      <c r="C7362" t="s">
        <v>341</v>
      </c>
      <c r="D7362" t="s">
        <v>63</v>
      </c>
      <c r="E7362" t="s">
        <v>23</v>
      </c>
      <c r="F7362" t="s">
        <v>30</v>
      </c>
      <c r="G7362" t="s">
        <v>103</v>
      </c>
      <c r="H7362" t="s">
        <v>158</v>
      </c>
      <c r="I7362">
        <v>8</v>
      </c>
      <c r="J7362">
        <v>63284.22</v>
      </c>
      <c r="K7362">
        <v>5</v>
      </c>
      <c r="L7362">
        <v>480960.07</v>
      </c>
      <c r="M7362">
        <v>18884.689999999999</v>
      </c>
    </row>
    <row r="7363" spans="1:13" x14ac:dyDescent="0.3">
      <c r="A7363" t="s">
        <v>9379</v>
      </c>
      <c r="B7363" s="1">
        <v>45477</v>
      </c>
      <c r="C7363" t="s">
        <v>1462</v>
      </c>
      <c r="D7363" t="s">
        <v>78</v>
      </c>
      <c r="E7363" t="s">
        <v>29</v>
      </c>
      <c r="F7363" t="s">
        <v>17</v>
      </c>
      <c r="G7363" t="s">
        <v>89</v>
      </c>
      <c r="H7363" t="s">
        <v>32</v>
      </c>
      <c r="I7363">
        <v>9</v>
      </c>
      <c r="J7363">
        <v>21011.64</v>
      </c>
      <c r="K7363">
        <v>25</v>
      </c>
      <c r="L7363">
        <v>141828.57</v>
      </c>
      <c r="M7363">
        <v>6196.77</v>
      </c>
    </row>
    <row r="7364" spans="1:13" x14ac:dyDescent="0.3">
      <c r="A7364" t="s">
        <v>9380</v>
      </c>
      <c r="B7364" s="1">
        <v>45691</v>
      </c>
      <c r="C7364" t="s">
        <v>9381</v>
      </c>
      <c r="D7364" t="s">
        <v>22</v>
      </c>
      <c r="E7364" t="s">
        <v>16</v>
      </c>
      <c r="F7364" t="s">
        <v>55</v>
      </c>
      <c r="G7364" t="s">
        <v>223</v>
      </c>
      <c r="H7364" t="s">
        <v>104</v>
      </c>
      <c r="I7364">
        <v>4</v>
      </c>
      <c r="J7364">
        <v>27425.15</v>
      </c>
      <c r="K7364">
        <v>15</v>
      </c>
      <c r="L7364">
        <v>93245.51</v>
      </c>
      <c r="M7364">
        <v>32558.639999999999</v>
      </c>
    </row>
    <row r="7365" spans="1:13" x14ac:dyDescent="0.3">
      <c r="A7365" t="s">
        <v>9382</v>
      </c>
      <c r="B7365" s="1">
        <v>45404</v>
      </c>
      <c r="C7365" t="s">
        <v>2700</v>
      </c>
      <c r="D7365" t="s">
        <v>78</v>
      </c>
      <c r="E7365" t="s">
        <v>16</v>
      </c>
      <c r="F7365" t="s">
        <v>24</v>
      </c>
      <c r="G7365" t="s">
        <v>123</v>
      </c>
      <c r="H7365" t="s">
        <v>51</v>
      </c>
      <c r="I7365">
        <v>3</v>
      </c>
      <c r="J7365">
        <v>42873.919999999998</v>
      </c>
      <c r="K7365">
        <v>20</v>
      </c>
      <c r="L7365">
        <v>102897.41</v>
      </c>
      <c r="M7365">
        <v>8992.2000000000007</v>
      </c>
    </row>
    <row r="7366" spans="1:13" x14ac:dyDescent="0.3">
      <c r="A7366" t="s">
        <v>9383</v>
      </c>
      <c r="B7366" s="1">
        <v>45979</v>
      </c>
      <c r="C7366" t="s">
        <v>389</v>
      </c>
      <c r="D7366" t="s">
        <v>54</v>
      </c>
      <c r="E7366" t="s">
        <v>69</v>
      </c>
      <c r="F7366" t="s">
        <v>55</v>
      </c>
      <c r="G7366" t="s">
        <v>109</v>
      </c>
      <c r="H7366" t="s">
        <v>75</v>
      </c>
      <c r="I7366">
        <v>9</v>
      </c>
      <c r="J7366">
        <v>68356.17</v>
      </c>
      <c r="K7366">
        <v>10</v>
      </c>
      <c r="L7366">
        <v>553684.98</v>
      </c>
      <c r="M7366">
        <v>160567.69</v>
      </c>
    </row>
    <row r="7367" spans="1:13" x14ac:dyDescent="0.3">
      <c r="A7367" t="s">
        <v>9384</v>
      </c>
      <c r="B7367" s="1">
        <v>45979</v>
      </c>
      <c r="C7367" t="s">
        <v>2354</v>
      </c>
      <c r="D7367" t="s">
        <v>78</v>
      </c>
      <c r="E7367" t="s">
        <v>16</v>
      </c>
      <c r="F7367" t="s">
        <v>24</v>
      </c>
      <c r="G7367" t="s">
        <v>92</v>
      </c>
      <c r="H7367" t="s">
        <v>51</v>
      </c>
      <c r="I7367">
        <v>8</v>
      </c>
      <c r="J7367">
        <v>54317.120000000003</v>
      </c>
      <c r="K7367">
        <v>10</v>
      </c>
      <c r="L7367">
        <v>391083.26</v>
      </c>
      <c r="M7367">
        <v>66548.67</v>
      </c>
    </row>
    <row r="7368" spans="1:13" x14ac:dyDescent="0.3">
      <c r="A7368" t="s">
        <v>9385</v>
      </c>
      <c r="B7368" s="1">
        <v>45786</v>
      </c>
      <c r="C7368" t="s">
        <v>11804</v>
      </c>
      <c r="D7368" t="s">
        <v>98</v>
      </c>
      <c r="E7368" t="s">
        <v>29</v>
      </c>
      <c r="F7368" t="s">
        <v>17</v>
      </c>
      <c r="G7368" t="s">
        <v>40</v>
      </c>
      <c r="H7368" t="s">
        <v>104</v>
      </c>
      <c r="I7368">
        <v>9</v>
      </c>
      <c r="J7368">
        <v>21302.22</v>
      </c>
      <c r="K7368">
        <v>5</v>
      </c>
      <c r="L7368">
        <v>182133.98</v>
      </c>
      <c r="M7368">
        <v>-7423.42</v>
      </c>
    </row>
    <row r="7369" spans="1:13" x14ac:dyDescent="0.3">
      <c r="A7369" t="s">
        <v>9386</v>
      </c>
      <c r="B7369" s="1">
        <v>45830</v>
      </c>
      <c r="C7369" t="s">
        <v>2607</v>
      </c>
      <c r="D7369" t="s">
        <v>98</v>
      </c>
      <c r="E7369" t="s">
        <v>23</v>
      </c>
      <c r="F7369" t="s">
        <v>30</v>
      </c>
      <c r="G7369" t="s">
        <v>44</v>
      </c>
      <c r="H7369" t="s">
        <v>75</v>
      </c>
      <c r="I7369">
        <v>11</v>
      </c>
      <c r="J7369">
        <v>35076.620000000003</v>
      </c>
      <c r="K7369">
        <v>10</v>
      </c>
      <c r="L7369">
        <v>347258.54</v>
      </c>
      <c r="M7369">
        <v>45727.76</v>
      </c>
    </row>
    <row r="7370" spans="1:13" x14ac:dyDescent="0.3">
      <c r="A7370" t="s">
        <v>9387</v>
      </c>
      <c r="B7370" s="1">
        <v>45840</v>
      </c>
      <c r="C7370" t="s">
        <v>2025</v>
      </c>
      <c r="D7370" t="s">
        <v>22</v>
      </c>
      <c r="E7370" t="s">
        <v>29</v>
      </c>
      <c r="F7370" t="s">
        <v>30</v>
      </c>
      <c r="G7370" t="s">
        <v>103</v>
      </c>
      <c r="H7370" t="s">
        <v>60</v>
      </c>
      <c r="I7370">
        <v>11</v>
      </c>
      <c r="J7370">
        <v>7281.95</v>
      </c>
      <c r="K7370">
        <v>15</v>
      </c>
      <c r="L7370">
        <v>68086.23</v>
      </c>
      <c r="M7370">
        <v>9282.64</v>
      </c>
    </row>
    <row r="7371" spans="1:13" x14ac:dyDescent="0.3">
      <c r="A7371" t="s">
        <v>9388</v>
      </c>
      <c r="B7371" s="1">
        <v>45431</v>
      </c>
      <c r="C7371" t="s">
        <v>1131</v>
      </c>
      <c r="D7371" t="s">
        <v>63</v>
      </c>
      <c r="E7371" t="s">
        <v>16</v>
      </c>
      <c r="F7371" t="s">
        <v>55</v>
      </c>
      <c r="G7371" t="s">
        <v>155</v>
      </c>
      <c r="H7371" t="s">
        <v>81</v>
      </c>
      <c r="I7371">
        <v>6</v>
      </c>
      <c r="J7371">
        <v>24670.99</v>
      </c>
      <c r="K7371">
        <v>5</v>
      </c>
      <c r="L7371">
        <v>140624.64000000001</v>
      </c>
      <c r="M7371">
        <v>28321.97</v>
      </c>
    </row>
    <row r="7372" spans="1:13" x14ac:dyDescent="0.3">
      <c r="A7372" t="s">
        <v>9389</v>
      </c>
      <c r="B7372" s="1">
        <v>45410</v>
      </c>
      <c r="C7372" t="s">
        <v>1998</v>
      </c>
      <c r="D7372" t="s">
        <v>126</v>
      </c>
      <c r="E7372" t="s">
        <v>69</v>
      </c>
      <c r="F7372" t="s">
        <v>55</v>
      </c>
      <c r="G7372" t="s">
        <v>155</v>
      </c>
      <c r="H7372" t="s">
        <v>41</v>
      </c>
      <c r="I7372">
        <v>13</v>
      </c>
      <c r="J7372">
        <v>46134.400000000001</v>
      </c>
      <c r="K7372">
        <v>25</v>
      </c>
      <c r="L7372">
        <v>449810.4</v>
      </c>
      <c r="M7372">
        <v>-2353.92</v>
      </c>
    </row>
    <row r="7373" spans="1:13" x14ac:dyDescent="0.3">
      <c r="A7373" t="s">
        <v>9390</v>
      </c>
      <c r="B7373" s="1">
        <v>45844</v>
      </c>
      <c r="C7373" t="s">
        <v>1511</v>
      </c>
      <c r="D7373" t="s">
        <v>86</v>
      </c>
      <c r="E7373" t="s">
        <v>29</v>
      </c>
      <c r="F7373" t="s">
        <v>24</v>
      </c>
      <c r="G7373" t="s">
        <v>25</v>
      </c>
      <c r="H7373" t="s">
        <v>19</v>
      </c>
      <c r="I7373">
        <v>13</v>
      </c>
      <c r="J7373">
        <v>18445.87</v>
      </c>
      <c r="K7373">
        <v>0</v>
      </c>
      <c r="L7373">
        <v>239796.31</v>
      </c>
      <c r="M7373">
        <v>69668.58</v>
      </c>
    </row>
    <row r="7374" spans="1:13" x14ac:dyDescent="0.3">
      <c r="A7374" t="s">
        <v>9391</v>
      </c>
      <c r="B7374" s="1">
        <v>45753</v>
      </c>
      <c r="C7374" t="s">
        <v>3364</v>
      </c>
      <c r="D7374" t="s">
        <v>54</v>
      </c>
      <c r="E7374" t="s">
        <v>16</v>
      </c>
      <c r="F7374" t="s">
        <v>55</v>
      </c>
      <c r="G7374" t="s">
        <v>223</v>
      </c>
      <c r="H7374" t="s">
        <v>81</v>
      </c>
      <c r="I7374">
        <v>13</v>
      </c>
      <c r="J7374">
        <v>60343.46</v>
      </c>
      <c r="K7374">
        <v>20</v>
      </c>
      <c r="L7374">
        <v>627571.98</v>
      </c>
      <c r="M7374">
        <v>51095.519999999997</v>
      </c>
    </row>
    <row r="7375" spans="1:13" x14ac:dyDescent="0.3">
      <c r="A7375" t="s">
        <v>9392</v>
      </c>
      <c r="B7375" s="1">
        <v>45316</v>
      </c>
      <c r="C7375" t="s">
        <v>9393</v>
      </c>
      <c r="D7375" t="s">
        <v>78</v>
      </c>
      <c r="E7375" t="s">
        <v>23</v>
      </c>
      <c r="F7375" t="s">
        <v>24</v>
      </c>
      <c r="G7375" t="s">
        <v>25</v>
      </c>
      <c r="H7375" t="s">
        <v>81</v>
      </c>
      <c r="I7375">
        <v>15</v>
      </c>
      <c r="J7375">
        <v>66437.48</v>
      </c>
      <c r="K7375">
        <v>10</v>
      </c>
      <c r="L7375">
        <v>896905.98</v>
      </c>
      <c r="M7375">
        <v>53251.94</v>
      </c>
    </row>
    <row r="7376" spans="1:13" x14ac:dyDescent="0.3">
      <c r="A7376" t="s">
        <v>9394</v>
      </c>
      <c r="B7376" s="1">
        <v>45402</v>
      </c>
      <c r="C7376" t="s">
        <v>7207</v>
      </c>
      <c r="D7376" t="s">
        <v>78</v>
      </c>
      <c r="E7376" t="s">
        <v>29</v>
      </c>
      <c r="F7376" t="s">
        <v>24</v>
      </c>
      <c r="G7376" t="s">
        <v>36</v>
      </c>
      <c r="H7376" t="s">
        <v>60</v>
      </c>
      <c r="I7376">
        <v>5</v>
      </c>
      <c r="J7376">
        <v>57522.3</v>
      </c>
      <c r="K7376">
        <v>20</v>
      </c>
      <c r="L7376">
        <v>230089.2</v>
      </c>
      <c r="M7376">
        <v>31602.85</v>
      </c>
    </row>
    <row r="7377" spans="1:13" x14ac:dyDescent="0.3">
      <c r="A7377" t="s">
        <v>9395</v>
      </c>
      <c r="B7377" s="1">
        <v>45393</v>
      </c>
      <c r="C7377" t="s">
        <v>3388</v>
      </c>
      <c r="D7377" t="s">
        <v>63</v>
      </c>
      <c r="E7377" t="s">
        <v>29</v>
      </c>
      <c r="F7377" t="s">
        <v>30</v>
      </c>
      <c r="G7377" t="s">
        <v>146</v>
      </c>
      <c r="H7377" t="s">
        <v>75</v>
      </c>
      <c r="I7377">
        <v>15</v>
      </c>
      <c r="J7377">
        <v>12465.44</v>
      </c>
      <c r="K7377">
        <v>15</v>
      </c>
      <c r="L7377">
        <v>158934.35999999999</v>
      </c>
      <c r="M7377">
        <v>45027.65</v>
      </c>
    </row>
    <row r="7378" spans="1:13" x14ac:dyDescent="0.3">
      <c r="A7378" t="s">
        <v>9396</v>
      </c>
      <c r="B7378" s="1">
        <v>45912</v>
      </c>
      <c r="C7378" t="s">
        <v>9042</v>
      </c>
      <c r="D7378" t="s">
        <v>78</v>
      </c>
      <c r="E7378" t="s">
        <v>23</v>
      </c>
      <c r="F7378" t="s">
        <v>30</v>
      </c>
      <c r="G7378" t="s">
        <v>146</v>
      </c>
      <c r="H7378" t="s">
        <v>60</v>
      </c>
      <c r="I7378">
        <v>10</v>
      </c>
      <c r="J7378">
        <v>19585.68</v>
      </c>
      <c r="K7378">
        <v>0</v>
      </c>
      <c r="L7378">
        <v>195856.8</v>
      </c>
      <c r="M7378">
        <v>61390.87</v>
      </c>
    </row>
    <row r="7379" spans="1:13" x14ac:dyDescent="0.3">
      <c r="A7379" t="s">
        <v>9397</v>
      </c>
      <c r="B7379" s="1">
        <v>45858</v>
      </c>
      <c r="C7379" t="s">
        <v>1312</v>
      </c>
      <c r="D7379" t="s">
        <v>98</v>
      </c>
      <c r="E7379" t="s">
        <v>23</v>
      </c>
      <c r="F7379" t="s">
        <v>17</v>
      </c>
      <c r="G7379" t="s">
        <v>95</v>
      </c>
      <c r="H7379" t="s">
        <v>60</v>
      </c>
      <c r="I7379">
        <v>15</v>
      </c>
      <c r="J7379">
        <v>19935.23</v>
      </c>
      <c r="K7379">
        <v>25</v>
      </c>
      <c r="L7379">
        <v>224271.34</v>
      </c>
      <c r="M7379">
        <v>50039.02</v>
      </c>
    </row>
    <row r="7380" spans="1:13" x14ac:dyDescent="0.3">
      <c r="A7380" t="s">
        <v>9398</v>
      </c>
      <c r="B7380" s="1">
        <v>45804</v>
      </c>
      <c r="C7380" t="s">
        <v>2192</v>
      </c>
      <c r="D7380" t="s">
        <v>15</v>
      </c>
      <c r="E7380" t="s">
        <v>29</v>
      </c>
      <c r="F7380" t="s">
        <v>24</v>
      </c>
      <c r="G7380" t="s">
        <v>123</v>
      </c>
      <c r="H7380" t="s">
        <v>158</v>
      </c>
      <c r="I7380">
        <v>4</v>
      </c>
      <c r="J7380">
        <v>56855.49</v>
      </c>
      <c r="K7380">
        <v>30</v>
      </c>
      <c r="L7380">
        <v>159195.37</v>
      </c>
      <c r="M7380">
        <v>16086.88</v>
      </c>
    </row>
    <row r="7381" spans="1:13" x14ac:dyDescent="0.3">
      <c r="A7381" t="s">
        <v>9399</v>
      </c>
      <c r="B7381" s="1">
        <v>45370</v>
      </c>
      <c r="C7381" t="s">
        <v>3843</v>
      </c>
      <c r="D7381" t="s">
        <v>98</v>
      </c>
      <c r="E7381" t="s">
        <v>69</v>
      </c>
      <c r="F7381" t="s">
        <v>17</v>
      </c>
      <c r="G7381" t="s">
        <v>40</v>
      </c>
      <c r="H7381" t="s">
        <v>81</v>
      </c>
      <c r="I7381">
        <v>12</v>
      </c>
      <c r="J7381">
        <v>21524.9</v>
      </c>
      <c r="K7381">
        <v>5</v>
      </c>
      <c r="L7381">
        <v>245383.86</v>
      </c>
      <c r="M7381">
        <v>82467.5</v>
      </c>
    </row>
    <row r="7382" spans="1:13" x14ac:dyDescent="0.3">
      <c r="A7382" t="s">
        <v>9400</v>
      </c>
      <c r="B7382" s="1">
        <v>45405</v>
      </c>
      <c r="C7382" t="s">
        <v>1695</v>
      </c>
      <c r="D7382" t="s">
        <v>78</v>
      </c>
      <c r="E7382" t="s">
        <v>23</v>
      </c>
      <c r="F7382" t="s">
        <v>24</v>
      </c>
      <c r="G7382" t="s">
        <v>25</v>
      </c>
      <c r="H7382" t="s">
        <v>81</v>
      </c>
      <c r="I7382">
        <v>12</v>
      </c>
      <c r="J7382">
        <v>61961.04</v>
      </c>
      <c r="K7382">
        <v>30</v>
      </c>
      <c r="L7382">
        <v>520472.74</v>
      </c>
      <c r="M7382">
        <v>110061.62</v>
      </c>
    </row>
    <row r="7383" spans="1:13" x14ac:dyDescent="0.3">
      <c r="A7383" t="s">
        <v>9401</v>
      </c>
      <c r="B7383" s="1">
        <v>45695</v>
      </c>
      <c r="C7383" t="s">
        <v>4589</v>
      </c>
      <c r="D7383" t="s">
        <v>54</v>
      </c>
      <c r="E7383" t="s">
        <v>69</v>
      </c>
      <c r="F7383" t="s">
        <v>30</v>
      </c>
      <c r="G7383" t="s">
        <v>44</v>
      </c>
      <c r="H7383" t="s">
        <v>60</v>
      </c>
      <c r="I7383">
        <v>14</v>
      </c>
      <c r="J7383">
        <v>67989.929999999993</v>
      </c>
      <c r="K7383">
        <v>25</v>
      </c>
      <c r="L7383">
        <v>713894.26</v>
      </c>
      <c r="M7383">
        <v>54299.55</v>
      </c>
    </row>
    <row r="7384" spans="1:13" x14ac:dyDescent="0.3">
      <c r="A7384" t="s">
        <v>9402</v>
      </c>
      <c r="B7384" s="1">
        <v>45478</v>
      </c>
      <c r="C7384" t="s">
        <v>6744</v>
      </c>
      <c r="D7384" t="s">
        <v>63</v>
      </c>
      <c r="E7384" t="s">
        <v>23</v>
      </c>
      <c r="F7384" t="s">
        <v>24</v>
      </c>
      <c r="G7384" t="s">
        <v>50</v>
      </c>
      <c r="H7384" t="s">
        <v>158</v>
      </c>
      <c r="I7384">
        <v>12</v>
      </c>
      <c r="J7384">
        <v>17047.84</v>
      </c>
      <c r="K7384">
        <v>5</v>
      </c>
      <c r="L7384">
        <v>194345.38</v>
      </c>
      <c r="M7384">
        <v>12084.08</v>
      </c>
    </row>
    <row r="7385" spans="1:13" x14ac:dyDescent="0.3">
      <c r="A7385" t="s">
        <v>9403</v>
      </c>
      <c r="B7385" s="1">
        <v>45972</v>
      </c>
      <c r="C7385" t="s">
        <v>5308</v>
      </c>
      <c r="D7385" t="s">
        <v>78</v>
      </c>
      <c r="E7385" t="s">
        <v>16</v>
      </c>
      <c r="F7385" t="s">
        <v>17</v>
      </c>
      <c r="G7385" t="s">
        <v>95</v>
      </c>
      <c r="H7385" t="s">
        <v>158</v>
      </c>
      <c r="I7385">
        <v>10</v>
      </c>
      <c r="J7385">
        <v>63541.06</v>
      </c>
      <c r="K7385">
        <v>25</v>
      </c>
      <c r="L7385">
        <v>476557.95</v>
      </c>
      <c r="M7385">
        <v>116446.08</v>
      </c>
    </row>
    <row r="7386" spans="1:13" x14ac:dyDescent="0.3">
      <c r="A7386" t="s">
        <v>9404</v>
      </c>
      <c r="B7386" s="1">
        <v>45329</v>
      </c>
      <c r="C7386" t="s">
        <v>2466</v>
      </c>
      <c r="D7386" t="s">
        <v>126</v>
      </c>
      <c r="E7386" t="s">
        <v>29</v>
      </c>
      <c r="F7386" t="s">
        <v>30</v>
      </c>
      <c r="G7386" t="s">
        <v>59</v>
      </c>
      <c r="H7386" t="s">
        <v>37</v>
      </c>
      <c r="I7386">
        <v>11</v>
      </c>
      <c r="J7386">
        <v>12527.54</v>
      </c>
      <c r="K7386">
        <v>15</v>
      </c>
      <c r="L7386">
        <v>117132.5</v>
      </c>
      <c r="M7386">
        <v>28333.69</v>
      </c>
    </row>
    <row r="7387" spans="1:13" x14ac:dyDescent="0.3">
      <c r="A7387" t="s">
        <v>9405</v>
      </c>
      <c r="B7387" s="1">
        <v>45722</v>
      </c>
      <c r="C7387" t="s">
        <v>808</v>
      </c>
      <c r="D7387" t="s">
        <v>126</v>
      </c>
      <c r="E7387" t="s">
        <v>23</v>
      </c>
      <c r="F7387" t="s">
        <v>17</v>
      </c>
      <c r="G7387" t="s">
        <v>121</v>
      </c>
      <c r="H7387" t="s">
        <v>51</v>
      </c>
      <c r="I7387">
        <v>13</v>
      </c>
      <c r="J7387">
        <v>7023.66</v>
      </c>
      <c r="K7387">
        <v>15</v>
      </c>
      <c r="L7387">
        <v>77611.44</v>
      </c>
      <c r="M7387">
        <v>22523.26</v>
      </c>
    </row>
    <row r="7388" spans="1:13" x14ac:dyDescent="0.3">
      <c r="A7388" t="s">
        <v>9406</v>
      </c>
      <c r="B7388" s="1">
        <v>45785</v>
      </c>
      <c r="C7388" t="s">
        <v>3492</v>
      </c>
      <c r="D7388" t="s">
        <v>80</v>
      </c>
      <c r="E7388" t="s">
        <v>16</v>
      </c>
      <c r="F7388" t="s">
        <v>30</v>
      </c>
      <c r="G7388" t="s">
        <v>44</v>
      </c>
      <c r="H7388" t="s">
        <v>26</v>
      </c>
      <c r="I7388">
        <v>10</v>
      </c>
      <c r="J7388">
        <v>27051.7</v>
      </c>
      <c r="K7388">
        <v>25</v>
      </c>
      <c r="L7388">
        <v>202887.75</v>
      </c>
      <c r="M7388">
        <v>56271.4</v>
      </c>
    </row>
    <row r="7389" spans="1:13" x14ac:dyDescent="0.3">
      <c r="A7389" t="s">
        <v>9407</v>
      </c>
      <c r="B7389" s="1">
        <v>45938</v>
      </c>
      <c r="C7389" t="s">
        <v>4249</v>
      </c>
      <c r="D7389" t="s">
        <v>63</v>
      </c>
      <c r="E7389" t="s">
        <v>29</v>
      </c>
      <c r="F7389" t="s">
        <v>55</v>
      </c>
      <c r="G7389" t="s">
        <v>109</v>
      </c>
      <c r="H7389" t="s">
        <v>37</v>
      </c>
      <c r="I7389">
        <v>5</v>
      </c>
      <c r="J7389">
        <v>54617.93</v>
      </c>
      <c r="K7389">
        <v>5</v>
      </c>
      <c r="L7389">
        <v>259435.17</v>
      </c>
      <c r="M7389">
        <v>14373.06</v>
      </c>
    </row>
    <row r="7390" spans="1:13" x14ac:dyDescent="0.3">
      <c r="A7390" t="s">
        <v>9408</v>
      </c>
      <c r="B7390" s="1">
        <v>45891</v>
      </c>
      <c r="C7390" t="s">
        <v>1842</v>
      </c>
      <c r="D7390" t="s">
        <v>74</v>
      </c>
      <c r="E7390" t="s">
        <v>16</v>
      </c>
      <c r="F7390" t="s">
        <v>55</v>
      </c>
      <c r="G7390" t="s">
        <v>223</v>
      </c>
      <c r="H7390" t="s">
        <v>19</v>
      </c>
      <c r="I7390">
        <v>9</v>
      </c>
      <c r="J7390">
        <v>34510.080000000002</v>
      </c>
      <c r="K7390">
        <v>0</v>
      </c>
      <c r="L7390">
        <v>310590.71999999997</v>
      </c>
      <c r="M7390">
        <v>7575.99</v>
      </c>
    </row>
    <row r="7391" spans="1:13" x14ac:dyDescent="0.3">
      <c r="A7391" t="s">
        <v>9409</v>
      </c>
      <c r="B7391" s="1">
        <v>45875</v>
      </c>
      <c r="C7391" t="s">
        <v>1535</v>
      </c>
      <c r="D7391" t="s">
        <v>78</v>
      </c>
      <c r="E7391" t="s">
        <v>69</v>
      </c>
      <c r="F7391" t="s">
        <v>30</v>
      </c>
      <c r="G7391" t="s">
        <v>59</v>
      </c>
      <c r="H7391" t="s">
        <v>26</v>
      </c>
      <c r="I7391">
        <v>11</v>
      </c>
      <c r="J7391">
        <v>36743.97</v>
      </c>
      <c r="K7391">
        <v>20</v>
      </c>
      <c r="L7391">
        <v>323346.94</v>
      </c>
      <c r="M7391">
        <v>64075.7</v>
      </c>
    </row>
    <row r="7392" spans="1:13" x14ac:dyDescent="0.3">
      <c r="A7392" t="s">
        <v>9410</v>
      </c>
      <c r="B7392" s="1">
        <v>45885</v>
      </c>
      <c r="C7392" t="s">
        <v>3711</v>
      </c>
      <c r="D7392" t="s">
        <v>54</v>
      </c>
      <c r="E7392" t="s">
        <v>29</v>
      </c>
      <c r="F7392" t="s">
        <v>55</v>
      </c>
      <c r="G7392" t="s">
        <v>56</v>
      </c>
      <c r="H7392" t="s">
        <v>158</v>
      </c>
      <c r="I7392">
        <v>10</v>
      </c>
      <c r="J7392">
        <v>33359.589999999997</v>
      </c>
      <c r="K7392">
        <v>5</v>
      </c>
      <c r="L7392">
        <v>316916.09999999998</v>
      </c>
      <c r="M7392">
        <v>74344.509999999995</v>
      </c>
    </row>
    <row r="7393" spans="1:13" x14ac:dyDescent="0.3">
      <c r="A7393" t="s">
        <v>9411</v>
      </c>
      <c r="B7393" s="1">
        <v>45586</v>
      </c>
      <c r="C7393" t="s">
        <v>9017</v>
      </c>
      <c r="D7393" t="s">
        <v>63</v>
      </c>
      <c r="E7393" t="s">
        <v>16</v>
      </c>
      <c r="F7393" t="s">
        <v>17</v>
      </c>
      <c r="G7393" t="s">
        <v>89</v>
      </c>
      <c r="H7393" t="s">
        <v>19</v>
      </c>
      <c r="I7393">
        <v>8</v>
      </c>
      <c r="J7393">
        <v>44155.48</v>
      </c>
      <c r="K7393">
        <v>25</v>
      </c>
      <c r="L7393">
        <v>264932.88</v>
      </c>
      <c r="M7393">
        <v>11482.21</v>
      </c>
    </row>
    <row r="7394" spans="1:13" x14ac:dyDescent="0.3">
      <c r="A7394" t="s">
        <v>9412</v>
      </c>
      <c r="B7394" s="1">
        <v>46021</v>
      </c>
      <c r="C7394" t="s">
        <v>5839</v>
      </c>
      <c r="D7394" t="s">
        <v>35</v>
      </c>
      <c r="E7394" t="s">
        <v>23</v>
      </c>
      <c r="F7394" t="s">
        <v>17</v>
      </c>
      <c r="G7394" t="s">
        <v>18</v>
      </c>
      <c r="H7394" t="s">
        <v>32</v>
      </c>
      <c r="I7394">
        <v>8</v>
      </c>
      <c r="J7394">
        <v>31412.86</v>
      </c>
      <c r="K7394">
        <v>30</v>
      </c>
      <c r="L7394">
        <v>175912.02</v>
      </c>
      <c r="M7394">
        <v>21440.33</v>
      </c>
    </row>
    <row r="7395" spans="1:13" x14ac:dyDescent="0.3">
      <c r="A7395" t="s">
        <v>9413</v>
      </c>
      <c r="B7395" s="1">
        <v>45506</v>
      </c>
      <c r="C7395" t="s">
        <v>222</v>
      </c>
      <c r="D7395" t="s">
        <v>63</v>
      </c>
      <c r="E7395" t="s">
        <v>23</v>
      </c>
      <c r="F7395" t="s">
        <v>24</v>
      </c>
      <c r="G7395" t="s">
        <v>25</v>
      </c>
      <c r="H7395" t="s">
        <v>81</v>
      </c>
      <c r="I7395">
        <v>14</v>
      </c>
      <c r="J7395">
        <v>30669.919999999998</v>
      </c>
      <c r="K7395">
        <v>15</v>
      </c>
      <c r="L7395">
        <v>364972.05</v>
      </c>
      <c r="M7395">
        <v>109931.17</v>
      </c>
    </row>
    <row r="7396" spans="1:13" x14ac:dyDescent="0.3">
      <c r="A7396" t="s">
        <v>9414</v>
      </c>
      <c r="B7396" s="1">
        <v>45412</v>
      </c>
      <c r="C7396" t="s">
        <v>4759</v>
      </c>
      <c r="D7396" t="s">
        <v>98</v>
      </c>
      <c r="E7396" t="s">
        <v>23</v>
      </c>
      <c r="F7396" t="s">
        <v>24</v>
      </c>
      <c r="G7396" t="s">
        <v>36</v>
      </c>
      <c r="H7396" t="s">
        <v>60</v>
      </c>
      <c r="I7396">
        <v>13</v>
      </c>
      <c r="J7396">
        <v>12489.43</v>
      </c>
      <c r="K7396">
        <v>15</v>
      </c>
      <c r="L7396">
        <v>138008.20000000001</v>
      </c>
      <c r="M7396">
        <v>39095.25</v>
      </c>
    </row>
    <row r="7397" spans="1:13" x14ac:dyDescent="0.3">
      <c r="A7397" t="s">
        <v>9415</v>
      </c>
      <c r="B7397" s="1">
        <v>45389</v>
      </c>
      <c r="C7397" t="s">
        <v>3082</v>
      </c>
      <c r="D7397" t="s">
        <v>22</v>
      </c>
      <c r="E7397" t="s">
        <v>29</v>
      </c>
      <c r="F7397" t="s">
        <v>17</v>
      </c>
      <c r="G7397" t="s">
        <v>40</v>
      </c>
      <c r="H7397" t="s">
        <v>37</v>
      </c>
      <c r="I7397">
        <v>13</v>
      </c>
      <c r="J7397">
        <v>65914.92</v>
      </c>
      <c r="K7397">
        <v>25</v>
      </c>
      <c r="L7397">
        <v>642670.47</v>
      </c>
      <c r="M7397">
        <v>130124.93</v>
      </c>
    </row>
    <row r="7398" spans="1:13" x14ac:dyDescent="0.3">
      <c r="A7398" t="s">
        <v>9416</v>
      </c>
      <c r="B7398" s="1">
        <v>45926</v>
      </c>
      <c r="C7398" t="s">
        <v>1111</v>
      </c>
      <c r="D7398" t="s">
        <v>35</v>
      </c>
      <c r="E7398" t="s">
        <v>29</v>
      </c>
      <c r="F7398" t="s">
        <v>30</v>
      </c>
      <c r="G7398" t="s">
        <v>31</v>
      </c>
      <c r="H7398" t="s">
        <v>104</v>
      </c>
      <c r="I7398">
        <v>9</v>
      </c>
      <c r="J7398">
        <v>10993.54</v>
      </c>
      <c r="K7398">
        <v>0</v>
      </c>
      <c r="L7398">
        <v>98941.86</v>
      </c>
      <c r="M7398">
        <v>31845.08</v>
      </c>
    </row>
    <row r="7399" spans="1:13" x14ac:dyDescent="0.3">
      <c r="A7399" t="s">
        <v>9417</v>
      </c>
      <c r="B7399" s="1">
        <v>45370</v>
      </c>
      <c r="C7399" t="s">
        <v>9282</v>
      </c>
      <c r="D7399" t="s">
        <v>15</v>
      </c>
      <c r="E7399" t="s">
        <v>16</v>
      </c>
      <c r="F7399" t="s">
        <v>17</v>
      </c>
      <c r="G7399" t="s">
        <v>40</v>
      </c>
      <c r="H7399" t="s">
        <v>19</v>
      </c>
      <c r="I7399">
        <v>8</v>
      </c>
      <c r="J7399">
        <v>8308.61</v>
      </c>
      <c r="K7399">
        <v>0</v>
      </c>
      <c r="L7399">
        <v>66468.88</v>
      </c>
      <c r="M7399">
        <v>-2566.2199999999998</v>
      </c>
    </row>
    <row r="7400" spans="1:13" x14ac:dyDescent="0.3">
      <c r="A7400" t="s">
        <v>9418</v>
      </c>
      <c r="B7400" s="1">
        <v>45544</v>
      </c>
      <c r="C7400" t="s">
        <v>3407</v>
      </c>
      <c r="D7400" t="s">
        <v>118</v>
      </c>
      <c r="E7400" t="s">
        <v>23</v>
      </c>
      <c r="F7400" t="s">
        <v>24</v>
      </c>
      <c r="G7400" t="s">
        <v>25</v>
      </c>
      <c r="H7400" t="s">
        <v>104</v>
      </c>
      <c r="I7400">
        <v>3</v>
      </c>
      <c r="J7400">
        <v>56032.19</v>
      </c>
      <c r="K7400">
        <v>5</v>
      </c>
      <c r="L7400">
        <v>159691.74</v>
      </c>
      <c r="M7400">
        <v>29183.52</v>
      </c>
    </row>
    <row r="7401" spans="1:13" x14ac:dyDescent="0.3">
      <c r="A7401" t="s">
        <v>9419</v>
      </c>
      <c r="B7401" s="1">
        <v>45798</v>
      </c>
      <c r="C7401" t="s">
        <v>701</v>
      </c>
      <c r="D7401" t="s">
        <v>63</v>
      </c>
      <c r="E7401" t="s">
        <v>23</v>
      </c>
      <c r="F7401" t="s">
        <v>55</v>
      </c>
      <c r="G7401" t="s">
        <v>223</v>
      </c>
      <c r="H7401" t="s">
        <v>158</v>
      </c>
      <c r="I7401">
        <v>3</v>
      </c>
      <c r="J7401">
        <v>21269.05</v>
      </c>
      <c r="K7401">
        <v>30</v>
      </c>
      <c r="L7401">
        <v>44665</v>
      </c>
      <c r="M7401">
        <v>7719.35</v>
      </c>
    </row>
    <row r="7402" spans="1:13" x14ac:dyDescent="0.3">
      <c r="A7402" t="s">
        <v>9420</v>
      </c>
      <c r="B7402" s="1">
        <v>45726</v>
      </c>
      <c r="C7402" t="s">
        <v>3316</v>
      </c>
      <c r="D7402" t="s">
        <v>74</v>
      </c>
      <c r="E7402" t="s">
        <v>23</v>
      </c>
      <c r="F7402" t="s">
        <v>55</v>
      </c>
      <c r="G7402" t="s">
        <v>66</v>
      </c>
      <c r="H7402" t="s">
        <v>75</v>
      </c>
      <c r="I7402">
        <v>2</v>
      </c>
      <c r="J7402">
        <v>56719.92</v>
      </c>
      <c r="K7402">
        <v>25</v>
      </c>
      <c r="L7402">
        <v>85079.88</v>
      </c>
      <c r="M7402">
        <v>126.91</v>
      </c>
    </row>
    <row r="7403" spans="1:13" x14ac:dyDescent="0.3">
      <c r="A7403" t="s">
        <v>9421</v>
      </c>
      <c r="B7403" s="1">
        <v>45864</v>
      </c>
      <c r="C7403" t="s">
        <v>1111</v>
      </c>
      <c r="D7403" t="s">
        <v>22</v>
      </c>
      <c r="E7403" t="s">
        <v>23</v>
      </c>
      <c r="F7403" t="s">
        <v>24</v>
      </c>
      <c r="G7403" t="s">
        <v>92</v>
      </c>
      <c r="H7403" t="s">
        <v>26</v>
      </c>
      <c r="I7403">
        <v>10</v>
      </c>
      <c r="J7403">
        <v>50727.25</v>
      </c>
      <c r="K7403">
        <v>0</v>
      </c>
      <c r="L7403">
        <v>507272.5</v>
      </c>
      <c r="M7403">
        <v>19712.5</v>
      </c>
    </row>
    <row r="7404" spans="1:13" x14ac:dyDescent="0.3">
      <c r="A7404" t="s">
        <v>9422</v>
      </c>
      <c r="B7404" s="1">
        <v>45744</v>
      </c>
      <c r="C7404" t="s">
        <v>1949</v>
      </c>
      <c r="D7404" t="s">
        <v>15</v>
      </c>
      <c r="E7404" t="s">
        <v>16</v>
      </c>
      <c r="F7404" t="s">
        <v>24</v>
      </c>
      <c r="G7404" t="s">
        <v>123</v>
      </c>
      <c r="H7404" t="s">
        <v>75</v>
      </c>
      <c r="I7404">
        <v>6</v>
      </c>
      <c r="J7404">
        <v>53986.94</v>
      </c>
      <c r="K7404">
        <v>20</v>
      </c>
      <c r="L7404">
        <v>259137.31</v>
      </c>
      <c r="M7404">
        <v>69858.61</v>
      </c>
    </row>
    <row r="7405" spans="1:13" x14ac:dyDescent="0.3">
      <c r="A7405" t="s">
        <v>9423</v>
      </c>
      <c r="B7405" s="1">
        <v>45776</v>
      </c>
      <c r="C7405" t="s">
        <v>1429</v>
      </c>
      <c r="D7405" t="s">
        <v>63</v>
      </c>
      <c r="E7405" t="s">
        <v>16</v>
      </c>
      <c r="F7405" t="s">
        <v>17</v>
      </c>
      <c r="G7405" t="s">
        <v>89</v>
      </c>
      <c r="H7405" t="s">
        <v>51</v>
      </c>
      <c r="I7405">
        <v>7</v>
      </c>
      <c r="J7405">
        <v>414.66</v>
      </c>
      <c r="K7405">
        <v>20</v>
      </c>
      <c r="L7405">
        <v>2322.1</v>
      </c>
      <c r="M7405">
        <v>691.94</v>
      </c>
    </row>
    <row r="7406" spans="1:13" x14ac:dyDescent="0.3">
      <c r="A7406" t="s">
        <v>9424</v>
      </c>
      <c r="B7406" s="1">
        <v>45772</v>
      </c>
      <c r="C7406" t="s">
        <v>1709</v>
      </c>
      <c r="D7406" t="s">
        <v>54</v>
      </c>
      <c r="E7406" t="s">
        <v>16</v>
      </c>
      <c r="F7406" t="s">
        <v>24</v>
      </c>
      <c r="G7406" t="s">
        <v>50</v>
      </c>
      <c r="H7406" t="s">
        <v>158</v>
      </c>
      <c r="I7406">
        <v>9</v>
      </c>
      <c r="J7406">
        <v>50726.239999999998</v>
      </c>
      <c r="K7406">
        <v>0</v>
      </c>
      <c r="L7406">
        <v>456536.16</v>
      </c>
      <c r="M7406">
        <v>24721.19</v>
      </c>
    </row>
    <row r="7407" spans="1:13" x14ac:dyDescent="0.3">
      <c r="A7407" t="s">
        <v>9425</v>
      </c>
      <c r="B7407" s="1">
        <v>45427</v>
      </c>
      <c r="C7407" t="s">
        <v>555</v>
      </c>
      <c r="D7407" t="s">
        <v>78</v>
      </c>
      <c r="E7407" t="s">
        <v>69</v>
      </c>
      <c r="F7407" t="s">
        <v>24</v>
      </c>
      <c r="G7407" t="s">
        <v>50</v>
      </c>
      <c r="H7407" t="s">
        <v>37</v>
      </c>
      <c r="I7407">
        <v>11</v>
      </c>
      <c r="J7407">
        <v>26348.78</v>
      </c>
      <c r="K7407">
        <v>25</v>
      </c>
      <c r="L7407">
        <v>217377.43</v>
      </c>
      <c r="M7407">
        <v>-16269.99</v>
      </c>
    </row>
    <row r="7408" spans="1:13" x14ac:dyDescent="0.3">
      <c r="A7408" t="s">
        <v>9426</v>
      </c>
      <c r="B7408" s="1">
        <v>45752</v>
      </c>
      <c r="C7408" t="s">
        <v>1796</v>
      </c>
      <c r="D7408" t="s">
        <v>15</v>
      </c>
      <c r="E7408" t="s">
        <v>69</v>
      </c>
      <c r="F7408" t="s">
        <v>24</v>
      </c>
      <c r="G7408" t="s">
        <v>50</v>
      </c>
      <c r="H7408" t="s">
        <v>60</v>
      </c>
      <c r="I7408">
        <v>13</v>
      </c>
      <c r="J7408">
        <v>33541.550000000003</v>
      </c>
      <c r="K7408">
        <v>5</v>
      </c>
      <c r="L7408">
        <v>414238.14</v>
      </c>
      <c r="M7408">
        <v>-28983.65</v>
      </c>
    </row>
    <row r="7409" spans="1:13" x14ac:dyDescent="0.3">
      <c r="A7409" t="s">
        <v>9427</v>
      </c>
      <c r="B7409" s="1">
        <v>45434</v>
      </c>
      <c r="C7409" t="s">
        <v>310</v>
      </c>
      <c r="D7409" t="s">
        <v>98</v>
      </c>
      <c r="E7409" t="s">
        <v>29</v>
      </c>
      <c r="F7409" t="s">
        <v>24</v>
      </c>
      <c r="G7409" t="s">
        <v>123</v>
      </c>
      <c r="H7409" t="s">
        <v>45</v>
      </c>
      <c r="I7409">
        <v>9</v>
      </c>
      <c r="J7409">
        <v>9033.73</v>
      </c>
      <c r="K7409">
        <v>30</v>
      </c>
      <c r="L7409">
        <v>56912.5</v>
      </c>
      <c r="M7409">
        <v>841.64</v>
      </c>
    </row>
    <row r="7410" spans="1:13" x14ac:dyDescent="0.3">
      <c r="A7410" t="s">
        <v>9428</v>
      </c>
      <c r="B7410" s="1">
        <v>45573</v>
      </c>
      <c r="C7410" t="s">
        <v>1434</v>
      </c>
      <c r="D7410" t="s">
        <v>126</v>
      </c>
      <c r="E7410" t="s">
        <v>29</v>
      </c>
      <c r="F7410" t="s">
        <v>30</v>
      </c>
      <c r="G7410" t="s">
        <v>146</v>
      </c>
      <c r="H7410" t="s">
        <v>158</v>
      </c>
      <c r="I7410">
        <v>8</v>
      </c>
      <c r="J7410">
        <v>35319.449999999997</v>
      </c>
      <c r="K7410">
        <v>30</v>
      </c>
      <c r="L7410">
        <v>197788.92</v>
      </c>
      <c r="M7410">
        <v>-426.64</v>
      </c>
    </row>
    <row r="7411" spans="1:13" x14ac:dyDescent="0.3">
      <c r="A7411" t="s">
        <v>9429</v>
      </c>
      <c r="B7411" s="1">
        <v>45387</v>
      </c>
      <c r="C7411" t="s">
        <v>2346</v>
      </c>
      <c r="D7411" t="s">
        <v>22</v>
      </c>
      <c r="E7411" t="s">
        <v>16</v>
      </c>
      <c r="F7411" t="s">
        <v>55</v>
      </c>
      <c r="G7411" t="s">
        <v>109</v>
      </c>
      <c r="H7411" t="s">
        <v>45</v>
      </c>
      <c r="I7411">
        <v>11</v>
      </c>
      <c r="J7411">
        <v>62662.29</v>
      </c>
      <c r="K7411">
        <v>5</v>
      </c>
      <c r="L7411">
        <v>654820.93000000005</v>
      </c>
      <c r="M7411">
        <v>3985.36</v>
      </c>
    </row>
    <row r="7412" spans="1:13" x14ac:dyDescent="0.3">
      <c r="A7412" t="s">
        <v>9430</v>
      </c>
      <c r="B7412" s="1">
        <v>45486</v>
      </c>
      <c r="C7412" t="s">
        <v>1678</v>
      </c>
      <c r="D7412" t="s">
        <v>63</v>
      </c>
      <c r="E7412" t="s">
        <v>23</v>
      </c>
      <c r="F7412" t="s">
        <v>17</v>
      </c>
      <c r="G7412" t="s">
        <v>89</v>
      </c>
      <c r="H7412" t="s">
        <v>32</v>
      </c>
      <c r="I7412">
        <v>5</v>
      </c>
      <c r="J7412">
        <v>73448.58</v>
      </c>
      <c r="K7412">
        <v>20</v>
      </c>
      <c r="L7412">
        <v>293794.32</v>
      </c>
      <c r="M7412">
        <v>13090.07</v>
      </c>
    </row>
    <row r="7413" spans="1:13" x14ac:dyDescent="0.3">
      <c r="A7413" t="s">
        <v>9431</v>
      </c>
      <c r="B7413" s="1">
        <v>45842</v>
      </c>
      <c r="C7413" t="s">
        <v>11804</v>
      </c>
      <c r="D7413" t="s">
        <v>22</v>
      </c>
      <c r="E7413" t="s">
        <v>29</v>
      </c>
      <c r="F7413" t="s">
        <v>17</v>
      </c>
      <c r="G7413" t="s">
        <v>89</v>
      </c>
      <c r="H7413" t="s">
        <v>41</v>
      </c>
      <c r="I7413">
        <v>12</v>
      </c>
      <c r="J7413">
        <v>56292.59</v>
      </c>
      <c r="K7413">
        <v>10</v>
      </c>
      <c r="L7413">
        <v>607959.97</v>
      </c>
      <c r="M7413">
        <v>117078.39999999999</v>
      </c>
    </row>
    <row r="7414" spans="1:13" x14ac:dyDescent="0.3">
      <c r="A7414" t="s">
        <v>9432</v>
      </c>
      <c r="B7414" s="1">
        <v>45838</v>
      </c>
      <c r="C7414" t="s">
        <v>1751</v>
      </c>
      <c r="D7414" t="s">
        <v>35</v>
      </c>
      <c r="E7414" t="s">
        <v>69</v>
      </c>
      <c r="F7414" t="s">
        <v>55</v>
      </c>
      <c r="G7414" t="s">
        <v>109</v>
      </c>
      <c r="H7414" t="s">
        <v>75</v>
      </c>
      <c r="I7414">
        <v>2</v>
      </c>
      <c r="J7414">
        <v>13871.37</v>
      </c>
      <c r="K7414">
        <v>10</v>
      </c>
      <c r="L7414">
        <v>24968.47</v>
      </c>
      <c r="M7414">
        <v>3738.04</v>
      </c>
    </row>
    <row r="7415" spans="1:13" x14ac:dyDescent="0.3">
      <c r="A7415" t="s">
        <v>9433</v>
      </c>
      <c r="B7415" s="1">
        <v>45995</v>
      </c>
      <c r="C7415" t="s">
        <v>1629</v>
      </c>
      <c r="D7415" t="s">
        <v>15</v>
      </c>
      <c r="E7415" t="s">
        <v>69</v>
      </c>
      <c r="F7415" t="s">
        <v>17</v>
      </c>
      <c r="G7415" t="s">
        <v>18</v>
      </c>
      <c r="H7415" t="s">
        <v>37</v>
      </c>
      <c r="I7415">
        <v>6</v>
      </c>
      <c r="J7415">
        <v>50064.31</v>
      </c>
      <c r="K7415">
        <v>25</v>
      </c>
      <c r="L7415">
        <v>225289.39</v>
      </c>
      <c r="M7415">
        <v>62394.84</v>
      </c>
    </row>
    <row r="7416" spans="1:13" x14ac:dyDescent="0.3">
      <c r="A7416" t="s">
        <v>9434</v>
      </c>
      <c r="B7416" s="1">
        <v>45560</v>
      </c>
      <c r="C7416" t="s">
        <v>3150</v>
      </c>
      <c r="D7416" t="s">
        <v>15</v>
      </c>
      <c r="E7416" t="s">
        <v>23</v>
      </c>
      <c r="F7416" t="s">
        <v>30</v>
      </c>
      <c r="G7416" t="s">
        <v>146</v>
      </c>
      <c r="H7416" t="s">
        <v>19</v>
      </c>
      <c r="I7416">
        <v>13</v>
      </c>
      <c r="J7416">
        <v>13057.96</v>
      </c>
      <c r="K7416">
        <v>5</v>
      </c>
      <c r="L7416">
        <v>161265.81</v>
      </c>
      <c r="M7416">
        <v>48256.81</v>
      </c>
    </row>
    <row r="7417" spans="1:13" x14ac:dyDescent="0.3">
      <c r="A7417" t="s">
        <v>9435</v>
      </c>
      <c r="B7417" s="1">
        <v>45875</v>
      </c>
      <c r="C7417" t="s">
        <v>2164</v>
      </c>
      <c r="D7417" t="s">
        <v>22</v>
      </c>
      <c r="E7417" t="s">
        <v>29</v>
      </c>
      <c r="F7417" t="s">
        <v>55</v>
      </c>
      <c r="G7417" t="s">
        <v>223</v>
      </c>
      <c r="H7417" t="s">
        <v>51</v>
      </c>
      <c r="I7417">
        <v>6</v>
      </c>
      <c r="J7417">
        <v>72180.210000000006</v>
      </c>
      <c r="K7417">
        <v>5</v>
      </c>
      <c r="L7417">
        <v>411427.2</v>
      </c>
      <c r="M7417">
        <v>78649.320000000007</v>
      </c>
    </row>
    <row r="7418" spans="1:13" x14ac:dyDescent="0.3">
      <c r="A7418" t="s">
        <v>9436</v>
      </c>
      <c r="B7418" s="1">
        <v>45702</v>
      </c>
      <c r="C7418" t="s">
        <v>5175</v>
      </c>
      <c r="D7418" t="s">
        <v>80</v>
      </c>
      <c r="E7418" t="s">
        <v>69</v>
      </c>
      <c r="F7418" t="s">
        <v>55</v>
      </c>
      <c r="G7418" t="s">
        <v>109</v>
      </c>
      <c r="H7418" t="s">
        <v>104</v>
      </c>
      <c r="I7418">
        <v>13</v>
      </c>
      <c r="J7418">
        <v>35740.35</v>
      </c>
      <c r="K7418">
        <v>0</v>
      </c>
      <c r="L7418">
        <v>464624.55</v>
      </c>
      <c r="M7418">
        <v>-3173.11</v>
      </c>
    </row>
    <row r="7419" spans="1:13" x14ac:dyDescent="0.3">
      <c r="A7419" t="s">
        <v>9437</v>
      </c>
      <c r="B7419" s="1">
        <v>45473</v>
      </c>
      <c r="C7419" t="s">
        <v>288</v>
      </c>
      <c r="D7419" t="s">
        <v>63</v>
      </c>
      <c r="E7419" t="s">
        <v>16</v>
      </c>
      <c r="F7419" t="s">
        <v>30</v>
      </c>
      <c r="G7419" t="s">
        <v>59</v>
      </c>
      <c r="H7419" t="s">
        <v>32</v>
      </c>
      <c r="I7419">
        <v>9</v>
      </c>
      <c r="J7419">
        <v>74813.72</v>
      </c>
      <c r="K7419">
        <v>15</v>
      </c>
      <c r="L7419">
        <v>572324.96</v>
      </c>
      <c r="M7419">
        <v>115288.23</v>
      </c>
    </row>
    <row r="7420" spans="1:13" x14ac:dyDescent="0.3">
      <c r="A7420" t="s">
        <v>9438</v>
      </c>
      <c r="B7420" s="1">
        <v>45486</v>
      </c>
      <c r="C7420" t="s">
        <v>68</v>
      </c>
      <c r="D7420" t="s">
        <v>22</v>
      </c>
      <c r="E7420" t="s">
        <v>29</v>
      </c>
      <c r="F7420" t="s">
        <v>24</v>
      </c>
      <c r="G7420" t="s">
        <v>92</v>
      </c>
      <c r="H7420" t="s">
        <v>32</v>
      </c>
      <c r="I7420">
        <v>3</v>
      </c>
      <c r="J7420">
        <v>14244.02</v>
      </c>
      <c r="K7420">
        <v>25</v>
      </c>
      <c r="L7420">
        <v>32049.040000000001</v>
      </c>
      <c r="M7420">
        <v>1289.21</v>
      </c>
    </row>
    <row r="7421" spans="1:13" x14ac:dyDescent="0.3">
      <c r="A7421" t="s">
        <v>9439</v>
      </c>
      <c r="B7421" s="1">
        <v>45651</v>
      </c>
      <c r="C7421" t="s">
        <v>4886</v>
      </c>
      <c r="D7421" t="s">
        <v>78</v>
      </c>
      <c r="E7421" t="s">
        <v>23</v>
      </c>
      <c r="F7421" t="s">
        <v>17</v>
      </c>
      <c r="G7421" t="s">
        <v>95</v>
      </c>
      <c r="H7421" t="s">
        <v>19</v>
      </c>
      <c r="I7421">
        <v>11</v>
      </c>
      <c r="J7421">
        <v>48668.51</v>
      </c>
      <c r="K7421">
        <v>10</v>
      </c>
      <c r="L7421">
        <v>481818.25</v>
      </c>
      <c r="M7421">
        <v>-37243.43</v>
      </c>
    </row>
    <row r="7422" spans="1:13" x14ac:dyDescent="0.3">
      <c r="A7422" t="s">
        <v>9440</v>
      </c>
      <c r="B7422" s="1">
        <v>45447</v>
      </c>
      <c r="C7422" t="s">
        <v>5097</v>
      </c>
      <c r="D7422" t="s">
        <v>22</v>
      </c>
      <c r="E7422" t="s">
        <v>23</v>
      </c>
      <c r="F7422" t="s">
        <v>30</v>
      </c>
      <c r="G7422" t="s">
        <v>44</v>
      </c>
      <c r="H7422" t="s">
        <v>75</v>
      </c>
      <c r="I7422">
        <v>12</v>
      </c>
      <c r="J7422">
        <v>41806</v>
      </c>
      <c r="K7422">
        <v>20</v>
      </c>
      <c r="L7422">
        <v>401337.59999999998</v>
      </c>
      <c r="M7422">
        <v>80054.320000000007</v>
      </c>
    </row>
    <row r="7423" spans="1:13" x14ac:dyDescent="0.3">
      <c r="A7423" t="s">
        <v>9441</v>
      </c>
      <c r="B7423" s="1">
        <v>45639</v>
      </c>
      <c r="C7423" t="s">
        <v>4323</v>
      </c>
      <c r="D7423" t="s">
        <v>80</v>
      </c>
      <c r="E7423" t="s">
        <v>29</v>
      </c>
      <c r="F7423" t="s">
        <v>17</v>
      </c>
      <c r="G7423" t="s">
        <v>121</v>
      </c>
      <c r="H7423" t="s">
        <v>75</v>
      </c>
      <c r="I7423">
        <v>7</v>
      </c>
      <c r="J7423">
        <v>56919.199999999997</v>
      </c>
      <c r="K7423">
        <v>30</v>
      </c>
      <c r="L7423">
        <v>278904.08</v>
      </c>
      <c r="M7423">
        <v>36072.230000000003</v>
      </c>
    </row>
    <row r="7424" spans="1:13" x14ac:dyDescent="0.3">
      <c r="A7424" t="s">
        <v>9442</v>
      </c>
      <c r="B7424" s="1">
        <v>45353</v>
      </c>
      <c r="C7424" t="s">
        <v>2189</v>
      </c>
      <c r="D7424" t="s">
        <v>63</v>
      </c>
      <c r="E7424" t="s">
        <v>16</v>
      </c>
      <c r="F7424" t="s">
        <v>24</v>
      </c>
      <c r="G7424" t="s">
        <v>25</v>
      </c>
      <c r="H7424" t="s">
        <v>45</v>
      </c>
      <c r="I7424">
        <v>7</v>
      </c>
      <c r="J7424">
        <v>55802.720000000001</v>
      </c>
      <c r="K7424">
        <v>30</v>
      </c>
      <c r="L7424">
        <v>273433.33</v>
      </c>
      <c r="M7424">
        <v>92998.95</v>
      </c>
    </row>
    <row r="7425" spans="1:13" x14ac:dyDescent="0.3">
      <c r="A7425" t="s">
        <v>9443</v>
      </c>
      <c r="B7425" s="1">
        <v>45741</v>
      </c>
      <c r="C7425" t="s">
        <v>1773</v>
      </c>
      <c r="D7425" t="s">
        <v>78</v>
      </c>
      <c r="E7425" t="s">
        <v>29</v>
      </c>
      <c r="F7425" t="s">
        <v>55</v>
      </c>
      <c r="G7425" t="s">
        <v>66</v>
      </c>
      <c r="H7425" t="s">
        <v>158</v>
      </c>
      <c r="I7425">
        <v>2</v>
      </c>
      <c r="J7425">
        <v>21860.91</v>
      </c>
      <c r="K7425">
        <v>0</v>
      </c>
      <c r="L7425">
        <v>43721.82</v>
      </c>
      <c r="M7425">
        <v>12973.13</v>
      </c>
    </row>
    <row r="7426" spans="1:13" x14ac:dyDescent="0.3">
      <c r="A7426" t="s">
        <v>9444</v>
      </c>
      <c r="B7426" s="1">
        <v>45606</v>
      </c>
      <c r="C7426" t="s">
        <v>4070</v>
      </c>
      <c r="D7426" t="s">
        <v>74</v>
      </c>
      <c r="E7426" t="s">
        <v>29</v>
      </c>
      <c r="F7426" t="s">
        <v>55</v>
      </c>
      <c r="G7426" t="s">
        <v>109</v>
      </c>
      <c r="H7426" t="s">
        <v>26</v>
      </c>
      <c r="I7426">
        <v>1</v>
      </c>
      <c r="J7426">
        <v>45069.15</v>
      </c>
      <c r="K7426">
        <v>0</v>
      </c>
      <c r="L7426">
        <v>45069.15</v>
      </c>
      <c r="M7426">
        <v>13720.16</v>
      </c>
    </row>
    <row r="7427" spans="1:13" x14ac:dyDescent="0.3">
      <c r="A7427" t="s">
        <v>9445</v>
      </c>
      <c r="B7427" s="1">
        <v>46018</v>
      </c>
      <c r="C7427" t="s">
        <v>4121</v>
      </c>
      <c r="D7427" t="s">
        <v>80</v>
      </c>
      <c r="E7427" t="s">
        <v>16</v>
      </c>
      <c r="F7427" t="s">
        <v>17</v>
      </c>
      <c r="G7427" t="s">
        <v>121</v>
      </c>
      <c r="H7427" t="s">
        <v>41</v>
      </c>
      <c r="I7427">
        <v>1</v>
      </c>
      <c r="J7427">
        <v>31327.58</v>
      </c>
      <c r="K7427">
        <v>5</v>
      </c>
      <c r="L7427">
        <v>29761.200000000001</v>
      </c>
      <c r="M7427">
        <v>796.86</v>
      </c>
    </row>
    <row r="7428" spans="1:13" x14ac:dyDescent="0.3">
      <c r="A7428" t="s">
        <v>9446</v>
      </c>
      <c r="B7428" s="1">
        <v>45315</v>
      </c>
      <c r="C7428" t="s">
        <v>7417</v>
      </c>
      <c r="D7428" t="s">
        <v>98</v>
      </c>
      <c r="E7428" t="s">
        <v>23</v>
      </c>
      <c r="F7428" t="s">
        <v>30</v>
      </c>
      <c r="G7428" t="s">
        <v>44</v>
      </c>
      <c r="H7428" t="s">
        <v>104</v>
      </c>
      <c r="I7428">
        <v>6</v>
      </c>
      <c r="J7428">
        <v>74647.679999999993</v>
      </c>
      <c r="K7428">
        <v>5</v>
      </c>
      <c r="L7428">
        <v>425491.78</v>
      </c>
      <c r="M7428">
        <v>131732.16</v>
      </c>
    </row>
    <row r="7429" spans="1:13" x14ac:dyDescent="0.3">
      <c r="A7429" t="s">
        <v>9447</v>
      </c>
      <c r="B7429" s="1">
        <v>45955</v>
      </c>
      <c r="C7429" t="s">
        <v>3760</v>
      </c>
      <c r="D7429" t="s">
        <v>63</v>
      </c>
      <c r="E7429" t="s">
        <v>29</v>
      </c>
      <c r="F7429" t="s">
        <v>24</v>
      </c>
      <c r="G7429" t="s">
        <v>92</v>
      </c>
      <c r="H7429" t="s">
        <v>81</v>
      </c>
      <c r="I7429">
        <v>10</v>
      </c>
      <c r="J7429">
        <v>23795.69</v>
      </c>
      <c r="K7429">
        <v>10</v>
      </c>
      <c r="L7429">
        <v>214161.21</v>
      </c>
      <c r="M7429">
        <v>-2832</v>
      </c>
    </row>
    <row r="7430" spans="1:13" x14ac:dyDescent="0.3">
      <c r="A7430" t="s">
        <v>9448</v>
      </c>
      <c r="B7430" s="1">
        <v>45380</v>
      </c>
      <c r="C7430" t="s">
        <v>3832</v>
      </c>
      <c r="D7430" t="s">
        <v>63</v>
      </c>
      <c r="E7430" t="s">
        <v>16</v>
      </c>
      <c r="F7430" t="s">
        <v>24</v>
      </c>
      <c r="G7430" t="s">
        <v>50</v>
      </c>
      <c r="H7430" t="s">
        <v>51</v>
      </c>
      <c r="I7430">
        <v>7</v>
      </c>
      <c r="J7430">
        <v>30597.66</v>
      </c>
      <c r="K7430">
        <v>25</v>
      </c>
      <c r="L7430">
        <v>160637.71</v>
      </c>
      <c r="M7430">
        <v>47679.87</v>
      </c>
    </row>
    <row r="7431" spans="1:13" x14ac:dyDescent="0.3">
      <c r="A7431" t="s">
        <v>9449</v>
      </c>
      <c r="B7431" s="1">
        <v>45737</v>
      </c>
      <c r="C7431" t="s">
        <v>3333</v>
      </c>
      <c r="D7431" t="s">
        <v>22</v>
      </c>
      <c r="E7431" t="s">
        <v>23</v>
      </c>
      <c r="F7431" t="s">
        <v>30</v>
      </c>
      <c r="G7431" t="s">
        <v>59</v>
      </c>
      <c r="H7431" t="s">
        <v>75</v>
      </c>
      <c r="I7431">
        <v>1</v>
      </c>
      <c r="J7431">
        <v>10296.77</v>
      </c>
      <c r="K7431">
        <v>20</v>
      </c>
      <c r="L7431">
        <v>8237.42</v>
      </c>
      <c r="M7431">
        <v>1147.58</v>
      </c>
    </row>
    <row r="7432" spans="1:13" x14ac:dyDescent="0.3">
      <c r="A7432" t="s">
        <v>9450</v>
      </c>
      <c r="B7432" s="1">
        <v>45595</v>
      </c>
      <c r="C7432" t="s">
        <v>2098</v>
      </c>
      <c r="D7432" t="s">
        <v>15</v>
      </c>
      <c r="E7432" t="s">
        <v>16</v>
      </c>
      <c r="F7432" t="s">
        <v>55</v>
      </c>
      <c r="G7432" t="s">
        <v>223</v>
      </c>
      <c r="H7432" t="s">
        <v>26</v>
      </c>
      <c r="I7432">
        <v>1</v>
      </c>
      <c r="J7432">
        <v>31374.41</v>
      </c>
      <c r="K7432">
        <v>10</v>
      </c>
      <c r="L7432">
        <v>28236.97</v>
      </c>
      <c r="M7432">
        <v>1747.71</v>
      </c>
    </row>
    <row r="7433" spans="1:13" x14ac:dyDescent="0.3">
      <c r="A7433" t="s">
        <v>9451</v>
      </c>
      <c r="B7433" s="1">
        <v>45522</v>
      </c>
      <c r="C7433" t="s">
        <v>9452</v>
      </c>
      <c r="D7433" t="s">
        <v>22</v>
      </c>
      <c r="E7433" t="s">
        <v>23</v>
      </c>
      <c r="F7433" t="s">
        <v>55</v>
      </c>
      <c r="G7433" t="s">
        <v>155</v>
      </c>
      <c r="H7433" t="s">
        <v>19</v>
      </c>
      <c r="I7433">
        <v>14</v>
      </c>
      <c r="J7433">
        <v>56169.41</v>
      </c>
      <c r="K7433">
        <v>0</v>
      </c>
      <c r="L7433">
        <v>786371.74</v>
      </c>
      <c r="M7433">
        <v>12327.4</v>
      </c>
    </row>
    <row r="7434" spans="1:13" x14ac:dyDescent="0.3">
      <c r="A7434" t="s">
        <v>9453</v>
      </c>
      <c r="B7434" s="1">
        <v>45733</v>
      </c>
      <c r="C7434" t="s">
        <v>6090</v>
      </c>
      <c r="D7434" t="s">
        <v>98</v>
      </c>
      <c r="E7434" t="s">
        <v>29</v>
      </c>
      <c r="F7434" t="s">
        <v>55</v>
      </c>
      <c r="G7434" t="s">
        <v>109</v>
      </c>
      <c r="H7434" t="s">
        <v>41</v>
      </c>
      <c r="I7434">
        <v>3</v>
      </c>
      <c r="J7434">
        <v>59923.58</v>
      </c>
      <c r="K7434">
        <v>25</v>
      </c>
      <c r="L7434">
        <v>134828.04999999999</v>
      </c>
      <c r="M7434">
        <v>13838.03</v>
      </c>
    </row>
    <row r="7435" spans="1:13" x14ac:dyDescent="0.3">
      <c r="A7435" t="s">
        <v>9454</v>
      </c>
      <c r="B7435" s="1">
        <v>45724</v>
      </c>
      <c r="C7435" t="s">
        <v>5290</v>
      </c>
      <c r="D7435" t="s">
        <v>98</v>
      </c>
      <c r="E7435" t="s">
        <v>69</v>
      </c>
      <c r="F7435" t="s">
        <v>17</v>
      </c>
      <c r="G7435" t="s">
        <v>40</v>
      </c>
      <c r="H7435" t="s">
        <v>75</v>
      </c>
      <c r="I7435">
        <v>2</v>
      </c>
      <c r="J7435">
        <v>74349.240000000005</v>
      </c>
      <c r="K7435">
        <v>30</v>
      </c>
      <c r="L7435">
        <v>104088.94</v>
      </c>
      <c r="M7435">
        <v>7430.79</v>
      </c>
    </row>
    <row r="7436" spans="1:13" x14ac:dyDescent="0.3">
      <c r="A7436" t="s">
        <v>9455</v>
      </c>
      <c r="B7436" s="1">
        <v>45426</v>
      </c>
      <c r="C7436" t="s">
        <v>6746</v>
      </c>
      <c r="D7436" t="s">
        <v>22</v>
      </c>
      <c r="E7436" t="s">
        <v>16</v>
      </c>
      <c r="F7436" t="s">
        <v>55</v>
      </c>
      <c r="G7436" t="s">
        <v>56</v>
      </c>
      <c r="H7436" t="s">
        <v>32</v>
      </c>
      <c r="I7436">
        <v>8</v>
      </c>
      <c r="J7436">
        <v>6019.94</v>
      </c>
      <c r="K7436">
        <v>20</v>
      </c>
      <c r="L7436">
        <v>38527.620000000003</v>
      </c>
      <c r="M7436">
        <v>-504.23</v>
      </c>
    </row>
    <row r="7437" spans="1:13" x14ac:dyDescent="0.3">
      <c r="A7437" t="s">
        <v>9456</v>
      </c>
      <c r="B7437" s="1">
        <v>45565</v>
      </c>
      <c r="C7437" t="s">
        <v>2108</v>
      </c>
      <c r="D7437" t="s">
        <v>22</v>
      </c>
      <c r="E7437" t="s">
        <v>69</v>
      </c>
      <c r="F7437" t="s">
        <v>55</v>
      </c>
      <c r="G7437" t="s">
        <v>109</v>
      </c>
      <c r="H7437" t="s">
        <v>26</v>
      </c>
      <c r="I7437">
        <v>11</v>
      </c>
      <c r="J7437">
        <v>43220.06</v>
      </c>
      <c r="K7437">
        <v>20</v>
      </c>
      <c r="L7437">
        <v>380336.53</v>
      </c>
      <c r="M7437">
        <v>11406.29</v>
      </c>
    </row>
    <row r="7438" spans="1:13" x14ac:dyDescent="0.3">
      <c r="A7438" t="s">
        <v>9457</v>
      </c>
      <c r="B7438" s="1">
        <v>45443</v>
      </c>
      <c r="C7438" t="s">
        <v>4585</v>
      </c>
      <c r="D7438" t="s">
        <v>118</v>
      </c>
      <c r="E7438" t="s">
        <v>23</v>
      </c>
      <c r="F7438" t="s">
        <v>30</v>
      </c>
      <c r="G7438" t="s">
        <v>103</v>
      </c>
      <c r="H7438" t="s">
        <v>19</v>
      </c>
      <c r="I7438">
        <v>5</v>
      </c>
      <c r="J7438">
        <v>45038.46</v>
      </c>
      <c r="K7438">
        <v>30</v>
      </c>
      <c r="L7438">
        <v>157634.60999999999</v>
      </c>
      <c r="M7438">
        <v>47983.12</v>
      </c>
    </row>
    <row r="7439" spans="1:13" x14ac:dyDescent="0.3">
      <c r="A7439" t="s">
        <v>9458</v>
      </c>
      <c r="B7439" s="1">
        <v>45565</v>
      </c>
      <c r="C7439" t="s">
        <v>14</v>
      </c>
      <c r="D7439" t="s">
        <v>86</v>
      </c>
      <c r="E7439" t="s">
        <v>29</v>
      </c>
      <c r="F7439" t="s">
        <v>55</v>
      </c>
      <c r="G7439" t="s">
        <v>109</v>
      </c>
      <c r="H7439" t="s">
        <v>32</v>
      </c>
      <c r="I7439">
        <v>2</v>
      </c>
      <c r="J7439">
        <v>60461.31</v>
      </c>
      <c r="K7439">
        <v>5</v>
      </c>
      <c r="L7439">
        <v>114876.49</v>
      </c>
      <c r="M7439">
        <v>37723.61</v>
      </c>
    </row>
    <row r="7440" spans="1:13" x14ac:dyDescent="0.3">
      <c r="A7440" t="s">
        <v>9459</v>
      </c>
      <c r="B7440" s="1">
        <v>45871</v>
      </c>
      <c r="C7440" t="s">
        <v>359</v>
      </c>
      <c r="D7440" t="s">
        <v>80</v>
      </c>
      <c r="E7440" t="s">
        <v>23</v>
      </c>
      <c r="F7440" t="s">
        <v>17</v>
      </c>
      <c r="G7440" t="s">
        <v>95</v>
      </c>
      <c r="H7440" t="s">
        <v>41</v>
      </c>
      <c r="I7440">
        <v>12</v>
      </c>
      <c r="J7440">
        <v>3310.23</v>
      </c>
      <c r="K7440">
        <v>20</v>
      </c>
      <c r="L7440">
        <v>31778.21</v>
      </c>
      <c r="M7440">
        <v>6314.11</v>
      </c>
    </row>
    <row r="7441" spans="1:13" x14ac:dyDescent="0.3">
      <c r="A7441" t="s">
        <v>9460</v>
      </c>
      <c r="B7441" s="1">
        <v>45858</v>
      </c>
      <c r="C7441" t="s">
        <v>3967</v>
      </c>
      <c r="D7441" t="s">
        <v>98</v>
      </c>
      <c r="E7441" t="s">
        <v>29</v>
      </c>
      <c r="F7441" t="s">
        <v>55</v>
      </c>
      <c r="G7441" t="s">
        <v>155</v>
      </c>
      <c r="H7441" t="s">
        <v>45</v>
      </c>
      <c r="I7441">
        <v>9</v>
      </c>
      <c r="J7441">
        <v>66460.02</v>
      </c>
      <c r="K7441">
        <v>5</v>
      </c>
      <c r="L7441">
        <v>568233.17000000004</v>
      </c>
      <c r="M7441">
        <v>82653.509999999995</v>
      </c>
    </row>
    <row r="7442" spans="1:13" x14ac:dyDescent="0.3">
      <c r="A7442" t="s">
        <v>9461</v>
      </c>
      <c r="B7442" s="1">
        <v>45404</v>
      </c>
      <c r="C7442" t="s">
        <v>5265</v>
      </c>
      <c r="D7442" t="s">
        <v>22</v>
      </c>
      <c r="E7442" t="s">
        <v>69</v>
      </c>
      <c r="F7442" t="s">
        <v>55</v>
      </c>
      <c r="G7442" t="s">
        <v>155</v>
      </c>
      <c r="H7442" t="s">
        <v>45</v>
      </c>
      <c r="I7442">
        <v>15</v>
      </c>
      <c r="J7442">
        <v>10625.82</v>
      </c>
      <c r="K7442">
        <v>25</v>
      </c>
      <c r="L7442">
        <v>119540.47</v>
      </c>
      <c r="M7442">
        <v>3416.87</v>
      </c>
    </row>
    <row r="7443" spans="1:13" x14ac:dyDescent="0.3">
      <c r="A7443" t="s">
        <v>9462</v>
      </c>
      <c r="B7443" s="1">
        <v>45711</v>
      </c>
      <c r="C7443" t="s">
        <v>978</v>
      </c>
      <c r="D7443" t="s">
        <v>118</v>
      </c>
      <c r="E7443" t="s">
        <v>16</v>
      </c>
      <c r="F7443" t="s">
        <v>55</v>
      </c>
      <c r="G7443" t="s">
        <v>223</v>
      </c>
      <c r="H7443" t="s">
        <v>41</v>
      </c>
      <c r="I7443">
        <v>5</v>
      </c>
      <c r="J7443">
        <v>54184.86</v>
      </c>
      <c r="K7443">
        <v>10</v>
      </c>
      <c r="L7443">
        <v>243831.87</v>
      </c>
      <c r="M7443">
        <v>2002.29</v>
      </c>
    </row>
    <row r="7444" spans="1:13" x14ac:dyDescent="0.3">
      <c r="A7444" t="s">
        <v>9463</v>
      </c>
      <c r="B7444" s="1">
        <v>45708</v>
      </c>
      <c r="C7444" t="s">
        <v>2508</v>
      </c>
      <c r="D7444" t="s">
        <v>35</v>
      </c>
      <c r="E7444" t="s">
        <v>23</v>
      </c>
      <c r="F7444" t="s">
        <v>30</v>
      </c>
      <c r="G7444" t="s">
        <v>146</v>
      </c>
      <c r="H7444" t="s">
        <v>60</v>
      </c>
      <c r="I7444">
        <v>2</v>
      </c>
      <c r="J7444">
        <v>11163.8</v>
      </c>
      <c r="K7444">
        <v>25</v>
      </c>
      <c r="L7444">
        <v>16745.7</v>
      </c>
      <c r="M7444">
        <v>2831.08</v>
      </c>
    </row>
    <row r="7445" spans="1:13" x14ac:dyDescent="0.3">
      <c r="A7445" t="s">
        <v>9464</v>
      </c>
      <c r="B7445" s="1">
        <v>45762</v>
      </c>
      <c r="C7445" t="s">
        <v>413</v>
      </c>
      <c r="D7445" t="s">
        <v>98</v>
      </c>
      <c r="E7445" t="s">
        <v>69</v>
      </c>
      <c r="F7445" t="s">
        <v>24</v>
      </c>
      <c r="G7445" t="s">
        <v>36</v>
      </c>
      <c r="H7445" t="s">
        <v>26</v>
      </c>
      <c r="I7445">
        <v>12</v>
      </c>
      <c r="J7445">
        <v>5774.54</v>
      </c>
      <c r="K7445">
        <v>0</v>
      </c>
      <c r="L7445">
        <v>69294.48</v>
      </c>
      <c r="M7445">
        <v>18701.14</v>
      </c>
    </row>
    <row r="7446" spans="1:13" x14ac:dyDescent="0.3">
      <c r="A7446" t="s">
        <v>9465</v>
      </c>
      <c r="B7446" s="1">
        <v>45962</v>
      </c>
      <c r="C7446" t="s">
        <v>2765</v>
      </c>
      <c r="D7446" t="s">
        <v>35</v>
      </c>
      <c r="E7446" t="s">
        <v>29</v>
      </c>
      <c r="F7446" t="s">
        <v>24</v>
      </c>
      <c r="G7446" t="s">
        <v>123</v>
      </c>
      <c r="H7446" t="s">
        <v>75</v>
      </c>
      <c r="I7446">
        <v>2</v>
      </c>
      <c r="J7446">
        <v>61822.17</v>
      </c>
      <c r="K7446">
        <v>30</v>
      </c>
      <c r="L7446">
        <v>86551.039999999994</v>
      </c>
      <c r="M7446">
        <v>15039.07</v>
      </c>
    </row>
    <row r="7447" spans="1:13" x14ac:dyDescent="0.3">
      <c r="A7447" t="s">
        <v>9466</v>
      </c>
      <c r="B7447" s="1">
        <v>45452</v>
      </c>
      <c r="C7447" t="s">
        <v>5805</v>
      </c>
      <c r="D7447" t="s">
        <v>54</v>
      </c>
      <c r="E7447" t="s">
        <v>16</v>
      </c>
      <c r="F7447" t="s">
        <v>55</v>
      </c>
      <c r="G7447" t="s">
        <v>109</v>
      </c>
      <c r="H7447" t="s">
        <v>45</v>
      </c>
      <c r="I7447">
        <v>7</v>
      </c>
      <c r="J7447">
        <v>9466.7099999999991</v>
      </c>
      <c r="K7447">
        <v>15</v>
      </c>
      <c r="L7447">
        <v>56326.92</v>
      </c>
      <c r="M7447">
        <v>12712.2</v>
      </c>
    </row>
    <row r="7448" spans="1:13" x14ac:dyDescent="0.3">
      <c r="A7448" t="s">
        <v>9467</v>
      </c>
      <c r="B7448" s="1">
        <v>45673</v>
      </c>
      <c r="C7448" t="s">
        <v>4570</v>
      </c>
      <c r="D7448" t="s">
        <v>78</v>
      </c>
      <c r="E7448" t="s">
        <v>16</v>
      </c>
      <c r="F7448" t="s">
        <v>55</v>
      </c>
      <c r="G7448" t="s">
        <v>66</v>
      </c>
      <c r="H7448" t="s">
        <v>75</v>
      </c>
      <c r="I7448">
        <v>5</v>
      </c>
      <c r="J7448">
        <v>57402.02</v>
      </c>
      <c r="K7448">
        <v>25</v>
      </c>
      <c r="L7448">
        <v>215257.57</v>
      </c>
      <c r="M7448">
        <v>9495.59</v>
      </c>
    </row>
    <row r="7449" spans="1:13" x14ac:dyDescent="0.3">
      <c r="A7449" t="s">
        <v>9468</v>
      </c>
      <c r="B7449" s="1">
        <v>45913</v>
      </c>
      <c r="C7449" t="s">
        <v>1155</v>
      </c>
      <c r="D7449" t="s">
        <v>35</v>
      </c>
      <c r="E7449" t="s">
        <v>23</v>
      </c>
      <c r="F7449" t="s">
        <v>24</v>
      </c>
      <c r="G7449" t="s">
        <v>123</v>
      </c>
      <c r="H7449" t="s">
        <v>75</v>
      </c>
      <c r="I7449">
        <v>5</v>
      </c>
      <c r="J7449">
        <v>42166.25</v>
      </c>
      <c r="K7449">
        <v>15</v>
      </c>
      <c r="L7449">
        <v>179206.56</v>
      </c>
      <c r="M7449">
        <v>8011.3</v>
      </c>
    </row>
    <row r="7450" spans="1:13" x14ac:dyDescent="0.3">
      <c r="A7450" t="s">
        <v>9469</v>
      </c>
      <c r="B7450" s="1">
        <v>45816</v>
      </c>
      <c r="C7450" t="s">
        <v>1372</v>
      </c>
      <c r="D7450" t="s">
        <v>63</v>
      </c>
      <c r="E7450" t="s">
        <v>16</v>
      </c>
      <c r="F7450" t="s">
        <v>24</v>
      </c>
      <c r="G7450" t="s">
        <v>50</v>
      </c>
      <c r="H7450" t="s">
        <v>32</v>
      </c>
      <c r="I7450">
        <v>6</v>
      </c>
      <c r="J7450">
        <v>29073.11</v>
      </c>
      <c r="K7450">
        <v>5</v>
      </c>
      <c r="L7450">
        <v>165716.73000000001</v>
      </c>
      <c r="M7450">
        <v>13442.89</v>
      </c>
    </row>
    <row r="7451" spans="1:13" x14ac:dyDescent="0.3">
      <c r="A7451" t="s">
        <v>9470</v>
      </c>
      <c r="B7451" s="1">
        <v>45374</v>
      </c>
      <c r="C7451" t="s">
        <v>2923</v>
      </c>
      <c r="D7451" t="s">
        <v>98</v>
      </c>
      <c r="E7451" t="s">
        <v>16</v>
      </c>
      <c r="F7451" t="s">
        <v>17</v>
      </c>
      <c r="G7451" t="s">
        <v>40</v>
      </c>
      <c r="H7451" t="s">
        <v>45</v>
      </c>
      <c r="I7451">
        <v>9</v>
      </c>
      <c r="J7451">
        <v>17920.669999999998</v>
      </c>
      <c r="K7451">
        <v>15</v>
      </c>
      <c r="L7451">
        <v>137093.13</v>
      </c>
      <c r="M7451">
        <v>-2698.82</v>
      </c>
    </row>
    <row r="7452" spans="1:13" x14ac:dyDescent="0.3">
      <c r="A7452" t="s">
        <v>9471</v>
      </c>
      <c r="B7452" s="1">
        <v>45992</v>
      </c>
      <c r="C7452" t="s">
        <v>308</v>
      </c>
      <c r="D7452" t="s">
        <v>98</v>
      </c>
      <c r="E7452" t="s">
        <v>23</v>
      </c>
      <c r="F7452" t="s">
        <v>17</v>
      </c>
      <c r="G7452" t="s">
        <v>121</v>
      </c>
      <c r="H7452" t="s">
        <v>19</v>
      </c>
      <c r="I7452">
        <v>11</v>
      </c>
      <c r="J7452">
        <v>46300.42</v>
      </c>
      <c r="K7452">
        <v>30</v>
      </c>
      <c r="L7452">
        <v>356513.23</v>
      </c>
      <c r="M7452">
        <v>8125.8</v>
      </c>
    </row>
    <row r="7453" spans="1:13" x14ac:dyDescent="0.3">
      <c r="A7453" t="s">
        <v>9472</v>
      </c>
      <c r="B7453" s="1">
        <v>45355</v>
      </c>
      <c r="C7453" t="s">
        <v>5221</v>
      </c>
      <c r="D7453" t="s">
        <v>54</v>
      </c>
      <c r="E7453" t="s">
        <v>29</v>
      </c>
      <c r="F7453" t="s">
        <v>17</v>
      </c>
      <c r="G7453" t="s">
        <v>89</v>
      </c>
      <c r="H7453" t="s">
        <v>32</v>
      </c>
      <c r="I7453">
        <v>9</v>
      </c>
      <c r="J7453">
        <v>28826.880000000001</v>
      </c>
      <c r="K7453">
        <v>25</v>
      </c>
      <c r="L7453">
        <v>194581.44</v>
      </c>
      <c r="M7453">
        <v>34721.85</v>
      </c>
    </row>
    <row r="7454" spans="1:13" x14ac:dyDescent="0.3">
      <c r="A7454" t="s">
        <v>9473</v>
      </c>
      <c r="B7454" s="1">
        <v>45592</v>
      </c>
      <c r="C7454" t="s">
        <v>6877</v>
      </c>
      <c r="D7454" t="s">
        <v>54</v>
      </c>
      <c r="E7454" t="s">
        <v>23</v>
      </c>
      <c r="F7454" t="s">
        <v>17</v>
      </c>
      <c r="G7454" t="s">
        <v>40</v>
      </c>
      <c r="H7454" t="s">
        <v>26</v>
      </c>
      <c r="I7454">
        <v>12</v>
      </c>
      <c r="J7454">
        <v>29812.79</v>
      </c>
      <c r="K7454">
        <v>20</v>
      </c>
      <c r="L7454">
        <v>286202.78000000003</v>
      </c>
      <c r="M7454">
        <v>79978.8</v>
      </c>
    </row>
    <row r="7455" spans="1:13" x14ac:dyDescent="0.3">
      <c r="A7455" t="s">
        <v>9474</v>
      </c>
      <c r="B7455" s="1">
        <v>45737</v>
      </c>
      <c r="C7455" t="s">
        <v>691</v>
      </c>
      <c r="D7455" t="s">
        <v>80</v>
      </c>
      <c r="E7455" t="s">
        <v>23</v>
      </c>
      <c r="F7455" t="s">
        <v>24</v>
      </c>
      <c r="G7455" t="s">
        <v>36</v>
      </c>
      <c r="H7455" t="s">
        <v>51</v>
      </c>
      <c r="I7455">
        <v>14</v>
      </c>
      <c r="J7455">
        <v>44046.48</v>
      </c>
      <c r="K7455">
        <v>25</v>
      </c>
      <c r="L7455">
        <v>462488.04</v>
      </c>
      <c r="M7455">
        <v>-28431.52</v>
      </c>
    </row>
    <row r="7456" spans="1:13" x14ac:dyDescent="0.3">
      <c r="A7456" t="s">
        <v>9475</v>
      </c>
      <c r="B7456" s="1">
        <v>45749</v>
      </c>
      <c r="C7456" t="s">
        <v>9476</v>
      </c>
      <c r="D7456" t="s">
        <v>22</v>
      </c>
      <c r="E7456" t="s">
        <v>69</v>
      </c>
      <c r="F7456" t="s">
        <v>24</v>
      </c>
      <c r="G7456" t="s">
        <v>25</v>
      </c>
      <c r="H7456" t="s">
        <v>81</v>
      </c>
      <c r="I7456">
        <v>12</v>
      </c>
      <c r="J7456">
        <v>30062.92</v>
      </c>
      <c r="K7456">
        <v>25</v>
      </c>
      <c r="L7456">
        <v>270566.28000000003</v>
      </c>
      <c r="M7456">
        <v>27170.15</v>
      </c>
    </row>
    <row r="7457" spans="1:13" x14ac:dyDescent="0.3">
      <c r="A7457" t="s">
        <v>9477</v>
      </c>
      <c r="B7457" s="1">
        <v>45559</v>
      </c>
      <c r="C7457" t="s">
        <v>1224</v>
      </c>
      <c r="D7457" t="s">
        <v>80</v>
      </c>
      <c r="E7457" t="s">
        <v>23</v>
      </c>
      <c r="F7457" t="s">
        <v>24</v>
      </c>
      <c r="G7457" t="s">
        <v>25</v>
      </c>
      <c r="H7457" t="s">
        <v>158</v>
      </c>
      <c r="I7457">
        <v>7</v>
      </c>
      <c r="J7457">
        <v>23058.71</v>
      </c>
      <c r="K7457">
        <v>15</v>
      </c>
      <c r="L7457">
        <v>137199.32</v>
      </c>
      <c r="M7457">
        <v>4541.62</v>
      </c>
    </row>
    <row r="7458" spans="1:13" x14ac:dyDescent="0.3">
      <c r="A7458" t="s">
        <v>9478</v>
      </c>
      <c r="B7458" s="1">
        <v>45563</v>
      </c>
      <c r="C7458" t="s">
        <v>3927</v>
      </c>
      <c r="D7458" t="s">
        <v>63</v>
      </c>
      <c r="E7458" t="s">
        <v>29</v>
      </c>
      <c r="F7458" t="s">
        <v>55</v>
      </c>
      <c r="G7458" t="s">
        <v>66</v>
      </c>
      <c r="H7458" t="s">
        <v>37</v>
      </c>
      <c r="I7458">
        <v>11</v>
      </c>
      <c r="J7458">
        <v>36005.46</v>
      </c>
      <c r="K7458">
        <v>20</v>
      </c>
      <c r="L7458">
        <v>316848.05</v>
      </c>
      <c r="M7458">
        <v>7413.15</v>
      </c>
    </row>
    <row r="7459" spans="1:13" x14ac:dyDescent="0.3">
      <c r="A7459" t="s">
        <v>9479</v>
      </c>
      <c r="B7459" s="1">
        <v>45430</v>
      </c>
      <c r="C7459" t="s">
        <v>452</v>
      </c>
      <c r="D7459" t="s">
        <v>80</v>
      </c>
      <c r="E7459" t="s">
        <v>29</v>
      </c>
      <c r="F7459" t="s">
        <v>17</v>
      </c>
      <c r="G7459" t="s">
        <v>18</v>
      </c>
      <c r="H7459" t="s">
        <v>75</v>
      </c>
      <c r="I7459">
        <v>1</v>
      </c>
      <c r="J7459">
        <v>34171.279999999999</v>
      </c>
      <c r="K7459">
        <v>30</v>
      </c>
      <c r="L7459">
        <v>23919.9</v>
      </c>
      <c r="M7459">
        <v>-637.71</v>
      </c>
    </row>
    <row r="7460" spans="1:13" x14ac:dyDescent="0.3">
      <c r="A7460" t="s">
        <v>9480</v>
      </c>
      <c r="B7460" s="1">
        <v>45432</v>
      </c>
      <c r="C7460" t="s">
        <v>1954</v>
      </c>
      <c r="D7460" t="s">
        <v>126</v>
      </c>
      <c r="E7460" t="s">
        <v>69</v>
      </c>
      <c r="F7460" t="s">
        <v>30</v>
      </c>
      <c r="G7460" t="s">
        <v>146</v>
      </c>
      <c r="H7460" t="s">
        <v>41</v>
      </c>
      <c r="I7460">
        <v>12</v>
      </c>
      <c r="J7460">
        <v>30483.32</v>
      </c>
      <c r="K7460">
        <v>30</v>
      </c>
      <c r="L7460">
        <v>256059.89</v>
      </c>
      <c r="M7460">
        <v>57911.91</v>
      </c>
    </row>
    <row r="7461" spans="1:13" x14ac:dyDescent="0.3">
      <c r="A7461" t="s">
        <v>9481</v>
      </c>
      <c r="B7461" s="1">
        <v>45420</v>
      </c>
      <c r="C7461" t="s">
        <v>1321</v>
      </c>
      <c r="D7461" t="s">
        <v>98</v>
      </c>
      <c r="E7461" t="s">
        <v>29</v>
      </c>
      <c r="F7461" t="s">
        <v>55</v>
      </c>
      <c r="G7461" t="s">
        <v>56</v>
      </c>
      <c r="H7461" t="s">
        <v>81</v>
      </c>
      <c r="I7461">
        <v>11</v>
      </c>
      <c r="J7461">
        <v>54186.5</v>
      </c>
      <c r="K7461">
        <v>10</v>
      </c>
      <c r="L7461">
        <v>536446.35</v>
      </c>
      <c r="M7461">
        <v>18005.849999999999</v>
      </c>
    </row>
    <row r="7462" spans="1:13" x14ac:dyDescent="0.3">
      <c r="A7462" t="s">
        <v>9482</v>
      </c>
      <c r="B7462" s="1">
        <v>45613</v>
      </c>
      <c r="C7462" t="s">
        <v>1791</v>
      </c>
      <c r="D7462" t="s">
        <v>22</v>
      </c>
      <c r="E7462" t="s">
        <v>23</v>
      </c>
      <c r="F7462" t="s">
        <v>24</v>
      </c>
      <c r="G7462" t="s">
        <v>50</v>
      </c>
      <c r="H7462" t="s">
        <v>158</v>
      </c>
      <c r="I7462">
        <v>8</v>
      </c>
      <c r="J7462">
        <v>4822.8999999999996</v>
      </c>
      <c r="K7462">
        <v>5</v>
      </c>
      <c r="L7462">
        <v>36654.04</v>
      </c>
      <c r="M7462">
        <v>695.66</v>
      </c>
    </row>
    <row r="7463" spans="1:13" x14ac:dyDescent="0.3">
      <c r="A7463" t="s">
        <v>9483</v>
      </c>
      <c r="B7463" s="1">
        <v>45618</v>
      </c>
      <c r="C7463" t="s">
        <v>3601</v>
      </c>
      <c r="D7463" t="s">
        <v>86</v>
      </c>
      <c r="E7463" t="s">
        <v>23</v>
      </c>
      <c r="F7463" t="s">
        <v>17</v>
      </c>
      <c r="G7463" t="s">
        <v>95</v>
      </c>
      <c r="H7463" t="s">
        <v>104</v>
      </c>
      <c r="I7463">
        <v>11</v>
      </c>
      <c r="J7463">
        <v>30932.54</v>
      </c>
      <c r="K7463">
        <v>15</v>
      </c>
      <c r="L7463">
        <v>289219.25</v>
      </c>
      <c r="M7463">
        <v>67410.039999999994</v>
      </c>
    </row>
    <row r="7464" spans="1:13" x14ac:dyDescent="0.3">
      <c r="A7464" t="s">
        <v>9484</v>
      </c>
      <c r="B7464" s="1">
        <v>45792</v>
      </c>
      <c r="C7464" t="s">
        <v>2692</v>
      </c>
      <c r="D7464" t="s">
        <v>78</v>
      </c>
      <c r="E7464" t="s">
        <v>16</v>
      </c>
      <c r="F7464" t="s">
        <v>30</v>
      </c>
      <c r="G7464" t="s">
        <v>59</v>
      </c>
      <c r="H7464" t="s">
        <v>26</v>
      </c>
      <c r="I7464">
        <v>5</v>
      </c>
      <c r="J7464">
        <v>10193.17</v>
      </c>
      <c r="K7464">
        <v>0</v>
      </c>
      <c r="L7464">
        <v>50965.85</v>
      </c>
      <c r="M7464">
        <v>-1609.7</v>
      </c>
    </row>
    <row r="7465" spans="1:13" x14ac:dyDescent="0.3">
      <c r="A7465" t="s">
        <v>9485</v>
      </c>
      <c r="B7465" s="1">
        <v>45337</v>
      </c>
      <c r="C7465" t="s">
        <v>3414</v>
      </c>
      <c r="D7465" t="s">
        <v>22</v>
      </c>
      <c r="E7465" t="s">
        <v>23</v>
      </c>
      <c r="F7465" t="s">
        <v>30</v>
      </c>
      <c r="G7465" t="s">
        <v>103</v>
      </c>
      <c r="H7465" t="s">
        <v>51</v>
      </c>
      <c r="I7465">
        <v>10</v>
      </c>
      <c r="J7465">
        <v>56756.92</v>
      </c>
      <c r="K7465">
        <v>25</v>
      </c>
      <c r="L7465">
        <v>425676.9</v>
      </c>
      <c r="M7465">
        <v>72709.64</v>
      </c>
    </row>
    <row r="7466" spans="1:13" x14ac:dyDescent="0.3">
      <c r="A7466" t="s">
        <v>9486</v>
      </c>
      <c r="B7466" s="1">
        <v>45692</v>
      </c>
      <c r="C7466" t="s">
        <v>1394</v>
      </c>
      <c r="D7466" t="s">
        <v>126</v>
      </c>
      <c r="E7466" t="s">
        <v>29</v>
      </c>
      <c r="F7466" t="s">
        <v>55</v>
      </c>
      <c r="G7466" t="s">
        <v>223</v>
      </c>
      <c r="H7466" t="s">
        <v>45</v>
      </c>
      <c r="I7466">
        <v>2</v>
      </c>
      <c r="J7466">
        <v>64808.94</v>
      </c>
      <c r="K7466">
        <v>25</v>
      </c>
      <c r="L7466">
        <v>97213.41</v>
      </c>
      <c r="M7466">
        <v>7813.68</v>
      </c>
    </row>
    <row r="7467" spans="1:13" x14ac:dyDescent="0.3">
      <c r="A7467" t="s">
        <v>9487</v>
      </c>
      <c r="B7467" s="1">
        <v>45450</v>
      </c>
      <c r="C7467" t="s">
        <v>5083</v>
      </c>
      <c r="D7467" t="s">
        <v>63</v>
      </c>
      <c r="E7467" t="s">
        <v>29</v>
      </c>
      <c r="F7467" t="s">
        <v>24</v>
      </c>
      <c r="G7467" t="s">
        <v>36</v>
      </c>
      <c r="H7467" t="s">
        <v>81</v>
      </c>
      <c r="I7467">
        <v>7</v>
      </c>
      <c r="J7467">
        <v>45215.62</v>
      </c>
      <c r="K7467">
        <v>20</v>
      </c>
      <c r="L7467">
        <v>253207.47</v>
      </c>
      <c r="M7467">
        <v>7486.36</v>
      </c>
    </row>
    <row r="7468" spans="1:13" x14ac:dyDescent="0.3">
      <c r="A7468" t="s">
        <v>9488</v>
      </c>
      <c r="B7468" s="1">
        <v>46012</v>
      </c>
      <c r="C7468" t="s">
        <v>527</v>
      </c>
      <c r="D7468" t="s">
        <v>126</v>
      </c>
      <c r="E7468" t="s">
        <v>16</v>
      </c>
      <c r="F7468" t="s">
        <v>17</v>
      </c>
      <c r="G7468" t="s">
        <v>121</v>
      </c>
      <c r="H7468" t="s">
        <v>104</v>
      </c>
      <c r="I7468">
        <v>1</v>
      </c>
      <c r="J7468">
        <v>54608</v>
      </c>
      <c r="K7468">
        <v>5</v>
      </c>
      <c r="L7468">
        <v>51877.599999999999</v>
      </c>
      <c r="M7468">
        <v>2557.2800000000002</v>
      </c>
    </row>
    <row r="7469" spans="1:13" x14ac:dyDescent="0.3">
      <c r="A7469" t="s">
        <v>9489</v>
      </c>
      <c r="B7469" s="1">
        <v>45585</v>
      </c>
      <c r="C7469" t="s">
        <v>3832</v>
      </c>
      <c r="D7469" t="s">
        <v>22</v>
      </c>
      <c r="E7469" t="s">
        <v>69</v>
      </c>
      <c r="F7469" t="s">
        <v>17</v>
      </c>
      <c r="G7469" t="s">
        <v>95</v>
      </c>
      <c r="H7469" t="s">
        <v>81</v>
      </c>
      <c r="I7469">
        <v>1</v>
      </c>
      <c r="J7469">
        <v>34243.93</v>
      </c>
      <c r="K7469">
        <v>5</v>
      </c>
      <c r="L7469">
        <v>32531.73</v>
      </c>
      <c r="M7469">
        <v>8076</v>
      </c>
    </row>
    <row r="7470" spans="1:13" x14ac:dyDescent="0.3">
      <c r="A7470" t="s">
        <v>9490</v>
      </c>
      <c r="B7470" s="1">
        <v>45724</v>
      </c>
      <c r="C7470" t="s">
        <v>5168</v>
      </c>
      <c r="D7470" t="s">
        <v>118</v>
      </c>
      <c r="E7470" t="s">
        <v>23</v>
      </c>
      <c r="F7470" t="s">
        <v>17</v>
      </c>
      <c r="G7470" t="s">
        <v>18</v>
      </c>
      <c r="H7470" t="s">
        <v>75</v>
      </c>
      <c r="I7470">
        <v>1</v>
      </c>
      <c r="J7470">
        <v>34401.49</v>
      </c>
      <c r="K7470">
        <v>20</v>
      </c>
      <c r="L7470">
        <v>27521.19</v>
      </c>
      <c r="M7470">
        <v>5438.23</v>
      </c>
    </row>
    <row r="7471" spans="1:13" x14ac:dyDescent="0.3">
      <c r="A7471" t="s">
        <v>9491</v>
      </c>
      <c r="B7471" s="1">
        <v>45515</v>
      </c>
      <c r="C7471" t="s">
        <v>3658</v>
      </c>
      <c r="D7471" t="s">
        <v>78</v>
      </c>
      <c r="E7471" t="s">
        <v>16</v>
      </c>
      <c r="F7471" t="s">
        <v>17</v>
      </c>
      <c r="G7471" t="s">
        <v>89</v>
      </c>
      <c r="H7471" t="s">
        <v>37</v>
      </c>
      <c r="I7471">
        <v>15</v>
      </c>
      <c r="J7471">
        <v>50680.73</v>
      </c>
      <c r="K7471">
        <v>25</v>
      </c>
      <c r="L7471">
        <v>570158.21</v>
      </c>
      <c r="M7471">
        <v>-39472.019999999997</v>
      </c>
    </row>
    <row r="7472" spans="1:13" x14ac:dyDescent="0.3">
      <c r="A7472" t="s">
        <v>9492</v>
      </c>
      <c r="B7472" s="1">
        <v>45303</v>
      </c>
      <c r="C7472" t="s">
        <v>7639</v>
      </c>
      <c r="D7472" t="s">
        <v>63</v>
      </c>
      <c r="E7472" t="s">
        <v>16</v>
      </c>
      <c r="F7472" t="s">
        <v>30</v>
      </c>
      <c r="G7472" t="s">
        <v>44</v>
      </c>
      <c r="H7472" t="s">
        <v>26</v>
      </c>
      <c r="I7472">
        <v>3</v>
      </c>
      <c r="J7472">
        <v>28618.91</v>
      </c>
      <c r="K7472">
        <v>5</v>
      </c>
      <c r="L7472">
        <v>81563.89</v>
      </c>
      <c r="M7472">
        <v>-2571.4299999999998</v>
      </c>
    </row>
    <row r="7473" spans="1:13" x14ac:dyDescent="0.3">
      <c r="A7473" t="s">
        <v>9493</v>
      </c>
      <c r="B7473" s="1">
        <v>45315</v>
      </c>
      <c r="C7473" t="s">
        <v>4312</v>
      </c>
      <c r="D7473" t="s">
        <v>78</v>
      </c>
      <c r="E7473" t="s">
        <v>16</v>
      </c>
      <c r="F7473" t="s">
        <v>55</v>
      </c>
      <c r="G7473" t="s">
        <v>56</v>
      </c>
      <c r="H7473" t="s">
        <v>37</v>
      </c>
      <c r="I7473">
        <v>5</v>
      </c>
      <c r="J7473">
        <v>34788.86</v>
      </c>
      <c r="K7473">
        <v>10</v>
      </c>
      <c r="L7473">
        <v>156549.87</v>
      </c>
      <c r="M7473">
        <v>-7442.96</v>
      </c>
    </row>
    <row r="7474" spans="1:13" x14ac:dyDescent="0.3">
      <c r="A7474" t="s">
        <v>9494</v>
      </c>
      <c r="B7474" s="1">
        <v>45594</v>
      </c>
      <c r="C7474" t="s">
        <v>6092</v>
      </c>
      <c r="D7474" t="s">
        <v>22</v>
      </c>
      <c r="E7474" t="s">
        <v>16</v>
      </c>
      <c r="F7474" t="s">
        <v>30</v>
      </c>
      <c r="G7474" t="s">
        <v>146</v>
      </c>
      <c r="H7474" t="s">
        <v>41</v>
      </c>
      <c r="I7474">
        <v>2</v>
      </c>
      <c r="J7474">
        <v>71358.59</v>
      </c>
      <c r="K7474">
        <v>20</v>
      </c>
      <c r="L7474">
        <v>114173.74</v>
      </c>
      <c r="M7474">
        <v>10402.65</v>
      </c>
    </row>
    <row r="7475" spans="1:13" x14ac:dyDescent="0.3">
      <c r="A7475" t="s">
        <v>9495</v>
      </c>
      <c r="B7475" s="1">
        <v>45378</v>
      </c>
      <c r="C7475" t="s">
        <v>4733</v>
      </c>
      <c r="D7475" t="s">
        <v>22</v>
      </c>
      <c r="E7475" t="s">
        <v>23</v>
      </c>
      <c r="F7475" t="s">
        <v>24</v>
      </c>
      <c r="G7475" t="s">
        <v>123</v>
      </c>
      <c r="H7475" t="s">
        <v>81</v>
      </c>
      <c r="I7475">
        <v>8</v>
      </c>
      <c r="J7475">
        <v>3270.62</v>
      </c>
      <c r="K7475">
        <v>25</v>
      </c>
      <c r="L7475">
        <v>19623.72</v>
      </c>
      <c r="M7475">
        <v>1064.02</v>
      </c>
    </row>
    <row r="7476" spans="1:13" x14ac:dyDescent="0.3">
      <c r="A7476" t="s">
        <v>9496</v>
      </c>
      <c r="B7476" s="1">
        <v>45627</v>
      </c>
      <c r="C7476" t="s">
        <v>758</v>
      </c>
      <c r="D7476" t="s">
        <v>22</v>
      </c>
      <c r="E7476" t="s">
        <v>23</v>
      </c>
      <c r="F7476" t="s">
        <v>55</v>
      </c>
      <c r="G7476" t="s">
        <v>56</v>
      </c>
      <c r="H7476" t="s">
        <v>51</v>
      </c>
      <c r="I7476">
        <v>1</v>
      </c>
      <c r="J7476">
        <v>60800.03</v>
      </c>
      <c r="K7476">
        <v>20</v>
      </c>
      <c r="L7476">
        <v>48640.02</v>
      </c>
      <c r="M7476">
        <v>7057.83</v>
      </c>
    </row>
    <row r="7477" spans="1:13" x14ac:dyDescent="0.3">
      <c r="A7477" t="s">
        <v>9497</v>
      </c>
      <c r="B7477" s="1">
        <v>45590</v>
      </c>
      <c r="C7477" t="s">
        <v>576</v>
      </c>
      <c r="D7477" t="s">
        <v>35</v>
      </c>
      <c r="E7477" t="s">
        <v>23</v>
      </c>
      <c r="F7477" t="s">
        <v>55</v>
      </c>
      <c r="G7477" t="s">
        <v>109</v>
      </c>
      <c r="H7477" t="s">
        <v>37</v>
      </c>
      <c r="I7477">
        <v>7</v>
      </c>
      <c r="J7477">
        <v>65203.33</v>
      </c>
      <c r="K7477">
        <v>10</v>
      </c>
      <c r="L7477">
        <v>410780.98</v>
      </c>
      <c r="M7477">
        <v>132357.54</v>
      </c>
    </row>
    <row r="7478" spans="1:13" x14ac:dyDescent="0.3">
      <c r="A7478" t="s">
        <v>9498</v>
      </c>
      <c r="B7478" s="1">
        <v>45353</v>
      </c>
      <c r="C7478" t="s">
        <v>1103</v>
      </c>
      <c r="D7478" t="s">
        <v>22</v>
      </c>
      <c r="E7478" t="s">
        <v>23</v>
      </c>
      <c r="F7478" t="s">
        <v>24</v>
      </c>
      <c r="G7478" t="s">
        <v>123</v>
      </c>
      <c r="H7478" t="s">
        <v>158</v>
      </c>
      <c r="I7478">
        <v>14</v>
      </c>
      <c r="J7478">
        <v>45026.31</v>
      </c>
      <c r="K7478">
        <v>10</v>
      </c>
      <c r="L7478">
        <v>567331.51</v>
      </c>
      <c r="M7478">
        <v>92283.520000000004</v>
      </c>
    </row>
    <row r="7479" spans="1:13" x14ac:dyDescent="0.3">
      <c r="A7479" t="s">
        <v>9499</v>
      </c>
      <c r="B7479" s="1">
        <v>45776</v>
      </c>
      <c r="C7479" t="s">
        <v>4010</v>
      </c>
      <c r="D7479" t="s">
        <v>86</v>
      </c>
      <c r="E7479" t="s">
        <v>16</v>
      </c>
      <c r="F7479" t="s">
        <v>30</v>
      </c>
      <c r="G7479" t="s">
        <v>59</v>
      </c>
      <c r="H7479" t="s">
        <v>104</v>
      </c>
      <c r="I7479">
        <v>9</v>
      </c>
      <c r="J7479">
        <v>31320.99</v>
      </c>
      <c r="K7479">
        <v>25</v>
      </c>
      <c r="L7479">
        <v>211416.68</v>
      </c>
      <c r="M7479">
        <v>34083.43</v>
      </c>
    </row>
    <row r="7480" spans="1:13" x14ac:dyDescent="0.3">
      <c r="A7480" t="s">
        <v>9500</v>
      </c>
      <c r="B7480" s="1">
        <v>45847</v>
      </c>
      <c r="C7480" t="s">
        <v>3569</v>
      </c>
      <c r="D7480" t="s">
        <v>98</v>
      </c>
      <c r="E7480" t="s">
        <v>29</v>
      </c>
      <c r="F7480" t="s">
        <v>30</v>
      </c>
      <c r="G7480" t="s">
        <v>103</v>
      </c>
      <c r="H7480" t="s">
        <v>45</v>
      </c>
      <c r="I7480">
        <v>2</v>
      </c>
      <c r="J7480">
        <v>32040.84</v>
      </c>
      <c r="K7480">
        <v>20</v>
      </c>
      <c r="L7480">
        <v>51265.34</v>
      </c>
      <c r="M7480">
        <v>486.07</v>
      </c>
    </row>
    <row r="7481" spans="1:13" x14ac:dyDescent="0.3">
      <c r="A7481" t="s">
        <v>9501</v>
      </c>
      <c r="B7481" s="1">
        <v>45622</v>
      </c>
      <c r="C7481" t="s">
        <v>9502</v>
      </c>
      <c r="D7481" t="s">
        <v>15</v>
      </c>
      <c r="E7481" t="s">
        <v>16</v>
      </c>
      <c r="F7481" t="s">
        <v>30</v>
      </c>
      <c r="G7481" t="s">
        <v>103</v>
      </c>
      <c r="H7481" t="s">
        <v>81</v>
      </c>
      <c r="I7481">
        <v>15</v>
      </c>
      <c r="J7481">
        <v>12605.87</v>
      </c>
      <c r="K7481">
        <v>30</v>
      </c>
      <c r="L7481">
        <v>132361.64000000001</v>
      </c>
      <c r="M7481">
        <v>13426.25</v>
      </c>
    </row>
    <row r="7482" spans="1:13" x14ac:dyDescent="0.3">
      <c r="A7482" t="s">
        <v>9503</v>
      </c>
      <c r="B7482" s="1">
        <v>45950</v>
      </c>
      <c r="C7482" t="s">
        <v>1499</v>
      </c>
      <c r="D7482" t="s">
        <v>118</v>
      </c>
      <c r="E7482" t="s">
        <v>69</v>
      </c>
      <c r="F7482" t="s">
        <v>55</v>
      </c>
      <c r="G7482" t="s">
        <v>109</v>
      </c>
      <c r="H7482" t="s">
        <v>19</v>
      </c>
      <c r="I7482">
        <v>15</v>
      </c>
      <c r="J7482">
        <v>71474.490000000005</v>
      </c>
      <c r="K7482">
        <v>5</v>
      </c>
      <c r="L7482">
        <v>1018511.48</v>
      </c>
      <c r="M7482">
        <v>106109.69</v>
      </c>
    </row>
    <row r="7483" spans="1:13" x14ac:dyDescent="0.3">
      <c r="A7483" t="s">
        <v>9504</v>
      </c>
      <c r="B7483" s="1">
        <v>45420</v>
      </c>
      <c r="C7483" t="s">
        <v>2611</v>
      </c>
      <c r="D7483" t="s">
        <v>74</v>
      </c>
      <c r="E7483" t="s">
        <v>69</v>
      </c>
      <c r="F7483" t="s">
        <v>17</v>
      </c>
      <c r="G7483" t="s">
        <v>95</v>
      </c>
      <c r="H7483" t="s">
        <v>26</v>
      </c>
      <c r="I7483">
        <v>15</v>
      </c>
      <c r="J7483">
        <v>1358.05</v>
      </c>
      <c r="K7483">
        <v>5</v>
      </c>
      <c r="L7483">
        <v>19352.21</v>
      </c>
      <c r="M7483">
        <v>3774.91</v>
      </c>
    </row>
    <row r="7484" spans="1:13" x14ac:dyDescent="0.3">
      <c r="A7484" t="s">
        <v>9505</v>
      </c>
      <c r="B7484" s="1">
        <v>45614</v>
      </c>
      <c r="C7484" t="s">
        <v>1751</v>
      </c>
      <c r="D7484" t="s">
        <v>86</v>
      </c>
      <c r="E7484" t="s">
        <v>69</v>
      </c>
      <c r="F7484" t="s">
        <v>17</v>
      </c>
      <c r="G7484" t="s">
        <v>121</v>
      </c>
      <c r="H7484" t="s">
        <v>104</v>
      </c>
      <c r="I7484">
        <v>11</v>
      </c>
      <c r="J7484">
        <v>39728.54</v>
      </c>
      <c r="K7484">
        <v>25</v>
      </c>
      <c r="L7484">
        <v>327760.46000000002</v>
      </c>
      <c r="M7484">
        <v>26929.62</v>
      </c>
    </row>
    <row r="7485" spans="1:13" x14ac:dyDescent="0.3">
      <c r="A7485" t="s">
        <v>9506</v>
      </c>
      <c r="B7485" s="1">
        <v>45405</v>
      </c>
      <c r="C7485" t="s">
        <v>522</v>
      </c>
      <c r="D7485" t="s">
        <v>98</v>
      </c>
      <c r="E7485" t="s">
        <v>69</v>
      </c>
      <c r="F7485" t="s">
        <v>30</v>
      </c>
      <c r="G7485" t="s">
        <v>59</v>
      </c>
      <c r="H7485" t="s">
        <v>104</v>
      </c>
      <c r="I7485">
        <v>7</v>
      </c>
      <c r="J7485">
        <v>24129.040000000001</v>
      </c>
      <c r="K7485">
        <v>5</v>
      </c>
      <c r="L7485">
        <v>160458.12</v>
      </c>
      <c r="M7485">
        <v>47443.41</v>
      </c>
    </row>
    <row r="7486" spans="1:13" x14ac:dyDescent="0.3">
      <c r="A7486" t="s">
        <v>9507</v>
      </c>
      <c r="B7486" s="1">
        <v>45450</v>
      </c>
      <c r="C7486" t="s">
        <v>4570</v>
      </c>
      <c r="D7486" t="s">
        <v>63</v>
      </c>
      <c r="E7486" t="s">
        <v>69</v>
      </c>
      <c r="F7486" t="s">
        <v>55</v>
      </c>
      <c r="G7486" t="s">
        <v>155</v>
      </c>
      <c r="H7486" t="s">
        <v>75</v>
      </c>
      <c r="I7486">
        <v>2</v>
      </c>
      <c r="J7486">
        <v>29899.3</v>
      </c>
      <c r="K7486">
        <v>30</v>
      </c>
      <c r="L7486">
        <v>41859.019999999997</v>
      </c>
      <c r="M7486">
        <v>6221.76</v>
      </c>
    </row>
    <row r="7487" spans="1:13" x14ac:dyDescent="0.3">
      <c r="A7487" t="s">
        <v>9508</v>
      </c>
      <c r="B7487" s="1">
        <v>45860</v>
      </c>
      <c r="C7487" t="s">
        <v>4780</v>
      </c>
      <c r="D7487" t="s">
        <v>98</v>
      </c>
      <c r="E7487" t="s">
        <v>16</v>
      </c>
      <c r="F7487" t="s">
        <v>30</v>
      </c>
      <c r="G7487" t="s">
        <v>31</v>
      </c>
      <c r="H7487" t="s">
        <v>45</v>
      </c>
      <c r="I7487">
        <v>5</v>
      </c>
      <c r="J7487">
        <v>63402.75</v>
      </c>
      <c r="K7487">
        <v>10</v>
      </c>
      <c r="L7487">
        <v>285312.38</v>
      </c>
      <c r="M7487">
        <v>84928.05</v>
      </c>
    </row>
    <row r="7488" spans="1:13" x14ac:dyDescent="0.3">
      <c r="A7488" t="s">
        <v>9509</v>
      </c>
      <c r="B7488" s="1">
        <v>45641</v>
      </c>
      <c r="C7488" t="s">
        <v>1272</v>
      </c>
      <c r="D7488" t="s">
        <v>15</v>
      </c>
      <c r="E7488" t="s">
        <v>29</v>
      </c>
      <c r="F7488" t="s">
        <v>30</v>
      </c>
      <c r="G7488" t="s">
        <v>44</v>
      </c>
      <c r="H7488" t="s">
        <v>45</v>
      </c>
      <c r="I7488">
        <v>11</v>
      </c>
      <c r="J7488">
        <v>22964.95</v>
      </c>
      <c r="K7488">
        <v>15</v>
      </c>
      <c r="L7488">
        <v>214722.28</v>
      </c>
      <c r="M7488">
        <v>50536.37</v>
      </c>
    </row>
    <row r="7489" spans="1:13" x14ac:dyDescent="0.3">
      <c r="A7489" t="s">
        <v>9510</v>
      </c>
      <c r="B7489" s="1">
        <v>45831</v>
      </c>
      <c r="C7489" t="s">
        <v>7847</v>
      </c>
      <c r="D7489" t="s">
        <v>22</v>
      </c>
      <c r="E7489" t="s">
        <v>69</v>
      </c>
      <c r="F7489" t="s">
        <v>55</v>
      </c>
      <c r="G7489" t="s">
        <v>223</v>
      </c>
      <c r="H7489" t="s">
        <v>81</v>
      </c>
      <c r="I7489">
        <v>4</v>
      </c>
      <c r="J7489">
        <v>36270.019999999997</v>
      </c>
      <c r="K7489">
        <v>25</v>
      </c>
      <c r="L7489">
        <v>108810.06</v>
      </c>
      <c r="M7489">
        <v>24208.42</v>
      </c>
    </row>
    <row r="7490" spans="1:13" x14ac:dyDescent="0.3">
      <c r="A7490" t="s">
        <v>9511</v>
      </c>
      <c r="B7490" s="1">
        <v>45421</v>
      </c>
      <c r="C7490" t="s">
        <v>2633</v>
      </c>
      <c r="D7490" t="s">
        <v>22</v>
      </c>
      <c r="E7490" t="s">
        <v>16</v>
      </c>
      <c r="F7490" t="s">
        <v>30</v>
      </c>
      <c r="G7490" t="s">
        <v>59</v>
      </c>
      <c r="H7490" t="s">
        <v>51</v>
      </c>
      <c r="I7490">
        <v>8</v>
      </c>
      <c r="J7490">
        <v>20461.099999999999</v>
      </c>
      <c r="K7490">
        <v>15</v>
      </c>
      <c r="L7490">
        <v>139135.48000000001</v>
      </c>
      <c r="M7490">
        <v>21494.01</v>
      </c>
    </row>
    <row r="7491" spans="1:13" x14ac:dyDescent="0.3">
      <c r="A7491" t="s">
        <v>9512</v>
      </c>
      <c r="B7491" s="1">
        <v>45908</v>
      </c>
      <c r="C7491" t="s">
        <v>460</v>
      </c>
      <c r="D7491" t="s">
        <v>74</v>
      </c>
      <c r="E7491" t="s">
        <v>16</v>
      </c>
      <c r="F7491" t="s">
        <v>30</v>
      </c>
      <c r="G7491" t="s">
        <v>103</v>
      </c>
      <c r="H7491" t="s">
        <v>75</v>
      </c>
      <c r="I7491">
        <v>4</v>
      </c>
      <c r="J7491">
        <v>52159.91</v>
      </c>
      <c r="K7491">
        <v>30</v>
      </c>
      <c r="L7491">
        <v>146047.75</v>
      </c>
      <c r="M7491">
        <v>15837.83</v>
      </c>
    </row>
    <row r="7492" spans="1:13" x14ac:dyDescent="0.3">
      <c r="A7492" t="s">
        <v>9513</v>
      </c>
      <c r="B7492" s="1">
        <v>45753</v>
      </c>
      <c r="C7492" t="s">
        <v>3698</v>
      </c>
      <c r="D7492" t="s">
        <v>98</v>
      </c>
      <c r="E7492" t="s">
        <v>29</v>
      </c>
      <c r="F7492" t="s">
        <v>17</v>
      </c>
      <c r="G7492" t="s">
        <v>18</v>
      </c>
      <c r="H7492" t="s">
        <v>32</v>
      </c>
      <c r="I7492">
        <v>11</v>
      </c>
      <c r="J7492">
        <v>70161.61</v>
      </c>
      <c r="K7492">
        <v>5</v>
      </c>
      <c r="L7492">
        <v>733188.82</v>
      </c>
      <c r="M7492">
        <v>17985.96</v>
      </c>
    </row>
    <row r="7493" spans="1:13" x14ac:dyDescent="0.3">
      <c r="A7493" t="s">
        <v>9514</v>
      </c>
      <c r="B7493" s="1">
        <v>45900</v>
      </c>
      <c r="C7493" t="s">
        <v>2932</v>
      </c>
      <c r="D7493" t="s">
        <v>74</v>
      </c>
      <c r="E7493" t="s">
        <v>29</v>
      </c>
      <c r="F7493" t="s">
        <v>55</v>
      </c>
      <c r="G7493" t="s">
        <v>66</v>
      </c>
      <c r="H7493" t="s">
        <v>32</v>
      </c>
      <c r="I7493">
        <v>3</v>
      </c>
      <c r="J7493">
        <v>56883.26</v>
      </c>
      <c r="K7493">
        <v>5</v>
      </c>
      <c r="L7493">
        <v>162117.29</v>
      </c>
      <c r="M7493">
        <v>40291.03</v>
      </c>
    </row>
    <row r="7494" spans="1:13" x14ac:dyDescent="0.3">
      <c r="A7494" t="s">
        <v>9515</v>
      </c>
      <c r="B7494" s="1">
        <v>45523</v>
      </c>
      <c r="C7494" t="s">
        <v>943</v>
      </c>
      <c r="D7494" t="s">
        <v>74</v>
      </c>
      <c r="E7494" t="s">
        <v>29</v>
      </c>
      <c r="F7494" t="s">
        <v>17</v>
      </c>
      <c r="G7494" t="s">
        <v>40</v>
      </c>
      <c r="H7494" t="s">
        <v>60</v>
      </c>
      <c r="I7494">
        <v>6</v>
      </c>
      <c r="J7494">
        <v>14178.37</v>
      </c>
      <c r="K7494">
        <v>25</v>
      </c>
      <c r="L7494">
        <v>63802.67</v>
      </c>
      <c r="M7494">
        <v>17449.599999999999</v>
      </c>
    </row>
    <row r="7495" spans="1:13" x14ac:dyDescent="0.3">
      <c r="A7495" t="s">
        <v>9516</v>
      </c>
      <c r="B7495" s="1">
        <v>45465</v>
      </c>
      <c r="C7495" t="s">
        <v>4095</v>
      </c>
      <c r="D7495" t="s">
        <v>80</v>
      </c>
      <c r="E7495" t="s">
        <v>69</v>
      </c>
      <c r="F7495" t="s">
        <v>24</v>
      </c>
      <c r="G7495" t="s">
        <v>50</v>
      </c>
      <c r="H7495" t="s">
        <v>75</v>
      </c>
      <c r="I7495">
        <v>14</v>
      </c>
      <c r="J7495">
        <v>39756.57</v>
      </c>
      <c r="K7495">
        <v>20</v>
      </c>
      <c r="L7495">
        <v>445273.58</v>
      </c>
      <c r="M7495">
        <v>8291.66</v>
      </c>
    </row>
    <row r="7496" spans="1:13" x14ac:dyDescent="0.3">
      <c r="A7496" t="s">
        <v>9517</v>
      </c>
      <c r="B7496" s="1">
        <v>45869</v>
      </c>
      <c r="C7496" t="s">
        <v>442</v>
      </c>
      <c r="D7496" t="s">
        <v>15</v>
      </c>
      <c r="E7496" t="s">
        <v>23</v>
      </c>
      <c r="F7496" t="s">
        <v>30</v>
      </c>
      <c r="G7496" t="s">
        <v>103</v>
      </c>
      <c r="H7496" t="s">
        <v>19</v>
      </c>
      <c r="I7496">
        <v>14</v>
      </c>
      <c r="J7496">
        <v>57737.24</v>
      </c>
      <c r="K7496">
        <v>5</v>
      </c>
      <c r="L7496">
        <v>767905.29</v>
      </c>
      <c r="M7496">
        <v>129167.69</v>
      </c>
    </row>
    <row r="7497" spans="1:13" x14ac:dyDescent="0.3">
      <c r="A7497" t="s">
        <v>9518</v>
      </c>
      <c r="B7497" s="1">
        <v>45411</v>
      </c>
      <c r="C7497" t="s">
        <v>2306</v>
      </c>
      <c r="D7497" t="s">
        <v>63</v>
      </c>
      <c r="E7497" t="s">
        <v>29</v>
      </c>
      <c r="F7497" t="s">
        <v>24</v>
      </c>
      <c r="G7497" t="s">
        <v>36</v>
      </c>
      <c r="H7497" t="s">
        <v>158</v>
      </c>
      <c r="I7497">
        <v>4</v>
      </c>
      <c r="J7497">
        <v>19621.93</v>
      </c>
      <c r="K7497">
        <v>15</v>
      </c>
      <c r="L7497">
        <v>66714.559999999998</v>
      </c>
      <c r="M7497">
        <v>22479.22</v>
      </c>
    </row>
    <row r="7498" spans="1:13" x14ac:dyDescent="0.3">
      <c r="A7498" t="s">
        <v>9519</v>
      </c>
      <c r="B7498" s="1">
        <v>45952</v>
      </c>
      <c r="C7498" t="s">
        <v>6017</v>
      </c>
      <c r="D7498" t="s">
        <v>54</v>
      </c>
      <c r="E7498" t="s">
        <v>29</v>
      </c>
      <c r="F7498" t="s">
        <v>24</v>
      </c>
      <c r="G7498" t="s">
        <v>36</v>
      </c>
      <c r="H7498" t="s">
        <v>104</v>
      </c>
      <c r="I7498">
        <v>3</v>
      </c>
      <c r="J7498">
        <v>46040.65</v>
      </c>
      <c r="K7498">
        <v>15</v>
      </c>
      <c r="L7498">
        <v>117403.66</v>
      </c>
      <c r="M7498">
        <v>3268.44</v>
      </c>
    </row>
    <row r="7499" spans="1:13" x14ac:dyDescent="0.3">
      <c r="A7499" t="s">
        <v>9520</v>
      </c>
      <c r="B7499" s="1">
        <v>45361</v>
      </c>
      <c r="C7499" t="s">
        <v>2253</v>
      </c>
      <c r="D7499" t="s">
        <v>74</v>
      </c>
      <c r="E7499" t="s">
        <v>69</v>
      </c>
      <c r="F7499" t="s">
        <v>17</v>
      </c>
      <c r="G7499" t="s">
        <v>121</v>
      </c>
      <c r="H7499" t="s">
        <v>81</v>
      </c>
      <c r="I7499">
        <v>8</v>
      </c>
      <c r="J7499">
        <v>36663.1</v>
      </c>
      <c r="K7499">
        <v>5</v>
      </c>
      <c r="L7499">
        <v>278639.56</v>
      </c>
      <c r="M7499">
        <v>7122.24</v>
      </c>
    </row>
    <row r="7500" spans="1:13" x14ac:dyDescent="0.3">
      <c r="A7500" t="s">
        <v>9521</v>
      </c>
      <c r="B7500" s="1">
        <v>45782</v>
      </c>
      <c r="C7500" t="s">
        <v>1161</v>
      </c>
      <c r="D7500" t="s">
        <v>86</v>
      </c>
      <c r="E7500" t="s">
        <v>69</v>
      </c>
      <c r="F7500" t="s">
        <v>55</v>
      </c>
      <c r="G7500" t="s">
        <v>155</v>
      </c>
      <c r="H7500" t="s">
        <v>51</v>
      </c>
      <c r="I7500">
        <v>7</v>
      </c>
      <c r="J7500">
        <v>43022.78</v>
      </c>
      <c r="K7500">
        <v>10</v>
      </c>
      <c r="L7500">
        <v>271043.51</v>
      </c>
      <c r="M7500">
        <v>79294.2</v>
      </c>
    </row>
    <row r="7501" spans="1:13" x14ac:dyDescent="0.3">
      <c r="A7501" t="s">
        <v>9522</v>
      </c>
      <c r="B7501" s="1">
        <v>45298</v>
      </c>
      <c r="C7501" t="s">
        <v>2987</v>
      </c>
      <c r="D7501" t="s">
        <v>78</v>
      </c>
      <c r="E7501" t="s">
        <v>16</v>
      </c>
      <c r="F7501" t="s">
        <v>17</v>
      </c>
      <c r="G7501" t="s">
        <v>89</v>
      </c>
      <c r="H7501" t="s">
        <v>41</v>
      </c>
      <c r="I7501">
        <v>2</v>
      </c>
      <c r="J7501">
        <v>9857.84</v>
      </c>
      <c r="K7501">
        <v>10</v>
      </c>
      <c r="L7501">
        <v>17744.11</v>
      </c>
      <c r="M7501">
        <v>2888.39</v>
      </c>
    </row>
    <row r="7502" spans="1:13" x14ac:dyDescent="0.3">
      <c r="A7502" t="s">
        <v>9523</v>
      </c>
      <c r="B7502" s="1">
        <v>45719</v>
      </c>
      <c r="C7502" t="s">
        <v>3030</v>
      </c>
      <c r="D7502" t="s">
        <v>74</v>
      </c>
      <c r="E7502" t="s">
        <v>16</v>
      </c>
      <c r="F7502" t="s">
        <v>17</v>
      </c>
      <c r="G7502" t="s">
        <v>95</v>
      </c>
      <c r="H7502" t="s">
        <v>81</v>
      </c>
      <c r="I7502">
        <v>4</v>
      </c>
      <c r="J7502">
        <v>34359.82</v>
      </c>
      <c r="K7502">
        <v>5</v>
      </c>
      <c r="L7502">
        <v>130567.32</v>
      </c>
      <c r="M7502">
        <v>30159.67</v>
      </c>
    </row>
    <row r="7503" spans="1:13" x14ac:dyDescent="0.3">
      <c r="A7503" t="s">
        <v>9524</v>
      </c>
      <c r="B7503" s="1">
        <v>45812</v>
      </c>
      <c r="C7503" t="s">
        <v>3598</v>
      </c>
      <c r="D7503" t="s">
        <v>86</v>
      </c>
      <c r="E7503" t="s">
        <v>69</v>
      </c>
      <c r="F7503" t="s">
        <v>24</v>
      </c>
      <c r="G7503" t="s">
        <v>50</v>
      </c>
      <c r="H7503" t="s">
        <v>81</v>
      </c>
      <c r="I7503">
        <v>15</v>
      </c>
      <c r="J7503">
        <v>35689.78</v>
      </c>
      <c r="K7503">
        <v>25</v>
      </c>
      <c r="L7503">
        <v>401510.02</v>
      </c>
      <c r="M7503">
        <v>12144.72</v>
      </c>
    </row>
    <row r="7504" spans="1:13" x14ac:dyDescent="0.3">
      <c r="A7504" t="s">
        <v>9525</v>
      </c>
      <c r="B7504" s="1">
        <v>45970</v>
      </c>
      <c r="C7504" t="s">
        <v>5357</v>
      </c>
      <c r="D7504" t="s">
        <v>98</v>
      </c>
      <c r="E7504" t="s">
        <v>69</v>
      </c>
      <c r="F7504" t="s">
        <v>30</v>
      </c>
      <c r="G7504" t="s">
        <v>44</v>
      </c>
      <c r="H7504" t="s">
        <v>104</v>
      </c>
      <c r="I7504">
        <v>12</v>
      </c>
      <c r="J7504">
        <v>44908.31</v>
      </c>
      <c r="K7504">
        <v>0</v>
      </c>
      <c r="L7504">
        <v>538899.72</v>
      </c>
      <c r="M7504">
        <v>93398.25</v>
      </c>
    </row>
    <row r="7505" spans="1:13" x14ac:dyDescent="0.3">
      <c r="A7505" t="s">
        <v>9526</v>
      </c>
      <c r="B7505" s="1">
        <v>45499</v>
      </c>
      <c r="C7505" t="s">
        <v>912</v>
      </c>
      <c r="D7505" t="s">
        <v>86</v>
      </c>
      <c r="E7505" t="s">
        <v>16</v>
      </c>
      <c r="F7505" t="s">
        <v>55</v>
      </c>
      <c r="G7505" t="s">
        <v>66</v>
      </c>
      <c r="H7505" t="s">
        <v>51</v>
      </c>
      <c r="I7505">
        <v>10</v>
      </c>
      <c r="J7505">
        <v>33500.81</v>
      </c>
      <c r="K7505">
        <v>25</v>
      </c>
      <c r="L7505">
        <v>251256.07</v>
      </c>
      <c r="M7505">
        <v>-11029.49</v>
      </c>
    </row>
    <row r="7506" spans="1:13" x14ac:dyDescent="0.3">
      <c r="A7506" t="s">
        <v>9527</v>
      </c>
      <c r="B7506" s="1">
        <v>45662</v>
      </c>
      <c r="C7506" t="s">
        <v>1228</v>
      </c>
      <c r="D7506" t="s">
        <v>63</v>
      </c>
      <c r="E7506" t="s">
        <v>23</v>
      </c>
      <c r="F7506" t="s">
        <v>30</v>
      </c>
      <c r="G7506" t="s">
        <v>59</v>
      </c>
      <c r="H7506" t="s">
        <v>104</v>
      </c>
      <c r="I7506">
        <v>1</v>
      </c>
      <c r="J7506">
        <v>17533.98</v>
      </c>
      <c r="K7506">
        <v>20</v>
      </c>
      <c r="L7506">
        <v>14027.18</v>
      </c>
      <c r="M7506">
        <v>1226.96</v>
      </c>
    </row>
    <row r="7507" spans="1:13" x14ac:dyDescent="0.3">
      <c r="A7507" t="s">
        <v>9528</v>
      </c>
      <c r="B7507" s="1">
        <v>45509</v>
      </c>
      <c r="C7507" t="s">
        <v>4283</v>
      </c>
      <c r="D7507" t="s">
        <v>78</v>
      </c>
      <c r="E7507" t="s">
        <v>29</v>
      </c>
      <c r="F7507" t="s">
        <v>17</v>
      </c>
      <c r="G7507" t="s">
        <v>121</v>
      </c>
      <c r="H7507" t="s">
        <v>104</v>
      </c>
      <c r="I7507">
        <v>2</v>
      </c>
      <c r="J7507">
        <v>4596.46</v>
      </c>
      <c r="K7507">
        <v>10</v>
      </c>
      <c r="L7507">
        <v>8273.6299999999992</v>
      </c>
      <c r="M7507">
        <v>2830.16</v>
      </c>
    </row>
    <row r="7508" spans="1:13" x14ac:dyDescent="0.3">
      <c r="A7508" t="s">
        <v>9529</v>
      </c>
      <c r="B7508" s="1">
        <v>45493</v>
      </c>
      <c r="C7508" t="s">
        <v>128</v>
      </c>
      <c r="D7508" t="s">
        <v>63</v>
      </c>
      <c r="E7508" t="s">
        <v>29</v>
      </c>
      <c r="F7508" t="s">
        <v>24</v>
      </c>
      <c r="G7508" t="s">
        <v>123</v>
      </c>
      <c r="H7508" t="s">
        <v>32</v>
      </c>
      <c r="I7508">
        <v>9</v>
      </c>
      <c r="J7508">
        <v>59922.31</v>
      </c>
      <c r="K7508">
        <v>0</v>
      </c>
      <c r="L7508">
        <v>539300.79</v>
      </c>
      <c r="M7508">
        <v>161610.38</v>
      </c>
    </row>
    <row r="7509" spans="1:13" x14ac:dyDescent="0.3">
      <c r="A7509" t="s">
        <v>9530</v>
      </c>
      <c r="B7509" s="1">
        <v>45685</v>
      </c>
      <c r="C7509" t="s">
        <v>2997</v>
      </c>
      <c r="D7509" t="s">
        <v>98</v>
      </c>
      <c r="E7509" t="s">
        <v>16</v>
      </c>
      <c r="F7509" t="s">
        <v>55</v>
      </c>
      <c r="G7509" t="s">
        <v>155</v>
      </c>
      <c r="H7509" t="s">
        <v>32</v>
      </c>
      <c r="I7509">
        <v>9</v>
      </c>
      <c r="J7509">
        <v>30122.47</v>
      </c>
      <c r="K7509">
        <v>20</v>
      </c>
      <c r="L7509">
        <v>216881.78</v>
      </c>
      <c r="M7509">
        <v>-3785.28</v>
      </c>
    </row>
    <row r="7510" spans="1:13" x14ac:dyDescent="0.3">
      <c r="A7510" t="s">
        <v>9531</v>
      </c>
      <c r="B7510" s="1">
        <v>45903</v>
      </c>
      <c r="C7510" t="s">
        <v>1989</v>
      </c>
      <c r="D7510" t="s">
        <v>54</v>
      </c>
      <c r="E7510" t="s">
        <v>16</v>
      </c>
      <c r="F7510" t="s">
        <v>55</v>
      </c>
      <c r="G7510" t="s">
        <v>56</v>
      </c>
      <c r="H7510" t="s">
        <v>51</v>
      </c>
      <c r="I7510">
        <v>1</v>
      </c>
      <c r="J7510">
        <v>20968.12</v>
      </c>
      <c r="K7510">
        <v>10</v>
      </c>
      <c r="L7510">
        <v>18871.310000000001</v>
      </c>
      <c r="M7510">
        <v>1996.75</v>
      </c>
    </row>
    <row r="7511" spans="1:13" x14ac:dyDescent="0.3">
      <c r="A7511" t="s">
        <v>9532</v>
      </c>
      <c r="B7511" s="1">
        <v>45807</v>
      </c>
      <c r="C7511" t="s">
        <v>3422</v>
      </c>
      <c r="D7511" t="s">
        <v>22</v>
      </c>
      <c r="E7511" t="s">
        <v>29</v>
      </c>
      <c r="F7511" t="s">
        <v>17</v>
      </c>
      <c r="G7511" t="s">
        <v>18</v>
      </c>
      <c r="H7511" t="s">
        <v>26</v>
      </c>
      <c r="I7511">
        <v>12</v>
      </c>
      <c r="J7511">
        <v>59189.21</v>
      </c>
      <c r="K7511">
        <v>30</v>
      </c>
      <c r="L7511">
        <v>497189.36</v>
      </c>
      <c r="M7511">
        <v>131619.43</v>
      </c>
    </row>
    <row r="7512" spans="1:13" x14ac:dyDescent="0.3">
      <c r="A7512" t="s">
        <v>9533</v>
      </c>
      <c r="B7512" s="1">
        <v>45619</v>
      </c>
      <c r="C7512" t="s">
        <v>1892</v>
      </c>
      <c r="D7512" t="s">
        <v>22</v>
      </c>
      <c r="E7512" t="s">
        <v>23</v>
      </c>
      <c r="F7512" t="s">
        <v>55</v>
      </c>
      <c r="G7512" t="s">
        <v>66</v>
      </c>
      <c r="H7512" t="s">
        <v>32</v>
      </c>
      <c r="I7512">
        <v>5</v>
      </c>
      <c r="J7512">
        <v>8478.01</v>
      </c>
      <c r="K7512">
        <v>15</v>
      </c>
      <c r="L7512">
        <v>36031.54</v>
      </c>
      <c r="M7512">
        <v>8804.94</v>
      </c>
    </row>
    <row r="7513" spans="1:13" x14ac:dyDescent="0.3">
      <c r="A7513" t="s">
        <v>9534</v>
      </c>
      <c r="B7513" s="1">
        <v>45355</v>
      </c>
      <c r="C7513" t="s">
        <v>2900</v>
      </c>
      <c r="D7513" t="s">
        <v>80</v>
      </c>
      <c r="E7513" t="s">
        <v>69</v>
      </c>
      <c r="F7513" t="s">
        <v>24</v>
      </c>
      <c r="G7513" t="s">
        <v>92</v>
      </c>
      <c r="H7513" t="s">
        <v>26</v>
      </c>
      <c r="I7513">
        <v>14</v>
      </c>
      <c r="J7513">
        <v>14345.47</v>
      </c>
      <c r="K7513">
        <v>10</v>
      </c>
      <c r="L7513">
        <v>180752.92</v>
      </c>
      <c r="M7513">
        <v>6339.18</v>
      </c>
    </row>
    <row r="7514" spans="1:13" x14ac:dyDescent="0.3">
      <c r="A7514" t="s">
        <v>9535</v>
      </c>
      <c r="B7514" s="1">
        <v>45981</v>
      </c>
      <c r="C7514" t="s">
        <v>1475</v>
      </c>
      <c r="D7514" t="s">
        <v>86</v>
      </c>
      <c r="E7514" t="s">
        <v>16</v>
      </c>
      <c r="F7514" t="s">
        <v>55</v>
      </c>
      <c r="G7514" t="s">
        <v>66</v>
      </c>
      <c r="H7514" t="s">
        <v>45</v>
      </c>
      <c r="I7514">
        <v>12</v>
      </c>
      <c r="J7514">
        <v>18534.82</v>
      </c>
      <c r="K7514">
        <v>30</v>
      </c>
      <c r="L7514">
        <v>155692.49</v>
      </c>
      <c r="M7514">
        <v>44588.66</v>
      </c>
    </row>
    <row r="7515" spans="1:13" x14ac:dyDescent="0.3">
      <c r="A7515" t="s">
        <v>9536</v>
      </c>
      <c r="B7515" s="1">
        <v>45331</v>
      </c>
      <c r="C7515" t="s">
        <v>8277</v>
      </c>
      <c r="D7515" t="s">
        <v>126</v>
      </c>
      <c r="E7515" t="s">
        <v>69</v>
      </c>
      <c r="F7515" t="s">
        <v>24</v>
      </c>
      <c r="G7515" t="s">
        <v>25</v>
      </c>
      <c r="H7515" t="s">
        <v>104</v>
      </c>
      <c r="I7515">
        <v>11</v>
      </c>
      <c r="J7515">
        <v>6868.2</v>
      </c>
      <c r="K7515">
        <v>10</v>
      </c>
      <c r="L7515">
        <v>67995.179999999993</v>
      </c>
      <c r="M7515">
        <v>22799.3</v>
      </c>
    </row>
    <row r="7516" spans="1:13" x14ac:dyDescent="0.3">
      <c r="A7516" t="s">
        <v>9537</v>
      </c>
      <c r="B7516" s="1">
        <v>45503</v>
      </c>
      <c r="C7516" t="s">
        <v>651</v>
      </c>
      <c r="D7516" t="s">
        <v>98</v>
      </c>
      <c r="E7516" t="s">
        <v>29</v>
      </c>
      <c r="F7516" t="s">
        <v>30</v>
      </c>
      <c r="G7516" t="s">
        <v>59</v>
      </c>
      <c r="H7516" t="s">
        <v>19</v>
      </c>
      <c r="I7516">
        <v>9</v>
      </c>
      <c r="J7516">
        <v>70389.31</v>
      </c>
      <c r="K7516">
        <v>0</v>
      </c>
      <c r="L7516">
        <v>633503.79</v>
      </c>
      <c r="M7516">
        <v>123628.93</v>
      </c>
    </row>
    <row r="7517" spans="1:13" x14ac:dyDescent="0.3">
      <c r="A7517" t="s">
        <v>9538</v>
      </c>
      <c r="B7517" s="1">
        <v>45986</v>
      </c>
      <c r="C7517" t="s">
        <v>1370</v>
      </c>
      <c r="D7517" t="s">
        <v>63</v>
      </c>
      <c r="E7517" t="s">
        <v>69</v>
      </c>
      <c r="F7517" t="s">
        <v>24</v>
      </c>
      <c r="G7517" t="s">
        <v>50</v>
      </c>
      <c r="H7517" t="s">
        <v>51</v>
      </c>
      <c r="I7517">
        <v>4</v>
      </c>
      <c r="J7517">
        <v>24598.73</v>
      </c>
      <c r="K7517">
        <v>30</v>
      </c>
      <c r="L7517">
        <v>68876.44</v>
      </c>
      <c r="M7517">
        <v>8853.3799999999992</v>
      </c>
    </row>
    <row r="7518" spans="1:13" x14ac:dyDescent="0.3">
      <c r="A7518" t="s">
        <v>9539</v>
      </c>
      <c r="B7518" s="1">
        <v>45917</v>
      </c>
      <c r="C7518" t="s">
        <v>3346</v>
      </c>
      <c r="D7518" t="s">
        <v>126</v>
      </c>
      <c r="E7518" t="s">
        <v>23</v>
      </c>
      <c r="F7518" t="s">
        <v>30</v>
      </c>
      <c r="G7518" t="s">
        <v>103</v>
      </c>
      <c r="H7518" t="s">
        <v>104</v>
      </c>
      <c r="I7518">
        <v>11</v>
      </c>
      <c r="J7518">
        <v>16397.25</v>
      </c>
      <c r="K7518">
        <v>10</v>
      </c>
      <c r="L7518">
        <v>162332.76999999999</v>
      </c>
      <c r="M7518">
        <v>18904.28</v>
      </c>
    </row>
    <row r="7519" spans="1:13" x14ac:dyDescent="0.3">
      <c r="A7519" t="s">
        <v>9540</v>
      </c>
      <c r="B7519" s="1">
        <v>45450</v>
      </c>
      <c r="C7519" t="s">
        <v>1856</v>
      </c>
      <c r="D7519" t="s">
        <v>98</v>
      </c>
      <c r="E7519" t="s">
        <v>16</v>
      </c>
      <c r="F7519" t="s">
        <v>30</v>
      </c>
      <c r="G7519" t="s">
        <v>44</v>
      </c>
      <c r="H7519" t="s">
        <v>75</v>
      </c>
      <c r="I7519">
        <v>14</v>
      </c>
      <c r="J7519">
        <v>60605.21</v>
      </c>
      <c r="K7519">
        <v>15</v>
      </c>
      <c r="L7519">
        <v>721202</v>
      </c>
      <c r="M7519">
        <v>111907.5</v>
      </c>
    </row>
    <row r="7520" spans="1:13" x14ac:dyDescent="0.3">
      <c r="A7520" t="s">
        <v>9541</v>
      </c>
      <c r="B7520" s="1">
        <v>45892</v>
      </c>
      <c r="C7520" t="s">
        <v>2489</v>
      </c>
      <c r="D7520" t="s">
        <v>15</v>
      </c>
      <c r="E7520" t="s">
        <v>69</v>
      </c>
      <c r="F7520" t="s">
        <v>55</v>
      </c>
      <c r="G7520" t="s">
        <v>223</v>
      </c>
      <c r="H7520" t="s">
        <v>104</v>
      </c>
      <c r="I7520">
        <v>8</v>
      </c>
      <c r="J7520">
        <v>61377.95</v>
      </c>
      <c r="K7520">
        <v>25</v>
      </c>
      <c r="L7520">
        <v>368267.7</v>
      </c>
      <c r="M7520">
        <v>-4042.7</v>
      </c>
    </row>
    <row r="7521" spans="1:13" x14ac:dyDescent="0.3">
      <c r="A7521" t="s">
        <v>9542</v>
      </c>
      <c r="B7521" s="1">
        <v>45978</v>
      </c>
      <c r="C7521" t="s">
        <v>11804</v>
      </c>
      <c r="D7521" t="s">
        <v>22</v>
      </c>
      <c r="E7521" t="s">
        <v>69</v>
      </c>
      <c r="F7521" t="s">
        <v>24</v>
      </c>
      <c r="G7521" t="s">
        <v>92</v>
      </c>
      <c r="H7521" t="s">
        <v>41</v>
      </c>
      <c r="I7521">
        <v>1</v>
      </c>
      <c r="J7521">
        <v>7743.53</v>
      </c>
      <c r="K7521">
        <v>20</v>
      </c>
      <c r="L7521">
        <v>6194.82</v>
      </c>
      <c r="M7521">
        <v>1350.79</v>
      </c>
    </row>
    <row r="7522" spans="1:13" x14ac:dyDescent="0.3">
      <c r="A7522" t="s">
        <v>9543</v>
      </c>
      <c r="B7522" s="1">
        <v>45937</v>
      </c>
      <c r="C7522" t="s">
        <v>1041</v>
      </c>
      <c r="D7522" t="s">
        <v>126</v>
      </c>
      <c r="E7522" t="s">
        <v>23</v>
      </c>
      <c r="F7522" t="s">
        <v>17</v>
      </c>
      <c r="G7522" t="s">
        <v>89</v>
      </c>
      <c r="H7522" t="s">
        <v>37</v>
      </c>
      <c r="I7522">
        <v>7</v>
      </c>
      <c r="J7522">
        <v>41192.46</v>
      </c>
      <c r="K7522">
        <v>5</v>
      </c>
      <c r="L7522">
        <v>273929.86</v>
      </c>
      <c r="M7522">
        <v>77388.94</v>
      </c>
    </row>
    <row r="7523" spans="1:13" x14ac:dyDescent="0.3">
      <c r="A7523" t="s">
        <v>9544</v>
      </c>
      <c r="B7523" s="1">
        <v>45653</v>
      </c>
      <c r="C7523" t="s">
        <v>3384</v>
      </c>
      <c r="D7523" t="s">
        <v>22</v>
      </c>
      <c r="E7523" t="s">
        <v>23</v>
      </c>
      <c r="F7523" t="s">
        <v>17</v>
      </c>
      <c r="G7523" t="s">
        <v>121</v>
      </c>
      <c r="H7523" t="s">
        <v>60</v>
      </c>
      <c r="I7523">
        <v>14</v>
      </c>
      <c r="J7523">
        <v>33734.83</v>
      </c>
      <c r="K7523">
        <v>10</v>
      </c>
      <c r="L7523">
        <v>425058.86</v>
      </c>
      <c r="M7523">
        <v>44379.99</v>
      </c>
    </row>
    <row r="7524" spans="1:13" x14ac:dyDescent="0.3">
      <c r="A7524" t="s">
        <v>9545</v>
      </c>
      <c r="B7524" s="1">
        <v>45613</v>
      </c>
      <c r="C7524" t="s">
        <v>4127</v>
      </c>
      <c r="D7524" t="s">
        <v>118</v>
      </c>
      <c r="E7524" t="s">
        <v>29</v>
      </c>
      <c r="F7524" t="s">
        <v>30</v>
      </c>
      <c r="G7524" t="s">
        <v>31</v>
      </c>
      <c r="H7524" t="s">
        <v>158</v>
      </c>
      <c r="I7524">
        <v>1</v>
      </c>
      <c r="J7524">
        <v>28935.35</v>
      </c>
      <c r="K7524">
        <v>25</v>
      </c>
      <c r="L7524">
        <v>21701.51</v>
      </c>
      <c r="M7524">
        <v>359.59</v>
      </c>
    </row>
    <row r="7525" spans="1:13" x14ac:dyDescent="0.3">
      <c r="A7525" t="s">
        <v>9546</v>
      </c>
      <c r="B7525" s="1">
        <v>45478</v>
      </c>
      <c r="C7525" t="s">
        <v>2821</v>
      </c>
      <c r="D7525" t="s">
        <v>54</v>
      </c>
      <c r="E7525" t="s">
        <v>29</v>
      </c>
      <c r="F7525" t="s">
        <v>24</v>
      </c>
      <c r="G7525" t="s">
        <v>92</v>
      </c>
      <c r="H7525" t="s">
        <v>60</v>
      </c>
      <c r="I7525">
        <v>13</v>
      </c>
      <c r="J7525">
        <v>7640.63</v>
      </c>
      <c r="K7525">
        <v>30</v>
      </c>
      <c r="L7525">
        <v>69529.73</v>
      </c>
      <c r="M7525">
        <v>6058.24</v>
      </c>
    </row>
    <row r="7526" spans="1:13" x14ac:dyDescent="0.3">
      <c r="A7526" t="s">
        <v>9547</v>
      </c>
      <c r="B7526" s="1">
        <v>45343</v>
      </c>
      <c r="C7526" t="s">
        <v>361</v>
      </c>
      <c r="D7526" t="s">
        <v>22</v>
      </c>
      <c r="E7526" t="s">
        <v>23</v>
      </c>
      <c r="F7526" t="s">
        <v>55</v>
      </c>
      <c r="G7526" t="s">
        <v>109</v>
      </c>
      <c r="H7526" t="s">
        <v>158</v>
      </c>
      <c r="I7526">
        <v>2</v>
      </c>
      <c r="J7526">
        <v>17894.349999999999</v>
      </c>
      <c r="K7526">
        <v>0</v>
      </c>
      <c r="L7526">
        <v>35788.699999999997</v>
      </c>
      <c r="M7526">
        <v>11164.37</v>
      </c>
    </row>
    <row r="7527" spans="1:13" x14ac:dyDescent="0.3">
      <c r="A7527" t="s">
        <v>9548</v>
      </c>
      <c r="B7527" s="1">
        <v>45833</v>
      </c>
      <c r="C7527" t="s">
        <v>632</v>
      </c>
      <c r="D7527" t="s">
        <v>22</v>
      </c>
      <c r="E7527" t="s">
        <v>69</v>
      </c>
      <c r="F7527" t="s">
        <v>55</v>
      </c>
      <c r="G7527" t="s">
        <v>56</v>
      </c>
      <c r="H7527" t="s">
        <v>81</v>
      </c>
      <c r="I7527">
        <v>2</v>
      </c>
      <c r="J7527">
        <v>7331.37</v>
      </c>
      <c r="K7527">
        <v>5</v>
      </c>
      <c r="L7527">
        <v>13929.6</v>
      </c>
      <c r="M7527">
        <v>3177.01</v>
      </c>
    </row>
    <row r="7528" spans="1:13" x14ac:dyDescent="0.3">
      <c r="A7528" t="s">
        <v>9549</v>
      </c>
      <c r="B7528" s="1">
        <v>45296</v>
      </c>
      <c r="C7528" t="s">
        <v>4033</v>
      </c>
      <c r="D7528" t="s">
        <v>86</v>
      </c>
      <c r="E7528" t="s">
        <v>29</v>
      </c>
      <c r="F7528" t="s">
        <v>30</v>
      </c>
      <c r="G7528" t="s">
        <v>146</v>
      </c>
      <c r="H7528" t="s">
        <v>51</v>
      </c>
      <c r="I7528">
        <v>3</v>
      </c>
      <c r="J7528">
        <v>45100.1</v>
      </c>
      <c r="K7528">
        <v>5</v>
      </c>
      <c r="L7528">
        <v>128535.28</v>
      </c>
      <c r="M7528">
        <v>24684.76</v>
      </c>
    </row>
    <row r="7529" spans="1:13" x14ac:dyDescent="0.3">
      <c r="A7529" t="s">
        <v>9550</v>
      </c>
      <c r="B7529" s="1">
        <v>45687</v>
      </c>
      <c r="C7529" t="s">
        <v>2312</v>
      </c>
      <c r="D7529" t="s">
        <v>22</v>
      </c>
      <c r="E7529" t="s">
        <v>69</v>
      </c>
      <c r="F7529" t="s">
        <v>24</v>
      </c>
      <c r="G7529" t="s">
        <v>25</v>
      </c>
      <c r="H7529" t="s">
        <v>41</v>
      </c>
      <c r="I7529">
        <v>6</v>
      </c>
      <c r="J7529">
        <v>64364.06</v>
      </c>
      <c r="K7529">
        <v>15</v>
      </c>
      <c r="L7529">
        <v>328256.71000000002</v>
      </c>
      <c r="M7529">
        <v>92912.19</v>
      </c>
    </row>
    <row r="7530" spans="1:13" x14ac:dyDescent="0.3">
      <c r="A7530" t="s">
        <v>9551</v>
      </c>
      <c r="B7530" s="1">
        <v>45808</v>
      </c>
      <c r="C7530" t="s">
        <v>4442</v>
      </c>
      <c r="D7530" t="s">
        <v>98</v>
      </c>
      <c r="E7530" t="s">
        <v>69</v>
      </c>
      <c r="F7530" t="s">
        <v>24</v>
      </c>
      <c r="G7530" t="s">
        <v>123</v>
      </c>
      <c r="H7530" t="s">
        <v>19</v>
      </c>
      <c r="I7530">
        <v>14</v>
      </c>
      <c r="J7530">
        <v>57882.39</v>
      </c>
      <c r="K7530">
        <v>15</v>
      </c>
      <c r="L7530">
        <v>688800.44</v>
      </c>
      <c r="M7530">
        <v>10670.99</v>
      </c>
    </row>
    <row r="7531" spans="1:13" x14ac:dyDescent="0.3">
      <c r="A7531" t="s">
        <v>9552</v>
      </c>
      <c r="B7531" s="1">
        <v>45743</v>
      </c>
      <c r="C7531" t="s">
        <v>5023</v>
      </c>
      <c r="D7531" t="s">
        <v>78</v>
      </c>
      <c r="E7531" t="s">
        <v>23</v>
      </c>
      <c r="F7531" t="s">
        <v>30</v>
      </c>
      <c r="G7531" t="s">
        <v>59</v>
      </c>
      <c r="H7531" t="s">
        <v>19</v>
      </c>
      <c r="I7531">
        <v>9</v>
      </c>
      <c r="J7531">
        <v>31985.48</v>
      </c>
      <c r="K7531">
        <v>30</v>
      </c>
      <c r="L7531">
        <v>201508.52</v>
      </c>
      <c r="M7531">
        <v>68673.320000000007</v>
      </c>
    </row>
    <row r="7532" spans="1:13" x14ac:dyDescent="0.3">
      <c r="A7532" t="s">
        <v>9553</v>
      </c>
      <c r="B7532" s="1">
        <v>45682</v>
      </c>
      <c r="C7532" t="s">
        <v>3030</v>
      </c>
      <c r="D7532" t="s">
        <v>22</v>
      </c>
      <c r="E7532" t="s">
        <v>29</v>
      </c>
      <c r="F7532" t="s">
        <v>17</v>
      </c>
      <c r="G7532" t="s">
        <v>121</v>
      </c>
      <c r="H7532" t="s">
        <v>32</v>
      </c>
      <c r="I7532">
        <v>8</v>
      </c>
      <c r="J7532">
        <v>19680.66</v>
      </c>
      <c r="K7532">
        <v>10</v>
      </c>
      <c r="L7532">
        <v>141700.75</v>
      </c>
      <c r="M7532">
        <v>42635.839999999997</v>
      </c>
    </row>
    <row r="7533" spans="1:13" x14ac:dyDescent="0.3">
      <c r="A7533" t="s">
        <v>9554</v>
      </c>
      <c r="B7533" s="1">
        <v>45737</v>
      </c>
      <c r="C7533" t="s">
        <v>1468</v>
      </c>
      <c r="D7533" t="s">
        <v>22</v>
      </c>
      <c r="E7533" t="s">
        <v>23</v>
      </c>
      <c r="F7533" t="s">
        <v>30</v>
      </c>
      <c r="G7533" t="s">
        <v>44</v>
      </c>
      <c r="H7533" t="s">
        <v>60</v>
      </c>
      <c r="I7533">
        <v>2</v>
      </c>
      <c r="J7533">
        <v>14886.53</v>
      </c>
      <c r="K7533">
        <v>0</v>
      </c>
      <c r="L7533">
        <v>29773.06</v>
      </c>
      <c r="M7533">
        <v>6306.76</v>
      </c>
    </row>
    <row r="7534" spans="1:13" x14ac:dyDescent="0.3">
      <c r="A7534" t="s">
        <v>9555</v>
      </c>
      <c r="B7534" s="1">
        <v>45616</v>
      </c>
      <c r="C7534" t="s">
        <v>5871</v>
      </c>
      <c r="D7534" t="s">
        <v>86</v>
      </c>
      <c r="E7534" t="s">
        <v>16</v>
      </c>
      <c r="F7534" t="s">
        <v>55</v>
      </c>
      <c r="G7534" t="s">
        <v>223</v>
      </c>
      <c r="H7534" t="s">
        <v>37</v>
      </c>
      <c r="I7534">
        <v>7</v>
      </c>
      <c r="J7534">
        <v>71597.98</v>
      </c>
      <c r="K7534">
        <v>15</v>
      </c>
      <c r="L7534">
        <v>426007.98</v>
      </c>
      <c r="M7534">
        <v>111417.24</v>
      </c>
    </row>
    <row r="7535" spans="1:13" x14ac:dyDescent="0.3">
      <c r="A7535" t="s">
        <v>9556</v>
      </c>
      <c r="B7535" s="1">
        <v>45547</v>
      </c>
      <c r="C7535" t="s">
        <v>6109</v>
      </c>
      <c r="D7535" t="s">
        <v>63</v>
      </c>
      <c r="E7535" t="s">
        <v>16</v>
      </c>
      <c r="F7535" t="s">
        <v>30</v>
      </c>
      <c r="G7535" t="s">
        <v>146</v>
      </c>
      <c r="H7535" t="s">
        <v>32</v>
      </c>
      <c r="I7535">
        <v>7</v>
      </c>
      <c r="J7535">
        <v>58608.82</v>
      </c>
      <c r="K7535">
        <v>5</v>
      </c>
      <c r="L7535">
        <v>389748.65</v>
      </c>
      <c r="M7535">
        <v>105785.88</v>
      </c>
    </row>
    <row r="7536" spans="1:13" x14ac:dyDescent="0.3">
      <c r="A7536" t="s">
        <v>9557</v>
      </c>
      <c r="B7536" s="1">
        <v>45297</v>
      </c>
      <c r="C7536" t="s">
        <v>11804</v>
      </c>
      <c r="D7536" t="s">
        <v>118</v>
      </c>
      <c r="E7536" t="s">
        <v>23</v>
      </c>
      <c r="F7536" t="s">
        <v>24</v>
      </c>
      <c r="G7536" t="s">
        <v>36</v>
      </c>
      <c r="H7536" t="s">
        <v>32</v>
      </c>
      <c r="I7536">
        <v>15</v>
      </c>
      <c r="J7536">
        <v>9819.5499999999993</v>
      </c>
      <c r="K7536">
        <v>25</v>
      </c>
      <c r="L7536">
        <v>110469.94</v>
      </c>
      <c r="M7536">
        <v>-836.39</v>
      </c>
    </row>
    <row r="7537" spans="1:13" x14ac:dyDescent="0.3">
      <c r="A7537" t="s">
        <v>9558</v>
      </c>
      <c r="B7537" s="1">
        <v>45694</v>
      </c>
      <c r="C7537" t="s">
        <v>9452</v>
      </c>
      <c r="D7537" t="s">
        <v>98</v>
      </c>
      <c r="E7537" t="s">
        <v>16</v>
      </c>
      <c r="F7537" t="s">
        <v>30</v>
      </c>
      <c r="G7537" t="s">
        <v>44</v>
      </c>
      <c r="H7537" t="s">
        <v>104</v>
      </c>
      <c r="I7537">
        <v>10</v>
      </c>
      <c r="J7537">
        <v>21673.52</v>
      </c>
      <c r="K7537">
        <v>0</v>
      </c>
      <c r="L7537">
        <v>216735.2</v>
      </c>
      <c r="M7537">
        <v>19468.490000000002</v>
      </c>
    </row>
    <row r="7538" spans="1:13" x14ac:dyDescent="0.3">
      <c r="A7538" t="s">
        <v>9559</v>
      </c>
      <c r="B7538" s="1">
        <v>45966</v>
      </c>
      <c r="C7538" t="s">
        <v>580</v>
      </c>
      <c r="D7538" t="s">
        <v>63</v>
      </c>
      <c r="E7538" t="s">
        <v>69</v>
      </c>
      <c r="F7538" t="s">
        <v>55</v>
      </c>
      <c r="G7538" t="s">
        <v>223</v>
      </c>
      <c r="H7538" t="s">
        <v>26</v>
      </c>
      <c r="I7538">
        <v>6</v>
      </c>
      <c r="J7538">
        <v>54527.85</v>
      </c>
      <c r="K7538">
        <v>10</v>
      </c>
      <c r="L7538">
        <v>294450.39</v>
      </c>
      <c r="M7538">
        <v>84.07</v>
      </c>
    </row>
    <row r="7539" spans="1:13" x14ac:dyDescent="0.3">
      <c r="A7539" t="s">
        <v>9560</v>
      </c>
      <c r="B7539" s="1">
        <v>45432</v>
      </c>
      <c r="C7539" t="s">
        <v>842</v>
      </c>
      <c r="D7539" t="s">
        <v>126</v>
      </c>
      <c r="E7539" t="s">
        <v>23</v>
      </c>
      <c r="F7539" t="s">
        <v>24</v>
      </c>
      <c r="G7539" t="s">
        <v>36</v>
      </c>
      <c r="H7539" t="s">
        <v>104</v>
      </c>
      <c r="I7539">
        <v>15</v>
      </c>
      <c r="J7539">
        <v>40676.910000000003</v>
      </c>
      <c r="K7539">
        <v>5</v>
      </c>
      <c r="L7539">
        <v>579645.97</v>
      </c>
      <c r="M7539">
        <v>159151.82999999999</v>
      </c>
    </row>
    <row r="7540" spans="1:13" x14ac:dyDescent="0.3">
      <c r="A7540" t="s">
        <v>9561</v>
      </c>
      <c r="B7540" s="1">
        <v>45615</v>
      </c>
      <c r="C7540" t="s">
        <v>4119</v>
      </c>
      <c r="D7540" t="s">
        <v>118</v>
      </c>
      <c r="E7540" t="s">
        <v>16</v>
      </c>
      <c r="F7540" t="s">
        <v>24</v>
      </c>
      <c r="G7540" t="s">
        <v>92</v>
      </c>
      <c r="H7540" t="s">
        <v>75</v>
      </c>
      <c r="I7540">
        <v>4</v>
      </c>
      <c r="J7540">
        <v>22718.19</v>
      </c>
      <c r="K7540">
        <v>25</v>
      </c>
      <c r="L7540">
        <v>68154.570000000007</v>
      </c>
      <c r="M7540">
        <v>12379.91</v>
      </c>
    </row>
    <row r="7541" spans="1:13" x14ac:dyDescent="0.3">
      <c r="A7541" t="s">
        <v>9562</v>
      </c>
      <c r="B7541" s="1">
        <v>45416</v>
      </c>
      <c r="C7541" t="s">
        <v>3800</v>
      </c>
      <c r="D7541" t="s">
        <v>126</v>
      </c>
      <c r="E7541" t="s">
        <v>69</v>
      </c>
      <c r="F7541" t="s">
        <v>24</v>
      </c>
      <c r="G7541" t="s">
        <v>92</v>
      </c>
      <c r="H7541" t="s">
        <v>19</v>
      </c>
      <c r="I7541">
        <v>12</v>
      </c>
      <c r="J7541">
        <v>7805.82</v>
      </c>
      <c r="K7541">
        <v>20</v>
      </c>
      <c r="L7541">
        <v>74935.87</v>
      </c>
      <c r="M7541">
        <v>1015.55</v>
      </c>
    </row>
    <row r="7542" spans="1:13" x14ac:dyDescent="0.3">
      <c r="A7542" t="s">
        <v>9563</v>
      </c>
      <c r="B7542" s="1">
        <v>45388</v>
      </c>
      <c r="C7542" t="s">
        <v>1024</v>
      </c>
      <c r="D7542" t="s">
        <v>86</v>
      </c>
      <c r="E7542" t="s">
        <v>23</v>
      </c>
      <c r="F7542" t="s">
        <v>55</v>
      </c>
      <c r="G7542" t="s">
        <v>66</v>
      </c>
      <c r="H7542" t="s">
        <v>19</v>
      </c>
      <c r="I7542">
        <v>2</v>
      </c>
      <c r="J7542">
        <v>278.58999999999997</v>
      </c>
      <c r="K7542">
        <v>20</v>
      </c>
      <c r="L7542">
        <v>445.74</v>
      </c>
      <c r="M7542">
        <v>-14.25</v>
      </c>
    </row>
    <row r="7543" spans="1:13" x14ac:dyDescent="0.3">
      <c r="A7543" t="s">
        <v>9564</v>
      </c>
      <c r="B7543" s="1">
        <v>45882</v>
      </c>
      <c r="C7543" t="s">
        <v>173</v>
      </c>
      <c r="D7543" t="s">
        <v>118</v>
      </c>
      <c r="E7543" t="s">
        <v>16</v>
      </c>
      <c r="F7543" t="s">
        <v>17</v>
      </c>
      <c r="G7543" t="s">
        <v>121</v>
      </c>
      <c r="H7543" t="s">
        <v>26</v>
      </c>
      <c r="I7543">
        <v>12</v>
      </c>
      <c r="J7543">
        <v>45325.41</v>
      </c>
      <c r="K7543">
        <v>5</v>
      </c>
      <c r="L7543">
        <v>516709.67</v>
      </c>
      <c r="M7543">
        <v>14142.67</v>
      </c>
    </row>
    <row r="7544" spans="1:13" x14ac:dyDescent="0.3">
      <c r="A7544" t="s">
        <v>9565</v>
      </c>
      <c r="B7544" s="1">
        <v>45508</v>
      </c>
      <c r="C7544" t="s">
        <v>6738</v>
      </c>
      <c r="D7544" t="s">
        <v>98</v>
      </c>
      <c r="E7544" t="s">
        <v>29</v>
      </c>
      <c r="F7544" t="s">
        <v>30</v>
      </c>
      <c r="G7544" t="s">
        <v>44</v>
      </c>
      <c r="H7544" t="s">
        <v>60</v>
      </c>
      <c r="I7544">
        <v>11</v>
      </c>
      <c r="J7544">
        <v>12820.75</v>
      </c>
      <c r="K7544">
        <v>20</v>
      </c>
      <c r="L7544">
        <v>112822.6</v>
      </c>
      <c r="M7544">
        <v>25486.29</v>
      </c>
    </row>
    <row r="7545" spans="1:13" x14ac:dyDescent="0.3">
      <c r="A7545" t="s">
        <v>9566</v>
      </c>
      <c r="B7545" s="1">
        <v>45939</v>
      </c>
      <c r="C7545" t="s">
        <v>2164</v>
      </c>
      <c r="D7545" t="s">
        <v>80</v>
      </c>
      <c r="E7545" t="s">
        <v>23</v>
      </c>
      <c r="F7545" t="s">
        <v>17</v>
      </c>
      <c r="G7545" t="s">
        <v>40</v>
      </c>
      <c r="H7545" t="s">
        <v>75</v>
      </c>
      <c r="I7545">
        <v>4</v>
      </c>
      <c r="J7545">
        <v>9916.64</v>
      </c>
      <c r="K7545">
        <v>5</v>
      </c>
      <c r="L7545">
        <v>37683.230000000003</v>
      </c>
      <c r="M7545">
        <v>3175.88</v>
      </c>
    </row>
    <row r="7546" spans="1:13" x14ac:dyDescent="0.3">
      <c r="A7546" t="s">
        <v>9567</v>
      </c>
      <c r="B7546" s="1">
        <v>45729</v>
      </c>
      <c r="C7546" t="s">
        <v>7878</v>
      </c>
      <c r="D7546" t="s">
        <v>98</v>
      </c>
      <c r="E7546" t="s">
        <v>16</v>
      </c>
      <c r="F7546" t="s">
        <v>24</v>
      </c>
      <c r="G7546" t="s">
        <v>50</v>
      </c>
      <c r="H7546" t="s">
        <v>60</v>
      </c>
      <c r="I7546">
        <v>13</v>
      </c>
      <c r="J7546">
        <v>51285.97</v>
      </c>
      <c r="K7546">
        <v>5</v>
      </c>
      <c r="L7546">
        <v>633381.73</v>
      </c>
      <c r="M7546">
        <v>191317.72</v>
      </c>
    </row>
    <row r="7547" spans="1:13" x14ac:dyDescent="0.3">
      <c r="A7547" t="s">
        <v>9568</v>
      </c>
      <c r="B7547" s="1">
        <v>45851</v>
      </c>
      <c r="C7547" t="s">
        <v>1869</v>
      </c>
      <c r="D7547" t="s">
        <v>63</v>
      </c>
      <c r="E7547" t="s">
        <v>69</v>
      </c>
      <c r="F7547" t="s">
        <v>17</v>
      </c>
      <c r="G7547" t="s">
        <v>95</v>
      </c>
      <c r="H7547" t="s">
        <v>45</v>
      </c>
      <c r="I7547">
        <v>8</v>
      </c>
      <c r="J7547">
        <v>32951</v>
      </c>
      <c r="K7547">
        <v>30</v>
      </c>
      <c r="L7547">
        <v>184525.6</v>
      </c>
      <c r="M7547">
        <v>4319.3100000000004</v>
      </c>
    </row>
    <row r="7548" spans="1:13" x14ac:dyDescent="0.3">
      <c r="A7548" t="s">
        <v>9569</v>
      </c>
      <c r="B7548" s="1">
        <v>45381</v>
      </c>
      <c r="C7548" t="s">
        <v>9570</v>
      </c>
      <c r="D7548" t="s">
        <v>118</v>
      </c>
      <c r="E7548" t="s">
        <v>69</v>
      </c>
      <c r="F7548" t="s">
        <v>24</v>
      </c>
      <c r="G7548" t="s">
        <v>36</v>
      </c>
      <c r="H7548" t="s">
        <v>158</v>
      </c>
      <c r="I7548">
        <v>9</v>
      </c>
      <c r="J7548">
        <v>8853.9</v>
      </c>
      <c r="K7548">
        <v>0</v>
      </c>
      <c r="L7548">
        <v>79685.100000000006</v>
      </c>
      <c r="M7548">
        <v>14795.66</v>
      </c>
    </row>
    <row r="7549" spans="1:13" x14ac:dyDescent="0.3">
      <c r="A7549" t="s">
        <v>9571</v>
      </c>
      <c r="B7549" s="1">
        <v>45807</v>
      </c>
      <c r="C7549" t="s">
        <v>993</v>
      </c>
      <c r="D7549" t="s">
        <v>54</v>
      </c>
      <c r="E7549" t="s">
        <v>69</v>
      </c>
      <c r="F7549" t="s">
        <v>17</v>
      </c>
      <c r="G7549" t="s">
        <v>18</v>
      </c>
      <c r="H7549" t="s">
        <v>51</v>
      </c>
      <c r="I7549">
        <v>2</v>
      </c>
      <c r="J7549">
        <v>54044.74</v>
      </c>
      <c r="K7549">
        <v>20</v>
      </c>
      <c r="L7549">
        <v>86471.58</v>
      </c>
      <c r="M7549">
        <v>141.28</v>
      </c>
    </row>
    <row r="7550" spans="1:13" x14ac:dyDescent="0.3">
      <c r="A7550" t="s">
        <v>9572</v>
      </c>
      <c r="B7550" s="1">
        <v>45625</v>
      </c>
      <c r="C7550" t="s">
        <v>2630</v>
      </c>
      <c r="D7550" t="s">
        <v>22</v>
      </c>
      <c r="E7550" t="s">
        <v>69</v>
      </c>
      <c r="F7550" t="s">
        <v>55</v>
      </c>
      <c r="G7550" t="s">
        <v>56</v>
      </c>
      <c r="H7550" t="s">
        <v>60</v>
      </c>
      <c r="I7550">
        <v>10</v>
      </c>
      <c r="J7550">
        <v>63636.44</v>
      </c>
      <c r="K7550">
        <v>15</v>
      </c>
      <c r="L7550">
        <v>540909.74</v>
      </c>
      <c r="M7550">
        <v>82178.11</v>
      </c>
    </row>
    <row r="7551" spans="1:13" x14ac:dyDescent="0.3">
      <c r="A7551" t="s">
        <v>9573</v>
      </c>
      <c r="B7551" s="1">
        <v>45576</v>
      </c>
      <c r="C7551" t="s">
        <v>9574</v>
      </c>
      <c r="D7551" t="s">
        <v>35</v>
      </c>
      <c r="E7551" t="s">
        <v>69</v>
      </c>
      <c r="F7551" t="s">
        <v>17</v>
      </c>
      <c r="G7551" t="s">
        <v>18</v>
      </c>
      <c r="H7551" t="s">
        <v>26</v>
      </c>
      <c r="I7551">
        <v>14</v>
      </c>
      <c r="J7551">
        <v>66428.649999999994</v>
      </c>
      <c r="K7551">
        <v>0</v>
      </c>
      <c r="L7551">
        <v>930001.1</v>
      </c>
      <c r="M7551">
        <v>299616.14</v>
      </c>
    </row>
    <row r="7552" spans="1:13" x14ac:dyDescent="0.3">
      <c r="A7552" t="s">
        <v>9575</v>
      </c>
      <c r="B7552" s="1">
        <v>45745</v>
      </c>
      <c r="C7552" t="s">
        <v>2088</v>
      </c>
      <c r="D7552" t="s">
        <v>22</v>
      </c>
      <c r="E7552" t="s">
        <v>16</v>
      </c>
      <c r="F7552" t="s">
        <v>30</v>
      </c>
      <c r="G7552" t="s">
        <v>146</v>
      </c>
      <c r="H7552" t="s">
        <v>51</v>
      </c>
      <c r="I7552">
        <v>11</v>
      </c>
      <c r="J7552">
        <v>22649.68</v>
      </c>
      <c r="K7552">
        <v>30</v>
      </c>
      <c r="L7552">
        <v>174402.54</v>
      </c>
      <c r="M7552">
        <v>-13950.17</v>
      </c>
    </row>
    <row r="7553" spans="1:13" x14ac:dyDescent="0.3">
      <c r="A7553" t="s">
        <v>9576</v>
      </c>
      <c r="B7553" s="1">
        <v>45806</v>
      </c>
      <c r="C7553" t="s">
        <v>5447</v>
      </c>
      <c r="D7553" t="s">
        <v>98</v>
      </c>
      <c r="E7553" t="s">
        <v>23</v>
      </c>
      <c r="F7553" t="s">
        <v>30</v>
      </c>
      <c r="G7553" t="s">
        <v>44</v>
      </c>
      <c r="H7553" t="s">
        <v>104</v>
      </c>
      <c r="I7553">
        <v>2</v>
      </c>
      <c r="J7553">
        <v>43193.81</v>
      </c>
      <c r="K7553">
        <v>15</v>
      </c>
      <c r="L7553">
        <v>73429.48</v>
      </c>
      <c r="M7553">
        <v>16244.01</v>
      </c>
    </row>
    <row r="7554" spans="1:13" x14ac:dyDescent="0.3">
      <c r="A7554" t="s">
        <v>9577</v>
      </c>
      <c r="B7554" s="1">
        <v>45410</v>
      </c>
      <c r="C7554" t="s">
        <v>1634</v>
      </c>
      <c r="D7554" t="s">
        <v>74</v>
      </c>
      <c r="E7554" t="s">
        <v>29</v>
      </c>
      <c r="F7554" t="s">
        <v>17</v>
      </c>
      <c r="G7554" t="s">
        <v>95</v>
      </c>
      <c r="H7554" t="s">
        <v>158</v>
      </c>
      <c r="I7554">
        <v>1</v>
      </c>
      <c r="J7554">
        <v>53741.4</v>
      </c>
      <c r="K7554">
        <v>0</v>
      </c>
      <c r="L7554">
        <v>53741.4</v>
      </c>
      <c r="M7554">
        <v>-1508.47</v>
      </c>
    </row>
    <row r="7555" spans="1:13" x14ac:dyDescent="0.3">
      <c r="A7555" t="s">
        <v>9578</v>
      </c>
      <c r="B7555" s="1">
        <v>45834</v>
      </c>
      <c r="C7555" t="s">
        <v>7392</v>
      </c>
      <c r="D7555" t="s">
        <v>118</v>
      </c>
      <c r="E7555" t="s">
        <v>16</v>
      </c>
      <c r="F7555" t="s">
        <v>24</v>
      </c>
      <c r="G7555" t="s">
        <v>50</v>
      </c>
      <c r="H7555" t="s">
        <v>37</v>
      </c>
      <c r="I7555">
        <v>8</v>
      </c>
      <c r="J7555">
        <v>47527.63</v>
      </c>
      <c r="K7555">
        <v>5</v>
      </c>
      <c r="L7555">
        <v>361209.99</v>
      </c>
      <c r="M7555">
        <v>113548.78</v>
      </c>
    </row>
    <row r="7556" spans="1:13" x14ac:dyDescent="0.3">
      <c r="A7556" t="s">
        <v>9579</v>
      </c>
      <c r="B7556" s="1">
        <v>45360</v>
      </c>
      <c r="C7556" t="s">
        <v>2367</v>
      </c>
      <c r="D7556" t="s">
        <v>80</v>
      </c>
      <c r="E7556" t="s">
        <v>23</v>
      </c>
      <c r="F7556" t="s">
        <v>17</v>
      </c>
      <c r="G7556" t="s">
        <v>121</v>
      </c>
      <c r="H7556" t="s">
        <v>104</v>
      </c>
      <c r="I7556">
        <v>1</v>
      </c>
      <c r="J7556">
        <v>52314.58</v>
      </c>
      <c r="K7556">
        <v>20</v>
      </c>
      <c r="L7556">
        <v>41851.660000000003</v>
      </c>
      <c r="M7556">
        <v>6890.61</v>
      </c>
    </row>
    <row r="7557" spans="1:13" x14ac:dyDescent="0.3">
      <c r="A7557" t="s">
        <v>9580</v>
      </c>
      <c r="B7557" s="1">
        <v>46007</v>
      </c>
      <c r="C7557" t="s">
        <v>1169</v>
      </c>
      <c r="D7557" t="s">
        <v>22</v>
      </c>
      <c r="E7557" t="s">
        <v>29</v>
      </c>
      <c r="F7557" t="s">
        <v>17</v>
      </c>
      <c r="G7557" t="s">
        <v>89</v>
      </c>
      <c r="H7557" t="s">
        <v>32</v>
      </c>
      <c r="I7557">
        <v>10</v>
      </c>
      <c r="J7557">
        <v>47642.59</v>
      </c>
      <c r="K7557">
        <v>10</v>
      </c>
      <c r="L7557">
        <v>428783.31</v>
      </c>
      <c r="M7557">
        <v>33348.93</v>
      </c>
    </row>
    <row r="7558" spans="1:13" x14ac:dyDescent="0.3">
      <c r="A7558" t="s">
        <v>9581</v>
      </c>
      <c r="B7558" s="1">
        <v>45617</v>
      </c>
      <c r="C7558" t="s">
        <v>9582</v>
      </c>
      <c r="D7558" t="s">
        <v>63</v>
      </c>
      <c r="E7558" t="s">
        <v>23</v>
      </c>
      <c r="F7558" t="s">
        <v>24</v>
      </c>
      <c r="G7558" t="s">
        <v>123</v>
      </c>
      <c r="H7558" t="s">
        <v>60</v>
      </c>
      <c r="I7558">
        <v>5</v>
      </c>
      <c r="J7558">
        <v>41196.75</v>
      </c>
      <c r="K7558">
        <v>5</v>
      </c>
      <c r="L7558">
        <v>195684.56</v>
      </c>
      <c r="M7558">
        <v>44716.82</v>
      </c>
    </row>
    <row r="7559" spans="1:13" x14ac:dyDescent="0.3">
      <c r="A7559" t="s">
        <v>9583</v>
      </c>
      <c r="B7559" s="1">
        <v>45840</v>
      </c>
      <c r="C7559" t="s">
        <v>1213</v>
      </c>
      <c r="D7559" t="s">
        <v>63</v>
      </c>
      <c r="E7559" t="s">
        <v>16</v>
      </c>
      <c r="F7559" t="s">
        <v>24</v>
      </c>
      <c r="G7559" t="s">
        <v>123</v>
      </c>
      <c r="H7559" t="s">
        <v>51</v>
      </c>
      <c r="I7559">
        <v>13</v>
      </c>
      <c r="J7559">
        <v>66128.17</v>
      </c>
      <c r="K7559">
        <v>20</v>
      </c>
      <c r="L7559">
        <v>687732.97</v>
      </c>
      <c r="M7559">
        <v>120240.66</v>
      </c>
    </row>
    <row r="7560" spans="1:13" x14ac:dyDescent="0.3">
      <c r="A7560" t="s">
        <v>9584</v>
      </c>
      <c r="B7560" s="1">
        <v>45955</v>
      </c>
      <c r="C7560" t="s">
        <v>3179</v>
      </c>
      <c r="D7560" t="s">
        <v>98</v>
      </c>
      <c r="E7560" t="s">
        <v>69</v>
      </c>
      <c r="F7560" t="s">
        <v>30</v>
      </c>
      <c r="G7560" t="s">
        <v>146</v>
      </c>
      <c r="H7560" t="s">
        <v>45</v>
      </c>
      <c r="I7560">
        <v>3</v>
      </c>
      <c r="J7560">
        <v>7788.31</v>
      </c>
      <c r="K7560">
        <v>10</v>
      </c>
      <c r="L7560">
        <v>21028.44</v>
      </c>
      <c r="M7560">
        <v>5929.7</v>
      </c>
    </row>
    <row r="7561" spans="1:13" x14ac:dyDescent="0.3">
      <c r="A7561" t="s">
        <v>9585</v>
      </c>
      <c r="B7561" s="1">
        <v>45739</v>
      </c>
      <c r="C7561" t="s">
        <v>5221</v>
      </c>
      <c r="D7561" t="s">
        <v>74</v>
      </c>
      <c r="E7561" t="s">
        <v>16</v>
      </c>
      <c r="F7561" t="s">
        <v>17</v>
      </c>
      <c r="G7561" t="s">
        <v>121</v>
      </c>
      <c r="H7561" t="s">
        <v>41</v>
      </c>
      <c r="I7561">
        <v>9</v>
      </c>
      <c r="J7561">
        <v>26008.2</v>
      </c>
      <c r="K7561">
        <v>30</v>
      </c>
      <c r="L7561">
        <v>163851.66</v>
      </c>
      <c r="M7561">
        <v>29129.72</v>
      </c>
    </row>
    <row r="7562" spans="1:13" x14ac:dyDescent="0.3">
      <c r="A7562" t="s">
        <v>9586</v>
      </c>
      <c r="B7562" s="1">
        <v>45950</v>
      </c>
      <c r="C7562" t="s">
        <v>4293</v>
      </c>
      <c r="D7562" t="s">
        <v>118</v>
      </c>
      <c r="E7562" t="s">
        <v>16</v>
      </c>
      <c r="F7562" t="s">
        <v>30</v>
      </c>
      <c r="G7562" t="s">
        <v>103</v>
      </c>
      <c r="H7562" t="s">
        <v>26</v>
      </c>
      <c r="I7562">
        <v>9</v>
      </c>
      <c r="J7562">
        <v>53101.97</v>
      </c>
      <c r="K7562">
        <v>20</v>
      </c>
      <c r="L7562">
        <v>382334.18</v>
      </c>
      <c r="M7562">
        <v>8497.19</v>
      </c>
    </row>
    <row r="7563" spans="1:13" x14ac:dyDescent="0.3">
      <c r="A7563" t="s">
        <v>9587</v>
      </c>
      <c r="B7563" s="1">
        <v>45945</v>
      </c>
      <c r="C7563" t="s">
        <v>4432</v>
      </c>
      <c r="D7563" t="s">
        <v>63</v>
      </c>
      <c r="E7563" t="s">
        <v>16</v>
      </c>
      <c r="F7563" t="s">
        <v>17</v>
      </c>
      <c r="G7563" t="s">
        <v>95</v>
      </c>
      <c r="H7563" t="s">
        <v>41</v>
      </c>
      <c r="I7563">
        <v>5</v>
      </c>
      <c r="J7563">
        <v>72665.94</v>
      </c>
      <c r="K7563">
        <v>5</v>
      </c>
      <c r="L7563">
        <v>345163.21</v>
      </c>
      <c r="M7563">
        <v>-9796.8700000000008</v>
      </c>
    </row>
    <row r="7564" spans="1:13" x14ac:dyDescent="0.3">
      <c r="A7564" t="s">
        <v>9588</v>
      </c>
      <c r="B7564" s="1">
        <v>45823</v>
      </c>
      <c r="C7564" t="s">
        <v>953</v>
      </c>
      <c r="D7564" t="s">
        <v>63</v>
      </c>
      <c r="E7564" t="s">
        <v>16</v>
      </c>
      <c r="F7564" t="s">
        <v>55</v>
      </c>
      <c r="G7564" t="s">
        <v>155</v>
      </c>
      <c r="H7564" t="s">
        <v>51</v>
      </c>
      <c r="I7564">
        <v>8</v>
      </c>
      <c r="J7564">
        <v>11800.46</v>
      </c>
      <c r="K7564">
        <v>10</v>
      </c>
      <c r="L7564">
        <v>84963.31</v>
      </c>
      <c r="M7564">
        <v>12106.97</v>
      </c>
    </row>
    <row r="7565" spans="1:13" x14ac:dyDescent="0.3">
      <c r="A7565" t="s">
        <v>9589</v>
      </c>
      <c r="B7565" s="1">
        <v>45646</v>
      </c>
      <c r="C7565" t="s">
        <v>2731</v>
      </c>
      <c r="D7565" t="s">
        <v>80</v>
      </c>
      <c r="E7565" t="s">
        <v>23</v>
      </c>
      <c r="F7565" t="s">
        <v>55</v>
      </c>
      <c r="G7565" t="s">
        <v>223</v>
      </c>
      <c r="H7565" t="s">
        <v>75</v>
      </c>
      <c r="I7565">
        <v>13</v>
      </c>
      <c r="J7565">
        <v>39871.15</v>
      </c>
      <c r="K7565">
        <v>25</v>
      </c>
      <c r="L7565">
        <v>388743.71</v>
      </c>
      <c r="M7565">
        <v>68110.070000000007</v>
      </c>
    </row>
    <row r="7566" spans="1:13" x14ac:dyDescent="0.3">
      <c r="A7566" t="s">
        <v>9590</v>
      </c>
      <c r="B7566" s="1">
        <v>45939</v>
      </c>
      <c r="C7566" t="s">
        <v>610</v>
      </c>
      <c r="D7566" t="s">
        <v>15</v>
      </c>
      <c r="E7566" t="s">
        <v>23</v>
      </c>
      <c r="F7566" t="s">
        <v>55</v>
      </c>
      <c r="G7566" t="s">
        <v>155</v>
      </c>
      <c r="H7566" t="s">
        <v>32</v>
      </c>
      <c r="I7566">
        <v>2</v>
      </c>
      <c r="J7566">
        <v>57161.88</v>
      </c>
      <c r="K7566">
        <v>15</v>
      </c>
      <c r="L7566">
        <v>97175.2</v>
      </c>
      <c r="M7566">
        <v>22595.48</v>
      </c>
    </row>
    <row r="7567" spans="1:13" x14ac:dyDescent="0.3">
      <c r="A7567" t="s">
        <v>9591</v>
      </c>
      <c r="B7567" s="1">
        <v>45495</v>
      </c>
      <c r="C7567" t="s">
        <v>795</v>
      </c>
      <c r="D7567" t="s">
        <v>54</v>
      </c>
      <c r="E7567" t="s">
        <v>29</v>
      </c>
      <c r="F7567" t="s">
        <v>17</v>
      </c>
      <c r="G7567" t="s">
        <v>95</v>
      </c>
      <c r="H7567" t="s">
        <v>26</v>
      </c>
      <c r="I7567">
        <v>13</v>
      </c>
      <c r="J7567">
        <v>34373.74</v>
      </c>
      <c r="K7567">
        <v>20</v>
      </c>
      <c r="L7567">
        <v>357486.9</v>
      </c>
      <c r="M7567">
        <v>110379.07</v>
      </c>
    </row>
    <row r="7568" spans="1:13" x14ac:dyDescent="0.3">
      <c r="A7568" t="s">
        <v>9592</v>
      </c>
      <c r="B7568" s="1">
        <v>45931</v>
      </c>
      <c r="C7568" t="s">
        <v>2571</v>
      </c>
      <c r="D7568" t="s">
        <v>54</v>
      </c>
      <c r="E7568" t="s">
        <v>16</v>
      </c>
      <c r="F7568" t="s">
        <v>17</v>
      </c>
      <c r="G7568" t="s">
        <v>40</v>
      </c>
      <c r="H7568" t="s">
        <v>32</v>
      </c>
      <c r="I7568">
        <v>9</v>
      </c>
      <c r="J7568">
        <v>47872.22</v>
      </c>
      <c r="K7568">
        <v>25</v>
      </c>
      <c r="L7568">
        <v>323137.48</v>
      </c>
      <c r="M7568">
        <v>19792.04</v>
      </c>
    </row>
    <row r="7569" spans="1:13" x14ac:dyDescent="0.3">
      <c r="A7569" t="s">
        <v>9593</v>
      </c>
      <c r="B7569" s="1">
        <v>45479</v>
      </c>
      <c r="C7569" t="s">
        <v>1678</v>
      </c>
      <c r="D7569" t="s">
        <v>98</v>
      </c>
      <c r="E7569" t="s">
        <v>69</v>
      </c>
      <c r="F7569" t="s">
        <v>30</v>
      </c>
      <c r="G7569" t="s">
        <v>59</v>
      </c>
      <c r="H7569" t="s">
        <v>158</v>
      </c>
      <c r="I7569">
        <v>11</v>
      </c>
      <c r="J7569">
        <v>21101.63</v>
      </c>
      <c r="K7569">
        <v>30</v>
      </c>
      <c r="L7569">
        <v>162482.54999999999</v>
      </c>
      <c r="M7569">
        <v>-297.54000000000002</v>
      </c>
    </row>
    <row r="7570" spans="1:13" x14ac:dyDescent="0.3">
      <c r="A7570" t="s">
        <v>9594</v>
      </c>
      <c r="B7570" s="1">
        <v>45492</v>
      </c>
      <c r="C7570" t="s">
        <v>2192</v>
      </c>
      <c r="D7570" t="s">
        <v>86</v>
      </c>
      <c r="E7570" t="s">
        <v>16</v>
      </c>
      <c r="F7570" t="s">
        <v>30</v>
      </c>
      <c r="G7570" t="s">
        <v>103</v>
      </c>
      <c r="H7570" t="s">
        <v>75</v>
      </c>
      <c r="I7570">
        <v>7</v>
      </c>
      <c r="J7570">
        <v>53325.71</v>
      </c>
      <c r="K7570">
        <v>25</v>
      </c>
      <c r="L7570">
        <v>279959.98</v>
      </c>
      <c r="M7570">
        <v>-10599.89</v>
      </c>
    </row>
    <row r="7571" spans="1:13" x14ac:dyDescent="0.3">
      <c r="A7571" t="s">
        <v>9595</v>
      </c>
      <c r="B7571" s="1">
        <v>45483</v>
      </c>
      <c r="C7571" t="s">
        <v>8771</v>
      </c>
      <c r="D7571" t="s">
        <v>74</v>
      </c>
      <c r="E7571" t="s">
        <v>16</v>
      </c>
      <c r="F7571" t="s">
        <v>55</v>
      </c>
      <c r="G7571" t="s">
        <v>56</v>
      </c>
      <c r="H7571" t="s">
        <v>60</v>
      </c>
      <c r="I7571">
        <v>3</v>
      </c>
      <c r="J7571">
        <v>85.38</v>
      </c>
      <c r="K7571">
        <v>20</v>
      </c>
      <c r="L7571">
        <v>204.91</v>
      </c>
      <c r="M7571">
        <v>51.31</v>
      </c>
    </row>
    <row r="7572" spans="1:13" x14ac:dyDescent="0.3">
      <c r="A7572" t="s">
        <v>9596</v>
      </c>
      <c r="B7572" s="1">
        <v>45935</v>
      </c>
      <c r="C7572" t="s">
        <v>2647</v>
      </c>
      <c r="D7572" t="s">
        <v>126</v>
      </c>
      <c r="E7572" t="s">
        <v>29</v>
      </c>
      <c r="F7572" t="s">
        <v>30</v>
      </c>
      <c r="G7572" t="s">
        <v>59</v>
      </c>
      <c r="H7572" t="s">
        <v>51</v>
      </c>
      <c r="I7572">
        <v>8</v>
      </c>
      <c r="J7572">
        <v>69039.19</v>
      </c>
      <c r="K7572">
        <v>20</v>
      </c>
      <c r="L7572">
        <v>441850.82</v>
      </c>
      <c r="M7572">
        <v>107915.88</v>
      </c>
    </row>
    <row r="7573" spans="1:13" x14ac:dyDescent="0.3">
      <c r="A7573" t="s">
        <v>9597</v>
      </c>
      <c r="B7573" s="1">
        <v>45981</v>
      </c>
      <c r="C7573" t="s">
        <v>552</v>
      </c>
      <c r="D7573" t="s">
        <v>118</v>
      </c>
      <c r="E7573" t="s">
        <v>16</v>
      </c>
      <c r="F7573" t="s">
        <v>17</v>
      </c>
      <c r="G7573" t="s">
        <v>89</v>
      </c>
      <c r="H7573" t="s">
        <v>75</v>
      </c>
      <c r="I7573">
        <v>8</v>
      </c>
      <c r="J7573">
        <v>39405.760000000002</v>
      </c>
      <c r="K7573">
        <v>25</v>
      </c>
      <c r="L7573">
        <v>236434.56</v>
      </c>
      <c r="M7573">
        <v>21140.39</v>
      </c>
    </row>
    <row r="7574" spans="1:13" x14ac:dyDescent="0.3">
      <c r="A7574" t="s">
        <v>9598</v>
      </c>
      <c r="B7574" s="1">
        <v>45885</v>
      </c>
      <c r="C7574" t="s">
        <v>3885</v>
      </c>
      <c r="D7574" t="s">
        <v>74</v>
      </c>
      <c r="E7574" t="s">
        <v>16</v>
      </c>
      <c r="F7574" t="s">
        <v>30</v>
      </c>
      <c r="G7574" t="s">
        <v>31</v>
      </c>
      <c r="H7574" t="s">
        <v>60</v>
      </c>
      <c r="I7574">
        <v>3</v>
      </c>
      <c r="J7574">
        <v>14542.08</v>
      </c>
      <c r="K7574">
        <v>15</v>
      </c>
      <c r="L7574">
        <v>37082.300000000003</v>
      </c>
      <c r="M7574">
        <v>11243.28</v>
      </c>
    </row>
    <row r="7575" spans="1:13" x14ac:dyDescent="0.3">
      <c r="A7575" t="s">
        <v>9599</v>
      </c>
      <c r="B7575" s="1">
        <v>45435</v>
      </c>
      <c r="C7575" t="s">
        <v>1166</v>
      </c>
      <c r="D7575" t="s">
        <v>78</v>
      </c>
      <c r="E7575" t="s">
        <v>16</v>
      </c>
      <c r="F7575" t="s">
        <v>24</v>
      </c>
      <c r="G7575" t="s">
        <v>25</v>
      </c>
      <c r="H7575" t="s">
        <v>37</v>
      </c>
      <c r="I7575">
        <v>4</v>
      </c>
      <c r="J7575">
        <v>42632.07</v>
      </c>
      <c r="K7575">
        <v>5</v>
      </c>
      <c r="L7575">
        <v>162001.87</v>
      </c>
      <c r="M7575">
        <v>14887.54</v>
      </c>
    </row>
    <row r="7576" spans="1:13" x14ac:dyDescent="0.3">
      <c r="A7576" t="s">
        <v>9600</v>
      </c>
      <c r="B7576" s="1">
        <v>45681</v>
      </c>
      <c r="C7576" t="s">
        <v>6877</v>
      </c>
      <c r="D7576" t="s">
        <v>54</v>
      </c>
      <c r="E7576" t="s">
        <v>69</v>
      </c>
      <c r="F7576" t="s">
        <v>17</v>
      </c>
      <c r="G7576" t="s">
        <v>121</v>
      </c>
      <c r="H7576" t="s">
        <v>81</v>
      </c>
      <c r="I7576">
        <v>3</v>
      </c>
      <c r="J7576">
        <v>58704.7</v>
      </c>
      <c r="K7576">
        <v>20</v>
      </c>
      <c r="L7576">
        <v>140891.28</v>
      </c>
      <c r="M7576">
        <v>47038.63</v>
      </c>
    </row>
    <row r="7577" spans="1:13" x14ac:dyDescent="0.3">
      <c r="A7577" t="s">
        <v>9601</v>
      </c>
      <c r="B7577" s="1">
        <v>45700</v>
      </c>
      <c r="C7577" t="s">
        <v>1787</v>
      </c>
      <c r="D7577" t="s">
        <v>35</v>
      </c>
      <c r="E7577" t="s">
        <v>69</v>
      </c>
      <c r="F7577" t="s">
        <v>17</v>
      </c>
      <c r="G7577" t="s">
        <v>95</v>
      </c>
      <c r="H7577" t="s">
        <v>75</v>
      </c>
      <c r="I7577">
        <v>10</v>
      </c>
      <c r="J7577">
        <v>42699.57</v>
      </c>
      <c r="K7577">
        <v>25</v>
      </c>
      <c r="L7577">
        <v>320246.78000000003</v>
      </c>
      <c r="M7577">
        <v>-14110.24</v>
      </c>
    </row>
    <row r="7578" spans="1:13" x14ac:dyDescent="0.3">
      <c r="A7578" t="s">
        <v>9602</v>
      </c>
      <c r="B7578" s="1">
        <v>45996</v>
      </c>
      <c r="C7578" t="s">
        <v>185</v>
      </c>
      <c r="D7578" t="s">
        <v>80</v>
      </c>
      <c r="E7578" t="s">
        <v>29</v>
      </c>
      <c r="F7578" t="s">
        <v>30</v>
      </c>
      <c r="G7578" t="s">
        <v>31</v>
      </c>
      <c r="H7578" t="s">
        <v>81</v>
      </c>
      <c r="I7578">
        <v>1</v>
      </c>
      <c r="J7578">
        <v>48885.09</v>
      </c>
      <c r="K7578">
        <v>20</v>
      </c>
      <c r="L7578">
        <v>39108.07</v>
      </c>
      <c r="M7578">
        <v>1505.82</v>
      </c>
    </row>
    <row r="7579" spans="1:13" x14ac:dyDescent="0.3">
      <c r="A7579" t="s">
        <v>9603</v>
      </c>
      <c r="B7579" s="1">
        <v>45932</v>
      </c>
      <c r="C7579" t="s">
        <v>9452</v>
      </c>
      <c r="D7579" t="s">
        <v>118</v>
      </c>
      <c r="E7579" t="s">
        <v>23</v>
      </c>
      <c r="F7579" t="s">
        <v>30</v>
      </c>
      <c r="G7579" t="s">
        <v>59</v>
      </c>
      <c r="H7579" t="s">
        <v>81</v>
      </c>
      <c r="I7579">
        <v>15</v>
      </c>
      <c r="J7579">
        <v>26250.080000000002</v>
      </c>
      <c r="K7579">
        <v>5</v>
      </c>
      <c r="L7579">
        <v>374063.64</v>
      </c>
      <c r="M7579">
        <v>-19035.009999999998</v>
      </c>
    </row>
    <row r="7580" spans="1:13" x14ac:dyDescent="0.3">
      <c r="A7580" t="s">
        <v>9604</v>
      </c>
      <c r="B7580" s="1">
        <v>45483</v>
      </c>
      <c r="C7580" t="s">
        <v>597</v>
      </c>
      <c r="D7580" t="s">
        <v>74</v>
      </c>
      <c r="E7580" t="s">
        <v>29</v>
      </c>
      <c r="F7580" t="s">
        <v>30</v>
      </c>
      <c r="G7580" t="s">
        <v>146</v>
      </c>
      <c r="H7580" t="s">
        <v>75</v>
      </c>
      <c r="I7580">
        <v>5</v>
      </c>
      <c r="J7580">
        <v>16782.18</v>
      </c>
      <c r="K7580">
        <v>20</v>
      </c>
      <c r="L7580">
        <v>67128.72</v>
      </c>
      <c r="M7580">
        <v>17009.150000000001</v>
      </c>
    </row>
    <row r="7581" spans="1:13" x14ac:dyDescent="0.3">
      <c r="A7581" t="s">
        <v>9605</v>
      </c>
      <c r="B7581" s="1">
        <v>45564</v>
      </c>
      <c r="C7581" t="s">
        <v>6908</v>
      </c>
      <c r="D7581" t="s">
        <v>126</v>
      </c>
      <c r="E7581" t="s">
        <v>29</v>
      </c>
      <c r="F7581" t="s">
        <v>30</v>
      </c>
      <c r="G7581" t="s">
        <v>59</v>
      </c>
      <c r="H7581" t="s">
        <v>81</v>
      </c>
      <c r="I7581">
        <v>12</v>
      </c>
      <c r="J7581">
        <v>42384.9</v>
      </c>
      <c r="K7581">
        <v>0</v>
      </c>
      <c r="L7581">
        <v>508618.8</v>
      </c>
      <c r="M7581">
        <v>45957.58</v>
      </c>
    </row>
    <row r="7582" spans="1:13" x14ac:dyDescent="0.3">
      <c r="A7582" t="s">
        <v>9606</v>
      </c>
      <c r="B7582" s="1">
        <v>45873</v>
      </c>
      <c r="C7582" t="s">
        <v>790</v>
      </c>
      <c r="D7582" t="s">
        <v>118</v>
      </c>
      <c r="E7582" t="s">
        <v>23</v>
      </c>
      <c r="F7582" t="s">
        <v>55</v>
      </c>
      <c r="G7582" t="s">
        <v>56</v>
      </c>
      <c r="H7582" t="s">
        <v>75</v>
      </c>
      <c r="I7582">
        <v>2</v>
      </c>
      <c r="J7582">
        <v>48056.97</v>
      </c>
      <c r="K7582">
        <v>0</v>
      </c>
      <c r="L7582">
        <v>96113.94</v>
      </c>
      <c r="M7582">
        <v>12813.05</v>
      </c>
    </row>
    <row r="7583" spans="1:13" x14ac:dyDescent="0.3">
      <c r="A7583" t="s">
        <v>9607</v>
      </c>
      <c r="B7583" s="1">
        <v>45307</v>
      </c>
      <c r="C7583" t="s">
        <v>9042</v>
      </c>
      <c r="D7583" t="s">
        <v>63</v>
      </c>
      <c r="E7583" t="s">
        <v>29</v>
      </c>
      <c r="F7583" t="s">
        <v>24</v>
      </c>
      <c r="G7583" t="s">
        <v>25</v>
      </c>
      <c r="H7583" t="s">
        <v>45</v>
      </c>
      <c r="I7583">
        <v>4</v>
      </c>
      <c r="J7583">
        <v>28182.19</v>
      </c>
      <c r="K7583">
        <v>15</v>
      </c>
      <c r="L7583">
        <v>95819.45</v>
      </c>
      <c r="M7583">
        <v>-4983.95</v>
      </c>
    </row>
    <row r="7584" spans="1:13" x14ac:dyDescent="0.3">
      <c r="A7584" t="s">
        <v>9608</v>
      </c>
      <c r="B7584" s="1">
        <v>45316</v>
      </c>
      <c r="C7584" t="s">
        <v>561</v>
      </c>
      <c r="D7584" t="s">
        <v>80</v>
      </c>
      <c r="E7584" t="s">
        <v>16</v>
      </c>
      <c r="F7584" t="s">
        <v>24</v>
      </c>
      <c r="G7584" t="s">
        <v>25</v>
      </c>
      <c r="H7584" t="s">
        <v>81</v>
      </c>
      <c r="I7584">
        <v>9</v>
      </c>
      <c r="J7584">
        <v>4397.58</v>
      </c>
      <c r="K7584">
        <v>0</v>
      </c>
      <c r="L7584">
        <v>39578.22</v>
      </c>
      <c r="M7584">
        <v>8095.64</v>
      </c>
    </row>
    <row r="7585" spans="1:13" x14ac:dyDescent="0.3">
      <c r="A7585" t="s">
        <v>9609</v>
      </c>
      <c r="B7585" s="1">
        <v>45876</v>
      </c>
      <c r="C7585" t="s">
        <v>2894</v>
      </c>
      <c r="D7585" t="s">
        <v>98</v>
      </c>
      <c r="E7585" t="s">
        <v>29</v>
      </c>
      <c r="F7585" t="s">
        <v>24</v>
      </c>
      <c r="G7585" t="s">
        <v>25</v>
      </c>
      <c r="H7585" t="s">
        <v>104</v>
      </c>
      <c r="I7585">
        <v>11</v>
      </c>
      <c r="J7585">
        <v>63176.23</v>
      </c>
      <c r="K7585">
        <v>10</v>
      </c>
      <c r="L7585">
        <v>625444.68000000005</v>
      </c>
      <c r="M7585">
        <v>69772.759999999995</v>
      </c>
    </row>
    <row r="7586" spans="1:13" x14ac:dyDescent="0.3">
      <c r="A7586" t="s">
        <v>9610</v>
      </c>
      <c r="B7586" s="1">
        <v>45407</v>
      </c>
      <c r="C7586" t="s">
        <v>225</v>
      </c>
      <c r="D7586" t="s">
        <v>22</v>
      </c>
      <c r="E7586" t="s">
        <v>23</v>
      </c>
      <c r="F7586" t="s">
        <v>55</v>
      </c>
      <c r="G7586" t="s">
        <v>155</v>
      </c>
      <c r="H7586" t="s">
        <v>45</v>
      </c>
      <c r="I7586">
        <v>4</v>
      </c>
      <c r="J7586">
        <v>45669.57</v>
      </c>
      <c r="K7586">
        <v>0</v>
      </c>
      <c r="L7586">
        <v>182678.28</v>
      </c>
      <c r="M7586">
        <v>28428.44</v>
      </c>
    </row>
    <row r="7587" spans="1:13" x14ac:dyDescent="0.3">
      <c r="A7587" t="s">
        <v>9611</v>
      </c>
      <c r="B7587" s="1">
        <v>45978</v>
      </c>
      <c r="C7587" t="s">
        <v>3728</v>
      </c>
      <c r="D7587" t="s">
        <v>63</v>
      </c>
      <c r="E7587" t="s">
        <v>69</v>
      </c>
      <c r="F7587" t="s">
        <v>24</v>
      </c>
      <c r="G7587" t="s">
        <v>92</v>
      </c>
      <c r="H7587" t="s">
        <v>81</v>
      </c>
      <c r="I7587">
        <v>7</v>
      </c>
      <c r="J7587">
        <v>5489.97</v>
      </c>
      <c r="K7587">
        <v>15</v>
      </c>
      <c r="L7587">
        <v>32665.32</v>
      </c>
      <c r="M7587">
        <v>6342.01</v>
      </c>
    </row>
    <row r="7588" spans="1:13" x14ac:dyDescent="0.3">
      <c r="A7588" t="s">
        <v>9612</v>
      </c>
      <c r="B7588" s="1">
        <v>45523</v>
      </c>
      <c r="C7588" t="s">
        <v>5826</v>
      </c>
      <c r="D7588" t="s">
        <v>80</v>
      </c>
      <c r="E7588" t="s">
        <v>69</v>
      </c>
      <c r="F7588" t="s">
        <v>17</v>
      </c>
      <c r="G7588" t="s">
        <v>40</v>
      </c>
      <c r="H7588" t="s">
        <v>158</v>
      </c>
      <c r="I7588">
        <v>1</v>
      </c>
      <c r="J7588">
        <v>6615.66</v>
      </c>
      <c r="K7588">
        <v>0</v>
      </c>
      <c r="L7588">
        <v>6615.66</v>
      </c>
      <c r="M7588">
        <v>-98.39</v>
      </c>
    </row>
    <row r="7589" spans="1:13" x14ac:dyDescent="0.3">
      <c r="A7589" t="s">
        <v>9613</v>
      </c>
      <c r="B7589" s="1">
        <v>45445</v>
      </c>
      <c r="C7589" t="s">
        <v>540</v>
      </c>
      <c r="D7589" t="s">
        <v>63</v>
      </c>
      <c r="E7589" t="s">
        <v>23</v>
      </c>
      <c r="F7589" t="s">
        <v>17</v>
      </c>
      <c r="G7589" t="s">
        <v>89</v>
      </c>
      <c r="H7589" t="s">
        <v>41</v>
      </c>
      <c r="I7589">
        <v>11</v>
      </c>
      <c r="J7589">
        <v>65122.77</v>
      </c>
      <c r="K7589">
        <v>0</v>
      </c>
      <c r="L7589">
        <v>716350.47</v>
      </c>
      <c r="M7589">
        <v>174904.58</v>
      </c>
    </row>
    <row r="7590" spans="1:13" x14ac:dyDescent="0.3">
      <c r="A7590" t="s">
        <v>9614</v>
      </c>
      <c r="B7590" s="1">
        <v>45429</v>
      </c>
      <c r="C7590" t="s">
        <v>5625</v>
      </c>
      <c r="D7590" t="s">
        <v>86</v>
      </c>
      <c r="E7590" t="s">
        <v>69</v>
      </c>
      <c r="F7590" t="s">
        <v>30</v>
      </c>
      <c r="G7590" t="s">
        <v>103</v>
      </c>
      <c r="H7590" t="s">
        <v>60</v>
      </c>
      <c r="I7590">
        <v>5</v>
      </c>
      <c r="J7590">
        <v>53275.14</v>
      </c>
      <c r="K7590">
        <v>0</v>
      </c>
      <c r="L7590">
        <v>266375.7</v>
      </c>
      <c r="M7590">
        <v>20645.68</v>
      </c>
    </row>
    <row r="7591" spans="1:13" x14ac:dyDescent="0.3">
      <c r="A7591" t="s">
        <v>9615</v>
      </c>
      <c r="B7591" s="1">
        <v>45520</v>
      </c>
      <c r="C7591" t="s">
        <v>2955</v>
      </c>
      <c r="D7591" t="s">
        <v>118</v>
      </c>
      <c r="E7591" t="s">
        <v>69</v>
      </c>
      <c r="F7591" t="s">
        <v>17</v>
      </c>
      <c r="G7591" t="s">
        <v>95</v>
      </c>
      <c r="H7591" t="s">
        <v>37</v>
      </c>
      <c r="I7591">
        <v>9</v>
      </c>
      <c r="J7591">
        <v>48785.39</v>
      </c>
      <c r="K7591">
        <v>30</v>
      </c>
      <c r="L7591">
        <v>307347.96000000002</v>
      </c>
      <c r="M7591">
        <v>41122.089999999997</v>
      </c>
    </row>
    <row r="7592" spans="1:13" x14ac:dyDescent="0.3">
      <c r="A7592" t="s">
        <v>9616</v>
      </c>
      <c r="B7592" s="1">
        <v>45302</v>
      </c>
      <c r="C7592" t="s">
        <v>4630</v>
      </c>
      <c r="D7592" t="s">
        <v>98</v>
      </c>
      <c r="E7592" t="s">
        <v>16</v>
      </c>
      <c r="F7592" t="s">
        <v>30</v>
      </c>
      <c r="G7592" t="s">
        <v>59</v>
      </c>
      <c r="H7592" t="s">
        <v>60</v>
      </c>
      <c r="I7592">
        <v>3</v>
      </c>
      <c r="J7592">
        <v>55489.24</v>
      </c>
      <c r="K7592">
        <v>10</v>
      </c>
      <c r="L7592">
        <v>149820.95000000001</v>
      </c>
      <c r="M7592">
        <v>49925.279999999999</v>
      </c>
    </row>
    <row r="7593" spans="1:13" x14ac:dyDescent="0.3">
      <c r="A7593" t="s">
        <v>9617</v>
      </c>
      <c r="B7593" s="1">
        <v>45362</v>
      </c>
      <c r="C7593" t="s">
        <v>745</v>
      </c>
      <c r="D7593" t="s">
        <v>63</v>
      </c>
      <c r="E7593" t="s">
        <v>69</v>
      </c>
      <c r="F7593" t="s">
        <v>17</v>
      </c>
      <c r="G7593" t="s">
        <v>18</v>
      </c>
      <c r="H7593" t="s">
        <v>158</v>
      </c>
      <c r="I7593">
        <v>3</v>
      </c>
      <c r="J7593">
        <v>32983.760000000002</v>
      </c>
      <c r="K7593">
        <v>5</v>
      </c>
      <c r="L7593">
        <v>94003.72</v>
      </c>
      <c r="M7593">
        <v>5298.77</v>
      </c>
    </row>
    <row r="7594" spans="1:13" x14ac:dyDescent="0.3">
      <c r="A7594" t="s">
        <v>9618</v>
      </c>
      <c r="B7594" s="1">
        <v>45545</v>
      </c>
      <c r="C7594" t="s">
        <v>2032</v>
      </c>
      <c r="D7594" t="s">
        <v>22</v>
      </c>
      <c r="E7594" t="s">
        <v>69</v>
      </c>
      <c r="F7594" t="s">
        <v>30</v>
      </c>
      <c r="G7594" t="s">
        <v>59</v>
      </c>
      <c r="H7594" t="s">
        <v>104</v>
      </c>
      <c r="I7594">
        <v>12</v>
      </c>
      <c r="J7594">
        <v>51580.01</v>
      </c>
      <c r="K7594">
        <v>30</v>
      </c>
      <c r="L7594">
        <v>433272.08</v>
      </c>
      <c r="M7594">
        <v>21372.37</v>
      </c>
    </row>
    <row r="7595" spans="1:13" x14ac:dyDescent="0.3">
      <c r="A7595" t="s">
        <v>9619</v>
      </c>
      <c r="B7595" s="1">
        <v>45772</v>
      </c>
      <c r="C7595" t="s">
        <v>4025</v>
      </c>
      <c r="D7595" t="s">
        <v>15</v>
      </c>
      <c r="E7595" t="s">
        <v>69</v>
      </c>
      <c r="F7595" t="s">
        <v>55</v>
      </c>
      <c r="G7595" t="s">
        <v>56</v>
      </c>
      <c r="H7595" t="s">
        <v>41</v>
      </c>
      <c r="I7595">
        <v>8</v>
      </c>
      <c r="J7595">
        <v>73833.039999999994</v>
      </c>
      <c r="K7595">
        <v>0</v>
      </c>
      <c r="L7595">
        <v>590664.31999999995</v>
      </c>
      <c r="M7595">
        <v>-29201.31</v>
      </c>
    </row>
    <row r="7596" spans="1:13" x14ac:dyDescent="0.3">
      <c r="A7596" t="s">
        <v>9620</v>
      </c>
      <c r="B7596" s="1">
        <v>45910</v>
      </c>
      <c r="C7596" t="s">
        <v>3832</v>
      </c>
      <c r="D7596" t="s">
        <v>54</v>
      </c>
      <c r="E7596" t="s">
        <v>23</v>
      </c>
      <c r="F7596" t="s">
        <v>55</v>
      </c>
      <c r="G7596" t="s">
        <v>109</v>
      </c>
      <c r="H7596" t="s">
        <v>60</v>
      </c>
      <c r="I7596">
        <v>9</v>
      </c>
      <c r="J7596">
        <v>55958.02</v>
      </c>
      <c r="K7596">
        <v>10</v>
      </c>
      <c r="L7596">
        <v>453259.96</v>
      </c>
      <c r="M7596">
        <v>139195.84</v>
      </c>
    </row>
    <row r="7597" spans="1:13" x14ac:dyDescent="0.3">
      <c r="A7597" t="s">
        <v>9621</v>
      </c>
      <c r="B7597" s="1">
        <v>45732</v>
      </c>
      <c r="C7597" t="s">
        <v>3040</v>
      </c>
      <c r="D7597" t="s">
        <v>22</v>
      </c>
      <c r="E7597" t="s">
        <v>69</v>
      </c>
      <c r="F7597" t="s">
        <v>30</v>
      </c>
      <c r="G7597" t="s">
        <v>59</v>
      </c>
      <c r="H7597" t="s">
        <v>19</v>
      </c>
      <c r="I7597">
        <v>1</v>
      </c>
      <c r="J7597">
        <v>37437.43</v>
      </c>
      <c r="K7597">
        <v>30</v>
      </c>
      <c r="L7597">
        <v>26206.2</v>
      </c>
      <c r="M7597">
        <v>1990.57</v>
      </c>
    </row>
    <row r="7598" spans="1:13" x14ac:dyDescent="0.3">
      <c r="A7598" t="s">
        <v>9622</v>
      </c>
      <c r="B7598" s="1">
        <v>45595</v>
      </c>
      <c r="C7598" t="s">
        <v>4821</v>
      </c>
      <c r="D7598" t="s">
        <v>63</v>
      </c>
      <c r="E7598" t="s">
        <v>16</v>
      </c>
      <c r="F7598" t="s">
        <v>55</v>
      </c>
      <c r="G7598" t="s">
        <v>223</v>
      </c>
      <c r="H7598" t="s">
        <v>158</v>
      </c>
      <c r="I7598">
        <v>10</v>
      </c>
      <c r="J7598">
        <v>27921.62</v>
      </c>
      <c r="K7598">
        <v>25</v>
      </c>
      <c r="L7598">
        <v>209412.15</v>
      </c>
      <c r="M7598">
        <v>63535.16</v>
      </c>
    </row>
    <row r="7599" spans="1:13" x14ac:dyDescent="0.3">
      <c r="A7599" t="s">
        <v>9623</v>
      </c>
      <c r="B7599" s="1">
        <v>45980</v>
      </c>
      <c r="C7599" t="s">
        <v>7220</v>
      </c>
      <c r="D7599" t="s">
        <v>86</v>
      </c>
      <c r="E7599" t="s">
        <v>69</v>
      </c>
      <c r="F7599" t="s">
        <v>30</v>
      </c>
      <c r="G7599" t="s">
        <v>31</v>
      </c>
      <c r="H7599" t="s">
        <v>81</v>
      </c>
      <c r="I7599">
        <v>3</v>
      </c>
      <c r="J7599">
        <v>58906.86</v>
      </c>
      <c r="K7599">
        <v>30</v>
      </c>
      <c r="L7599">
        <v>123704.41</v>
      </c>
      <c r="M7599">
        <v>-713.75</v>
      </c>
    </row>
    <row r="7600" spans="1:13" x14ac:dyDescent="0.3">
      <c r="A7600" t="s">
        <v>9624</v>
      </c>
      <c r="B7600" s="1">
        <v>45708</v>
      </c>
      <c r="C7600" t="s">
        <v>2592</v>
      </c>
      <c r="D7600" t="s">
        <v>74</v>
      </c>
      <c r="E7600" t="s">
        <v>69</v>
      </c>
      <c r="F7600" t="s">
        <v>17</v>
      </c>
      <c r="G7600" t="s">
        <v>95</v>
      </c>
      <c r="H7600" t="s">
        <v>37</v>
      </c>
      <c r="I7600">
        <v>7</v>
      </c>
      <c r="J7600">
        <v>74465.039999999994</v>
      </c>
      <c r="K7600">
        <v>10</v>
      </c>
      <c r="L7600">
        <v>469129.75</v>
      </c>
      <c r="M7600">
        <v>126849.29</v>
      </c>
    </row>
    <row r="7601" spans="1:13" x14ac:dyDescent="0.3">
      <c r="A7601" t="s">
        <v>9625</v>
      </c>
      <c r="B7601" s="1">
        <v>45449</v>
      </c>
      <c r="C7601" t="s">
        <v>3667</v>
      </c>
      <c r="D7601" t="s">
        <v>35</v>
      </c>
      <c r="E7601" t="s">
        <v>23</v>
      </c>
      <c r="F7601" t="s">
        <v>55</v>
      </c>
      <c r="G7601" t="s">
        <v>109</v>
      </c>
      <c r="H7601" t="s">
        <v>19</v>
      </c>
      <c r="I7601">
        <v>15</v>
      </c>
      <c r="J7601">
        <v>44672.46</v>
      </c>
      <c r="K7601">
        <v>10</v>
      </c>
      <c r="L7601">
        <v>603078.21</v>
      </c>
      <c r="M7601">
        <v>-19948.72</v>
      </c>
    </row>
    <row r="7602" spans="1:13" x14ac:dyDescent="0.3">
      <c r="A7602" t="s">
        <v>9626</v>
      </c>
      <c r="B7602" s="1">
        <v>45961</v>
      </c>
      <c r="C7602" t="s">
        <v>7413</v>
      </c>
      <c r="D7602" t="s">
        <v>118</v>
      </c>
      <c r="E7602" t="s">
        <v>23</v>
      </c>
      <c r="F7602" t="s">
        <v>30</v>
      </c>
      <c r="G7602" t="s">
        <v>103</v>
      </c>
      <c r="H7602" t="s">
        <v>45</v>
      </c>
      <c r="I7602">
        <v>12</v>
      </c>
      <c r="J7602">
        <v>15781.77</v>
      </c>
      <c r="K7602">
        <v>10</v>
      </c>
      <c r="L7602">
        <v>170443.12</v>
      </c>
      <c r="M7602">
        <v>50982.3</v>
      </c>
    </row>
    <row r="7603" spans="1:13" x14ac:dyDescent="0.3">
      <c r="A7603" t="s">
        <v>9627</v>
      </c>
      <c r="B7603" s="1">
        <v>45372</v>
      </c>
      <c r="C7603" t="s">
        <v>3053</v>
      </c>
      <c r="D7603" t="s">
        <v>126</v>
      </c>
      <c r="E7603" t="s">
        <v>69</v>
      </c>
      <c r="F7603" t="s">
        <v>30</v>
      </c>
      <c r="G7603" t="s">
        <v>59</v>
      </c>
      <c r="H7603" t="s">
        <v>45</v>
      </c>
      <c r="I7603">
        <v>11</v>
      </c>
      <c r="J7603">
        <v>24974.62</v>
      </c>
      <c r="K7603">
        <v>30</v>
      </c>
      <c r="L7603">
        <v>192304.57</v>
      </c>
      <c r="M7603">
        <v>-13272.59</v>
      </c>
    </row>
    <row r="7604" spans="1:13" x14ac:dyDescent="0.3">
      <c r="A7604" t="s">
        <v>9628</v>
      </c>
      <c r="B7604" s="1">
        <v>45968</v>
      </c>
      <c r="C7604" t="s">
        <v>6908</v>
      </c>
      <c r="D7604" t="s">
        <v>63</v>
      </c>
      <c r="E7604" t="s">
        <v>16</v>
      </c>
      <c r="F7604" t="s">
        <v>24</v>
      </c>
      <c r="G7604" t="s">
        <v>123</v>
      </c>
      <c r="H7604" t="s">
        <v>32</v>
      </c>
      <c r="I7604">
        <v>9</v>
      </c>
      <c r="J7604">
        <v>12391.81</v>
      </c>
      <c r="K7604">
        <v>5</v>
      </c>
      <c r="L7604">
        <v>105949.98</v>
      </c>
      <c r="M7604">
        <v>-5415.01</v>
      </c>
    </row>
    <row r="7605" spans="1:13" x14ac:dyDescent="0.3">
      <c r="A7605" t="s">
        <v>9629</v>
      </c>
      <c r="B7605" s="1">
        <v>45765</v>
      </c>
      <c r="C7605" t="s">
        <v>115</v>
      </c>
      <c r="D7605" t="s">
        <v>86</v>
      </c>
      <c r="E7605" t="s">
        <v>29</v>
      </c>
      <c r="F7605" t="s">
        <v>24</v>
      </c>
      <c r="G7605" t="s">
        <v>50</v>
      </c>
      <c r="H7605" t="s">
        <v>41</v>
      </c>
      <c r="I7605">
        <v>2</v>
      </c>
      <c r="J7605">
        <v>28216.48</v>
      </c>
      <c r="K7605">
        <v>30</v>
      </c>
      <c r="L7605">
        <v>39503.07</v>
      </c>
      <c r="M7605">
        <v>2129.37</v>
      </c>
    </row>
    <row r="7606" spans="1:13" x14ac:dyDescent="0.3">
      <c r="A7606" t="s">
        <v>9630</v>
      </c>
      <c r="B7606" s="1">
        <v>45591</v>
      </c>
      <c r="C7606" t="s">
        <v>1255</v>
      </c>
      <c r="D7606" t="s">
        <v>15</v>
      </c>
      <c r="E7606" t="s">
        <v>29</v>
      </c>
      <c r="F7606" t="s">
        <v>30</v>
      </c>
      <c r="G7606" t="s">
        <v>103</v>
      </c>
      <c r="H7606" t="s">
        <v>32</v>
      </c>
      <c r="I7606">
        <v>7</v>
      </c>
      <c r="J7606">
        <v>23832.91</v>
      </c>
      <c r="K7606">
        <v>20</v>
      </c>
      <c r="L7606">
        <v>133464.29999999999</v>
      </c>
      <c r="M7606">
        <v>-5536.58</v>
      </c>
    </row>
    <row r="7607" spans="1:13" x14ac:dyDescent="0.3">
      <c r="A7607" t="s">
        <v>9631</v>
      </c>
      <c r="B7607" s="1">
        <v>45340</v>
      </c>
      <c r="C7607" t="s">
        <v>2955</v>
      </c>
      <c r="D7607" t="s">
        <v>63</v>
      </c>
      <c r="E7607" t="s">
        <v>23</v>
      </c>
      <c r="F7607" t="s">
        <v>55</v>
      </c>
      <c r="G7607" t="s">
        <v>223</v>
      </c>
      <c r="H7607" t="s">
        <v>37</v>
      </c>
      <c r="I7607">
        <v>1</v>
      </c>
      <c r="J7607">
        <v>41234.1</v>
      </c>
      <c r="K7607">
        <v>25</v>
      </c>
      <c r="L7607">
        <v>30925.57</v>
      </c>
      <c r="M7607">
        <v>7011.89</v>
      </c>
    </row>
    <row r="7608" spans="1:13" x14ac:dyDescent="0.3">
      <c r="A7608" t="s">
        <v>9632</v>
      </c>
      <c r="B7608" s="1">
        <v>45529</v>
      </c>
      <c r="C7608" t="s">
        <v>5800</v>
      </c>
      <c r="D7608" t="s">
        <v>15</v>
      </c>
      <c r="E7608" t="s">
        <v>29</v>
      </c>
      <c r="F7608" t="s">
        <v>55</v>
      </c>
      <c r="G7608" t="s">
        <v>109</v>
      </c>
      <c r="H7608" t="s">
        <v>158</v>
      </c>
      <c r="I7608">
        <v>1</v>
      </c>
      <c r="J7608">
        <v>37790.089999999997</v>
      </c>
      <c r="K7608">
        <v>20</v>
      </c>
      <c r="L7608">
        <v>30232.07</v>
      </c>
      <c r="M7608">
        <v>4729.08</v>
      </c>
    </row>
    <row r="7609" spans="1:13" x14ac:dyDescent="0.3">
      <c r="A7609" t="s">
        <v>9633</v>
      </c>
      <c r="B7609" s="1">
        <v>45782</v>
      </c>
      <c r="C7609" t="s">
        <v>5046</v>
      </c>
      <c r="D7609" t="s">
        <v>54</v>
      </c>
      <c r="E7609" t="s">
        <v>23</v>
      </c>
      <c r="F7609" t="s">
        <v>55</v>
      </c>
      <c r="G7609" t="s">
        <v>109</v>
      </c>
      <c r="H7609" t="s">
        <v>81</v>
      </c>
      <c r="I7609">
        <v>14</v>
      </c>
      <c r="J7609">
        <v>30752.99</v>
      </c>
      <c r="K7609">
        <v>0</v>
      </c>
      <c r="L7609">
        <v>430541.86</v>
      </c>
      <c r="M7609">
        <v>120935.89</v>
      </c>
    </row>
    <row r="7610" spans="1:13" x14ac:dyDescent="0.3">
      <c r="A7610" t="s">
        <v>9634</v>
      </c>
      <c r="B7610" s="1">
        <v>45771</v>
      </c>
      <c r="C7610" t="s">
        <v>2121</v>
      </c>
      <c r="D7610" t="s">
        <v>98</v>
      </c>
      <c r="E7610" t="s">
        <v>23</v>
      </c>
      <c r="F7610" t="s">
        <v>24</v>
      </c>
      <c r="G7610" t="s">
        <v>50</v>
      </c>
      <c r="H7610" t="s">
        <v>60</v>
      </c>
      <c r="I7610">
        <v>6</v>
      </c>
      <c r="J7610">
        <v>73080.53</v>
      </c>
      <c r="K7610">
        <v>25</v>
      </c>
      <c r="L7610">
        <v>328862.39</v>
      </c>
      <c r="M7610">
        <v>66621.05</v>
      </c>
    </row>
    <row r="7611" spans="1:13" x14ac:dyDescent="0.3">
      <c r="A7611" t="s">
        <v>9635</v>
      </c>
      <c r="B7611" s="1">
        <v>45332</v>
      </c>
      <c r="C7611" t="s">
        <v>4277</v>
      </c>
      <c r="D7611" t="s">
        <v>22</v>
      </c>
      <c r="E7611" t="s">
        <v>16</v>
      </c>
      <c r="F7611" t="s">
        <v>24</v>
      </c>
      <c r="G7611" t="s">
        <v>36</v>
      </c>
      <c r="H7611" t="s">
        <v>32</v>
      </c>
      <c r="I7611">
        <v>6</v>
      </c>
      <c r="J7611">
        <v>67991.460000000006</v>
      </c>
      <c r="K7611">
        <v>20</v>
      </c>
      <c r="L7611">
        <v>326359.01</v>
      </c>
      <c r="M7611">
        <v>85377.11</v>
      </c>
    </row>
    <row r="7612" spans="1:13" x14ac:dyDescent="0.3">
      <c r="A7612" t="s">
        <v>9636</v>
      </c>
      <c r="B7612" s="1">
        <v>45300</v>
      </c>
      <c r="C7612" t="s">
        <v>9637</v>
      </c>
      <c r="D7612" t="s">
        <v>78</v>
      </c>
      <c r="E7612" t="s">
        <v>23</v>
      </c>
      <c r="F7612" t="s">
        <v>30</v>
      </c>
      <c r="G7612" t="s">
        <v>103</v>
      </c>
      <c r="H7612" t="s">
        <v>19</v>
      </c>
      <c r="I7612">
        <v>9</v>
      </c>
      <c r="J7612">
        <v>3252.69</v>
      </c>
      <c r="K7612">
        <v>15</v>
      </c>
      <c r="L7612">
        <v>24883.08</v>
      </c>
      <c r="M7612">
        <v>1888.51</v>
      </c>
    </row>
    <row r="7613" spans="1:13" x14ac:dyDescent="0.3">
      <c r="A7613" t="s">
        <v>9638</v>
      </c>
      <c r="B7613" s="1">
        <v>45805</v>
      </c>
      <c r="C7613" t="s">
        <v>4409</v>
      </c>
      <c r="D7613" t="s">
        <v>54</v>
      </c>
      <c r="E7613" t="s">
        <v>16</v>
      </c>
      <c r="F7613" t="s">
        <v>24</v>
      </c>
      <c r="G7613" t="s">
        <v>36</v>
      </c>
      <c r="H7613" t="s">
        <v>158</v>
      </c>
      <c r="I7613">
        <v>5</v>
      </c>
      <c r="J7613">
        <v>61695.47</v>
      </c>
      <c r="K7613">
        <v>30</v>
      </c>
      <c r="L7613">
        <v>215934.14</v>
      </c>
      <c r="M7613">
        <v>169.73</v>
      </c>
    </row>
    <row r="7614" spans="1:13" x14ac:dyDescent="0.3">
      <c r="A7614" t="s">
        <v>9639</v>
      </c>
      <c r="B7614" s="1">
        <v>45399</v>
      </c>
      <c r="C7614" t="s">
        <v>1159</v>
      </c>
      <c r="D7614" t="s">
        <v>98</v>
      </c>
      <c r="E7614" t="s">
        <v>16</v>
      </c>
      <c r="F7614" t="s">
        <v>30</v>
      </c>
      <c r="G7614" t="s">
        <v>103</v>
      </c>
      <c r="H7614" t="s">
        <v>75</v>
      </c>
      <c r="I7614">
        <v>9</v>
      </c>
      <c r="J7614">
        <v>60706.93</v>
      </c>
      <c r="K7614">
        <v>20</v>
      </c>
      <c r="L7614">
        <v>437089.9</v>
      </c>
      <c r="M7614">
        <v>64753.25</v>
      </c>
    </row>
    <row r="7615" spans="1:13" x14ac:dyDescent="0.3">
      <c r="A7615" t="s">
        <v>9640</v>
      </c>
      <c r="B7615" s="1">
        <v>46009</v>
      </c>
      <c r="C7615" t="s">
        <v>1095</v>
      </c>
      <c r="D7615" t="s">
        <v>22</v>
      </c>
      <c r="E7615" t="s">
        <v>29</v>
      </c>
      <c r="F7615" t="s">
        <v>55</v>
      </c>
      <c r="G7615" t="s">
        <v>109</v>
      </c>
      <c r="H7615" t="s">
        <v>60</v>
      </c>
      <c r="I7615">
        <v>14</v>
      </c>
      <c r="J7615">
        <v>25521.97</v>
      </c>
      <c r="K7615">
        <v>30</v>
      </c>
      <c r="L7615">
        <v>250115.31</v>
      </c>
      <c r="M7615">
        <v>36632.410000000003</v>
      </c>
    </row>
    <row r="7616" spans="1:13" x14ac:dyDescent="0.3">
      <c r="A7616" t="s">
        <v>9641</v>
      </c>
      <c r="B7616" s="1">
        <v>45576</v>
      </c>
      <c r="C7616" t="s">
        <v>4856</v>
      </c>
      <c r="D7616" t="s">
        <v>63</v>
      </c>
      <c r="E7616" t="s">
        <v>23</v>
      </c>
      <c r="F7616" t="s">
        <v>55</v>
      </c>
      <c r="G7616" t="s">
        <v>223</v>
      </c>
      <c r="H7616" t="s">
        <v>158</v>
      </c>
      <c r="I7616">
        <v>11</v>
      </c>
      <c r="J7616">
        <v>67901.279999999999</v>
      </c>
      <c r="K7616">
        <v>30</v>
      </c>
      <c r="L7616">
        <v>522839.86</v>
      </c>
      <c r="M7616">
        <v>-29838.46</v>
      </c>
    </row>
    <row r="7617" spans="1:13" x14ac:dyDescent="0.3">
      <c r="A7617" t="s">
        <v>9642</v>
      </c>
      <c r="B7617" s="1">
        <v>45790</v>
      </c>
      <c r="C7617" t="s">
        <v>1268</v>
      </c>
      <c r="D7617" t="s">
        <v>35</v>
      </c>
      <c r="E7617" t="s">
        <v>69</v>
      </c>
      <c r="F7617" t="s">
        <v>17</v>
      </c>
      <c r="G7617" t="s">
        <v>89</v>
      </c>
      <c r="H7617" t="s">
        <v>104</v>
      </c>
      <c r="I7617">
        <v>7</v>
      </c>
      <c r="J7617">
        <v>53533.87</v>
      </c>
      <c r="K7617">
        <v>30</v>
      </c>
      <c r="L7617">
        <v>262315.96000000002</v>
      </c>
      <c r="M7617">
        <v>71283.17</v>
      </c>
    </row>
    <row r="7618" spans="1:13" x14ac:dyDescent="0.3">
      <c r="A7618" t="s">
        <v>9643</v>
      </c>
      <c r="B7618" s="1">
        <v>46011</v>
      </c>
      <c r="C7618" t="s">
        <v>4043</v>
      </c>
      <c r="D7618" t="s">
        <v>35</v>
      </c>
      <c r="E7618" t="s">
        <v>16</v>
      </c>
      <c r="F7618" t="s">
        <v>24</v>
      </c>
      <c r="G7618" t="s">
        <v>50</v>
      </c>
      <c r="H7618" t="s">
        <v>45</v>
      </c>
      <c r="I7618">
        <v>3</v>
      </c>
      <c r="J7618">
        <v>32971.1</v>
      </c>
      <c r="K7618">
        <v>30</v>
      </c>
      <c r="L7618">
        <v>69239.31</v>
      </c>
      <c r="M7618">
        <v>11219.59</v>
      </c>
    </row>
    <row r="7619" spans="1:13" x14ac:dyDescent="0.3">
      <c r="A7619" t="s">
        <v>9644</v>
      </c>
      <c r="B7619" s="1">
        <v>45642</v>
      </c>
      <c r="C7619" t="s">
        <v>1153</v>
      </c>
      <c r="D7619" t="s">
        <v>22</v>
      </c>
      <c r="E7619" t="s">
        <v>23</v>
      </c>
      <c r="F7619" t="s">
        <v>24</v>
      </c>
      <c r="G7619" t="s">
        <v>123</v>
      </c>
      <c r="H7619" t="s">
        <v>158</v>
      </c>
      <c r="I7619">
        <v>11</v>
      </c>
      <c r="J7619">
        <v>52907.65</v>
      </c>
      <c r="K7619">
        <v>25</v>
      </c>
      <c r="L7619">
        <v>436488.11</v>
      </c>
      <c r="M7619">
        <v>-14696.99</v>
      </c>
    </row>
    <row r="7620" spans="1:13" x14ac:dyDescent="0.3">
      <c r="A7620" t="s">
        <v>9645</v>
      </c>
      <c r="B7620" s="1">
        <v>45693</v>
      </c>
      <c r="C7620" t="s">
        <v>1421</v>
      </c>
      <c r="D7620" t="s">
        <v>78</v>
      </c>
      <c r="E7620" t="s">
        <v>16</v>
      </c>
      <c r="F7620" t="s">
        <v>30</v>
      </c>
      <c r="G7620" t="s">
        <v>59</v>
      </c>
      <c r="H7620" t="s">
        <v>32</v>
      </c>
      <c r="I7620">
        <v>9</v>
      </c>
      <c r="J7620">
        <v>63235.28</v>
      </c>
      <c r="K7620">
        <v>10</v>
      </c>
      <c r="L7620">
        <v>512205.77</v>
      </c>
      <c r="M7620">
        <v>151577.48000000001</v>
      </c>
    </row>
    <row r="7621" spans="1:13" x14ac:dyDescent="0.3">
      <c r="A7621" t="s">
        <v>9646</v>
      </c>
      <c r="B7621" s="1">
        <v>45901</v>
      </c>
      <c r="C7621" t="s">
        <v>5155</v>
      </c>
      <c r="D7621" t="s">
        <v>35</v>
      </c>
      <c r="E7621" t="s">
        <v>23</v>
      </c>
      <c r="F7621" t="s">
        <v>30</v>
      </c>
      <c r="G7621" t="s">
        <v>146</v>
      </c>
      <c r="H7621" t="s">
        <v>75</v>
      </c>
      <c r="I7621">
        <v>5</v>
      </c>
      <c r="J7621">
        <v>37899.31</v>
      </c>
      <c r="K7621">
        <v>5</v>
      </c>
      <c r="L7621">
        <v>180021.72</v>
      </c>
      <c r="M7621">
        <v>22970.03</v>
      </c>
    </row>
    <row r="7622" spans="1:13" x14ac:dyDescent="0.3">
      <c r="A7622" t="s">
        <v>9647</v>
      </c>
      <c r="B7622" s="1">
        <v>45908</v>
      </c>
      <c r="C7622" t="s">
        <v>2991</v>
      </c>
      <c r="D7622" t="s">
        <v>98</v>
      </c>
      <c r="E7622" t="s">
        <v>23</v>
      </c>
      <c r="F7622" t="s">
        <v>24</v>
      </c>
      <c r="G7622" t="s">
        <v>25</v>
      </c>
      <c r="H7622" t="s">
        <v>45</v>
      </c>
      <c r="I7622">
        <v>10</v>
      </c>
      <c r="J7622">
        <v>2176.85</v>
      </c>
      <c r="K7622">
        <v>0</v>
      </c>
      <c r="L7622">
        <v>21768.5</v>
      </c>
      <c r="M7622">
        <v>5323.85</v>
      </c>
    </row>
    <row r="7623" spans="1:13" x14ac:dyDescent="0.3">
      <c r="A7623" t="s">
        <v>9648</v>
      </c>
      <c r="B7623" s="1">
        <v>45793</v>
      </c>
      <c r="C7623" t="s">
        <v>767</v>
      </c>
      <c r="D7623" t="s">
        <v>63</v>
      </c>
      <c r="E7623" t="s">
        <v>29</v>
      </c>
      <c r="F7623" t="s">
        <v>24</v>
      </c>
      <c r="G7623" t="s">
        <v>25</v>
      </c>
      <c r="H7623" t="s">
        <v>51</v>
      </c>
      <c r="I7623">
        <v>2</v>
      </c>
      <c r="J7623">
        <v>1609.25</v>
      </c>
      <c r="K7623">
        <v>0</v>
      </c>
      <c r="L7623">
        <v>3218.5</v>
      </c>
      <c r="M7623">
        <v>319.89999999999998</v>
      </c>
    </row>
    <row r="7624" spans="1:13" x14ac:dyDescent="0.3">
      <c r="A7624" t="s">
        <v>9649</v>
      </c>
      <c r="B7624" s="1">
        <v>45723</v>
      </c>
      <c r="C7624" t="s">
        <v>192</v>
      </c>
      <c r="D7624" t="s">
        <v>54</v>
      </c>
      <c r="E7624" t="s">
        <v>16</v>
      </c>
      <c r="F7624" t="s">
        <v>17</v>
      </c>
      <c r="G7624" t="s">
        <v>89</v>
      </c>
      <c r="H7624" t="s">
        <v>51</v>
      </c>
      <c r="I7624">
        <v>6</v>
      </c>
      <c r="J7624">
        <v>40362.67</v>
      </c>
      <c r="K7624">
        <v>0</v>
      </c>
      <c r="L7624">
        <v>242176.02</v>
      </c>
      <c r="M7624">
        <v>26511.81</v>
      </c>
    </row>
    <row r="7625" spans="1:13" x14ac:dyDescent="0.3">
      <c r="A7625" t="s">
        <v>9650</v>
      </c>
      <c r="B7625" s="1">
        <v>45685</v>
      </c>
      <c r="C7625" t="s">
        <v>1434</v>
      </c>
      <c r="D7625" t="s">
        <v>86</v>
      </c>
      <c r="E7625" t="s">
        <v>16</v>
      </c>
      <c r="F7625" t="s">
        <v>55</v>
      </c>
      <c r="G7625" t="s">
        <v>66</v>
      </c>
      <c r="H7625" t="s">
        <v>19</v>
      </c>
      <c r="I7625">
        <v>7</v>
      </c>
      <c r="J7625">
        <v>5554.2</v>
      </c>
      <c r="K7625">
        <v>5</v>
      </c>
      <c r="L7625">
        <v>36935.43</v>
      </c>
      <c r="M7625">
        <v>-1914.19</v>
      </c>
    </row>
    <row r="7626" spans="1:13" x14ac:dyDescent="0.3">
      <c r="A7626" t="s">
        <v>9651</v>
      </c>
      <c r="B7626" s="1">
        <v>45325</v>
      </c>
      <c r="C7626" t="s">
        <v>5064</v>
      </c>
      <c r="D7626" t="s">
        <v>54</v>
      </c>
      <c r="E7626" t="s">
        <v>23</v>
      </c>
      <c r="F7626" t="s">
        <v>17</v>
      </c>
      <c r="G7626" t="s">
        <v>18</v>
      </c>
      <c r="H7626" t="s">
        <v>37</v>
      </c>
      <c r="I7626">
        <v>6</v>
      </c>
      <c r="J7626">
        <v>7392.6</v>
      </c>
      <c r="K7626">
        <v>10</v>
      </c>
      <c r="L7626">
        <v>39920.04</v>
      </c>
      <c r="M7626">
        <v>3328.46</v>
      </c>
    </row>
    <row r="7627" spans="1:13" x14ac:dyDescent="0.3">
      <c r="A7627" t="s">
        <v>9652</v>
      </c>
      <c r="B7627" s="1">
        <v>45896</v>
      </c>
      <c r="C7627" t="s">
        <v>8833</v>
      </c>
      <c r="D7627" t="s">
        <v>118</v>
      </c>
      <c r="E7627" t="s">
        <v>29</v>
      </c>
      <c r="F7627" t="s">
        <v>30</v>
      </c>
      <c r="G7627" t="s">
        <v>146</v>
      </c>
      <c r="H7627" t="s">
        <v>81</v>
      </c>
      <c r="I7627">
        <v>9</v>
      </c>
      <c r="J7627">
        <v>57807.88</v>
      </c>
      <c r="K7627">
        <v>30</v>
      </c>
      <c r="L7627">
        <v>364189.64</v>
      </c>
      <c r="M7627">
        <v>84408.88</v>
      </c>
    </row>
    <row r="7628" spans="1:13" x14ac:dyDescent="0.3">
      <c r="A7628" t="s">
        <v>9653</v>
      </c>
      <c r="B7628" s="1">
        <v>45569</v>
      </c>
      <c r="C7628" t="s">
        <v>6480</v>
      </c>
      <c r="D7628" t="s">
        <v>22</v>
      </c>
      <c r="E7628" t="s">
        <v>29</v>
      </c>
      <c r="F7628" t="s">
        <v>17</v>
      </c>
      <c r="G7628" t="s">
        <v>18</v>
      </c>
      <c r="H7628" t="s">
        <v>60</v>
      </c>
      <c r="I7628">
        <v>14</v>
      </c>
      <c r="J7628">
        <v>33628.03</v>
      </c>
      <c r="K7628">
        <v>5</v>
      </c>
      <c r="L7628">
        <v>447252.8</v>
      </c>
      <c r="M7628">
        <v>68980.740000000005</v>
      </c>
    </row>
    <row r="7629" spans="1:13" x14ac:dyDescent="0.3">
      <c r="A7629" t="s">
        <v>9654</v>
      </c>
      <c r="B7629" s="1">
        <v>45815</v>
      </c>
      <c r="C7629" t="s">
        <v>5025</v>
      </c>
      <c r="D7629" t="s">
        <v>15</v>
      </c>
      <c r="E7629" t="s">
        <v>23</v>
      </c>
      <c r="F7629" t="s">
        <v>55</v>
      </c>
      <c r="G7629" t="s">
        <v>109</v>
      </c>
      <c r="H7629" t="s">
        <v>26</v>
      </c>
      <c r="I7629">
        <v>11</v>
      </c>
      <c r="J7629">
        <v>53452.19</v>
      </c>
      <c r="K7629">
        <v>10</v>
      </c>
      <c r="L7629">
        <v>529176.68000000005</v>
      </c>
      <c r="M7629">
        <v>124265.69</v>
      </c>
    </row>
    <row r="7630" spans="1:13" x14ac:dyDescent="0.3">
      <c r="A7630" t="s">
        <v>9655</v>
      </c>
      <c r="B7630" s="1">
        <v>45806</v>
      </c>
      <c r="C7630" t="s">
        <v>164</v>
      </c>
      <c r="D7630" t="s">
        <v>78</v>
      </c>
      <c r="E7630" t="s">
        <v>23</v>
      </c>
      <c r="F7630" t="s">
        <v>24</v>
      </c>
      <c r="G7630" t="s">
        <v>36</v>
      </c>
      <c r="H7630" t="s">
        <v>104</v>
      </c>
      <c r="I7630">
        <v>9</v>
      </c>
      <c r="J7630">
        <v>15522.16</v>
      </c>
      <c r="K7630">
        <v>25</v>
      </c>
      <c r="L7630">
        <v>104774.58</v>
      </c>
      <c r="M7630">
        <v>36038.97</v>
      </c>
    </row>
    <row r="7631" spans="1:13" x14ac:dyDescent="0.3">
      <c r="A7631" t="s">
        <v>9656</v>
      </c>
      <c r="B7631" s="1">
        <v>45357</v>
      </c>
      <c r="C7631" t="s">
        <v>3157</v>
      </c>
      <c r="D7631" t="s">
        <v>15</v>
      </c>
      <c r="E7631" t="s">
        <v>16</v>
      </c>
      <c r="F7631" t="s">
        <v>30</v>
      </c>
      <c r="G7631" t="s">
        <v>44</v>
      </c>
      <c r="H7631" t="s">
        <v>19</v>
      </c>
      <c r="I7631">
        <v>6</v>
      </c>
      <c r="J7631">
        <v>18268.95</v>
      </c>
      <c r="K7631">
        <v>0</v>
      </c>
      <c r="L7631">
        <v>109613.7</v>
      </c>
      <c r="M7631">
        <v>10873.61</v>
      </c>
    </row>
    <row r="7632" spans="1:13" x14ac:dyDescent="0.3">
      <c r="A7632" t="s">
        <v>9657</v>
      </c>
      <c r="B7632" s="1">
        <v>45667</v>
      </c>
      <c r="C7632" t="s">
        <v>276</v>
      </c>
      <c r="D7632" t="s">
        <v>15</v>
      </c>
      <c r="E7632" t="s">
        <v>16</v>
      </c>
      <c r="F7632" t="s">
        <v>24</v>
      </c>
      <c r="G7632" t="s">
        <v>50</v>
      </c>
      <c r="H7632" t="s">
        <v>45</v>
      </c>
      <c r="I7632">
        <v>8</v>
      </c>
      <c r="J7632">
        <v>279.49</v>
      </c>
      <c r="K7632">
        <v>20</v>
      </c>
      <c r="L7632">
        <v>1788.74</v>
      </c>
      <c r="M7632">
        <v>517.51</v>
      </c>
    </row>
    <row r="7633" spans="1:13" x14ac:dyDescent="0.3">
      <c r="A7633" t="s">
        <v>9658</v>
      </c>
      <c r="B7633" s="1">
        <v>45990</v>
      </c>
      <c r="C7633" t="s">
        <v>4807</v>
      </c>
      <c r="D7633" t="s">
        <v>54</v>
      </c>
      <c r="E7633" t="s">
        <v>29</v>
      </c>
      <c r="F7633" t="s">
        <v>30</v>
      </c>
      <c r="G7633" t="s">
        <v>146</v>
      </c>
      <c r="H7633" t="s">
        <v>37</v>
      </c>
      <c r="I7633">
        <v>14</v>
      </c>
      <c r="J7633">
        <v>46849.01</v>
      </c>
      <c r="K7633">
        <v>5</v>
      </c>
      <c r="L7633">
        <v>623091.82999999996</v>
      </c>
      <c r="M7633">
        <v>9587.5499999999993</v>
      </c>
    </row>
    <row r="7634" spans="1:13" x14ac:dyDescent="0.3">
      <c r="A7634" t="s">
        <v>9659</v>
      </c>
      <c r="B7634" s="1">
        <v>45377</v>
      </c>
      <c r="C7634" t="s">
        <v>7282</v>
      </c>
      <c r="D7634" t="s">
        <v>35</v>
      </c>
      <c r="E7634" t="s">
        <v>23</v>
      </c>
      <c r="F7634" t="s">
        <v>30</v>
      </c>
      <c r="G7634" t="s">
        <v>44</v>
      </c>
      <c r="H7634" t="s">
        <v>60</v>
      </c>
      <c r="I7634">
        <v>3</v>
      </c>
      <c r="J7634">
        <v>32719.59</v>
      </c>
      <c r="K7634">
        <v>10</v>
      </c>
      <c r="L7634">
        <v>88342.89</v>
      </c>
      <c r="M7634">
        <v>-4239.1499999999996</v>
      </c>
    </row>
    <row r="7635" spans="1:13" x14ac:dyDescent="0.3">
      <c r="A7635" t="s">
        <v>9660</v>
      </c>
      <c r="B7635" s="1">
        <v>45494</v>
      </c>
      <c r="C7635" t="s">
        <v>1823</v>
      </c>
      <c r="D7635" t="s">
        <v>22</v>
      </c>
      <c r="E7635" t="s">
        <v>16</v>
      </c>
      <c r="F7635" t="s">
        <v>55</v>
      </c>
      <c r="G7635" t="s">
        <v>56</v>
      </c>
      <c r="H7635" t="s">
        <v>19</v>
      </c>
      <c r="I7635">
        <v>14</v>
      </c>
      <c r="J7635">
        <v>66099.350000000006</v>
      </c>
      <c r="K7635">
        <v>0</v>
      </c>
      <c r="L7635">
        <v>925390.9</v>
      </c>
      <c r="M7635">
        <v>113189</v>
      </c>
    </row>
    <row r="7636" spans="1:13" x14ac:dyDescent="0.3">
      <c r="A7636" t="s">
        <v>9661</v>
      </c>
      <c r="B7636" s="1">
        <v>45779</v>
      </c>
      <c r="C7636" t="s">
        <v>1762</v>
      </c>
      <c r="D7636" t="s">
        <v>98</v>
      </c>
      <c r="E7636" t="s">
        <v>23</v>
      </c>
      <c r="F7636" t="s">
        <v>55</v>
      </c>
      <c r="G7636" t="s">
        <v>66</v>
      </c>
      <c r="H7636" t="s">
        <v>26</v>
      </c>
      <c r="I7636">
        <v>7</v>
      </c>
      <c r="J7636">
        <v>57530.66</v>
      </c>
      <c r="K7636">
        <v>5</v>
      </c>
      <c r="L7636">
        <v>382578.89</v>
      </c>
      <c r="M7636">
        <v>133262.45000000001</v>
      </c>
    </row>
    <row r="7637" spans="1:13" x14ac:dyDescent="0.3">
      <c r="A7637" t="s">
        <v>9662</v>
      </c>
      <c r="B7637" s="1">
        <v>45891</v>
      </c>
      <c r="C7637" t="s">
        <v>671</v>
      </c>
      <c r="D7637" t="s">
        <v>118</v>
      </c>
      <c r="E7637" t="s">
        <v>23</v>
      </c>
      <c r="F7637" t="s">
        <v>24</v>
      </c>
      <c r="G7637" t="s">
        <v>36</v>
      </c>
      <c r="H7637" t="s">
        <v>45</v>
      </c>
      <c r="I7637">
        <v>11</v>
      </c>
      <c r="J7637">
        <v>62445.440000000002</v>
      </c>
      <c r="K7637">
        <v>10</v>
      </c>
      <c r="L7637">
        <v>618209.86</v>
      </c>
      <c r="M7637">
        <v>92022.03</v>
      </c>
    </row>
    <row r="7638" spans="1:13" x14ac:dyDescent="0.3">
      <c r="A7638" t="s">
        <v>9663</v>
      </c>
      <c r="B7638" s="1">
        <v>45324</v>
      </c>
      <c r="C7638" t="s">
        <v>3585</v>
      </c>
      <c r="D7638" t="s">
        <v>15</v>
      </c>
      <c r="E7638" t="s">
        <v>29</v>
      </c>
      <c r="F7638" t="s">
        <v>30</v>
      </c>
      <c r="G7638" t="s">
        <v>44</v>
      </c>
      <c r="H7638" t="s">
        <v>158</v>
      </c>
      <c r="I7638">
        <v>8</v>
      </c>
      <c r="J7638">
        <v>19027.12</v>
      </c>
      <c r="K7638">
        <v>25</v>
      </c>
      <c r="L7638">
        <v>114162.72</v>
      </c>
      <c r="M7638">
        <v>-8811.67</v>
      </c>
    </row>
    <row r="7639" spans="1:13" x14ac:dyDescent="0.3">
      <c r="A7639" t="s">
        <v>9664</v>
      </c>
      <c r="B7639" s="1">
        <v>45529</v>
      </c>
      <c r="C7639" t="s">
        <v>9665</v>
      </c>
      <c r="D7639" t="s">
        <v>22</v>
      </c>
      <c r="E7639" t="s">
        <v>29</v>
      </c>
      <c r="F7639" t="s">
        <v>24</v>
      </c>
      <c r="G7639" t="s">
        <v>50</v>
      </c>
      <c r="H7639" t="s">
        <v>45</v>
      </c>
      <c r="I7639">
        <v>8</v>
      </c>
      <c r="J7639">
        <v>33026.660000000003</v>
      </c>
      <c r="K7639">
        <v>30</v>
      </c>
      <c r="L7639">
        <v>184949.3</v>
      </c>
      <c r="M7639">
        <v>-3370.08</v>
      </c>
    </row>
    <row r="7640" spans="1:13" x14ac:dyDescent="0.3">
      <c r="A7640" t="s">
        <v>9666</v>
      </c>
      <c r="B7640" s="1">
        <v>45634</v>
      </c>
      <c r="C7640" t="s">
        <v>320</v>
      </c>
      <c r="D7640" t="s">
        <v>86</v>
      </c>
      <c r="E7640" t="s">
        <v>23</v>
      </c>
      <c r="F7640" t="s">
        <v>24</v>
      </c>
      <c r="G7640" t="s">
        <v>123</v>
      </c>
      <c r="H7640" t="s">
        <v>104</v>
      </c>
      <c r="I7640">
        <v>8</v>
      </c>
      <c r="J7640">
        <v>65972.320000000007</v>
      </c>
      <c r="K7640">
        <v>10</v>
      </c>
      <c r="L7640">
        <v>475000.7</v>
      </c>
      <c r="M7640">
        <v>6450.95</v>
      </c>
    </row>
    <row r="7641" spans="1:13" x14ac:dyDescent="0.3">
      <c r="A7641" t="s">
        <v>9667</v>
      </c>
      <c r="B7641" s="1">
        <v>45535</v>
      </c>
      <c r="C7641" t="s">
        <v>6908</v>
      </c>
      <c r="D7641" t="s">
        <v>35</v>
      </c>
      <c r="E7641" t="s">
        <v>23</v>
      </c>
      <c r="F7641" t="s">
        <v>17</v>
      </c>
      <c r="G7641" t="s">
        <v>89</v>
      </c>
      <c r="H7641" t="s">
        <v>37</v>
      </c>
      <c r="I7641">
        <v>14</v>
      </c>
      <c r="J7641">
        <v>70869.649999999994</v>
      </c>
      <c r="K7641">
        <v>15</v>
      </c>
      <c r="L7641">
        <v>843348.83</v>
      </c>
      <c r="M7641">
        <v>-58619.06</v>
      </c>
    </row>
    <row r="7642" spans="1:13" x14ac:dyDescent="0.3">
      <c r="A7642" t="s">
        <v>9668</v>
      </c>
      <c r="B7642" s="1">
        <v>45515</v>
      </c>
      <c r="C7642" t="s">
        <v>567</v>
      </c>
      <c r="D7642" t="s">
        <v>15</v>
      </c>
      <c r="E7642" t="s">
        <v>16</v>
      </c>
      <c r="F7642" t="s">
        <v>30</v>
      </c>
      <c r="G7642" t="s">
        <v>31</v>
      </c>
      <c r="H7642" t="s">
        <v>75</v>
      </c>
      <c r="I7642">
        <v>4</v>
      </c>
      <c r="J7642">
        <v>54843.64</v>
      </c>
      <c r="K7642">
        <v>30</v>
      </c>
      <c r="L7642">
        <v>153562.19</v>
      </c>
      <c r="M7642">
        <v>11116.89</v>
      </c>
    </row>
    <row r="7643" spans="1:13" x14ac:dyDescent="0.3">
      <c r="A7643" t="s">
        <v>9669</v>
      </c>
      <c r="B7643" s="1">
        <v>45477</v>
      </c>
      <c r="C7643" t="s">
        <v>3554</v>
      </c>
      <c r="D7643" t="s">
        <v>22</v>
      </c>
      <c r="E7643" t="s">
        <v>69</v>
      </c>
      <c r="F7643" t="s">
        <v>30</v>
      </c>
      <c r="G7643" t="s">
        <v>44</v>
      </c>
      <c r="H7643" t="s">
        <v>19</v>
      </c>
      <c r="I7643">
        <v>11</v>
      </c>
      <c r="J7643">
        <v>74069.279999999999</v>
      </c>
      <c r="K7643">
        <v>20</v>
      </c>
      <c r="L7643">
        <v>651809.66</v>
      </c>
      <c r="M7643">
        <v>86931.55</v>
      </c>
    </row>
    <row r="7644" spans="1:13" x14ac:dyDescent="0.3">
      <c r="A7644" t="s">
        <v>9670</v>
      </c>
      <c r="B7644" s="1">
        <v>45366</v>
      </c>
      <c r="C7644" t="s">
        <v>6369</v>
      </c>
      <c r="D7644" t="s">
        <v>80</v>
      </c>
      <c r="E7644" t="s">
        <v>16</v>
      </c>
      <c r="F7644" t="s">
        <v>55</v>
      </c>
      <c r="G7644" t="s">
        <v>223</v>
      </c>
      <c r="H7644" t="s">
        <v>41</v>
      </c>
      <c r="I7644">
        <v>2</v>
      </c>
      <c r="J7644">
        <v>21156.78</v>
      </c>
      <c r="K7644">
        <v>30</v>
      </c>
      <c r="L7644">
        <v>29619.49</v>
      </c>
      <c r="M7644">
        <v>202.48</v>
      </c>
    </row>
    <row r="7645" spans="1:13" x14ac:dyDescent="0.3">
      <c r="A7645" t="s">
        <v>9671</v>
      </c>
      <c r="B7645" s="1">
        <v>45667</v>
      </c>
      <c r="C7645" t="s">
        <v>5208</v>
      </c>
      <c r="D7645" t="s">
        <v>126</v>
      </c>
      <c r="E7645" t="s">
        <v>69</v>
      </c>
      <c r="F7645" t="s">
        <v>24</v>
      </c>
      <c r="G7645" t="s">
        <v>123</v>
      </c>
      <c r="H7645" t="s">
        <v>32</v>
      </c>
      <c r="I7645">
        <v>12</v>
      </c>
      <c r="J7645">
        <v>42156.27</v>
      </c>
      <c r="K7645">
        <v>20</v>
      </c>
      <c r="L7645">
        <v>404700.19</v>
      </c>
      <c r="M7645">
        <v>14622.85</v>
      </c>
    </row>
    <row r="7646" spans="1:13" x14ac:dyDescent="0.3">
      <c r="A7646" t="s">
        <v>9672</v>
      </c>
      <c r="B7646" s="1">
        <v>45515</v>
      </c>
      <c r="C7646" t="s">
        <v>1064</v>
      </c>
      <c r="D7646" t="s">
        <v>74</v>
      </c>
      <c r="E7646" t="s">
        <v>29</v>
      </c>
      <c r="F7646" t="s">
        <v>17</v>
      </c>
      <c r="G7646" t="s">
        <v>121</v>
      </c>
      <c r="H7646" t="s">
        <v>26</v>
      </c>
      <c r="I7646">
        <v>5</v>
      </c>
      <c r="J7646">
        <v>34608.480000000003</v>
      </c>
      <c r="K7646">
        <v>30</v>
      </c>
      <c r="L7646">
        <v>121129.68</v>
      </c>
      <c r="M7646">
        <v>-2007.66</v>
      </c>
    </row>
    <row r="7647" spans="1:13" x14ac:dyDescent="0.3">
      <c r="A7647" t="s">
        <v>9673</v>
      </c>
      <c r="B7647" s="1">
        <v>45686</v>
      </c>
      <c r="C7647" t="s">
        <v>3552</v>
      </c>
      <c r="D7647" t="s">
        <v>63</v>
      </c>
      <c r="E7647" t="s">
        <v>29</v>
      </c>
      <c r="F7647" t="s">
        <v>30</v>
      </c>
      <c r="G7647" t="s">
        <v>59</v>
      </c>
      <c r="H7647" t="s">
        <v>45</v>
      </c>
      <c r="I7647">
        <v>6</v>
      </c>
      <c r="J7647">
        <v>48666.9</v>
      </c>
      <c r="K7647">
        <v>25</v>
      </c>
      <c r="L7647">
        <v>219001.05</v>
      </c>
      <c r="M7647">
        <v>13887.74</v>
      </c>
    </row>
    <row r="7648" spans="1:13" x14ac:dyDescent="0.3">
      <c r="A7648" t="s">
        <v>9674</v>
      </c>
      <c r="B7648" s="1">
        <v>45449</v>
      </c>
      <c r="C7648" t="s">
        <v>5730</v>
      </c>
      <c r="D7648" t="s">
        <v>86</v>
      </c>
      <c r="E7648" t="s">
        <v>29</v>
      </c>
      <c r="F7648" t="s">
        <v>55</v>
      </c>
      <c r="G7648" t="s">
        <v>66</v>
      </c>
      <c r="H7648" t="s">
        <v>81</v>
      </c>
      <c r="I7648">
        <v>11</v>
      </c>
      <c r="J7648">
        <v>27733.79</v>
      </c>
      <c r="K7648">
        <v>30</v>
      </c>
      <c r="L7648">
        <v>213550.18</v>
      </c>
      <c r="M7648">
        <v>57196.54</v>
      </c>
    </row>
    <row r="7649" spans="1:13" x14ac:dyDescent="0.3">
      <c r="A7649" t="s">
        <v>9675</v>
      </c>
      <c r="B7649" s="1">
        <v>45380</v>
      </c>
      <c r="C7649" t="s">
        <v>3608</v>
      </c>
      <c r="D7649" t="s">
        <v>80</v>
      </c>
      <c r="E7649" t="s">
        <v>16</v>
      </c>
      <c r="F7649" t="s">
        <v>30</v>
      </c>
      <c r="G7649" t="s">
        <v>103</v>
      </c>
      <c r="H7649" t="s">
        <v>51</v>
      </c>
      <c r="I7649">
        <v>14</v>
      </c>
      <c r="J7649">
        <v>41502.28</v>
      </c>
      <c r="K7649">
        <v>25</v>
      </c>
      <c r="L7649">
        <v>435773.94</v>
      </c>
      <c r="M7649">
        <v>144946.99</v>
      </c>
    </row>
    <row r="7650" spans="1:13" x14ac:dyDescent="0.3">
      <c r="A7650" t="s">
        <v>9676</v>
      </c>
      <c r="B7650" s="1">
        <v>45637</v>
      </c>
      <c r="C7650" t="s">
        <v>374</v>
      </c>
      <c r="D7650" t="s">
        <v>22</v>
      </c>
      <c r="E7650" t="s">
        <v>29</v>
      </c>
      <c r="F7650" t="s">
        <v>55</v>
      </c>
      <c r="G7650" t="s">
        <v>155</v>
      </c>
      <c r="H7650" t="s">
        <v>41</v>
      </c>
      <c r="I7650">
        <v>10</v>
      </c>
      <c r="J7650">
        <v>12261.43</v>
      </c>
      <c r="K7650">
        <v>0</v>
      </c>
      <c r="L7650">
        <v>122614.3</v>
      </c>
      <c r="M7650">
        <v>21573.200000000001</v>
      </c>
    </row>
    <row r="7651" spans="1:13" x14ac:dyDescent="0.3">
      <c r="A7651" t="s">
        <v>9677</v>
      </c>
      <c r="B7651" s="1">
        <v>45824</v>
      </c>
      <c r="C7651" t="s">
        <v>1681</v>
      </c>
      <c r="D7651" t="s">
        <v>54</v>
      </c>
      <c r="E7651" t="s">
        <v>23</v>
      </c>
      <c r="F7651" t="s">
        <v>30</v>
      </c>
      <c r="G7651" t="s">
        <v>146</v>
      </c>
      <c r="H7651" t="s">
        <v>19</v>
      </c>
      <c r="I7651">
        <v>12</v>
      </c>
      <c r="J7651">
        <v>70746.460000000006</v>
      </c>
      <c r="K7651">
        <v>0</v>
      </c>
      <c r="L7651">
        <v>848957.52</v>
      </c>
      <c r="M7651">
        <v>-28543.59</v>
      </c>
    </row>
    <row r="7652" spans="1:13" x14ac:dyDescent="0.3">
      <c r="A7652" t="s">
        <v>9678</v>
      </c>
      <c r="B7652" s="1">
        <v>45619</v>
      </c>
      <c r="C7652" t="s">
        <v>327</v>
      </c>
      <c r="D7652" t="s">
        <v>118</v>
      </c>
      <c r="E7652" t="s">
        <v>23</v>
      </c>
      <c r="F7652" t="s">
        <v>24</v>
      </c>
      <c r="G7652" t="s">
        <v>123</v>
      </c>
      <c r="H7652" t="s">
        <v>41</v>
      </c>
      <c r="I7652">
        <v>4</v>
      </c>
      <c r="J7652">
        <v>19282.34</v>
      </c>
      <c r="K7652">
        <v>20</v>
      </c>
      <c r="L7652">
        <v>61703.49</v>
      </c>
      <c r="M7652">
        <v>-1585.25</v>
      </c>
    </row>
    <row r="7653" spans="1:13" x14ac:dyDescent="0.3">
      <c r="A7653" t="s">
        <v>9679</v>
      </c>
      <c r="B7653" s="1">
        <v>45631</v>
      </c>
      <c r="C7653" t="s">
        <v>2010</v>
      </c>
      <c r="D7653" t="s">
        <v>63</v>
      </c>
      <c r="E7653" t="s">
        <v>69</v>
      </c>
      <c r="F7653" t="s">
        <v>55</v>
      </c>
      <c r="G7653" t="s">
        <v>56</v>
      </c>
      <c r="H7653" t="s">
        <v>51</v>
      </c>
      <c r="I7653">
        <v>2</v>
      </c>
      <c r="J7653">
        <v>46975.49</v>
      </c>
      <c r="K7653">
        <v>0</v>
      </c>
      <c r="L7653">
        <v>93950.98</v>
      </c>
      <c r="M7653">
        <v>667.9</v>
      </c>
    </row>
    <row r="7654" spans="1:13" x14ac:dyDescent="0.3">
      <c r="A7654" t="s">
        <v>9680</v>
      </c>
      <c r="B7654" s="1">
        <v>46000</v>
      </c>
      <c r="C7654" t="s">
        <v>367</v>
      </c>
      <c r="D7654" t="s">
        <v>126</v>
      </c>
      <c r="E7654" t="s">
        <v>16</v>
      </c>
      <c r="F7654" t="s">
        <v>24</v>
      </c>
      <c r="G7654" t="s">
        <v>92</v>
      </c>
      <c r="H7654" t="s">
        <v>19</v>
      </c>
      <c r="I7654">
        <v>11</v>
      </c>
      <c r="J7654">
        <v>19124.75</v>
      </c>
      <c r="K7654">
        <v>30</v>
      </c>
      <c r="L7654">
        <v>147260.57</v>
      </c>
      <c r="M7654">
        <v>50998.75</v>
      </c>
    </row>
    <row r="7655" spans="1:13" x14ac:dyDescent="0.3">
      <c r="A7655" t="s">
        <v>9681</v>
      </c>
      <c r="B7655" s="1">
        <v>45857</v>
      </c>
      <c r="C7655" t="s">
        <v>162</v>
      </c>
      <c r="D7655" t="s">
        <v>54</v>
      </c>
      <c r="E7655" t="s">
        <v>16</v>
      </c>
      <c r="F7655" t="s">
        <v>30</v>
      </c>
      <c r="G7655" t="s">
        <v>103</v>
      </c>
      <c r="H7655" t="s">
        <v>41</v>
      </c>
      <c r="I7655">
        <v>4</v>
      </c>
      <c r="J7655">
        <v>12105.88</v>
      </c>
      <c r="K7655">
        <v>20</v>
      </c>
      <c r="L7655">
        <v>38738.82</v>
      </c>
      <c r="M7655">
        <v>13243.16</v>
      </c>
    </row>
    <row r="7656" spans="1:13" x14ac:dyDescent="0.3">
      <c r="A7656" t="s">
        <v>9682</v>
      </c>
      <c r="B7656" s="1">
        <v>45338</v>
      </c>
      <c r="C7656" t="s">
        <v>1666</v>
      </c>
      <c r="D7656" t="s">
        <v>80</v>
      </c>
      <c r="E7656" t="s">
        <v>69</v>
      </c>
      <c r="F7656" t="s">
        <v>30</v>
      </c>
      <c r="G7656" t="s">
        <v>146</v>
      </c>
      <c r="H7656" t="s">
        <v>19</v>
      </c>
      <c r="I7656">
        <v>5</v>
      </c>
      <c r="J7656">
        <v>72168.5</v>
      </c>
      <c r="K7656">
        <v>10</v>
      </c>
      <c r="L7656">
        <v>324758.25</v>
      </c>
      <c r="M7656">
        <v>18659.46</v>
      </c>
    </row>
    <row r="7657" spans="1:13" x14ac:dyDescent="0.3">
      <c r="A7657" t="s">
        <v>9683</v>
      </c>
      <c r="B7657" s="1">
        <v>45654</v>
      </c>
      <c r="C7657" t="s">
        <v>2141</v>
      </c>
      <c r="D7657" t="s">
        <v>118</v>
      </c>
      <c r="E7657" t="s">
        <v>16</v>
      </c>
      <c r="F7657" t="s">
        <v>17</v>
      </c>
      <c r="G7657" t="s">
        <v>40</v>
      </c>
      <c r="H7657" t="s">
        <v>104</v>
      </c>
      <c r="I7657">
        <v>4</v>
      </c>
      <c r="J7657">
        <v>62606.02</v>
      </c>
      <c r="K7657">
        <v>20</v>
      </c>
      <c r="L7657">
        <v>200339.26</v>
      </c>
      <c r="M7657">
        <v>19215.47</v>
      </c>
    </row>
    <row r="7658" spans="1:13" x14ac:dyDescent="0.3">
      <c r="A7658" t="s">
        <v>9684</v>
      </c>
      <c r="B7658" s="1">
        <v>45385</v>
      </c>
      <c r="C7658" t="s">
        <v>2846</v>
      </c>
      <c r="D7658" t="s">
        <v>126</v>
      </c>
      <c r="E7658" t="s">
        <v>16</v>
      </c>
      <c r="F7658" t="s">
        <v>55</v>
      </c>
      <c r="G7658" t="s">
        <v>66</v>
      </c>
      <c r="H7658" t="s">
        <v>104</v>
      </c>
      <c r="I7658">
        <v>2</v>
      </c>
      <c r="J7658">
        <v>19316.009999999998</v>
      </c>
      <c r="K7658">
        <v>5</v>
      </c>
      <c r="L7658">
        <v>36700.42</v>
      </c>
      <c r="M7658">
        <v>9767.8700000000008</v>
      </c>
    </row>
    <row r="7659" spans="1:13" x14ac:dyDescent="0.3">
      <c r="A7659" t="s">
        <v>9685</v>
      </c>
      <c r="B7659" s="1">
        <v>45323</v>
      </c>
      <c r="C7659" t="s">
        <v>2030</v>
      </c>
      <c r="D7659" t="s">
        <v>63</v>
      </c>
      <c r="E7659" t="s">
        <v>16</v>
      </c>
      <c r="F7659" t="s">
        <v>24</v>
      </c>
      <c r="G7659" t="s">
        <v>92</v>
      </c>
      <c r="H7659" t="s">
        <v>37</v>
      </c>
      <c r="I7659">
        <v>9</v>
      </c>
      <c r="J7659">
        <v>57186.75</v>
      </c>
      <c r="K7659">
        <v>30</v>
      </c>
      <c r="L7659">
        <v>360276.52</v>
      </c>
      <c r="M7659">
        <v>17942.48</v>
      </c>
    </row>
    <row r="7660" spans="1:13" x14ac:dyDescent="0.3">
      <c r="A7660" t="s">
        <v>9686</v>
      </c>
      <c r="B7660" s="1">
        <v>45432</v>
      </c>
      <c r="C7660" t="s">
        <v>4409</v>
      </c>
      <c r="D7660" t="s">
        <v>86</v>
      </c>
      <c r="E7660" t="s">
        <v>23</v>
      </c>
      <c r="F7660" t="s">
        <v>24</v>
      </c>
      <c r="G7660" t="s">
        <v>92</v>
      </c>
      <c r="H7660" t="s">
        <v>158</v>
      </c>
      <c r="I7660">
        <v>1</v>
      </c>
      <c r="J7660">
        <v>16614.419999999998</v>
      </c>
      <c r="K7660">
        <v>15</v>
      </c>
      <c r="L7660">
        <v>14122.26</v>
      </c>
      <c r="M7660">
        <v>807.99</v>
      </c>
    </row>
    <row r="7661" spans="1:13" x14ac:dyDescent="0.3">
      <c r="A7661" t="s">
        <v>9687</v>
      </c>
      <c r="B7661" s="1">
        <v>45809</v>
      </c>
      <c r="C7661" t="s">
        <v>278</v>
      </c>
      <c r="D7661" t="s">
        <v>80</v>
      </c>
      <c r="E7661" t="s">
        <v>29</v>
      </c>
      <c r="F7661" t="s">
        <v>30</v>
      </c>
      <c r="G7661" t="s">
        <v>31</v>
      </c>
      <c r="H7661" t="s">
        <v>32</v>
      </c>
      <c r="I7661">
        <v>3</v>
      </c>
      <c r="J7661">
        <v>19893.8</v>
      </c>
      <c r="K7661">
        <v>0</v>
      </c>
      <c r="L7661">
        <v>59681.4</v>
      </c>
      <c r="M7661">
        <v>14581.52</v>
      </c>
    </row>
    <row r="7662" spans="1:13" x14ac:dyDescent="0.3">
      <c r="A7662" t="s">
        <v>9688</v>
      </c>
      <c r="B7662" s="1">
        <v>45917</v>
      </c>
      <c r="C7662" t="s">
        <v>1161</v>
      </c>
      <c r="D7662" t="s">
        <v>74</v>
      </c>
      <c r="E7662" t="s">
        <v>29</v>
      </c>
      <c r="F7662" t="s">
        <v>17</v>
      </c>
      <c r="G7662" t="s">
        <v>40</v>
      </c>
      <c r="H7662" t="s">
        <v>19</v>
      </c>
      <c r="I7662">
        <v>9</v>
      </c>
      <c r="J7662">
        <v>6908.02</v>
      </c>
      <c r="K7662">
        <v>10</v>
      </c>
      <c r="L7662">
        <v>55954.96</v>
      </c>
      <c r="M7662">
        <v>-2567.84</v>
      </c>
    </row>
    <row r="7663" spans="1:13" x14ac:dyDescent="0.3">
      <c r="A7663" t="s">
        <v>9689</v>
      </c>
      <c r="B7663" s="1">
        <v>45823</v>
      </c>
      <c r="C7663" t="s">
        <v>567</v>
      </c>
      <c r="D7663" t="s">
        <v>80</v>
      </c>
      <c r="E7663" t="s">
        <v>69</v>
      </c>
      <c r="F7663" t="s">
        <v>17</v>
      </c>
      <c r="G7663" t="s">
        <v>40</v>
      </c>
      <c r="H7663" t="s">
        <v>19</v>
      </c>
      <c r="I7663">
        <v>4</v>
      </c>
      <c r="J7663">
        <v>28423.78</v>
      </c>
      <c r="K7663">
        <v>30</v>
      </c>
      <c r="L7663">
        <v>79586.58</v>
      </c>
      <c r="M7663">
        <v>20481.73</v>
      </c>
    </row>
    <row r="7664" spans="1:13" x14ac:dyDescent="0.3">
      <c r="A7664" t="s">
        <v>9690</v>
      </c>
      <c r="B7664" s="1">
        <v>45488</v>
      </c>
      <c r="C7664" t="s">
        <v>2474</v>
      </c>
      <c r="D7664" t="s">
        <v>35</v>
      </c>
      <c r="E7664" t="s">
        <v>23</v>
      </c>
      <c r="F7664" t="s">
        <v>24</v>
      </c>
      <c r="G7664" t="s">
        <v>50</v>
      </c>
      <c r="H7664" t="s">
        <v>104</v>
      </c>
      <c r="I7664">
        <v>8</v>
      </c>
      <c r="J7664">
        <v>39350.15</v>
      </c>
      <c r="K7664">
        <v>15</v>
      </c>
      <c r="L7664">
        <v>267581.02</v>
      </c>
      <c r="M7664">
        <v>18437.53</v>
      </c>
    </row>
    <row r="7665" spans="1:13" x14ac:dyDescent="0.3">
      <c r="A7665" t="s">
        <v>9691</v>
      </c>
      <c r="B7665" s="1">
        <v>45609</v>
      </c>
      <c r="C7665" t="s">
        <v>4432</v>
      </c>
      <c r="D7665" t="s">
        <v>22</v>
      </c>
      <c r="E7665" t="s">
        <v>69</v>
      </c>
      <c r="F7665" t="s">
        <v>17</v>
      </c>
      <c r="G7665" t="s">
        <v>121</v>
      </c>
      <c r="H7665" t="s">
        <v>26</v>
      </c>
      <c r="I7665">
        <v>14</v>
      </c>
      <c r="J7665">
        <v>19492.650000000001</v>
      </c>
      <c r="K7665">
        <v>20</v>
      </c>
      <c r="L7665">
        <v>218317.68</v>
      </c>
      <c r="M7665">
        <v>6582.2</v>
      </c>
    </row>
    <row r="7666" spans="1:13" x14ac:dyDescent="0.3">
      <c r="A7666" t="s">
        <v>9692</v>
      </c>
      <c r="B7666" s="1">
        <v>45784</v>
      </c>
      <c r="C7666" t="s">
        <v>4013</v>
      </c>
      <c r="D7666" t="s">
        <v>80</v>
      </c>
      <c r="E7666" t="s">
        <v>16</v>
      </c>
      <c r="F7666" t="s">
        <v>30</v>
      </c>
      <c r="G7666" t="s">
        <v>59</v>
      </c>
      <c r="H7666" t="s">
        <v>158</v>
      </c>
      <c r="I7666">
        <v>6</v>
      </c>
      <c r="J7666">
        <v>52738.93</v>
      </c>
      <c r="K7666">
        <v>0</v>
      </c>
      <c r="L7666">
        <v>316433.58</v>
      </c>
      <c r="M7666">
        <v>18778.28</v>
      </c>
    </row>
    <row r="7667" spans="1:13" x14ac:dyDescent="0.3">
      <c r="A7667" t="s">
        <v>9693</v>
      </c>
      <c r="B7667" s="1">
        <v>45526</v>
      </c>
      <c r="C7667" t="s">
        <v>9367</v>
      </c>
      <c r="D7667" t="s">
        <v>35</v>
      </c>
      <c r="E7667" t="s">
        <v>23</v>
      </c>
      <c r="F7667" t="s">
        <v>55</v>
      </c>
      <c r="G7667" t="s">
        <v>223</v>
      </c>
      <c r="H7667" t="s">
        <v>26</v>
      </c>
      <c r="I7667">
        <v>14</v>
      </c>
      <c r="J7667">
        <v>14057.11</v>
      </c>
      <c r="K7667">
        <v>15</v>
      </c>
      <c r="L7667">
        <v>167279.60999999999</v>
      </c>
      <c r="M7667">
        <v>53158.13</v>
      </c>
    </row>
    <row r="7668" spans="1:13" x14ac:dyDescent="0.3">
      <c r="A7668" t="s">
        <v>9694</v>
      </c>
      <c r="B7668" s="1">
        <v>45868</v>
      </c>
      <c r="C7668" t="s">
        <v>1060</v>
      </c>
      <c r="D7668" t="s">
        <v>22</v>
      </c>
      <c r="E7668" t="s">
        <v>16</v>
      </c>
      <c r="F7668" t="s">
        <v>55</v>
      </c>
      <c r="G7668" t="s">
        <v>109</v>
      </c>
      <c r="H7668" t="s">
        <v>37</v>
      </c>
      <c r="I7668">
        <v>11</v>
      </c>
      <c r="J7668">
        <v>49363.42</v>
      </c>
      <c r="K7668">
        <v>25</v>
      </c>
      <c r="L7668">
        <v>407248.21</v>
      </c>
      <c r="M7668">
        <v>53950.65</v>
      </c>
    </row>
    <row r="7669" spans="1:13" x14ac:dyDescent="0.3">
      <c r="A7669" t="s">
        <v>9695</v>
      </c>
      <c r="B7669" s="1">
        <v>46007</v>
      </c>
      <c r="C7669" t="s">
        <v>389</v>
      </c>
      <c r="D7669" t="s">
        <v>63</v>
      </c>
      <c r="E7669" t="s">
        <v>29</v>
      </c>
      <c r="F7669" t="s">
        <v>17</v>
      </c>
      <c r="G7669" t="s">
        <v>18</v>
      </c>
      <c r="H7669" t="s">
        <v>45</v>
      </c>
      <c r="I7669">
        <v>6</v>
      </c>
      <c r="J7669">
        <v>2312.2199999999998</v>
      </c>
      <c r="K7669">
        <v>0</v>
      </c>
      <c r="L7669">
        <v>13873.32</v>
      </c>
      <c r="M7669">
        <v>1108.3800000000001</v>
      </c>
    </row>
    <row r="7670" spans="1:13" x14ac:dyDescent="0.3">
      <c r="A7670" t="s">
        <v>9696</v>
      </c>
      <c r="B7670" s="1">
        <v>45566</v>
      </c>
      <c r="C7670" t="s">
        <v>1785</v>
      </c>
      <c r="D7670" t="s">
        <v>126</v>
      </c>
      <c r="E7670" t="s">
        <v>69</v>
      </c>
      <c r="F7670" t="s">
        <v>24</v>
      </c>
      <c r="G7670" t="s">
        <v>25</v>
      </c>
      <c r="H7670" t="s">
        <v>41</v>
      </c>
      <c r="I7670">
        <v>1</v>
      </c>
      <c r="J7670">
        <v>32518.23</v>
      </c>
      <c r="K7670">
        <v>0</v>
      </c>
      <c r="L7670">
        <v>32518.23</v>
      </c>
      <c r="M7670">
        <v>1473.51</v>
      </c>
    </row>
    <row r="7671" spans="1:13" x14ac:dyDescent="0.3">
      <c r="A7671" t="s">
        <v>9697</v>
      </c>
      <c r="B7671" s="1">
        <v>46000</v>
      </c>
      <c r="C7671" t="s">
        <v>3346</v>
      </c>
      <c r="D7671" t="s">
        <v>35</v>
      </c>
      <c r="E7671" t="s">
        <v>16</v>
      </c>
      <c r="F7671" t="s">
        <v>17</v>
      </c>
      <c r="G7671" t="s">
        <v>89</v>
      </c>
      <c r="H7671" t="s">
        <v>51</v>
      </c>
      <c r="I7671">
        <v>13</v>
      </c>
      <c r="J7671">
        <v>61439.29</v>
      </c>
      <c r="K7671">
        <v>15</v>
      </c>
      <c r="L7671">
        <v>678904.15</v>
      </c>
      <c r="M7671">
        <v>-28724.55</v>
      </c>
    </row>
    <row r="7672" spans="1:13" x14ac:dyDescent="0.3">
      <c r="A7672" t="s">
        <v>9698</v>
      </c>
      <c r="B7672" s="1">
        <v>45820</v>
      </c>
      <c r="C7672" t="s">
        <v>1400</v>
      </c>
      <c r="D7672" t="s">
        <v>54</v>
      </c>
      <c r="E7672" t="s">
        <v>23</v>
      </c>
      <c r="F7672" t="s">
        <v>24</v>
      </c>
      <c r="G7672" t="s">
        <v>50</v>
      </c>
      <c r="H7672" t="s">
        <v>51</v>
      </c>
      <c r="I7672">
        <v>15</v>
      </c>
      <c r="J7672">
        <v>27379.360000000001</v>
      </c>
      <c r="K7672">
        <v>25</v>
      </c>
      <c r="L7672">
        <v>308017.8</v>
      </c>
      <c r="M7672">
        <v>-17165.759999999998</v>
      </c>
    </row>
    <row r="7673" spans="1:13" x14ac:dyDescent="0.3">
      <c r="A7673" t="s">
        <v>9699</v>
      </c>
      <c r="B7673" s="1">
        <v>45875</v>
      </c>
      <c r="C7673" t="s">
        <v>1703</v>
      </c>
      <c r="D7673" t="s">
        <v>98</v>
      </c>
      <c r="E7673" t="s">
        <v>23</v>
      </c>
      <c r="F7673" t="s">
        <v>30</v>
      </c>
      <c r="G7673" t="s">
        <v>146</v>
      </c>
      <c r="H7673" t="s">
        <v>60</v>
      </c>
      <c r="I7673">
        <v>5</v>
      </c>
      <c r="J7673">
        <v>41424.65</v>
      </c>
      <c r="K7673">
        <v>30</v>
      </c>
      <c r="L7673">
        <v>144986.26999999999</v>
      </c>
      <c r="M7673">
        <v>-7201.9</v>
      </c>
    </row>
    <row r="7674" spans="1:13" x14ac:dyDescent="0.3">
      <c r="A7674" t="s">
        <v>9700</v>
      </c>
      <c r="B7674" s="1">
        <v>45813</v>
      </c>
      <c r="C7674" t="s">
        <v>2338</v>
      </c>
      <c r="D7674" t="s">
        <v>74</v>
      </c>
      <c r="E7674" t="s">
        <v>16</v>
      </c>
      <c r="F7674" t="s">
        <v>55</v>
      </c>
      <c r="G7674" t="s">
        <v>155</v>
      </c>
      <c r="H7674" t="s">
        <v>32</v>
      </c>
      <c r="I7674">
        <v>6</v>
      </c>
      <c r="J7674">
        <v>32466.49</v>
      </c>
      <c r="K7674">
        <v>5</v>
      </c>
      <c r="L7674">
        <v>185058.99</v>
      </c>
      <c r="M7674">
        <v>55280.54</v>
      </c>
    </row>
    <row r="7675" spans="1:13" x14ac:dyDescent="0.3">
      <c r="A7675" t="s">
        <v>9701</v>
      </c>
      <c r="B7675" s="1">
        <v>45497</v>
      </c>
      <c r="C7675" t="s">
        <v>229</v>
      </c>
      <c r="D7675" t="s">
        <v>98</v>
      </c>
      <c r="E7675" t="s">
        <v>29</v>
      </c>
      <c r="F7675" t="s">
        <v>24</v>
      </c>
      <c r="G7675" t="s">
        <v>123</v>
      </c>
      <c r="H7675" t="s">
        <v>60</v>
      </c>
      <c r="I7675">
        <v>7</v>
      </c>
      <c r="J7675">
        <v>16643.060000000001</v>
      </c>
      <c r="K7675">
        <v>20</v>
      </c>
      <c r="L7675">
        <v>93201.14</v>
      </c>
      <c r="M7675">
        <v>6756.59</v>
      </c>
    </row>
    <row r="7676" spans="1:13" x14ac:dyDescent="0.3">
      <c r="A7676" t="s">
        <v>9702</v>
      </c>
      <c r="B7676" s="1">
        <v>45729</v>
      </c>
      <c r="C7676" t="s">
        <v>3550</v>
      </c>
      <c r="D7676" t="s">
        <v>63</v>
      </c>
      <c r="E7676" t="s">
        <v>69</v>
      </c>
      <c r="F7676" t="s">
        <v>55</v>
      </c>
      <c r="G7676" t="s">
        <v>66</v>
      </c>
      <c r="H7676" t="s">
        <v>19</v>
      </c>
      <c r="I7676">
        <v>12</v>
      </c>
      <c r="J7676">
        <v>49933.74</v>
      </c>
      <c r="K7676">
        <v>20</v>
      </c>
      <c r="L7676">
        <v>479363.9</v>
      </c>
      <c r="M7676">
        <v>56915.44</v>
      </c>
    </row>
    <row r="7677" spans="1:13" x14ac:dyDescent="0.3">
      <c r="A7677" t="s">
        <v>9703</v>
      </c>
      <c r="B7677" s="1">
        <v>45481</v>
      </c>
      <c r="C7677" t="s">
        <v>4323</v>
      </c>
      <c r="D7677" t="s">
        <v>54</v>
      </c>
      <c r="E7677" t="s">
        <v>23</v>
      </c>
      <c r="F7677" t="s">
        <v>55</v>
      </c>
      <c r="G7677" t="s">
        <v>109</v>
      </c>
      <c r="H7677" t="s">
        <v>81</v>
      </c>
      <c r="I7677">
        <v>8</v>
      </c>
      <c r="J7677">
        <v>35521.629999999997</v>
      </c>
      <c r="K7677">
        <v>15</v>
      </c>
      <c r="L7677">
        <v>241547.08</v>
      </c>
      <c r="M7677">
        <v>30689.5</v>
      </c>
    </row>
    <row r="7678" spans="1:13" x14ac:dyDescent="0.3">
      <c r="A7678" t="s">
        <v>9704</v>
      </c>
      <c r="B7678" s="1">
        <v>45887</v>
      </c>
      <c r="C7678" t="s">
        <v>1407</v>
      </c>
      <c r="D7678" t="s">
        <v>74</v>
      </c>
      <c r="E7678" t="s">
        <v>29</v>
      </c>
      <c r="F7678" t="s">
        <v>24</v>
      </c>
      <c r="G7678" t="s">
        <v>50</v>
      </c>
      <c r="H7678" t="s">
        <v>81</v>
      </c>
      <c r="I7678">
        <v>4</v>
      </c>
      <c r="J7678">
        <v>31980.06</v>
      </c>
      <c r="K7678">
        <v>20</v>
      </c>
      <c r="L7678">
        <v>102336.19</v>
      </c>
      <c r="M7678">
        <v>30499.62</v>
      </c>
    </row>
    <row r="7679" spans="1:13" x14ac:dyDescent="0.3">
      <c r="A7679" t="s">
        <v>9705</v>
      </c>
      <c r="B7679" s="1">
        <v>45859</v>
      </c>
      <c r="C7679" t="s">
        <v>1791</v>
      </c>
      <c r="D7679" t="s">
        <v>22</v>
      </c>
      <c r="E7679" t="s">
        <v>23</v>
      </c>
      <c r="F7679" t="s">
        <v>30</v>
      </c>
      <c r="G7679" t="s">
        <v>103</v>
      </c>
      <c r="H7679" t="s">
        <v>81</v>
      </c>
      <c r="I7679">
        <v>1</v>
      </c>
      <c r="J7679">
        <v>11173.52</v>
      </c>
      <c r="K7679">
        <v>15</v>
      </c>
      <c r="L7679">
        <v>9497.49</v>
      </c>
      <c r="M7679">
        <v>531.12</v>
      </c>
    </row>
    <row r="7680" spans="1:13" x14ac:dyDescent="0.3">
      <c r="A7680" t="s">
        <v>9706</v>
      </c>
      <c r="B7680" s="1">
        <v>45823</v>
      </c>
      <c r="C7680" t="s">
        <v>2846</v>
      </c>
      <c r="D7680" t="s">
        <v>80</v>
      </c>
      <c r="E7680" t="s">
        <v>23</v>
      </c>
      <c r="F7680" t="s">
        <v>30</v>
      </c>
      <c r="G7680" t="s">
        <v>44</v>
      </c>
      <c r="H7680" t="s">
        <v>45</v>
      </c>
      <c r="I7680">
        <v>9</v>
      </c>
      <c r="J7680">
        <v>52936.38</v>
      </c>
      <c r="K7680">
        <v>5</v>
      </c>
      <c r="L7680">
        <v>452606.05</v>
      </c>
      <c r="M7680">
        <v>5864.49</v>
      </c>
    </row>
    <row r="7681" spans="1:13" x14ac:dyDescent="0.3">
      <c r="A7681" t="s">
        <v>9707</v>
      </c>
      <c r="B7681" s="1">
        <v>45851</v>
      </c>
      <c r="C7681" t="s">
        <v>2250</v>
      </c>
      <c r="D7681" t="s">
        <v>15</v>
      </c>
      <c r="E7681" t="s">
        <v>23</v>
      </c>
      <c r="F7681" t="s">
        <v>55</v>
      </c>
      <c r="G7681" t="s">
        <v>66</v>
      </c>
      <c r="H7681" t="s">
        <v>104</v>
      </c>
      <c r="I7681">
        <v>2</v>
      </c>
      <c r="J7681">
        <v>55532.26</v>
      </c>
      <c r="K7681">
        <v>20</v>
      </c>
      <c r="L7681">
        <v>88851.62</v>
      </c>
      <c r="M7681">
        <v>22305.63</v>
      </c>
    </row>
    <row r="7682" spans="1:13" x14ac:dyDescent="0.3">
      <c r="A7682" t="s">
        <v>9708</v>
      </c>
      <c r="B7682" s="1">
        <v>45431</v>
      </c>
      <c r="C7682" t="s">
        <v>460</v>
      </c>
      <c r="D7682" t="s">
        <v>80</v>
      </c>
      <c r="E7682" t="s">
        <v>23</v>
      </c>
      <c r="F7682" t="s">
        <v>55</v>
      </c>
      <c r="G7682" t="s">
        <v>223</v>
      </c>
      <c r="H7682" t="s">
        <v>51</v>
      </c>
      <c r="I7682">
        <v>13</v>
      </c>
      <c r="J7682">
        <v>4652.71</v>
      </c>
      <c r="K7682">
        <v>20</v>
      </c>
      <c r="L7682">
        <v>48388.18</v>
      </c>
      <c r="M7682">
        <v>-3854.01</v>
      </c>
    </row>
    <row r="7683" spans="1:13" x14ac:dyDescent="0.3">
      <c r="A7683" t="s">
        <v>9709</v>
      </c>
      <c r="B7683" s="1">
        <v>45551</v>
      </c>
      <c r="C7683" t="s">
        <v>806</v>
      </c>
      <c r="D7683" t="s">
        <v>22</v>
      </c>
      <c r="E7683" t="s">
        <v>69</v>
      </c>
      <c r="F7683" t="s">
        <v>24</v>
      </c>
      <c r="G7683" t="s">
        <v>36</v>
      </c>
      <c r="H7683" t="s">
        <v>45</v>
      </c>
      <c r="I7683">
        <v>12</v>
      </c>
      <c r="J7683">
        <v>50178.22</v>
      </c>
      <c r="K7683">
        <v>10</v>
      </c>
      <c r="L7683">
        <v>541924.78</v>
      </c>
      <c r="M7683">
        <v>59303.13</v>
      </c>
    </row>
    <row r="7684" spans="1:13" x14ac:dyDescent="0.3">
      <c r="A7684" t="s">
        <v>9710</v>
      </c>
      <c r="B7684" s="1">
        <v>45931</v>
      </c>
      <c r="C7684" t="s">
        <v>855</v>
      </c>
      <c r="D7684" t="s">
        <v>63</v>
      </c>
      <c r="E7684" t="s">
        <v>69</v>
      </c>
      <c r="F7684" t="s">
        <v>30</v>
      </c>
      <c r="G7684" t="s">
        <v>44</v>
      </c>
      <c r="H7684" t="s">
        <v>45</v>
      </c>
      <c r="I7684">
        <v>14</v>
      </c>
      <c r="J7684">
        <v>22760.29</v>
      </c>
      <c r="K7684">
        <v>20</v>
      </c>
      <c r="L7684">
        <v>254915.25</v>
      </c>
      <c r="M7684">
        <v>-5464.87</v>
      </c>
    </row>
    <row r="7685" spans="1:13" x14ac:dyDescent="0.3">
      <c r="A7685" t="s">
        <v>9711</v>
      </c>
      <c r="B7685" s="1">
        <v>45476</v>
      </c>
      <c r="C7685" t="s">
        <v>7900</v>
      </c>
      <c r="D7685" t="s">
        <v>22</v>
      </c>
      <c r="E7685" t="s">
        <v>16</v>
      </c>
      <c r="F7685" t="s">
        <v>17</v>
      </c>
      <c r="G7685" t="s">
        <v>95</v>
      </c>
      <c r="H7685" t="s">
        <v>81</v>
      </c>
      <c r="I7685">
        <v>9</v>
      </c>
      <c r="J7685">
        <v>7594.15</v>
      </c>
      <c r="K7685">
        <v>5</v>
      </c>
      <c r="L7685">
        <v>64929.98</v>
      </c>
      <c r="M7685">
        <v>-2311.59</v>
      </c>
    </row>
    <row r="7686" spans="1:13" x14ac:dyDescent="0.3">
      <c r="A7686" t="s">
        <v>9712</v>
      </c>
      <c r="B7686" s="1">
        <v>45851</v>
      </c>
      <c r="C7686" t="s">
        <v>3671</v>
      </c>
      <c r="D7686" t="s">
        <v>74</v>
      </c>
      <c r="E7686" t="s">
        <v>23</v>
      </c>
      <c r="F7686" t="s">
        <v>24</v>
      </c>
      <c r="G7686" t="s">
        <v>123</v>
      </c>
      <c r="H7686" t="s">
        <v>75</v>
      </c>
      <c r="I7686">
        <v>12</v>
      </c>
      <c r="J7686">
        <v>63506.39</v>
      </c>
      <c r="K7686">
        <v>10</v>
      </c>
      <c r="L7686">
        <v>685869.01</v>
      </c>
      <c r="M7686">
        <v>211477.71</v>
      </c>
    </row>
    <row r="7687" spans="1:13" x14ac:dyDescent="0.3">
      <c r="A7687" t="s">
        <v>9713</v>
      </c>
      <c r="B7687" s="1">
        <v>45490</v>
      </c>
      <c r="C7687" t="s">
        <v>231</v>
      </c>
      <c r="D7687" t="s">
        <v>118</v>
      </c>
      <c r="E7687" t="s">
        <v>16</v>
      </c>
      <c r="F7687" t="s">
        <v>30</v>
      </c>
      <c r="G7687" t="s">
        <v>146</v>
      </c>
      <c r="H7687" t="s">
        <v>75</v>
      </c>
      <c r="I7687">
        <v>4</v>
      </c>
      <c r="J7687">
        <v>21938.94</v>
      </c>
      <c r="K7687">
        <v>10</v>
      </c>
      <c r="L7687">
        <v>78980.179999999993</v>
      </c>
      <c r="M7687">
        <v>24221.7</v>
      </c>
    </row>
    <row r="7688" spans="1:13" x14ac:dyDescent="0.3">
      <c r="A7688" t="s">
        <v>9714</v>
      </c>
      <c r="B7688" s="1">
        <v>45679</v>
      </c>
      <c r="C7688" t="s">
        <v>2862</v>
      </c>
      <c r="D7688" t="s">
        <v>74</v>
      </c>
      <c r="E7688" t="s">
        <v>16</v>
      </c>
      <c r="F7688" t="s">
        <v>55</v>
      </c>
      <c r="G7688" t="s">
        <v>155</v>
      </c>
      <c r="H7688" t="s">
        <v>60</v>
      </c>
      <c r="I7688">
        <v>1</v>
      </c>
      <c r="J7688">
        <v>17096.5</v>
      </c>
      <c r="K7688">
        <v>20</v>
      </c>
      <c r="L7688">
        <v>13677.2</v>
      </c>
      <c r="M7688">
        <v>855.16</v>
      </c>
    </row>
    <row r="7689" spans="1:13" x14ac:dyDescent="0.3">
      <c r="A7689" t="s">
        <v>9715</v>
      </c>
      <c r="B7689" s="1">
        <v>45645</v>
      </c>
      <c r="C7689" t="s">
        <v>1400</v>
      </c>
      <c r="D7689" t="s">
        <v>63</v>
      </c>
      <c r="E7689" t="s">
        <v>16</v>
      </c>
      <c r="F7689" t="s">
        <v>55</v>
      </c>
      <c r="G7689" t="s">
        <v>155</v>
      </c>
      <c r="H7689" t="s">
        <v>75</v>
      </c>
      <c r="I7689">
        <v>11</v>
      </c>
      <c r="J7689">
        <v>49462.34</v>
      </c>
      <c r="K7689">
        <v>0</v>
      </c>
      <c r="L7689">
        <v>544085.74</v>
      </c>
      <c r="M7689">
        <v>151092.13</v>
      </c>
    </row>
    <row r="7690" spans="1:13" x14ac:dyDescent="0.3">
      <c r="A7690" t="s">
        <v>9716</v>
      </c>
      <c r="B7690" s="1">
        <v>45848</v>
      </c>
      <c r="C7690" t="s">
        <v>3960</v>
      </c>
      <c r="D7690" t="s">
        <v>126</v>
      </c>
      <c r="E7690" t="s">
        <v>23</v>
      </c>
      <c r="F7690" t="s">
        <v>55</v>
      </c>
      <c r="G7690" t="s">
        <v>56</v>
      </c>
      <c r="H7690" t="s">
        <v>75</v>
      </c>
      <c r="I7690">
        <v>7</v>
      </c>
      <c r="J7690">
        <v>5393.49</v>
      </c>
      <c r="K7690">
        <v>5</v>
      </c>
      <c r="L7690">
        <v>35866.71</v>
      </c>
      <c r="M7690">
        <v>593.12</v>
      </c>
    </row>
    <row r="7691" spans="1:13" x14ac:dyDescent="0.3">
      <c r="A7691" t="s">
        <v>9717</v>
      </c>
      <c r="B7691" s="1">
        <v>45561</v>
      </c>
      <c r="C7691" t="s">
        <v>3736</v>
      </c>
      <c r="D7691" t="s">
        <v>63</v>
      </c>
      <c r="E7691" t="s">
        <v>69</v>
      </c>
      <c r="F7691" t="s">
        <v>30</v>
      </c>
      <c r="G7691" t="s">
        <v>59</v>
      </c>
      <c r="H7691" t="s">
        <v>37</v>
      </c>
      <c r="I7691">
        <v>12</v>
      </c>
      <c r="J7691">
        <v>31342.28</v>
      </c>
      <c r="K7691">
        <v>30</v>
      </c>
      <c r="L7691">
        <v>263275.15000000002</v>
      </c>
      <c r="M7691">
        <v>45919.19</v>
      </c>
    </row>
    <row r="7692" spans="1:13" x14ac:dyDescent="0.3">
      <c r="A7692" t="s">
        <v>9718</v>
      </c>
      <c r="B7692" s="1">
        <v>45621</v>
      </c>
      <c r="C7692" t="s">
        <v>474</v>
      </c>
      <c r="D7692" t="s">
        <v>98</v>
      </c>
      <c r="E7692" t="s">
        <v>29</v>
      </c>
      <c r="F7692" t="s">
        <v>30</v>
      </c>
      <c r="G7692" t="s">
        <v>103</v>
      </c>
      <c r="H7692" t="s">
        <v>45</v>
      </c>
      <c r="I7692">
        <v>11</v>
      </c>
      <c r="J7692">
        <v>33746.97</v>
      </c>
      <c r="K7692">
        <v>5</v>
      </c>
      <c r="L7692">
        <v>352655.84</v>
      </c>
      <c r="M7692">
        <v>97145.29</v>
      </c>
    </row>
    <row r="7693" spans="1:13" x14ac:dyDescent="0.3">
      <c r="A7693" t="s">
        <v>9719</v>
      </c>
      <c r="B7693" s="1">
        <v>45568</v>
      </c>
      <c r="C7693" t="s">
        <v>3771</v>
      </c>
      <c r="D7693" t="s">
        <v>80</v>
      </c>
      <c r="E7693" t="s">
        <v>29</v>
      </c>
      <c r="F7693" t="s">
        <v>55</v>
      </c>
      <c r="G7693" t="s">
        <v>56</v>
      </c>
      <c r="H7693" t="s">
        <v>19</v>
      </c>
      <c r="I7693">
        <v>8</v>
      </c>
      <c r="J7693">
        <v>63776.95</v>
      </c>
      <c r="K7693">
        <v>10</v>
      </c>
      <c r="L7693">
        <v>459194.04</v>
      </c>
      <c r="M7693">
        <v>-35174.559999999998</v>
      </c>
    </row>
    <row r="7694" spans="1:13" x14ac:dyDescent="0.3">
      <c r="A7694" t="s">
        <v>9720</v>
      </c>
      <c r="B7694" s="1">
        <v>45677</v>
      </c>
      <c r="C7694" t="s">
        <v>3060</v>
      </c>
      <c r="D7694" t="s">
        <v>78</v>
      </c>
      <c r="E7694" t="s">
        <v>29</v>
      </c>
      <c r="F7694" t="s">
        <v>30</v>
      </c>
      <c r="G7694" t="s">
        <v>31</v>
      </c>
      <c r="H7694" t="s">
        <v>158</v>
      </c>
      <c r="I7694">
        <v>9</v>
      </c>
      <c r="J7694">
        <v>64286.239999999998</v>
      </c>
      <c r="K7694">
        <v>0</v>
      </c>
      <c r="L7694">
        <v>578576.16</v>
      </c>
      <c r="M7694">
        <v>-40562.839999999997</v>
      </c>
    </row>
    <row r="7695" spans="1:13" x14ac:dyDescent="0.3">
      <c r="A7695" t="s">
        <v>9721</v>
      </c>
      <c r="B7695" s="1">
        <v>45943</v>
      </c>
      <c r="C7695" t="s">
        <v>2880</v>
      </c>
      <c r="D7695" t="s">
        <v>15</v>
      </c>
      <c r="E7695" t="s">
        <v>69</v>
      </c>
      <c r="F7695" t="s">
        <v>24</v>
      </c>
      <c r="G7695" t="s">
        <v>92</v>
      </c>
      <c r="H7695" t="s">
        <v>41</v>
      </c>
      <c r="I7695">
        <v>10</v>
      </c>
      <c r="J7695">
        <v>61056.45</v>
      </c>
      <c r="K7695">
        <v>25</v>
      </c>
      <c r="L7695">
        <v>457923.38</v>
      </c>
      <c r="M7695">
        <v>132157.6</v>
      </c>
    </row>
    <row r="7696" spans="1:13" x14ac:dyDescent="0.3">
      <c r="A7696" t="s">
        <v>9722</v>
      </c>
      <c r="B7696" s="1">
        <v>45612</v>
      </c>
      <c r="C7696" t="s">
        <v>1775</v>
      </c>
      <c r="D7696" t="s">
        <v>74</v>
      </c>
      <c r="E7696" t="s">
        <v>23</v>
      </c>
      <c r="F7696" t="s">
        <v>24</v>
      </c>
      <c r="G7696" t="s">
        <v>36</v>
      </c>
      <c r="H7696" t="s">
        <v>81</v>
      </c>
      <c r="I7696">
        <v>6</v>
      </c>
      <c r="J7696">
        <v>9216.1</v>
      </c>
      <c r="K7696">
        <v>5</v>
      </c>
      <c r="L7696">
        <v>52531.77</v>
      </c>
      <c r="M7696">
        <v>9426.56</v>
      </c>
    </row>
    <row r="7697" spans="1:13" x14ac:dyDescent="0.3">
      <c r="A7697" t="s">
        <v>9723</v>
      </c>
      <c r="B7697" s="1">
        <v>45982</v>
      </c>
      <c r="C7697" t="s">
        <v>169</v>
      </c>
      <c r="D7697" t="s">
        <v>86</v>
      </c>
      <c r="E7697" t="s">
        <v>29</v>
      </c>
      <c r="F7697" t="s">
        <v>55</v>
      </c>
      <c r="G7697" t="s">
        <v>66</v>
      </c>
      <c r="H7697" t="s">
        <v>19</v>
      </c>
      <c r="I7697">
        <v>9</v>
      </c>
      <c r="J7697">
        <v>2273.19</v>
      </c>
      <c r="K7697">
        <v>25</v>
      </c>
      <c r="L7697">
        <v>15344.03</v>
      </c>
      <c r="M7697">
        <v>-146.97</v>
      </c>
    </row>
    <row r="7698" spans="1:13" x14ac:dyDescent="0.3">
      <c r="A7698" t="s">
        <v>9724</v>
      </c>
      <c r="B7698" s="1">
        <v>45614</v>
      </c>
      <c r="C7698" t="s">
        <v>1587</v>
      </c>
      <c r="D7698" t="s">
        <v>22</v>
      </c>
      <c r="E7698" t="s">
        <v>23</v>
      </c>
      <c r="F7698" t="s">
        <v>24</v>
      </c>
      <c r="G7698" t="s">
        <v>36</v>
      </c>
      <c r="H7698" t="s">
        <v>60</v>
      </c>
      <c r="I7698">
        <v>4</v>
      </c>
      <c r="J7698">
        <v>51303.7</v>
      </c>
      <c r="K7698">
        <v>5</v>
      </c>
      <c r="L7698">
        <v>194954.06</v>
      </c>
      <c r="M7698">
        <v>21766.09</v>
      </c>
    </row>
    <row r="7699" spans="1:13" x14ac:dyDescent="0.3">
      <c r="A7699" t="s">
        <v>9725</v>
      </c>
      <c r="B7699" s="1">
        <v>45826</v>
      </c>
      <c r="C7699" t="s">
        <v>1146</v>
      </c>
      <c r="D7699" t="s">
        <v>54</v>
      </c>
      <c r="E7699" t="s">
        <v>23</v>
      </c>
      <c r="F7699" t="s">
        <v>55</v>
      </c>
      <c r="G7699" t="s">
        <v>66</v>
      </c>
      <c r="H7699" t="s">
        <v>51</v>
      </c>
      <c r="I7699">
        <v>7</v>
      </c>
      <c r="J7699">
        <v>16635.55</v>
      </c>
      <c r="K7699">
        <v>5</v>
      </c>
      <c r="L7699">
        <v>110626.41</v>
      </c>
      <c r="M7699">
        <v>15781.87</v>
      </c>
    </row>
    <row r="7700" spans="1:13" x14ac:dyDescent="0.3">
      <c r="A7700" t="s">
        <v>9726</v>
      </c>
      <c r="B7700" s="1">
        <v>45611</v>
      </c>
      <c r="C7700" t="s">
        <v>2567</v>
      </c>
      <c r="D7700" t="s">
        <v>63</v>
      </c>
      <c r="E7700" t="s">
        <v>29</v>
      </c>
      <c r="F7700" t="s">
        <v>55</v>
      </c>
      <c r="G7700" t="s">
        <v>223</v>
      </c>
      <c r="H7700" t="s">
        <v>60</v>
      </c>
      <c r="I7700">
        <v>10</v>
      </c>
      <c r="J7700">
        <v>59296.47</v>
      </c>
      <c r="K7700">
        <v>5</v>
      </c>
      <c r="L7700">
        <v>563316.46</v>
      </c>
      <c r="M7700">
        <v>95139.13</v>
      </c>
    </row>
    <row r="7701" spans="1:13" x14ac:dyDescent="0.3">
      <c r="A7701" t="s">
        <v>9727</v>
      </c>
      <c r="B7701" s="1">
        <v>45355</v>
      </c>
      <c r="C7701" t="s">
        <v>3796</v>
      </c>
      <c r="D7701" t="s">
        <v>80</v>
      </c>
      <c r="E7701" t="s">
        <v>23</v>
      </c>
      <c r="F7701" t="s">
        <v>17</v>
      </c>
      <c r="G7701" t="s">
        <v>18</v>
      </c>
      <c r="H7701" t="s">
        <v>37</v>
      </c>
      <c r="I7701">
        <v>9</v>
      </c>
      <c r="J7701">
        <v>37386.25</v>
      </c>
      <c r="K7701">
        <v>5</v>
      </c>
      <c r="L7701">
        <v>319652.44</v>
      </c>
      <c r="M7701">
        <v>-8257.15</v>
      </c>
    </row>
    <row r="7702" spans="1:13" x14ac:dyDescent="0.3">
      <c r="A7702" t="s">
        <v>9728</v>
      </c>
      <c r="B7702" s="1">
        <v>45717</v>
      </c>
      <c r="C7702" t="s">
        <v>5453</v>
      </c>
      <c r="D7702" t="s">
        <v>74</v>
      </c>
      <c r="E7702" t="s">
        <v>69</v>
      </c>
      <c r="F7702" t="s">
        <v>24</v>
      </c>
      <c r="G7702" t="s">
        <v>50</v>
      </c>
      <c r="H7702" t="s">
        <v>37</v>
      </c>
      <c r="I7702">
        <v>15</v>
      </c>
      <c r="J7702">
        <v>58740.959999999999</v>
      </c>
      <c r="K7702">
        <v>15</v>
      </c>
      <c r="L7702">
        <v>748947.24</v>
      </c>
      <c r="M7702">
        <v>86597.85</v>
      </c>
    </row>
    <row r="7703" spans="1:13" x14ac:dyDescent="0.3">
      <c r="A7703" t="s">
        <v>9729</v>
      </c>
      <c r="B7703" s="1">
        <v>45716</v>
      </c>
      <c r="C7703" t="s">
        <v>3613</v>
      </c>
      <c r="D7703" t="s">
        <v>54</v>
      </c>
      <c r="E7703" t="s">
        <v>29</v>
      </c>
      <c r="F7703" t="s">
        <v>30</v>
      </c>
      <c r="G7703" t="s">
        <v>103</v>
      </c>
      <c r="H7703" t="s">
        <v>75</v>
      </c>
      <c r="I7703">
        <v>8</v>
      </c>
      <c r="J7703">
        <v>8232.7099999999991</v>
      </c>
      <c r="K7703">
        <v>25</v>
      </c>
      <c r="L7703">
        <v>49396.26</v>
      </c>
      <c r="M7703">
        <v>8244.76</v>
      </c>
    </row>
    <row r="7704" spans="1:13" x14ac:dyDescent="0.3">
      <c r="A7704" t="s">
        <v>9730</v>
      </c>
      <c r="B7704" s="1">
        <v>45641</v>
      </c>
      <c r="C7704" t="s">
        <v>6213</v>
      </c>
      <c r="D7704" t="s">
        <v>22</v>
      </c>
      <c r="E7704" t="s">
        <v>29</v>
      </c>
      <c r="F7704" t="s">
        <v>55</v>
      </c>
      <c r="G7704" t="s">
        <v>66</v>
      </c>
      <c r="H7704" t="s">
        <v>41</v>
      </c>
      <c r="I7704">
        <v>14</v>
      </c>
      <c r="J7704">
        <v>66038.28</v>
      </c>
      <c r="K7704">
        <v>5</v>
      </c>
      <c r="L7704">
        <v>878309.12</v>
      </c>
      <c r="M7704">
        <v>90364.63</v>
      </c>
    </row>
    <row r="7705" spans="1:13" x14ac:dyDescent="0.3">
      <c r="A7705" t="s">
        <v>9731</v>
      </c>
      <c r="B7705" s="1">
        <v>45445</v>
      </c>
      <c r="C7705" t="s">
        <v>2453</v>
      </c>
      <c r="D7705" t="s">
        <v>63</v>
      </c>
      <c r="E7705" t="s">
        <v>69</v>
      </c>
      <c r="F7705" t="s">
        <v>55</v>
      </c>
      <c r="G7705" t="s">
        <v>66</v>
      </c>
      <c r="H7705" t="s">
        <v>37</v>
      </c>
      <c r="I7705">
        <v>4</v>
      </c>
      <c r="J7705">
        <v>68194.320000000007</v>
      </c>
      <c r="K7705">
        <v>0</v>
      </c>
      <c r="L7705">
        <v>272777.28000000003</v>
      </c>
      <c r="M7705">
        <v>92126.87</v>
      </c>
    </row>
    <row r="7706" spans="1:13" x14ac:dyDescent="0.3">
      <c r="A7706" t="s">
        <v>9732</v>
      </c>
      <c r="B7706" s="1">
        <v>45817</v>
      </c>
      <c r="C7706" t="s">
        <v>6401</v>
      </c>
      <c r="D7706" t="s">
        <v>98</v>
      </c>
      <c r="E7706" t="s">
        <v>69</v>
      </c>
      <c r="F7706" t="s">
        <v>24</v>
      </c>
      <c r="G7706" t="s">
        <v>50</v>
      </c>
      <c r="H7706" t="s">
        <v>104</v>
      </c>
      <c r="I7706">
        <v>13</v>
      </c>
      <c r="J7706">
        <v>70426.649999999994</v>
      </c>
      <c r="K7706">
        <v>5</v>
      </c>
      <c r="L7706">
        <v>869769.13</v>
      </c>
      <c r="M7706">
        <v>137804.18</v>
      </c>
    </row>
    <row r="7707" spans="1:13" x14ac:dyDescent="0.3">
      <c r="A7707" t="s">
        <v>9733</v>
      </c>
      <c r="B7707" s="1">
        <v>45890</v>
      </c>
      <c r="C7707" t="s">
        <v>5618</v>
      </c>
      <c r="D7707" t="s">
        <v>98</v>
      </c>
      <c r="E7707" t="s">
        <v>29</v>
      </c>
      <c r="F7707" t="s">
        <v>17</v>
      </c>
      <c r="G7707" t="s">
        <v>18</v>
      </c>
      <c r="H7707" t="s">
        <v>19</v>
      </c>
      <c r="I7707">
        <v>9</v>
      </c>
      <c r="J7707">
        <v>43436.58</v>
      </c>
      <c r="K7707">
        <v>15</v>
      </c>
      <c r="L7707">
        <v>332289.84000000003</v>
      </c>
      <c r="M7707">
        <v>103710.12</v>
      </c>
    </row>
    <row r="7708" spans="1:13" x14ac:dyDescent="0.3">
      <c r="A7708" t="s">
        <v>9734</v>
      </c>
      <c r="B7708" s="1">
        <v>45861</v>
      </c>
      <c r="C7708" t="s">
        <v>190</v>
      </c>
      <c r="D7708" t="s">
        <v>35</v>
      </c>
      <c r="E7708" t="s">
        <v>23</v>
      </c>
      <c r="F7708" t="s">
        <v>17</v>
      </c>
      <c r="G7708" t="s">
        <v>95</v>
      </c>
      <c r="H7708" t="s">
        <v>51</v>
      </c>
      <c r="I7708">
        <v>9</v>
      </c>
      <c r="J7708">
        <v>59496.23</v>
      </c>
      <c r="K7708">
        <v>20</v>
      </c>
      <c r="L7708">
        <v>428372.86</v>
      </c>
      <c r="M7708">
        <v>-25525.35</v>
      </c>
    </row>
    <row r="7709" spans="1:13" x14ac:dyDescent="0.3">
      <c r="A7709" t="s">
        <v>9735</v>
      </c>
      <c r="B7709" s="1">
        <v>45880</v>
      </c>
      <c r="C7709" t="s">
        <v>1829</v>
      </c>
      <c r="D7709" t="s">
        <v>22</v>
      </c>
      <c r="E7709" t="s">
        <v>69</v>
      </c>
      <c r="F7709" t="s">
        <v>17</v>
      </c>
      <c r="G7709" t="s">
        <v>40</v>
      </c>
      <c r="H7709" t="s">
        <v>60</v>
      </c>
      <c r="I7709">
        <v>11</v>
      </c>
      <c r="J7709">
        <v>45070.89</v>
      </c>
      <c r="K7709">
        <v>15</v>
      </c>
      <c r="L7709">
        <v>421412.82</v>
      </c>
      <c r="M7709">
        <v>-29354.37</v>
      </c>
    </row>
    <row r="7710" spans="1:13" x14ac:dyDescent="0.3">
      <c r="A7710" t="s">
        <v>9736</v>
      </c>
      <c r="B7710" s="1">
        <v>45907</v>
      </c>
      <c r="C7710" t="s">
        <v>5071</v>
      </c>
      <c r="D7710" t="s">
        <v>63</v>
      </c>
      <c r="E7710" t="s">
        <v>69</v>
      </c>
      <c r="F7710" t="s">
        <v>24</v>
      </c>
      <c r="G7710" t="s">
        <v>25</v>
      </c>
      <c r="H7710" t="s">
        <v>104</v>
      </c>
      <c r="I7710">
        <v>7</v>
      </c>
      <c r="J7710">
        <v>33143.410000000003</v>
      </c>
      <c r="K7710">
        <v>10</v>
      </c>
      <c r="L7710">
        <v>208803.48</v>
      </c>
      <c r="M7710">
        <v>50315.82</v>
      </c>
    </row>
    <row r="7711" spans="1:13" x14ac:dyDescent="0.3">
      <c r="A7711" t="s">
        <v>9737</v>
      </c>
      <c r="B7711" s="1">
        <v>45582</v>
      </c>
      <c r="C7711" t="s">
        <v>5074</v>
      </c>
      <c r="D7711" t="s">
        <v>80</v>
      </c>
      <c r="E7711" t="s">
        <v>29</v>
      </c>
      <c r="F7711" t="s">
        <v>17</v>
      </c>
      <c r="G7711" t="s">
        <v>18</v>
      </c>
      <c r="H7711" t="s">
        <v>19</v>
      </c>
      <c r="I7711">
        <v>13</v>
      </c>
      <c r="J7711">
        <v>63852.25</v>
      </c>
      <c r="K7711">
        <v>0</v>
      </c>
      <c r="L7711">
        <v>830079.25</v>
      </c>
      <c r="M7711">
        <v>14224.05</v>
      </c>
    </row>
    <row r="7712" spans="1:13" x14ac:dyDescent="0.3">
      <c r="A7712" t="s">
        <v>9738</v>
      </c>
      <c r="B7712" s="1">
        <v>45686</v>
      </c>
      <c r="C7712" t="s">
        <v>2041</v>
      </c>
      <c r="D7712" t="s">
        <v>22</v>
      </c>
      <c r="E7712" t="s">
        <v>69</v>
      </c>
      <c r="F7712" t="s">
        <v>24</v>
      </c>
      <c r="G7712" t="s">
        <v>25</v>
      </c>
      <c r="H7712" t="s">
        <v>41</v>
      </c>
      <c r="I7712">
        <v>10</v>
      </c>
      <c r="J7712">
        <v>28697.02</v>
      </c>
      <c r="K7712">
        <v>20</v>
      </c>
      <c r="L7712">
        <v>229576.16</v>
      </c>
      <c r="M7712">
        <v>6226.85</v>
      </c>
    </row>
    <row r="7713" spans="1:13" x14ac:dyDescent="0.3">
      <c r="A7713" t="s">
        <v>9739</v>
      </c>
      <c r="B7713" s="1">
        <v>45864</v>
      </c>
      <c r="C7713" t="s">
        <v>7949</v>
      </c>
      <c r="D7713" t="s">
        <v>22</v>
      </c>
      <c r="E7713" t="s">
        <v>29</v>
      </c>
      <c r="F7713" t="s">
        <v>55</v>
      </c>
      <c r="G7713" t="s">
        <v>109</v>
      </c>
      <c r="H7713" t="s">
        <v>158</v>
      </c>
      <c r="I7713">
        <v>14</v>
      </c>
      <c r="J7713">
        <v>60936.4</v>
      </c>
      <c r="K7713">
        <v>0</v>
      </c>
      <c r="L7713">
        <v>853109.6</v>
      </c>
      <c r="M7713">
        <v>-22615.21</v>
      </c>
    </row>
    <row r="7714" spans="1:13" x14ac:dyDescent="0.3">
      <c r="A7714" t="s">
        <v>9740</v>
      </c>
      <c r="B7714" s="1">
        <v>45962</v>
      </c>
      <c r="C7714" t="s">
        <v>1742</v>
      </c>
      <c r="D7714" t="s">
        <v>54</v>
      </c>
      <c r="E7714" t="s">
        <v>23</v>
      </c>
      <c r="F7714" t="s">
        <v>30</v>
      </c>
      <c r="G7714" t="s">
        <v>103</v>
      </c>
      <c r="H7714" t="s">
        <v>81</v>
      </c>
      <c r="I7714">
        <v>2</v>
      </c>
      <c r="J7714">
        <v>46565.78</v>
      </c>
      <c r="K7714">
        <v>0</v>
      </c>
      <c r="L7714">
        <v>93131.56</v>
      </c>
      <c r="M7714">
        <v>-2661.23</v>
      </c>
    </row>
    <row r="7715" spans="1:13" x14ac:dyDescent="0.3">
      <c r="A7715" t="s">
        <v>9741</v>
      </c>
      <c r="B7715" s="1">
        <v>45547</v>
      </c>
      <c r="C7715" t="s">
        <v>1010</v>
      </c>
      <c r="D7715" t="s">
        <v>63</v>
      </c>
      <c r="E7715" t="s">
        <v>23</v>
      </c>
      <c r="F7715" t="s">
        <v>24</v>
      </c>
      <c r="G7715" t="s">
        <v>123</v>
      </c>
      <c r="H7715" t="s">
        <v>32</v>
      </c>
      <c r="I7715">
        <v>13</v>
      </c>
      <c r="J7715">
        <v>72626.87</v>
      </c>
      <c r="K7715">
        <v>15</v>
      </c>
      <c r="L7715">
        <v>802526.91</v>
      </c>
      <c r="M7715">
        <v>251855.79</v>
      </c>
    </row>
    <row r="7716" spans="1:13" x14ac:dyDescent="0.3">
      <c r="A7716" t="s">
        <v>9742</v>
      </c>
      <c r="B7716" s="1">
        <v>45509</v>
      </c>
      <c r="C7716" t="s">
        <v>5569</v>
      </c>
      <c r="D7716" t="s">
        <v>78</v>
      </c>
      <c r="E7716" t="s">
        <v>29</v>
      </c>
      <c r="F7716" t="s">
        <v>24</v>
      </c>
      <c r="G7716" t="s">
        <v>36</v>
      </c>
      <c r="H7716" t="s">
        <v>60</v>
      </c>
      <c r="I7716">
        <v>1</v>
      </c>
      <c r="J7716">
        <v>36070.959999999999</v>
      </c>
      <c r="K7716">
        <v>25</v>
      </c>
      <c r="L7716">
        <v>27053.22</v>
      </c>
      <c r="M7716">
        <v>1083.56</v>
      </c>
    </row>
    <row r="7717" spans="1:13" x14ac:dyDescent="0.3">
      <c r="A7717" t="s">
        <v>9743</v>
      </c>
      <c r="B7717" s="1">
        <v>45524</v>
      </c>
      <c r="C7717" t="s">
        <v>1842</v>
      </c>
      <c r="D7717" t="s">
        <v>86</v>
      </c>
      <c r="E7717" t="s">
        <v>16</v>
      </c>
      <c r="F7717" t="s">
        <v>24</v>
      </c>
      <c r="G7717" t="s">
        <v>123</v>
      </c>
      <c r="H7717" t="s">
        <v>104</v>
      </c>
      <c r="I7717">
        <v>9</v>
      </c>
      <c r="J7717">
        <v>20273.3</v>
      </c>
      <c r="K7717">
        <v>25</v>
      </c>
      <c r="L7717">
        <v>136844.76999999999</v>
      </c>
      <c r="M7717">
        <v>10895.03</v>
      </c>
    </row>
    <row r="7718" spans="1:13" x14ac:dyDescent="0.3">
      <c r="A7718" t="s">
        <v>9744</v>
      </c>
      <c r="B7718" s="1">
        <v>45974</v>
      </c>
      <c r="C7718" t="s">
        <v>4060</v>
      </c>
      <c r="D7718" t="s">
        <v>15</v>
      </c>
      <c r="E7718" t="s">
        <v>69</v>
      </c>
      <c r="F7718" t="s">
        <v>24</v>
      </c>
      <c r="G7718" t="s">
        <v>123</v>
      </c>
      <c r="H7718" t="s">
        <v>19</v>
      </c>
      <c r="I7718">
        <v>6</v>
      </c>
      <c r="J7718">
        <v>64738.71</v>
      </c>
      <c r="K7718">
        <v>10</v>
      </c>
      <c r="L7718">
        <v>349589.03</v>
      </c>
      <c r="M7718">
        <v>14796.5</v>
      </c>
    </row>
    <row r="7719" spans="1:13" x14ac:dyDescent="0.3">
      <c r="A7719" t="s">
        <v>9745</v>
      </c>
      <c r="B7719" s="1">
        <v>45447</v>
      </c>
      <c r="C7719" t="s">
        <v>3101</v>
      </c>
      <c r="D7719" t="s">
        <v>35</v>
      </c>
      <c r="E7719" t="s">
        <v>23</v>
      </c>
      <c r="F7719" t="s">
        <v>55</v>
      </c>
      <c r="G7719" t="s">
        <v>109</v>
      </c>
      <c r="H7719" t="s">
        <v>75</v>
      </c>
      <c r="I7719">
        <v>10</v>
      </c>
      <c r="J7719">
        <v>41790.300000000003</v>
      </c>
      <c r="K7719">
        <v>30</v>
      </c>
      <c r="L7719">
        <v>292532.09999999998</v>
      </c>
      <c r="M7719">
        <v>96475.57</v>
      </c>
    </row>
    <row r="7720" spans="1:13" x14ac:dyDescent="0.3">
      <c r="A7720" t="s">
        <v>9746</v>
      </c>
      <c r="B7720" s="1">
        <v>45366</v>
      </c>
      <c r="C7720" t="s">
        <v>984</v>
      </c>
      <c r="D7720" t="s">
        <v>86</v>
      </c>
      <c r="E7720" t="s">
        <v>29</v>
      </c>
      <c r="F7720" t="s">
        <v>55</v>
      </c>
      <c r="G7720" t="s">
        <v>66</v>
      </c>
      <c r="H7720" t="s">
        <v>37</v>
      </c>
      <c r="I7720">
        <v>4</v>
      </c>
      <c r="J7720">
        <v>31065.58</v>
      </c>
      <c r="K7720">
        <v>20</v>
      </c>
      <c r="L7720">
        <v>99409.86</v>
      </c>
      <c r="M7720">
        <v>24829.87</v>
      </c>
    </row>
    <row r="7721" spans="1:13" x14ac:dyDescent="0.3">
      <c r="A7721" t="s">
        <v>9747</v>
      </c>
      <c r="B7721" s="1">
        <v>45735</v>
      </c>
      <c r="C7721" t="s">
        <v>260</v>
      </c>
      <c r="D7721" t="s">
        <v>15</v>
      </c>
      <c r="E7721" t="s">
        <v>23</v>
      </c>
      <c r="F7721" t="s">
        <v>30</v>
      </c>
      <c r="G7721" t="s">
        <v>59</v>
      </c>
      <c r="H7721" t="s">
        <v>51</v>
      </c>
      <c r="I7721">
        <v>8</v>
      </c>
      <c r="J7721">
        <v>20022.39</v>
      </c>
      <c r="K7721">
        <v>0</v>
      </c>
      <c r="L7721">
        <v>160179.12</v>
      </c>
      <c r="M7721">
        <v>12197.35</v>
      </c>
    </row>
    <row r="7722" spans="1:13" x14ac:dyDescent="0.3">
      <c r="A7722" t="s">
        <v>9748</v>
      </c>
      <c r="B7722" s="1">
        <v>45642</v>
      </c>
      <c r="C7722" t="s">
        <v>3236</v>
      </c>
      <c r="D7722" t="s">
        <v>63</v>
      </c>
      <c r="E7722" t="s">
        <v>16</v>
      </c>
      <c r="F7722" t="s">
        <v>24</v>
      </c>
      <c r="G7722" t="s">
        <v>123</v>
      </c>
      <c r="H7722" t="s">
        <v>104</v>
      </c>
      <c r="I7722">
        <v>12</v>
      </c>
      <c r="J7722">
        <v>11508.27</v>
      </c>
      <c r="K7722">
        <v>30</v>
      </c>
      <c r="L7722">
        <v>96669.47</v>
      </c>
      <c r="M7722">
        <v>-3432.05</v>
      </c>
    </row>
    <row r="7723" spans="1:13" x14ac:dyDescent="0.3">
      <c r="A7723" t="s">
        <v>9749</v>
      </c>
      <c r="B7723" s="1">
        <v>45534</v>
      </c>
      <c r="C7723" t="s">
        <v>1499</v>
      </c>
      <c r="D7723" t="s">
        <v>63</v>
      </c>
      <c r="E7723" t="s">
        <v>23</v>
      </c>
      <c r="F7723" t="s">
        <v>24</v>
      </c>
      <c r="G7723" t="s">
        <v>25</v>
      </c>
      <c r="H7723" t="s">
        <v>37</v>
      </c>
      <c r="I7723">
        <v>15</v>
      </c>
      <c r="J7723">
        <v>3563.67</v>
      </c>
      <c r="K7723">
        <v>30</v>
      </c>
      <c r="L7723">
        <v>37418.53</v>
      </c>
      <c r="M7723">
        <v>9251.9699999999993</v>
      </c>
    </row>
    <row r="7724" spans="1:13" x14ac:dyDescent="0.3">
      <c r="A7724" t="s">
        <v>9750</v>
      </c>
      <c r="B7724" s="1">
        <v>45628</v>
      </c>
      <c r="C7724" t="s">
        <v>1232</v>
      </c>
      <c r="D7724" t="s">
        <v>15</v>
      </c>
      <c r="E7724" t="s">
        <v>16</v>
      </c>
      <c r="F7724" t="s">
        <v>17</v>
      </c>
      <c r="G7724" t="s">
        <v>95</v>
      </c>
      <c r="H7724" t="s">
        <v>19</v>
      </c>
      <c r="I7724">
        <v>3</v>
      </c>
      <c r="J7724">
        <v>33583.5</v>
      </c>
      <c r="K7724">
        <v>20</v>
      </c>
      <c r="L7724">
        <v>80600.399999999994</v>
      </c>
      <c r="M7724">
        <v>-1095.8499999999999</v>
      </c>
    </row>
    <row r="7725" spans="1:13" x14ac:dyDescent="0.3">
      <c r="A7725" t="s">
        <v>9751</v>
      </c>
      <c r="B7725" s="1">
        <v>45765</v>
      </c>
      <c r="C7725" t="s">
        <v>460</v>
      </c>
      <c r="D7725" t="s">
        <v>63</v>
      </c>
      <c r="E7725" t="s">
        <v>23</v>
      </c>
      <c r="F7725" t="s">
        <v>24</v>
      </c>
      <c r="G7725" t="s">
        <v>25</v>
      </c>
      <c r="H7725" t="s">
        <v>158</v>
      </c>
      <c r="I7725">
        <v>13</v>
      </c>
      <c r="J7725">
        <v>15684.93</v>
      </c>
      <c r="K7725">
        <v>30</v>
      </c>
      <c r="L7725">
        <v>142732.85999999999</v>
      </c>
      <c r="M7725">
        <v>-10947.59</v>
      </c>
    </row>
    <row r="7726" spans="1:13" x14ac:dyDescent="0.3">
      <c r="A7726" t="s">
        <v>9752</v>
      </c>
      <c r="B7726" s="1">
        <v>45640</v>
      </c>
      <c r="C7726" t="s">
        <v>1656</v>
      </c>
      <c r="D7726" t="s">
        <v>35</v>
      </c>
      <c r="E7726" t="s">
        <v>23</v>
      </c>
      <c r="F7726" t="s">
        <v>17</v>
      </c>
      <c r="G7726" t="s">
        <v>95</v>
      </c>
      <c r="H7726" t="s">
        <v>19</v>
      </c>
      <c r="I7726">
        <v>11</v>
      </c>
      <c r="J7726">
        <v>35702.620000000003</v>
      </c>
      <c r="K7726">
        <v>10</v>
      </c>
      <c r="L7726">
        <v>353455.94</v>
      </c>
      <c r="M7726">
        <v>-724.94</v>
      </c>
    </row>
    <row r="7727" spans="1:13" x14ac:dyDescent="0.3">
      <c r="A7727" t="s">
        <v>9753</v>
      </c>
      <c r="B7727" s="1">
        <v>45373</v>
      </c>
      <c r="C7727" t="s">
        <v>2316</v>
      </c>
      <c r="D7727" t="s">
        <v>22</v>
      </c>
      <c r="E7727" t="s">
        <v>69</v>
      </c>
      <c r="F7727" t="s">
        <v>24</v>
      </c>
      <c r="G7727" t="s">
        <v>92</v>
      </c>
      <c r="H7727" t="s">
        <v>37</v>
      </c>
      <c r="I7727">
        <v>9</v>
      </c>
      <c r="J7727">
        <v>20733.759999999998</v>
      </c>
      <c r="K7727">
        <v>20</v>
      </c>
      <c r="L7727">
        <v>149283.07</v>
      </c>
      <c r="M7727">
        <v>17326.89</v>
      </c>
    </row>
    <row r="7728" spans="1:13" x14ac:dyDescent="0.3">
      <c r="A7728" t="s">
        <v>9754</v>
      </c>
      <c r="B7728" s="1">
        <v>45310</v>
      </c>
      <c r="C7728" t="s">
        <v>2628</v>
      </c>
      <c r="D7728" t="s">
        <v>35</v>
      </c>
      <c r="E7728" t="s">
        <v>29</v>
      </c>
      <c r="F7728" t="s">
        <v>55</v>
      </c>
      <c r="G7728" t="s">
        <v>155</v>
      </c>
      <c r="H7728" t="s">
        <v>26</v>
      </c>
      <c r="I7728">
        <v>13</v>
      </c>
      <c r="J7728">
        <v>26207.86</v>
      </c>
      <c r="K7728">
        <v>25</v>
      </c>
      <c r="L7728">
        <v>255526.64</v>
      </c>
      <c r="M7728">
        <v>-2373.77</v>
      </c>
    </row>
    <row r="7729" spans="1:13" x14ac:dyDescent="0.3">
      <c r="A7729" t="s">
        <v>9755</v>
      </c>
      <c r="B7729" s="1">
        <v>45980</v>
      </c>
      <c r="C7729" t="s">
        <v>296</v>
      </c>
      <c r="D7729" t="s">
        <v>86</v>
      </c>
      <c r="E7729" t="s">
        <v>23</v>
      </c>
      <c r="F7729" t="s">
        <v>17</v>
      </c>
      <c r="G7729" t="s">
        <v>95</v>
      </c>
      <c r="H7729" t="s">
        <v>32</v>
      </c>
      <c r="I7729">
        <v>2</v>
      </c>
      <c r="J7729">
        <v>32558.94</v>
      </c>
      <c r="K7729">
        <v>15</v>
      </c>
      <c r="L7729">
        <v>55350.2</v>
      </c>
      <c r="M7729">
        <v>12699.09</v>
      </c>
    </row>
    <row r="7730" spans="1:13" x14ac:dyDescent="0.3">
      <c r="A7730" t="s">
        <v>9756</v>
      </c>
      <c r="B7730" s="1">
        <v>45622</v>
      </c>
      <c r="C7730" t="s">
        <v>1386</v>
      </c>
      <c r="D7730" t="s">
        <v>78</v>
      </c>
      <c r="E7730" t="s">
        <v>23</v>
      </c>
      <c r="F7730" t="s">
        <v>24</v>
      </c>
      <c r="G7730" t="s">
        <v>36</v>
      </c>
      <c r="H7730" t="s">
        <v>81</v>
      </c>
      <c r="I7730">
        <v>3</v>
      </c>
      <c r="J7730">
        <v>29735.67</v>
      </c>
      <c r="K7730">
        <v>0</v>
      </c>
      <c r="L7730">
        <v>89207.01</v>
      </c>
      <c r="M7730">
        <v>15806.15</v>
      </c>
    </row>
    <row r="7731" spans="1:13" x14ac:dyDescent="0.3">
      <c r="A7731" t="s">
        <v>9757</v>
      </c>
      <c r="B7731" s="1">
        <v>45846</v>
      </c>
      <c r="C7731" t="s">
        <v>3937</v>
      </c>
      <c r="D7731" t="s">
        <v>98</v>
      </c>
      <c r="E7731" t="s">
        <v>29</v>
      </c>
      <c r="F7731" t="s">
        <v>17</v>
      </c>
      <c r="G7731" t="s">
        <v>95</v>
      </c>
      <c r="H7731" t="s">
        <v>19</v>
      </c>
      <c r="I7731">
        <v>7</v>
      </c>
      <c r="J7731">
        <v>44478.36</v>
      </c>
      <c r="K7731">
        <v>20</v>
      </c>
      <c r="L7731">
        <v>249078.82</v>
      </c>
      <c r="M7731">
        <v>23754.93</v>
      </c>
    </row>
    <row r="7732" spans="1:13" x14ac:dyDescent="0.3">
      <c r="A7732" t="s">
        <v>9758</v>
      </c>
      <c r="B7732" s="1">
        <v>45842</v>
      </c>
      <c r="C7732" t="s">
        <v>2909</v>
      </c>
      <c r="D7732" t="s">
        <v>126</v>
      </c>
      <c r="E7732" t="s">
        <v>23</v>
      </c>
      <c r="F7732" t="s">
        <v>55</v>
      </c>
      <c r="G7732" t="s">
        <v>223</v>
      </c>
      <c r="H7732" t="s">
        <v>19</v>
      </c>
      <c r="I7732">
        <v>13</v>
      </c>
      <c r="J7732">
        <v>52308.57</v>
      </c>
      <c r="K7732">
        <v>0</v>
      </c>
      <c r="L7732">
        <v>680011.41</v>
      </c>
      <c r="M7732">
        <v>-42170.09</v>
      </c>
    </row>
    <row r="7733" spans="1:13" x14ac:dyDescent="0.3">
      <c r="A7733" t="s">
        <v>9759</v>
      </c>
      <c r="B7733" s="1">
        <v>45751</v>
      </c>
      <c r="C7733" t="s">
        <v>3462</v>
      </c>
      <c r="D7733" t="s">
        <v>35</v>
      </c>
      <c r="E7733" t="s">
        <v>23</v>
      </c>
      <c r="F7733" t="s">
        <v>55</v>
      </c>
      <c r="G7733" t="s">
        <v>66</v>
      </c>
      <c r="H7733" t="s">
        <v>75</v>
      </c>
      <c r="I7733">
        <v>11</v>
      </c>
      <c r="J7733">
        <v>12796.87</v>
      </c>
      <c r="K7733">
        <v>5</v>
      </c>
      <c r="L7733">
        <v>133727.29</v>
      </c>
      <c r="M7733">
        <v>40343.81</v>
      </c>
    </row>
    <row r="7734" spans="1:13" x14ac:dyDescent="0.3">
      <c r="A7734" t="s">
        <v>9760</v>
      </c>
      <c r="B7734" s="1">
        <v>45630</v>
      </c>
      <c r="C7734" t="s">
        <v>4637</v>
      </c>
      <c r="D7734" t="s">
        <v>54</v>
      </c>
      <c r="E7734" t="s">
        <v>29</v>
      </c>
      <c r="F7734" t="s">
        <v>24</v>
      </c>
      <c r="G7734" t="s">
        <v>123</v>
      </c>
      <c r="H7734" t="s">
        <v>104</v>
      </c>
      <c r="I7734">
        <v>1</v>
      </c>
      <c r="J7734">
        <v>53638.42</v>
      </c>
      <c r="K7734">
        <v>30</v>
      </c>
      <c r="L7734">
        <v>37546.89</v>
      </c>
      <c r="M7734">
        <v>1871.19</v>
      </c>
    </row>
    <row r="7735" spans="1:13" x14ac:dyDescent="0.3">
      <c r="A7735" t="s">
        <v>9761</v>
      </c>
      <c r="B7735" s="1">
        <v>45980</v>
      </c>
      <c r="C7735" t="s">
        <v>4908</v>
      </c>
      <c r="D7735" t="s">
        <v>35</v>
      </c>
      <c r="E7735" t="s">
        <v>69</v>
      </c>
      <c r="F7735" t="s">
        <v>30</v>
      </c>
      <c r="G7735" t="s">
        <v>44</v>
      </c>
      <c r="H7735" t="s">
        <v>45</v>
      </c>
      <c r="I7735">
        <v>15</v>
      </c>
      <c r="J7735">
        <v>67220.210000000006</v>
      </c>
      <c r="K7735">
        <v>5</v>
      </c>
      <c r="L7735">
        <v>957887.99</v>
      </c>
      <c r="M7735">
        <v>23377.7</v>
      </c>
    </row>
    <row r="7736" spans="1:13" x14ac:dyDescent="0.3">
      <c r="A7736" t="s">
        <v>9762</v>
      </c>
      <c r="B7736" s="1">
        <v>45772</v>
      </c>
      <c r="C7736" t="s">
        <v>522</v>
      </c>
      <c r="D7736" t="s">
        <v>22</v>
      </c>
      <c r="E7736" t="s">
        <v>16</v>
      </c>
      <c r="F7736" t="s">
        <v>17</v>
      </c>
      <c r="G7736" t="s">
        <v>40</v>
      </c>
      <c r="H7736" t="s">
        <v>26</v>
      </c>
      <c r="I7736">
        <v>13</v>
      </c>
      <c r="J7736">
        <v>13686.43</v>
      </c>
      <c r="K7736">
        <v>5</v>
      </c>
      <c r="L7736">
        <v>169027.41</v>
      </c>
      <c r="M7736">
        <v>15275.51</v>
      </c>
    </row>
    <row r="7737" spans="1:13" x14ac:dyDescent="0.3">
      <c r="A7737" t="s">
        <v>9763</v>
      </c>
      <c r="B7737" s="1">
        <v>45564</v>
      </c>
      <c r="C7737" t="s">
        <v>1522</v>
      </c>
      <c r="D7737" t="s">
        <v>63</v>
      </c>
      <c r="E7737" t="s">
        <v>29</v>
      </c>
      <c r="F7737" t="s">
        <v>55</v>
      </c>
      <c r="G7737" t="s">
        <v>109</v>
      </c>
      <c r="H7737" t="s">
        <v>19</v>
      </c>
      <c r="I7737">
        <v>1</v>
      </c>
      <c r="J7737">
        <v>17009.25</v>
      </c>
      <c r="K7737">
        <v>5</v>
      </c>
      <c r="L7737">
        <v>16158.79</v>
      </c>
      <c r="M7737">
        <v>2295.52</v>
      </c>
    </row>
    <row r="7738" spans="1:13" x14ac:dyDescent="0.3">
      <c r="A7738" t="s">
        <v>9764</v>
      </c>
      <c r="B7738" s="1">
        <v>45757</v>
      </c>
      <c r="C7738" t="s">
        <v>4357</v>
      </c>
      <c r="D7738" t="s">
        <v>22</v>
      </c>
      <c r="E7738" t="s">
        <v>69</v>
      </c>
      <c r="F7738" t="s">
        <v>30</v>
      </c>
      <c r="G7738" t="s">
        <v>146</v>
      </c>
      <c r="H7738" t="s">
        <v>41</v>
      </c>
      <c r="I7738">
        <v>10</v>
      </c>
      <c r="J7738">
        <v>52832.35</v>
      </c>
      <c r="K7738">
        <v>25</v>
      </c>
      <c r="L7738">
        <v>396242.62</v>
      </c>
      <c r="M7738">
        <v>74243.460000000006</v>
      </c>
    </row>
    <row r="7739" spans="1:13" x14ac:dyDescent="0.3">
      <c r="A7739" t="s">
        <v>9765</v>
      </c>
      <c r="B7739" s="1">
        <v>45613</v>
      </c>
      <c r="C7739" t="s">
        <v>1260</v>
      </c>
      <c r="D7739" t="s">
        <v>118</v>
      </c>
      <c r="E7739" t="s">
        <v>69</v>
      </c>
      <c r="F7739" t="s">
        <v>30</v>
      </c>
      <c r="G7739" t="s">
        <v>59</v>
      </c>
      <c r="H7739" t="s">
        <v>41</v>
      </c>
      <c r="I7739">
        <v>15</v>
      </c>
      <c r="J7739">
        <v>41332.269999999997</v>
      </c>
      <c r="K7739">
        <v>25</v>
      </c>
      <c r="L7739">
        <v>464988.04</v>
      </c>
      <c r="M7739">
        <v>123631.77</v>
      </c>
    </row>
    <row r="7740" spans="1:13" x14ac:dyDescent="0.3">
      <c r="A7740" t="s">
        <v>9766</v>
      </c>
      <c r="B7740" s="1">
        <v>45677</v>
      </c>
      <c r="C7740" t="s">
        <v>4637</v>
      </c>
      <c r="D7740" t="s">
        <v>126</v>
      </c>
      <c r="E7740" t="s">
        <v>69</v>
      </c>
      <c r="F7740" t="s">
        <v>30</v>
      </c>
      <c r="G7740" t="s">
        <v>31</v>
      </c>
      <c r="H7740" t="s">
        <v>19</v>
      </c>
      <c r="I7740">
        <v>1</v>
      </c>
      <c r="J7740">
        <v>31662.5</v>
      </c>
      <c r="K7740">
        <v>25</v>
      </c>
      <c r="L7740">
        <v>23746.880000000001</v>
      </c>
      <c r="M7740">
        <v>2279.9499999999998</v>
      </c>
    </row>
    <row r="7741" spans="1:13" x14ac:dyDescent="0.3">
      <c r="A7741" t="s">
        <v>9767</v>
      </c>
      <c r="B7741" s="1">
        <v>45706</v>
      </c>
      <c r="C7741" t="s">
        <v>2096</v>
      </c>
      <c r="D7741" t="s">
        <v>126</v>
      </c>
      <c r="E7741" t="s">
        <v>16</v>
      </c>
      <c r="F7741" t="s">
        <v>55</v>
      </c>
      <c r="G7741" t="s">
        <v>109</v>
      </c>
      <c r="H7741" t="s">
        <v>32</v>
      </c>
      <c r="I7741">
        <v>11</v>
      </c>
      <c r="J7741">
        <v>36211.86</v>
      </c>
      <c r="K7741">
        <v>30</v>
      </c>
      <c r="L7741">
        <v>278831.32</v>
      </c>
      <c r="M7741">
        <v>65244.42</v>
      </c>
    </row>
    <row r="7742" spans="1:13" x14ac:dyDescent="0.3">
      <c r="A7742" t="s">
        <v>9768</v>
      </c>
      <c r="B7742" s="1">
        <v>45377</v>
      </c>
      <c r="C7742" t="s">
        <v>1963</v>
      </c>
      <c r="D7742" t="s">
        <v>118</v>
      </c>
      <c r="E7742" t="s">
        <v>16</v>
      </c>
      <c r="F7742" t="s">
        <v>30</v>
      </c>
      <c r="G7742" t="s">
        <v>59</v>
      </c>
      <c r="H7742" t="s">
        <v>26</v>
      </c>
      <c r="I7742">
        <v>13</v>
      </c>
      <c r="J7742">
        <v>29863.919999999998</v>
      </c>
      <c r="K7742">
        <v>30</v>
      </c>
      <c r="L7742">
        <v>271761.67</v>
      </c>
      <c r="M7742">
        <v>13147.55</v>
      </c>
    </row>
    <row r="7743" spans="1:13" x14ac:dyDescent="0.3">
      <c r="A7743" t="s">
        <v>9769</v>
      </c>
      <c r="B7743" s="1">
        <v>45868</v>
      </c>
      <c r="C7743" t="s">
        <v>1359</v>
      </c>
      <c r="D7743" t="s">
        <v>63</v>
      </c>
      <c r="E7743" t="s">
        <v>16</v>
      </c>
      <c r="F7743" t="s">
        <v>55</v>
      </c>
      <c r="G7743" t="s">
        <v>66</v>
      </c>
      <c r="H7743" t="s">
        <v>32</v>
      </c>
      <c r="I7743">
        <v>14</v>
      </c>
      <c r="J7743">
        <v>70051.649999999994</v>
      </c>
      <c r="K7743">
        <v>30</v>
      </c>
      <c r="L7743">
        <v>686506.17</v>
      </c>
      <c r="M7743">
        <v>25550.02</v>
      </c>
    </row>
    <row r="7744" spans="1:13" x14ac:dyDescent="0.3">
      <c r="A7744" t="s">
        <v>9770</v>
      </c>
      <c r="B7744" s="1">
        <v>45983</v>
      </c>
      <c r="C7744" t="s">
        <v>2804</v>
      </c>
      <c r="D7744" t="s">
        <v>22</v>
      </c>
      <c r="E7744" t="s">
        <v>29</v>
      </c>
      <c r="F7744" t="s">
        <v>17</v>
      </c>
      <c r="G7744" t="s">
        <v>121</v>
      </c>
      <c r="H7744" t="s">
        <v>37</v>
      </c>
      <c r="I7744">
        <v>7</v>
      </c>
      <c r="J7744">
        <v>40577.26</v>
      </c>
      <c r="K7744">
        <v>25</v>
      </c>
      <c r="L7744">
        <v>213030.61</v>
      </c>
      <c r="M7744">
        <v>26511.8</v>
      </c>
    </row>
    <row r="7745" spans="1:13" x14ac:dyDescent="0.3">
      <c r="A7745" t="s">
        <v>9771</v>
      </c>
      <c r="B7745" s="1">
        <v>45848</v>
      </c>
      <c r="C7745" t="s">
        <v>1205</v>
      </c>
      <c r="D7745" t="s">
        <v>22</v>
      </c>
      <c r="E7745" t="s">
        <v>23</v>
      </c>
      <c r="F7745" t="s">
        <v>24</v>
      </c>
      <c r="G7745" t="s">
        <v>123</v>
      </c>
      <c r="H7745" t="s">
        <v>60</v>
      </c>
      <c r="I7745">
        <v>10</v>
      </c>
      <c r="J7745">
        <v>54512.98</v>
      </c>
      <c r="K7745">
        <v>30</v>
      </c>
      <c r="L7745">
        <v>381590.86</v>
      </c>
      <c r="M7745">
        <v>107727.02</v>
      </c>
    </row>
    <row r="7746" spans="1:13" x14ac:dyDescent="0.3">
      <c r="A7746" t="s">
        <v>9772</v>
      </c>
      <c r="B7746" s="1">
        <v>45802</v>
      </c>
      <c r="C7746" t="s">
        <v>1034</v>
      </c>
      <c r="D7746" t="s">
        <v>98</v>
      </c>
      <c r="E7746" t="s">
        <v>69</v>
      </c>
      <c r="F7746" t="s">
        <v>17</v>
      </c>
      <c r="G7746" t="s">
        <v>89</v>
      </c>
      <c r="H7746" t="s">
        <v>158</v>
      </c>
      <c r="I7746">
        <v>3</v>
      </c>
      <c r="J7746">
        <v>41992.33</v>
      </c>
      <c r="K7746">
        <v>30</v>
      </c>
      <c r="L7746">
        <v>88183.89</v>
      </c>
      <c r="M7746">
        <v>4098.51</v>
      </c>
    </row>
    <row r="7747" spans="1:13" x14ac:dyDescent="0.3">
      <c r="A7747" t="s">
        <v>9773</v>
      </c>
      <c r="B7747" s="1">
        <v>45795</v>
      </c>
      <c r="C7747" t="s">
        <v>1264</v>
      </c>
      <c r="D7747" t="s">
        <v>86</v>
      </c>
      <c r="E7747" t="s">
        <v>29</v>
      </c>
      <c r="F7747" t="s">
        <v>30</v>
      </c>
      <c r="G7747" t="s">
        <v>146</v>
      </c>
      <c r="H7747" t="s">
        <v>75</v>
      </c>
      <c r="I7747">
        <v>12</v>
      </c>
      <c r="J7747">
        <v>37917.39</v>
      </c>
      <c r="K7747">
        <v>10</v>
      </c>
      <c r="L7747">
        <v>409507.81</v>
      </c>
      <c r="M7747">
        <v>-2973.55</v>
      </c>
    </row>
    <row r="7748" spans="1:13" x14ac:dyDescent="0.3">
      <c r="A7748" t="s">
        <v>9774</v>
      </c>
      <c r="B7748" s="1">
        <v>45538</v>
      </c>
      <c r="C7748" t="s">
        <v>1131</v>
      </c>
      <c r="D7748" t="s">
        <v>78</v>
      </c>
      <c r="E7748" t="s">
        <v>23</v>
      </c>
      <c r="F7748" t="s">
        <v>55</v>
      </c>
      <c r="G7748" t="s">
        <v>155</v>
      </c>
      <c r="H7748" t="s">
        <v>158</v>
      </c>
      <c r="I7748">
        <v>12</v>
      </c>
      <c r="J7748">
        <v>1132.17</v>
      </c>
      <c r="K7748">
        <v>10</v>
      </c>
      <c r="L7748">
        <v>12227.44</v>
      </c>
      <c r="M7748">
        <v>3643.53</v>
      </c>
    </row>
    <row r="7749" spans="1:13" x14ac:dyDescent="0.3">
      <c r="A7749" t="s">
        <v>9775</v>
      </c>
      <c r="B7749" s="1">
        <v>45986</v>
      </c>
      <c r="C7749" t="s">
        <v>276</v>
      </c>
      <c r="D7749" t="s">
        <v>54</v>
      </c>
      <c r="E7749" t="s">
        <v>23</v>
      </c>
      <c r="F7749" t="s">
        <v>55</v>
      </c>
      <c r="G7749" t="s">
        <v>109</v>
      </c>
      <c r="H7749" t="s">
        <v>19</v>
      </c>
      <c r="I7749">
        <v>9</v>
      </c>
      <c r="J7749">
        <v>30753.11</v>
      </c>
      <c r="K7749">
        <v>5</v>
      </c>
      <c r="L7749">
        <v>262939.09000000003</v>
      </c>
      <c r="M7749">
        <v>11414.68</v>
      </c>
    </row>
    <row r="7750" spans="1:13" x14ac:dyDescent="0.3">
      <c r="A7750" t="s">
        <v>9776</v>
      </c>
      <c r="B7750" s="1">
        <v>45647</v>
      </c>
      <c r="C7750" t="s">
        <v>4648</v>
      </c>
      <c r="D7750" t="s">
        <v>63</v>
      </c>
      <c r="E7750" t="s">
        <v>23</v>
      </c>
      <c r="F7750" t="s">
        <v>17</v>
      </c>
      <c r="G7750" t="s">
        <v>18</v>
      </c>
      <c r="H7750" t="s">
        <v>158</v>
      </c>
      <c r="I7750">
        <v>12</v>
      </c>
      <c r="J7750">
        <v>12351.96</v>
      </c>
      <c r="K7750">
        <v>5</v>
      </c>
      <c r="L7750">
        <v>140812.34</v>
      </c>
      <c r="M7750">
        <v>31991.67</v>
      </c>
    </row>
    <row r="7751" spans="1:13" x14ac:dyDescent="0.3">
      <c r="A7751" t="s">
        <v>9777</v>
      </c>
      <c r="B7751" s="1">
        <v>45354</v>
      </c>
      <c r="C7751" t="s">
        <v>423</v>
      </c>
      <c r="D7751" t="s">
        <v>74</v>
      </c>
      <c r="E7751" t="s">
        <v>23</v>
      </c>
      <c r="F7751" t="s">
        <v>55</v>
      </c>
      <c r="G7751" t="s">
        <v>56</v>
      </c>
      <c r="H7751" t="s">
        <v>104</v>
      </c>
      <c r="I7751">
        <v>10</v>
      </c>
      <c r="J7751">
        <v>63071.9</v>
      </c>
      <c r="K7751">
        <v>30</v>
      </c>
      <c r="L7751">
        <v>441503.3</v>
      </c>
      <c r="M7751">
        <v>141484.92000000001</v>
      </c>
    </row>
    <row r="7752" spans="1:13" x14ac:dyDescent="0.3">
      <c r="A7752" t="s">
        <v>9778</v>
      </c>
      <c r="B7752" s="1">
        <v>45388</v>
      </c>
      <c r="C7752" t="s">
        <v>1483</v>
      </c>
      <c r="D7752" t="s">
        <v>98</v>
      </c>
      <c r="E7752" t="s">
        <v>29</v>
      </c>
      <c r="F7752" t="s">
        <v>55</v>
      </c>
      <c r="G7752" t="s">
        <v>155</v>
      </c>
      <c r="H7752" t="s">
        <v>37</v>
      </c>
      <c r="I7752">
        <v>1</v>
      </c>
      <c r="J7752">
        <v>6568.07</v>
      </c>
      <c r="K7752">
        <v>5</v>
      </c>
      <c r="L7752">
        <v>6239.67</v>
      </c>
      <c r="M7752">
        <v>1190.0899999999999</v>
      </c>
    </row>
    <row r="7753" spans="1:13" x14ac:dyDescent="0.3">
      <c r="A7753" t="s">
        <v>9779</v>
      </c>
      <c r="B7753" s="1">
        <v>45955</v>
      </c>
      <c r="C7753" t="s">
        <v>480</v>
      </c>
      <c r="D7753" t="s">
        <v>22</v>
      </c>
      <c r="E7753" t="s">
        <v>29</v>
      </c>
      <c r="F7753" t="s">
        <v>30</v>
      </c>
      <c r="G7753" t="s">
        <v>31</v>
      </c>
      <c r="H7753" t="s">
        <v>51</v>
      </c>
      <c r="I7753">
        <v>4</v>
      </c>
      <c r="J7753">
        <v>19551.98</v>
      </c>
      <c r="K7753">
        <v>10</v>
      </c>
      <c r="L7753">
        <v>70387.13</v>
      </c>
      <c r="M7753">
        <v>-1718.18</v>
      </c>
    </row>
    <row r="7754" spans="1:13" x14ac:dyDescent="0.3">
      <c r="A7754" t="s">
        <v>9780</v>
      </c>
      <c r="B7754" s="1">
        <v>45675</v>
      </c>
      <c r="C7754" t="s">
        <v>2253</v>
      </c>
      <c r="D7754" t="s">
        <v>63</v>
      </c>
      <c r="E7754" t="s">
        <v>23</v>
      </c>
      <c r="F7754" t="s">
        <v>24</v>
      </c>
      <c r="G7754" t="s">
        <v>36</v>
      </c>
      <c r="H7754" t="s">
        <v>104</v>
      </c>
      <c r="I7754">
        <v>3</v>
      </c>
      <c r="J7754">
        <v>9323.2800000000007</v>
      </c>
      <c r="K7754">
        <v>0</v>
      </c>
      <c r="L7754">
        <v>27969.84</v>
      </c>
      <c r="M7754">
        <v>144.79</v>
      </c>
    </row>
    <row r="7755" spans="1:13" x14ac:dyDescent="0.3">
      <c r="A7755" t="s">
        <v>9781</v>
      </c>
      <c r="B7755" s="1">
        <v>45601</v>
      </c>
      <c r="C7755" t="s">
        <v>9782</v>
      </c>
      <c r="D7755" t="s">
        <v>98</v>
      </c>
      <c r="E7755" t="s">
        <v>23</v>
      </c>
      <c r="F7755" t="s">
        <v>55</v>
      </c>
      <c r="G7755" t="s">
        <v>155</v>
      </c>
      <c r="H7755" t="s">
        <v>19</v>
      </c>
      <c r="I7755">
        <v>10</v>
      </c>
      <c r="J7755">
        <v>40480.79</v>
      </c>
      <c r="K7755">
        <v>20</v>
      </c>
      <c r="L7755">
        <v>323846.32</v>
      </c>
      <c r="M7755">
        <v>77468.97</v>
      </c>
    </row>
    <row r="7756" spans="1:13" x14ac:dyDescent="0.3">
      <c r="A7756" t="s">
        <v>9783</v>
      </c>
      <c r="B7756" s="1">
        <v>45636</v>
      </c>
      <c r="C7756" t="s">
        <v>2326</v>
      </c>
      <c r="D7756" t="s">
        <v>35</v>
      </c>
      <c r="E7756" t="s">
        <v>23</v>
      </c>
      <c r="F7756" t="s">
        <v>24</v>
      </c>
      <c r="G7756" t="s">
        <v>50</v>
      </c>
      <c r="H7756" t="s">
        <v>41</v>
      </c>
      <c r="I7756">
        <v>15</v>
      </c>
      <c r="J7756">
        <v>71282.64</v>
      </c>
      <c r="K7756">
        <v>25</v>
      </c>
      <c r="L7756">
        <v>801929.7</v>
      </c>
      <c r="M7756">
        <v>44266.2</v>
      </c>
    </row>
    <row r="7757" spans="1:13" x14ac:dyDescent="0.3">
      <c r="A7757" t="s">
        <v>9784</v>
      </c>
      <c r="B7757" s="1">
        <v>45804</v>
      </c>
      <c r="C7757" t="s">
        <v>2128</v>
      </c>
      <c r="D7757" t="s">
        <v>126</v>
      </c>
      <c r="E7757" t="s">
        <v>16</v>
      </c>
      <c r="F7757" t="s">
        <v>24</v>
      </c>
      <c r="G7757" t="s">
        <v>92</v>
      </c>
      <c r="H7757" t="s">
        <v>51</v>
      </c>
      <c r="I7757">
        <v>11</v>
      </c>
      <c r="J7757">
        <v>72337.03</v>
      </c>
      <c r="K7757">
        <v>5</v>
      </c>
      <c r="L7757">
        <v>755921.96</v>
      </c>
      <c r="M7757">
        <v>33635.589999999997</v>
      </c>
    </row>
    <row r="7758" spans="1:13" x14ac:dyDescent="0.3">
      <c r="A7758" t="s">
        <v>9785</v>
      </c>
      <c r="B7758" s="1">
        <v>45469</v>
      </c>
      <c r="C7758" t="s">
        <v>3045</v>
      </c>
      <c r="D7758" t="s">
        <v>74</v>
      </c>
      <c r="E7758" t="s">
        <v>23</v>
      </c>
      <c r="F7758" t="s">
        <v>17</v>
      </c>
      <c r="G7758" t="s">
        <v>121</v>
      </c>
      <c r="H7758" t="s">
        <v>51</v>
      </c>
      <c r="I7758">
        <v>8</v>
      </c>
      <c r="J7758">
        <v>53228.13</v>
      </c>
      <c r="K7758">
        <v>0</v>
      </c>
      <c r="L7758">
        <v>425825.04</v>
      </c>
      <c r="M7758">
        <v>134901.6</v>
      </c>
    </row>
    <row r="7759" spans="1:13" x14ac:dyDescent="0.3">
      <c r="A7759" t="s">
        <v>9786</v>
      </c>
      <c r="B7759" s="1">
        <v>45797</v>
      </c>
      <c r="C7759" t="s">
        <v>1201</v>
      </c>
      <c r="D7759" t="s">
        <v>126</v>
      </c>
      <c r="E7759" t="s">
        <v>29</v>
      </c>
      <c r="F7759" t="s">
        <v>30</v>
      </c>
      <c r="G7759" t="s">
        <v>103</v>
      </c>
      <c r="H7759" t="s">
        <v>81</v>
      </c>
      <c r="I7759">
        <v>4</v>
      </c>
      <c r="J7759">
        <v>42902.92</v>
      </c>
      <c r="K7759">
        <v>10</v>
      </c>
      <c r="L7759">
        <v>154450.51</v>
      </c>
      <c r="M7759">
        <v>44995.94</v>
      </c>
    </row>
    <row r="7760" spans="1:13" x14ac:dyDescent="0.3">
      <c r="A7760" t="s">
        <v>9787</v>
      </c>
      <c r="B7760" s="1">
        <v>45297</v>
      </c>
      <c r="C7760" t="s">
        <v>3800</v>
      </c>
      <c r="D7760" t="s">
        <v>74</v>
      </c>
      <c r="E7760" t="s">
        <v>69</v>
      </c>
      <c r="F7760" t="s">
        <v>17</v>
      </c>
      <c r="G7760" t="s">
        <v>95</v>
      </c>
      <c r="H7760" t="s">
        <v>104</v>
      </c>
      <c r="I7760">
        <v>6</v>
      </c>
      <c r="J7760">
        <v>44054.11</v>
      </c>
      <c r="K7760">
        <v>25</v>
      </c>
      <c r="L7760">
        <v>198243.5</v>
      </c>
      <c r="M7760">
        <v>24577.5</v>
      </c>
    </row>
    <row r="7761" spans="1:13" x14ac:dyDescent="0.3">
      <c r="A7761" t="s">
        <v>9788</v>
      </c>
      <c r="B7761" s="1">
        <v>45788</v>
      </c>
      <c r="C7761" t="s">
        <v>1831</v>
      </c>
      <c r="D7761" t="s">
        <v>78</v>
      </c>
      <c r="E7761" t="s">
        <v>69</v>
      </c>
      <c r="F7761" t="s">
        <v>17</v>
      </c>
      <c r="G7761" t="s">
        <v>40</v>
      </c>
      <c r="H7761" t="s">
        <v>19</v>
      </c>
      <c r="I7761">
        <v>10</v>
      </c>
      <c r="J7761">
        <v>64770.76</v>
      </c>
      <c r="K7761">
        <v>15</v>
      </c>
      <c r="L7761">
        <v>550551.46</v>
      </c>
      <c r="M7761">
        <v>40466.9</v>
      </c>
    </row>
    <row r="7762" spans="1:13" x14ac:dyDescent="0.3">
      <c r="A7762" t="s">
        <v>9789</v>
      </c>
      <c r="B7762" s="1">
        <v>45367</v>
      </c>
      <c r="C7762" t="s">
        <v>6293</v>
      </c>
      <c r="D7762" t="s">
        <v>22</v>
      </c>
      <c r="E7762" t="s">
        <v>23</v>
      </c>
      <c r="F7762" t="s">
        <v>17</v>
      </c>
      <c r="G7762" t="s">
        <v>89</v>
      </c>
      <c r="H7762" t="s">
        <v>51</v>
      </c>
      <c r="I7762">
        <v>11</v>
      </c>
      <c r="J7762">
        <v>42394.2</v>
      </c>
      <c r="K7762">
        <v>10</v>
      </c>
      <c r="L7762">
        <v>419702.58</v>
      </c>
      <c r="M7762">
        <v>20698.830000000002</v>
      </c>
    </row>
    <row r="7763" spans="1:13" x14ac:dyDescent="0.3">
      <c r="A7763" t="s">
        <v>9790</v>
      </c>
      <c r="B7763" s="1">
        <v>45761</v>
      </c>
      <c r="C7763" t="s">
        <v>2458</v>
      </c>
      <c r="D7763" t="s">
        <v>63</v>
      </c>
      <c r="E7763" t="s">
        <v>29</v>
      </c>
      <c r="F7763" t="s">
        <v>55</v>
      </c>
      <c r="G7763" t="s">
        <v>109</v>
      </c>
      <c r="H7763" t="s">
        <v>51</v>
      </c>
      <c r="I7763">
        <v>7</v>
      </c>
      <c r="J7763">
        <v>42007.29</v>
      </c>
      <c r="K7763">
        <v>0</v>
      </c>
      <c r="L7763">
        <v>294051.03000000003</v>
      </c>
      <c r="M7763">
        <v>-6629.26</v>
      </c>
    </row>
    <row r="7764" spans="1:13" x14ac:dyDescent="0.3">
      <c r="A7764" t="s">
        <v>9791</v>
      </c>
      <c r="B7764" s="1">
        <v>45650</v>
      </c>
      <c r="C7764" t="s">
        <v>1224</v>
      </c>
      <c r="D7764" t="s">
        <v>22</v>
      </c>
      <c r="E7764" t="s">
        <v>29</v>
      </c>
      <c r="F7764" t="s">
        <v>24</v>
      </c>
      <c r="G7764" t="s">
        <v>50</v>
      </c>
      <c r="H7764" t="s">
        <v>75</v>
      </c>
      <c r="I7764">
        <v>6</v>
      </c>
      <c r="J7764">
        <v>63291.88</v>
      </c>
      <c r="K7764">
        <v>30</v>
      </c>
      <c r="L7764">
        <v>265825.90000000002</v>
      </c>
      <c r="M7764">
        <v>66495.14</v>
      </c>
    </row>
    <row r="7765" spans="1:13" x14ac:dyDescent="0.3">
      <c r="A7765" t="s">
        <v>9792</v>
      </c>
      <c r="B7765" s="1">
        <v>45521</v>
      </c>
      <c r="C7765" t="s">
        <v>4272</v>
      </c>
      <c r="D7765" t="s">
        <v>63</v>
      </c>
      <c r="E7765" t="s">
        <v>29</v>
      </c>
      <c r="F7765" t="s">
        <v>55</v>
      </c>
      <c r="G7765" t="s">
        <v>223</v>
      </c>
      <c r="H7765" t="s">
        <v>41</v>
      </c>
      <c r="I7765">
        <v>15</v>
      </c>
      <c r="J7765">
        <v>66876.19</v>
      </c>
      <c r="K7765">
        <v>15</v>
      </c>
      <c r="L7765">
        <v>852671.42</v>
      </c>
      <c r="M7765">
        <v>255758.54</v>
      </c>
    </row>
    <row r="7766" spans="1:13" x14ac:dyDescent="0.3">
      <c r="A7766" t="s">
        <v>9793</v>
      </c>
      <c r="B7766" s="1">
        <v>45535</v>
      </c>
      <c r="C7766" t="s">
        <v>4735</v>
      </c>
      <c r="D7766" t="s">
        <v>22</v>
      </c>
      <c r="E7766" t="s">
        <v>29</v>
      </c>
      <c r="F7766" t="s">
        <v>30</v>
      </c>
      <c r="G7766" t="s">
        <v>44</v>
      </c>
      <c r="H7766" t="s">
        <v>19</v>
      </c>
      <c r="I7766">
        <v>4</v>
      </c>
      <c r="J7766">
        <v>24405.74</v>
      </c>
      <c r="K7766">
        <v>30</v>
      </c>
      <c r="L7766">
        <v>68336.070000000007</v>
      </c>
      <c r="M7766">
        <v>-5453.51</v>
      </c>
    </row>
    <row r="7767" spans="1:13" x14ac:dyDescent="0.3">
      <c r="A7767" t="s">
        <v>9794</v>
      </c>
      <c r="B7767" s="1">
        <v>45701</v>
      </c>
      <c r="C7767" t="s">
        <v>1113</v>
      </c>
      <c r="D7767" t="s">
        <v>22</v>
      </c>
      <c r="E7767" t="s">
        <v>16</v>
      </c>
      <c r="F7767" t="s">
        <v>24</v>
      </c>
      <c r="G7767" t="s">
        <v>25</v>
      </c>
      <c r="H7767" t="s">
        <v>32</v>
      </c>
      <c r="I7767">
        <v>4</v>
      </c>
      <c r="J7767">
        <v>72237.679999999993</v>
      </c>
      <c r="K7767">
        <v>5</v>
      </c>
      <c r="L7767">
        <v>274503.18</v>
      </c>
      <c r="M7767">
        <v>59707.839999999997</v>
      </c>
    </row>
    <row r="7768" spans="1:13" x14ac:dyDescent="0.3">
      <c r="A7768" t="s">
        <v>9795</v>
      </c>
      <c r="B7768" s="1">
        <v>45688</v>
      </c>
      <c r="C7768" t="s">
        <v>1051</v>
      </c>
      <c r="D7768" t="s">
        <v>22</v>
      </c>
      <c r="E7768" t="s">
        <v>69</v>
      </c>
      <c r="F7768" t="s">
        <v>24</v>
      </c>
      <c r="G7768" t="s">
        <v>123</v>
      </c>
      <c r="H7768" t="s">
        <v>26</v>
      </c>
      <c r="I7768">
        <v>14</v>
      </c>
      <c r="J7768">
        <v>36373.31</v>
      </c>
      <c r="K7768">
        <v>10</v>
      </c>
      <c r="L7768">
        <v>458303.71</v>
      </c>
      <c r="M7768">
        <v>-18271.54</v>
      </c>
    </row>
    <row r="7769" spans="1:13" x14ac:dyDescent="0.3">
      <c r="A7769" t="s">
        <v>9796</v>
      </c>
      <c r="B7769" s="1">
        <v>45701</v>
      </c>
      <c r="C7769" t="s">
        <v>4180</v>
      </c>
      <c r="D7769" t="s">
        <v>54</v>
      </c>
      <c r="E7769" t="s">
        <v>69</v>
      </c>
      <c r="F7769" t="s">
        <v>55</v>
      </c>
      <c r="G7769" t="s">
        <v>155</v>
      </c>
      <c r="H7769" t="s">
        <v>41</v>
      </c>
      <c r="I7769">
        <v>8</v>
      </c>
      <c r="J7769">
        <v>44397.48</v>
      </c>
      <c r="K7769">
        <v>20</v>
      </c>
      <c r="L7769">
        <v>284143.87</v>
      </c>
      <c r="M7769">
        <v>24411.06</v>
      </c>
    </row>
    <row r="7770" spans="1:13" x14ac:dyDescent="0.3">
      <c r="A7770" t="s">
        <v>9797</v>
      </c>
      <c r="B7770" s="1">
        <v>45543</v>
      </c>
      <c r="C7770" t="s">
        <v>5074</v>
      </c>
      <c r="D7770" t="s">
        <v>78</v>
      </c>
      <c r="E7770" t="s">
        <v>16</v>
      </c>
      <c r="F7770" t="s">
        <v>30</v>
      </c>
      <c r="G7770" t="s">
        <v>146</v>
      </c>
      <c r="H7770" t="s">
        <v>26</v>
      </c>
      <c r="I7770">
        <v>4</v>
      </c>
      <c r="J7770">
        <v>45318.5</v>
      </c>
      <c r="K7770">
        <v>0</v>
      </c>
      <c r="L7770">
        <v>181274</v>
      </c>
      <c r="M7770">
        <v>-7112.29</v>
      </c>
    </row>
    <row r="7771" spans="1:13" x14ac:dyDescent="0.3">
      <c r="A7771" t="s">
        <v>9798</v>
      </c>
      <c r="B7771" s="1">
        <v>45373</v>
      </c>
      <c r="C7771" t="s">
        <v>11804</v>
      </c>
      <c r="D7771" t="s">
        <v>74</v>
      </c>
      <c r="E7771" t="s">
        <v>16</v>
      </c>
      <c r="F7771" t="s">
        <v>55</v>
      </c>
      <c r="G7771" t="s">
        <v>66</v>
      </c>
      <c r="H7771" t="s">
        <v>81</v>
      </c>
      <c r="I7771">
        <v>5</v>
      </c>
      <c r="J7771">
        <v>55091.45</v>
      </c>
      <c r="K7771">
        <v>30</v>
      </c>
      <c r="L7771">
        <v>192820.07</v>
      </c>
      <c r="M7771">
        <v>15935.03</v>
      </c>
    </row>
    <row r="7772" spans="1:13" x14ac:dyDescent="0.3">
      <c r="A7772" t="s">
        <v>9799</v>
      </c>
      <c r="B7772" s="1">
        <v>45656</v>
      </c>
      <c r="C7772" t="s">
        <v>1404</v>
      </c>
      <c r="D7772" t="s">
        <v>126</v>
      </c>
      <c r="E7772" t="s">
        <v>16</v>
      </c>
      <c r="F7772" t="s">
        <v>55</v>
      </c>
      <c r="G7772" t="s">
        <v>109</v>
      </c>
      <c r="H7772" t="s">
        <v>37</v>
      </c>
      <c r="I7772">
        <v>8</v>
      </c>
      <c r="J7772">
        <v>44887.67</v>
      </c>
      <c r="K7772">
        <v>5</v>
      </c>
      <c r="L7772">
        <v>341146.29</v>
      </c>
      <c r="M7772">
        <v>12193.5</v>
      </c>
    </row>
    <row r="7773" spans="1:13" x14ac:dyDescent="0.3">
      <c r="A7773" t="s">
        <v>9800</v>
      </c>
      <c r="B7773" s="1">
        <v>46015</v>
      </c>
      <c r="C7773" t="s">
        <v>111</v>
      </c>
      <c r="D7773" t="s">
        <v>86</v>
      </c>
      <c r="E7773" t="s">
        <v>23</v>
      </c>
      <c r="F7773" t="s">
        <v>55</v>
      </c>
      <c r="G7773" t="s">
        <v>66</v>
      </c>
      <c r="H7773" t="s">
        <v>19</v>
      </c>
      <c r="I7773">
        <v>2</v>
      </c>
      <c r="J7773">
        <v>68464.37</v>
      </c>
      <c r="K7773">
        <v>20</v>
      </c>
      <c r="L7773">
        <v>109542.99</v>
      </c>
      <c r="M7773">
        <v>573.5</v>
      </c>
    </row>
    <row r="7774" spans="1:13" x14ac:dyDescent="0.3">
      <c r="A7774" t="s">
        <v>9801</v>
      </c>
      <c r="B7774" s="1">
        <v>45759</v>
      </c>
      <c r="C7774" t="s">
        <v>1520</v>
      </c>
      <c r="D7774" t="s">
        <v>98</v>
      </c>
      <c r="E7774" t="s">
        <v>29</v>
      </c>
      <c r="F7774" t="s">
        <v>17</v>
      </c>
      <c r="G7774" t="s">
        <v>121</v>
      </c>
      <c r="H7774" t="s">
        <v>45</v>
      </c>
      <c r="I7774">
        <v>13</v>
      </c>
      <c r="J7774">
        <v>31085.51</v>
      </c>
      <c r="K7774">
        <v>25</v>
      </c>
      <c r="L7774">
        <v>303083.71999999997</v>
      </c>
      <c r="M7774">
        <v>46861.25</v>
      </c>
    </row>
    <row r="7775" spans="1:13" x14ac:dyDescent="0.3">
      <c r="A7775" t="s">
        <v>9802</v>
      </c>
      <c r="B7775" s="1">
        <v>45995</v>
      </c>
      <c r="C7775" t="s">
        <v>3079</v>
      </c>
      <c r="D7775" t="s">
        <v>86</v>
      </c>
      <c r="E7775" t="s">
        <v>69</v>
      </c>
      <c r="F7775" t="s">
        <v>17</v>
      </c>
      <c r="G7775" t="s">
        <v>95</v>
      </c>
      <c r="H7775" t="s">
        <v>60</v>
      </c>
      <c r="I7775">
        <v>5</v>
      </c>
      <c r="J7775">
        <v>13416.23</v>
      </c>
      <c r="K7775">
        <v>30</v>
      </c>
      <c r="L7775">
        <v>46956.800000000003</v>
      </c>
      <c r="M7775">
        <v>-725.17</v>
      </c>
    </row>
    <row r="7776" spans="1:13" x14ac:dyDescent="0.3">
      <c r="A7776" t="s">
        <v>9803</v>
      </c>
      <c r="B7776" s="1">
        <v>45864</v>
      </c>
      <c r="C7776" t="s">
        <v>2900</v>
      </c>
      <c r="D7776" t="s">
        <v>22</v>
      </c>
      <c r="E7776" t="s">
        <v>29</v>
      </c>
      <c r="F7776" t="s">
        <v>17</v>
      </c>
      <c r="G7776" t="s">
        <v>121</v>
      </c>
      <c r="H7776" t="s">
        <v>51</v>
      </c>
      <c r="I7776">
        <v>11</v>
      </c>
      <c r="J7776">
        <v>45057.73</v>
      </c>
      <c r="K7776">
        <v>20</v>
      </c>
      <c r="L7776">
        <v>396508.02</v>
      </c>
      <c r="M7776">
        <v>133045.62</v>
      </c>
    </row>
    <row r="7777" spans="1:13" x14ac:dyDescent="0.3">
      <c r="A7777" t="s">
        <v>9804</v>
      </c>
      <c r="B7777" s="1">
        <v>45351</v>
      </c>
      <c r="C7777" t="s">
        <v>7179</v>
      </c>
      <c r="D7777" t="s">
        <v>98</v>
      </c>
      <c r="E7777" t="s">
        <v>69</v>
      </c>
      <c r="F7777" t="s">
        <v>17</v>
      </c>
      <c r="G7777" t="s">
        <v>18</v>
      </c>
      <c r="H7777" t="s">
        <v>37</v>
      </c>
      <c r="I7777">
        <v>6</v>
      </c>
      <c r="J7777">
        <v>16349.28</v>
      </c>
      <c r="K7777">
        <v>10</v>
      </c>
      <c r="L7777">
        <v>88286.11</v>
      </c>
      <c r="M7777">
        <v>24324.48</v>
      </c>
    </row>
    <row r="7778" spans="1:13" x14ac:dyDescent="0.3">
      <c r="A7778" t="s">
        <v>9805</v>
      </c>
      <c r="B7778" s="1">
        <v>45869</v>
      </c>
      <c r="C7778" t="s">
        <v>973</v>
      </c>
      <c r="D7778" t="s">
        <v>86</v>
      </c>
      <c r="E7778" t="s">
        <v>23</v>
      </c>
      <c r="F7778" t="s">
        <v>30</v>
      </c>
      <c r="G7778" t="s">
        <v>103</v>
      </c>
      <c r="H7778" t="s">
        <v>104</v>
      </c>
      <c r="I7778">
        <v>1</v>
      </c>
      <c r="J7778">
        <v>15451.02</v>
      </c>
      <c r="K7778">
        <v>0</v>
      </c>
      <c r="L7778">
        <v>15451.02</v>
      </c>
      <c r="M7778">
        <v>3724.09</v>
      </c>
    </row>
    <row r="7779" spans="1:13" x14ac:dyDescent="0.3">
      <c r="A7779" t="s">
        <v>9806</v>
      </c>
      <c r="B7779" s="1">
        <v>46002</v>
      </c>
      <c r="C7779" t="s">
        <v>3110</v>
      </c>
      <c r="D7779" t="s">
        <v>22</v>
      </c>
      <c r="E7779" t="s">
        <v>69</v>
      </c>
      <c r="F7779" t="s">
        <v>30</v>
      </c>
      <c r="G7779" t="s">
        <v>44</v>
      </c>
      <c r="H7779" t="s">
        <v>158</v>
      </c>
      <c r="I7779">
        <v>8</v>
      </c>
      <c r="J7779">
        <v>64252.34</v>
      </c>
      <c r="K7779">
        <v>25</v>
      </c>
      <c r="L7779">
        <v>385514.04</v>
      </c>
      <c r="M7779">
        <v>-21045.63</v>
      </c>
    </row>
    <row r="7780" spans="1:13" x14ac:dyDescent="0.3">
      <c r="A7780" t="s">
        <v>9807</v>
      </c>
      <c r="B7780" s="1">
        <v>45452</v>
      </c>
      <c r="C7780" t="s">
        <v>374</v>
      </c>
      <c r="D7780" t="s">
        <v>98</v>
      </c>
      <c r="E7780" t="s">
        <v>16</v>
      </c>
      <c r="F7780" t="s">
        <v>30</v>
      </c>
      <c r="G7780" t="s">
        <v>44</v>
      </c>
      <c r="H7780" t="s">
        <v>41</v>
      </c>
      <c r="I7780">
        <v>15</v>
      </c>
      <c r="J7780">
        <v>47199.72</v>
      </c>
      <c r="K7780">
        <v>5</v>
      </c>
      <c r="L7780">
        <v>672596.01</v>
      </c>
      <c r="M7780">
        <v>5050.45</v>
      </c>
    </row>
    <row r="7781" spans="1:13" x14ac:dyDescent="0.3">
      <c r="A7781" t="s">
        <v>9808</v>
      </c>
      <c r="B7781" s="1">
        <v>45693</v>
      </c>
      <c r="C7781" t="s">
        <v>912</v>
      </c>
      <c r="D7781" t="s">
        <v>78</v>
      </c>
      <c r="E7781" t="s">
        <v>16</v>
      </c>
      <c r="F7781" t="s">
        <v>30</v>
      </c>
      <c r="G7781" t="s">
        <v>103</v>
      </c>
      <c r="H7781" t="s">
        <v>81</v>
      </c>
      <c r="I7781">
        <v>10</v>
      </c>
      <c r="J7781">
        <v>65414.27</v>
      </c>
      <c r="K7781">
        <v>15</v>
      </c>
      <c r="L7781">
        <v>556021.29</v>
      </c>
      <c r="M7781">
        <v>120625.64</v>
      </c>
    </row>
    <row r="7782" spans="1:13" x14ac:dyDescent="0.3">
      <c r="A7782" t="s">
        <v>9809</v>
      </c>
      <c r="B7782" s="1">
        <v>45448</v>
      </c>
      <c r="C7782" t="s">
        <v>2772</v>
      </c>
      <c r="D7782" t="s">
        <v>54</v>
      </c>
      <c r="E7782" t="s">
        <v>16</v>
      </c>
      <c r="F7782" t="s">
        <v>24</v>
      </c>
      <c r="G7782" t="s">
        <v>36</v>
      </c>
      <c r="H7782" t="s">
        <v>45</v>
      </c>
      <c r="I7782">
        <v>1</v>
      </c>
      <c r="J7782">
        <v>72608</v>
      </c>
      <c r="K7782">
        <v>25</v>
      </c>
      <c r="L7782">
        <v>54456</v>
      </c>
      <c r="M7782">
        <v>18940.580000000002</v>
      </c>
    </row>
    <row r="7783" spans="1:13" x14ac:dyDescent="0.3">
      <c r="A7783" t="s">
        <v>9810</v>
      </c>
      <c r="B7783" s="1">
        <v>45885</v>
      </c>
      <c r="C7783" t="s">
        <v>3070</v>
      </c>
      <c r="D7783" t="s">
        <v>63</v>
      </c>
      <c r="E7783" t="s">
        <v>29</v>
      </c>
      <c r="F7783" t="s">
        <v>17</v>
      </c>
      <c r="G7783" t="s">
        <v>95</v>
      </c>
      <c r="H7783" t="s">
        <v>41</v>
      </c>
      <c r="I7783">
        <v>13</v>
      </c>
      <c r="J7783">
        <v>53374.21</v>
      </c>
      <c r="K7783">
        <v>10</v>
      </c>
      <c r="L7783">
        <v>624478.26</v>
      </c>
      <c r="M7783">
        <v>-46706.27</v>
      </c>
    </row>
    <row r="7784" spans="1:13" x14ac:dyDescent="0.3">
      <c r="A7784" t="s">
        <v>9811</v>
      </c>
      <c r="B7784" s="1">
        <v>45717</v>
      </c>
      <c r="C7784" t="s">
        <v>2335</v>
      </c>
      <c r="D7784" t="s">
        <v>80</v>
      </c>
      <c r="E7784" t="s">
        <v>23</v>
      </c>
      <c r="F7784" t="s">
        <v>30</v>
      </c>
      <c r="G7784" t="s">
        <v>103</v>
      </c>
      <c r="H7784" t="s">
        <v>32</v>
      </c>
      <c r="I7784">
        <v>15</v>
      </c>
      <c r="J7784">
        <v>7479.07</v>
      </c>
      <c r="K7784">
        <v>20</v>
      </c>
      <c r="L7784">
        <v>89748.84</v>
      </c>
      <c r="M7784">
        <v>2075.11</v>
      </c>
    </row>
    <row r="7785" spans="1:13" x14ac:dyDescent="0.3">
      <c r="A7785" t="s">
        <v>9812</v>
      </c>
      <c r="B7785" s="1">
        <v>45447</v>
      </c>
      <c r="C7785" t="s">
        <v>1159</v>
      </c>
      <c r="D7785" t="s">
        <v>15</v>
      </c>
      <c r="E7785" t="s">
        <v>16</v>
      </c>
      <c r="F7785" t="s">
        <v>30</v>
      </c>
      <c r="G7785" t="s">
        <v>103</v>
      </c>
      <c r="H7785" t="s">
        <v>26</v>
      </c>
      <c r="I7785">
        <v>15</v>
      </c>
      <c r="J7785">
        <v>21217.25</v>
      </c>
      <c r="K7785">
        <v>30</v>
      </c>
      <c r="L7785">
        <v>222781.12</v>
      </c>
      <c r="M7785">
        <v>-11470.79</v>
      </c>
    </row>
    <row r="7786" spans="1:13" x14ac:dyDescent="0.3">
      <c r="A7786" t="s">
        <v>9813</v>
      </c>
      <c r="B7786" s="1">
        <v>45303</v>
      </c>
      <c r="C7786" t="s">
        <v>1470</v>
      </c>
      <c r="D7786" t="s">
        <v>63</v>
      </c>
      <c r="E7786" t="s">
        <v>69</v>
      </c>
      <c r="F7786" t="s">
        <v>17</v>
      </c>
      <c r="G7786" t="s">
        <v>121</v>
      </c>
      <c r="H7786" t="s">
        <v>60</v>
      </c>
      <c r="I7786">
        <v>5</v>
      </c>
      <c r="J7786">
        <v>44898.94</v>
      </c>
      <c r="K7786">
        <v>30</v>
      </c>
      <c r="L7786">
        <v>157146.29</v>
      </c>
      <c r="M7786">
        <v>2874.26</v>
      </c>
    </row>
    <row r="7787" spans="1:13" x14ac:dyDescent="0.3">
      <c r="A7787" t="s">
        <v>9814</v>
      </c>
      <c r="B7787" s="1">
        <v>45406</v>
      </c>
      <c r="C7787" t="s">
        <v>3535</v>
      </c>
      <c r="D7787" t="s">
        <v>63</v>
      </c>
      <c r="E7787" t="s">
        <v>69</v>
      </c>
      <c r="F7787" t="s">
        <v>55</v>
      </c>
      <c r="G7787" t="s">
        <v>56</v>
      </c>
      <c r="H7787" t="s">
        <v>104</v>
      </c>
      <c r="I7787">
        <v>7</v>
      </c>
      <c r="J7787">
        <v>74939.83</v>
      </c>
      <c r="K7787">
        <v>25</v>
      </c>
      <c r="L7787">
        <v>393434.11</v>
      </c>
      <c r="M7787">
        <v>103049.35</v>
      </c>
    </row>
    <row r="7788" spans="1:13" x14ac:dyDescent="0.3">
      <c r="A7788" t="s">
        <v>9815</v>
      </c>
      <c r="B7788" s="1">
        <v>45574</v>
      </c>
      <c r="C7788" t="s">
        <v>2517</v>
      </c>
      <c r="D7788" t="s">
        <v>118</v>
      </c>
      <c r="E7788" t="s">
        <v>16</v>
      </c>
      <c r="F7788" t="s">
        <v>30</v>
      </c>
      <c r="G7788" t="s">
        <v>31</v>
      </c>
      <c r="H7788" t="s">
        <v>158</v>
      </c>
      <c r="I7788">
        <v>10</v>
      </c>
      <c r="J7788">
        <v>19204.41</v>
      </c>
      <c r="K7788">
        <v>25</v>
      </c>
      <c r="L7788">
        <v>144033.07999999999</v>
      </c>
      <c r="M7788">
        <v>34536.519999999997</v>
      </c>
    </row>
    <row r="7789" spans="1:13" x14ac:dyDescent="0.3">
      <c r="A7789" t="s">
        <v>9816</v>
      </c>
      <c r="B7789" s="1">
        <v>45851</v>
      </c>
      <c r="C7789" t="s">
        <v>1301</v>
      </c>
      <c r="D7789" t="s">
        <v>86</v>
      </c>
      <c r="E7789" t="s">
        <v>23</v>
      </c>
      <c r="F7789" t="s">
        <v>17</v>
      </c>
      <c r="G7789" t="s">
        <v>95</v>
      </c>
      <c r="H7789" t="s">
        <v>26</v>
      </c>
      <c r="I7789">
        <v>9</v>
      </c>
      <c r="J7789">
        <v>54643.87</v>
      </c>
      <c r="K7789">
        <v>15</v>
      </c>
      <c r="L7789">
        <v>418025.61</v>
      </c>
      <c r="M7789">
        <v>40376.26</v>
      </c>
    </row>
    <row r="7790" spans="1:13" x14ac:dyDescent="0.3">
      <c r="A7790" t="s">
        <v>9817</v>
      </c>
      <c r="B7790" s="1">
        <v>45998</v>
      </c>
      <c r="C7790" t="s">
        <v>2358</v>
      </c>
      <c r="D7790" t="s">
        <v>54</v>
      </c>
      <c r="E7790" t="s">
        <v>29</v>
      </c>
      <c r="F7790" t="s">
        <v>55</v>
      </c>
      <c r="G7790" t="s">
        <v>56</v>
      </c>
      <c r="H7790" t="s">
        <v>37</v>
      </c>
      <c r="I7790">
        <v>11</v>
      </c>
      <c r="J7790">
        <v>23757.64</v>
      </c>
      <c r="K7790">
        <v>15</v>
      </c>
      <c r="L7790">
        <v>222133.93</v>
      </c>
      <c r="M7790">
        <v>43718.04</v>
      </c>
    </row>
    <row r="7791" spans="1:13" x14ac:dyDescent="0.3">
      <c r="A7791" t="s">
        <v>9818</v>
      </c>
      <c r="B7791" s="1">
        <v>45314</v>
      </c>
      <c r="C7791" t="s">
        <v>2466</v>
      </c>
      <c r="D7791" t="s">
        <v>63</v>
      </c>
      <c r="E7791" t="s">
        <v>16</v>
      </c>
      <c r="F7791" t="s">
        <v>24</v>
      </c>
      <c r="G7791" t="s">
        <v>92</v>
      </c>
      <c r="H7791" t="s">
        <v>60</v>
      </c>
      <c r="I7791">
        <v>3</v>
      </c>
      <c r="J7791">
        <v>3329.44</v>
      </c>
      <c r="K7791">
        <v>15</v>
      </c>
      <c r="L7791">
        <v>8490.07</v>
      </c>
      <c r="M7791">
        <v>2622.72</v>
      </c>
    </row>
    <row r="7792" spans="1:13" x14ac:dyDescent="0.3">
      <c r="A7792" t="s">
        <v>9819</v>
      </c>
      <c r="B7792" s="1">
        <v>45789</v>
      </c>
      <c r="C7792" t="s">
        <v>1324</v>
      </c>
      <c r="D7792" t="s">
        <v>118</v>
      </c>
      <c r="E7792" t="s">
        <v>29</v>
      </c>
      <c r="F7792" t="s">
        <v>30</v>
      </c>
      <c r="G7792" t="s">
        <v>146</v>
      </c>
      <c r="H7792" t="s">
        <v>19</v>
      </c>
      <c r="I7792">
        <v>6</v>
      </c>
      <c r="J7792">
        <v>36144.35</v>
      </c>
      <c r="K7792">
        <v>20</v>
      </c>
      <c r="L7792">
        <v>173492.88</v>
      </c>
      <c r="M7792">
        <v>21075.279999999999</v>
      </c>
    </row>
    <row r="7793" spans="1:13" x14ac:dyDescent="0.3">
      <c r="A7793" t="s">
        <v>9820</v>
      </c>
      <c r="B7793" s="1">
        <v>45794</v>
      </c>
      <c r="C7793" t="s">
        <v>4159</v>
      </c>
      <c r="D7793" t="s">
        <v>22</v>
      </c>
      <c r="E7793" t="s">
        <v>29</v>
      </c>
      <c r="F7793" t="s">
        <v>30</v>
      </c>
      <c r="G7793" t="s">
        <v>31</v>
      </c>
      <c r="H7793" t="s">
        <v>158</v>
      </c>
      <c r="I7793">
        <v>13</v>
      </c>
      <c r="J7793">
        <v>18801.689999999999</v>
      </c>
      <c r="K7793">
        <v>10</v>
      </c>
      <c r="L7793">
        <v>219979.77</v>
      </c>
      <c r="M7793">
        <v>14121.36</v>
      </c>
    </row>
    <row r="7794" spans="1:13" x14ac:dyDescent="0.3">
      <c r="A7794" t="s">
        <v>9821</v>
      </c>
      <c r="B7794" s="1">
        <v>45832</v>
      </c>
      <c r="C7794" t="s">
        <v>5705</v>
      </c>
      <c r="D7794" t="s">
        <v>118</v>
      </c>
      <c r="E7794" t="s">
        <v>29</v>
      </c>
      <c r="F7794" t="s">
        <v>17</v>
      </c>
      <c r="G7794" t="s">
        <v>18</v>
      </c>
      <c r="H7794" t="s">
        <v>81</v>
      </c>
      <c r="I7794">
        <v>6</v>
      </c>
      <c r="J7794">
        <v>20176.91</v>
      </c>
      <c r="K7794">
        <v>15</v>
      </c>
      <c r="L7794">
        <v>102902.24</v>
      </c>
      <c r="M7794">
        <v>-5188.9799999999996</v>
      </c>
    </row>
    <row r="7795" spans="1:13" x14ac:dyDescent="0.3">
      <c r="A7795" t="s">
        <v>9822</v>
      </c>
      <c r="B7795" s="1">
        <v>45414</v>
      </c>
      <c r="C7795" t="s">
        <v>4604</v>
      </c>
      <c r="D7795" t="s">
        <v>126</v>
      </c>
      <c r="E7795" t="s">
        <v>16</v>
      </c>
      <c r="F7795" t="s">
        <v>17</v>
      </c>
      <c r="G7795" t="s">
        <v>40</v>
      </c>
      <c r="H7795" t="s">
        <v>32</v>
      </c>
      <c r="I7795">
        <v>13</v>
      </c>
      <c r="J7795">
        <v>29659.24</v>
      </c>
      <c r="K7795">
        <v>10</v>
      </c>
      <c r="L7795">
        <v>347013.11</v>
      </c>
      <c r="M7795">
        <v>36534.36</v>
      </c>
    </row>
    <row r="7796" spans="1:13" x14ac:dyDescent="0.3">
      <c r="A7796" t="s">
        <v>9823</v>
      </c>
      <c r="B7796" s="1">
        <v>45802</v>
      </c>
      <c r="C7796" t="s">
        <v>1973</v>
      </c>
      <c r="D7796" t="s">
        <v>63</v>
      </c>
      <c r="E7796" t="s">
        <v>23</v>
      </c>
      <c r="F7796" t="s">
        <v>30</v>
      </c>
      <c r="G7796" t="s">
        <v>103</v>
      </c>
      <c r="H7796" t="s">
        <v>75</v>
      </c>
      <c r="I7796">
        <v>6</v>
      </c>
      <c r="J7796">
        <v>11482.92</v>
      </c>
      <c r="K7796">
        <v>0</v>
      </c>
      <c r="L7796">
        <v>68897.52</v>
      </c>
      <c r="M7796">
        <v>18103.47</v>
      </c>
    </row>
    <row r="7797" spans="1:13" x14ac:dyDescent="0.3">
      <c r="A7797" t="s">
        <v>9824</v>
      </c>
      <c r="B7797" s="1">
        <v>45861</v>
      </c>
      <c r="C7797" t="s">
        <v>233</v>
      </c>
      <c r="D7797" t="s">
        <v>118</v>
      </c>
      <c r="E7797" t="s">
        <v>29</v>
      </c>
      <c r="F7797" t="s">
        <v>30</v>
      </c>
      <c r="G7797" t="s">
        <v>31</v>
      </c>
      <c r="H7797" t="s">
        <v>81</v>
      </c>
      <c r="I7797">
        <v>8</v>
      </c>
      <c r="J7797">
        <v>64097.47</v>
      </c>
      <c r="K7797">
        <v>5</v>
      </c>
      <c r="L7797">
        <v>487140.77</v>
      </c>
      <c r="M7797">
        <v>45533.09</v>
      </c>
    </row>
    <row r="7798" spans="1:13" x14ac:dyDescent="0.3">
      <c r="A7798" t="s">
        <v>9825</v>
      </c>
      <c r="B7798" s="1">
        <v>45330</v>
      </c>
      <c r="C7798" t="s">
        <v>2563</v>
      </c>
      <c r="D7798" t="s">
        <v>98</v>
      </c>
      <c r="E7798" t="s">
        <v>23</v>
      </c>
      <c r="F7798" t="s">
        <v>24</v>
      </c>
      <c r="G7798" t="s">
        <v>50</v>
      </c>
      <c r="H7798" t="s">
        <v>41</v>
      </c>
      <c r="I7798">
        <v>8</v>
      </c>
      <c r="J7798">
        <v>58118.57</v>
      </c>
      <c r="K7798">
        <v>5</v>
      </c>
      <c r="L7798">
        <v>441701.13</v>
      </c>
      <c r="M7798">
        <v>46235.51</v>
      </c>
    </row>
    <row r="7799" spans="1:13" x14ac:dyDescent="0.3">
      <c r="A7799" t="s">
        <v>9826</v>
      </c>
      <c r="B7799" s="1">
        <v>46016</v>
      </c>
      <c r="C7799" t="s">
        <v>3613</v>
      </c>
      <c r="D7799" t="s">
        <v>74</v>
      </c>
      <c r="E7799" t="s">
        <v>16</v>
      </c>
      <c r="F7799" t="s">
        <v>24</v>
      </c>
      <c r="G7799" t="s">
        <v>92</v>
      </c>
      <c r="H7799" t="s">
        <v>41</v>
      </c>
      <c r="I7799">
        <v>10</v>
      </c>
      <c r="J7799">
        <v>63246.6</v>
      </c>
      <c r="K7799">
        <v>15</v>
      </c>
      <c r="L7799">
        <v>537596.1</v>
      </c>
      <c r="M7799">
        <v>88550.79</v>
      </c>
    </row>
    <row r="7800" spans="1:13" x14ac:dyDescent="0.3">
      <c r="A7800" t="s">
        <v>9827</v>
      </c>
      <c r="B7800" s="1">
        <v>45802</v>
      </c>
      <c r="C7800" t="s">
        <v>1213</v>
      </c>
      <c r="D7800" t="s">
        <v>63</v>
      </c>
      <c r="E7800" t="s">
        <v>69</v>
      </c>
      <c r="F7800" t="s">
        <v>24</v>
      </c>
      <c r="G7800" t="s">
        <v>36</v>
      </c>
      <c r="H7800" t="s">
        <v>158</v>
      </c>
      <c r="I7800">
        <v>10</v>
      </c>
      <c r="J7800">
        <v>23378.6</v>
      </c>
      <c r="K7800">
        <v>5</v>
      </c>
      <c r="L7800">
        <v>222096.7</v>
      </c>
      <c r="M7800">
        <v>50726.89</v>
      </c>
    </row>
    <row r="7801" spans="1:13" x14ac:dyDescent="0.3">
      <c r="A7801" t="s">
        <v>9828</v>
      </c>
      <c r="B7801" s="1">
        <v>45384</v>
      </c>
      <c r="C7801" t="s">
        <v>2229</v>
      </c>
      <c r="D7801" t="s">
        <v>98</v>
      </c>
      <c r="E7801" t="s">
        <v>16</v>
      </c>
      <c r="F7801" t="s">
        <v>55</v>
      </c>
      <c r="G7801" t="s">
        <v>56</v>
      </c>
      <c r="H7801" t="s">
        <v>45</v>
      </c>
      <c r="I7801">
        <v>11</v>
      </c>
      <c r="J7801">
        <v>47309.99</v>
      </c>
      <c r="K7801">
        <v>10</v>
      </c>
      <c r="L7801">
        <v>468368.9</v>
      </c>
      <c r="M7801">
        <v>18104.09</v>
      </c>
    </row>
    <row r="7802" spans="1:13" x14ac:dyDescent="0.3">
      <c r="A7802" t="s">
        <v>9829</v>
      </c>
      <c r="B7802" s="1">
        <v>45627</v>
      </c>
      <c r="C7802" t="s">
        <v>433</v>
      </c>
      <c r="D7802" t="s">
        <v>63</v>
      </c>
      <c r="E7802" t="s">
        <v>29</v>
      </c>
      <c r="F7802" t="s">
        <v>17</v>
      </c>
      <c r="G7802" t="s">
        <v>89</v>
      </c>
      <c r="H7802" t="s">
        <v>158</v>
      </c>
      <c r="I7802">
        <v>5</v>
      </c>
      <c r="J7802">
        <v>20352.3</v>
      </c>
      <c r="K7802">
        <v>20</v>
      </c>
      <c r="L7802">
        <v>81409.2</v>
      </c>
      <c r="M7802">
        <v>19598.22</v>
      </c>
    </row>
    <row r="7803" spans="1:13" x14ac:dyDescent="0.3">
      <c r="A7803" t="s">
        <v>9830</v>
      </c>
      <c r="B7803" s="1">
        <v>45774</v>
      </c>
      <c r="C7803" t="s">
        <v>777</v>
      </c>
      <c r="D7803" t="s">
        <v>78</v>
      </c>
      <c r="E7803" t="s">
        <v>69</v>
      </c>
      <c r="F7803" t="s">
        <v>24</v>
      </c>
      <c r="G7803" t="s">
        <v>36</v>
      </c>
      <c r="H7803" t="s">
        <v>75</v>
      </c>
      <c r="I7803">
        <v>1</v>
      </c>
      <c r="J7803">
        <v>62523.24</v>
      </c>
      <c r="K7803">
        <v>20</v>
      </c>
      <c r="L7803">
        <v>50018.59</v>
      </c>
      <c r="M7803">
        <v>-1491.89</v>
      </c>
    </row>
    <row r="7804" spans="1:13" x14ac:dyDescent="0.3">
      <c r="A7804" t="s">
        <v>9831</v>
      </c>
      <c r="B7804" s="1">
        <v>45975</v>
      </c>
      <c r="C7804" t="s">
        <v>1900</v>
      </c>
      <c r="D7804" t="s">
        <v>126</v>
      </c>
      <c r="E7804" t="s">
        <v>29</v>
      </c>
      <c r="F7804" t="s">
        <v>55</v>
      </c>
      <c r="G7804" t="s">
        <v>109</v>
      </c>
      <c r="H7804" t="s">
        <v>51</v>
      </c>
      <c r="I7804">
        <v>2</v>
      </c>
      <c r="J7804">
        <v>20004.990000000002</v>
      </c>
      <c r="K7804">
        <v>15</v>
      </c>
      <c r="L7804">
        <v>34008.480000000003</v>
      </c>
      <c r="M7804">
        <v>1342.72</v>
      </c>
    </row>
    <row r="7805" spans="1:13" x14ac:dyDescent="0.3">
      <c r="A7805" t="s">
        <v>9832</v>
      </c>
      <c r="B7805" s="1">
        <v>46002</v>
      </c>
      <c r="C7805" t="s">
        <v>3949</v>
      </c>
      <c r="D7805" t="s">
        <v>22</v>
      </c>
      <c r="E7805" t="s">
        <v>23</v>
      </c>
      <c r="F7805" t="s">
        <v>24</v>
      </c>
      <c r="G7805" t="s">
        <v>36</v>
      </c>
      <c r="H7805" t="s">
        <v>104</v>
      </c>
      <c r="I7805">
        <v>8</v>
      </c>
      <c r="J7805">
        <v>50613.71</v>
      </c>
      <c r="K7805">
        <v>25</v>
      </c>
      <c r="L7805">
        <v>303682.26</v>
      </c>
      <c r="M7805">
        <v>-16434.66</v>
      </c>
    </row>
    <row r="7806" spans="1:13" x14ac:dyDescent="0.3">
      <c r="A7806" t="s">
        <v>9833</v>
      </c>
      <c r="B7806" s="1">
        <v>45587</v>
      </c>
      <c r="C7806" t="s">
        <v>2474</v>
      </c>
      <c r="D7806" t="s">
        <v>98</v>
      </c>
      <c r="E7806" t="s">
        <v>69</v>
      </c>
      <c r="F7806" t="s">
        <v>24</v>
      </c>
      <c r="G7806" t="s">
        <v>36</v>
      </c>
      <c r="H7806" t="s">
        <v>32</v>
      </c>
      <c r="I7806">
        <v>14</v>
      </c>
      <c r="J7806">
        <v>69330.240000000005</v>
      </c>
      <c r="K7806">
        <v>30</v>
      </c>
      <c r="L7806">
        <v>679436.35</v>
      </c>
      <c r="M7806">
        <v>231172.81</v>
      </c>
    </row>
    <row r="7807" spans="1:13" x14ac:dyDescent="0.3">
      <c r="A7807" t="s">
        <v>9834</v>
      </c>
      <c r="B7807" s="1">
        <v>45958</v>
      </c>
      <c r="C7807" t="s">
        <v>8490</v>
      </c>
      <c r="D7807" t="s">
        <v>98</v>
      </c>
      <c r="E7807" t="s">
        <v>23</v>
      </c>
      <c r="F7807" t="s">
        <v>24</v>
      </c>
      <c r="G7807" t="s">
        <v>25</v>
      </c>
      <c r="H7807" t="s">
        <v>45</v>
      </c>
      <c r="I7807">
        <v>9</v>
      </c>
      <c r="J7807">
        <v>56662.16</v>
      </c>
      <c r="K7807">
        <v>15</v>
      </c>
      <c r="L7807">
        <v>433465.52</v>
      </c>
      <c r="M7807">
        <v>-13711.55</v>
      </c>
    </row>
    <row r="7808" spans="1:13" x14ac:dyDescent="0.3">
      <c r="A7808" t="s">
        <v>9835</v>
      </c>
      <c r="B7808" s="1">
        <v>45495</v>
      </c>
      <c r="C7808" t="s">
        <v>2810</v>
      </c>
      <c r="D7808" t="s">
        <v>54</v>
      </c>
      <c r="E7808" t="s">
        <v>69</v>
      </c>
      <c r="F7808" t="s">
        <v>55</v>
      </c>
      <c r="G7808" t="s">
        <v>109</v>
      </c>
      <c r="H7808" t="s">
        <v>45</v>
      </c>
      <c r="I7808">
        <v>3</v>
      </c>
      <c r="J7808">
        <v>18116.400000000001</v>
      </c>
      <c r="K7808">
        <v>30</v>
      </c>
      <c r="L7808">
        <v>38044.44</v>
      </c>
      <c r="M7808">
        <v>8445.35</v>
      </c>
    </row>
    <row r="7809" spans="1:13" x14ac:dyDescent="0.3">
      <c r="A7809" t="s">
        <v>9836</v>
      </c>
      <c r="B7809" s="1">
        <v>45913</v>
      </c>
      <c r="C7809" t="s">
        <v>4496</v>
      </c>
      <c r="D7809" t="s">
        <v>54</v>
      </c>
      <c r="E7809" t="s">
        <v>23</v>
      </c>
      <c r="F7809" t="s">
        <v>17</v>
      </c>
      <c r="G7809" t="s">
        <v>95</v>
      </c>
      <c r="H7809" t="s">
        <v>81</v>
      </c>
      <c r="I7809">
        <v>13</v>
      </c>
      <c r="J7809">
        <v>10540.8</v>
      </c>
      <c r="K7809">
        <v>20</v>
      </c>
      <c r="L7809">
        <v>109624.32000000001</v>
      </c>
      <c r="M7809">
        <v>34991.07</v>
      </c>
    </row>
    <row r="7810" spans="1:13" x14ac:dyDescent="0.3">
      <c r="A7810" t="s">
        <v>9837</v>
      </c>
      <c r="B7810" s="1">
        <v>45296</v>
      </c>
      <c r="C7810" t="s">
        <v>115</v>
      </c>
      <c r="D7810" t="s">
        <v>63</v>
      </c>
      <c r="E7810" t="s">
        <v>16</v>
      </c>
      <c r="F7810" t="s">
        <v>30</v>
      </c>
      <c r="G7810" t="s">
        <v>146</v>
      </c>
      <c r="H7810" t="s">
        <v>104</v>
      </c>
      <c r="I7810">
        <v>12</v>
      </c>
      <c r="J7810">
        <v>35509.22</v>
      </c>
      <c r="K7810">
        <v>5</v>
      </c>
      <c r="L7810">
        <v>404805.11</v>
      </c>
      <c r="M7810">
        <v>109752.54</v>
      </c>
    </row>
    <row r="7811" spans="1:13" x14ac:dyDescent="0.3">
      <c r="A7811" t="s">
        <v>9838</v>
      </c>
      <c r="B7811" s="1">
        <v>45553</v>
      </c>
      <c r="C7811" t="s">
        <v>1852</v>
      </c>
      <c r="D7811" t="s">
        <v>86</v>
      </c>
      <c r="E7811" t="s">
        <v>16</v>
      </c>
      <c r="F7811" t="s">
        <v>24</v>
      </c>
      <c r="G7811" t="s">
        <v>123</v>
      </c>
      <c r="H7811" t="s">
        <v>37</v>
      </c>
      <c r="I7811">
        <v>14</v>
      </c>
      <c r="J7811">
        <v>58065.2</v>
      </c>
      <c r="K7811">
        <v>15</v>
      </c>
      <c r="L7811">
        <v>690975.88</v>
      </c>
      <c r="M7811">
        <v>83114.98</v>
      </c>
    </row>
    <row r="7812" spans="1:13" x14ac:dyDescent="0.3">
      <c r="A7812" t="s">
        <v>9839</v>
      </c>
      <c r="B7812" s="1">
        <v>45928</v>
      </c>
      <c r="C7812" t="s">
        <v>6691</v>
      </c>
      <c r="D7812" t="s">
        <v>22</v>
      </c>
      <c r="E7812" t="s">
        <v>69</v>
      </c>
      <c r="F7812" t="s">
        <v>17</v>
      </c>
      <c r="G7812" t="s">
        <v>121</v>
      </c>
      <c r="H7812" t="s">
        <v>81</v>
      </c>
      <c r="I7812">
        <v>3</v>
      </c>
      <c r="J7812">
        <v>61433.23</v>
      </c>
      <c r="K7812">
        <v>10</v>
      </c>
      <c r="L7812">
        <v>165869.72</v>
      </c>
      <c r="M7812">
        <v>4691.37</v>
      </c>
    </row>
    <row r="7813" spans="1:13" x14ac:dyDescent="0.3">
      <c r="A7813" t="s">
        <v>9840</v>
      </c>
      <c r="B7813" s="1">
        <v>45292</v>
      </c>
      <c r="C7813" t="s">
        <v>2131</v>
      </c>
      <c r="D7813" t="s">
        <v>98</v>
      </c>
      <c r="E7813" t="s">
        <v>69</v>
      </c>
      <c r="F7813" t="s">
        <v>24</v>
      </c>
      <c r="G7813" t="s">
        <v>92</v>
      </c>
      <c r="H7813" t="s">
        <v>158</v>
      </c>
      <c r="I7813">
        <v>1</v>
      </c>
      <c r="J7813">
        <v>63992.42</v>
      </c>
      <c r="K7813">
        <v>0</v>
      </c>
      <c r="L7813">
        <v>63992.42</v>
      </c>
      <c r="M7813">
        <v>9646.61</v>
      </c>
    </row>
    <row r="7814" spans="1:13" x14ac:dyDescent="0.3">
      <c r="A7814" t="s">
        <v>9841</v>
      </c>
      <c r="B7814" s="1">
        <v>45775</v>
      </c>
      <c r="C7814" t="s">
        <v>1513</v>
      </c>
      <c r="D7814" t="s">
        <v>54</v>
      </c>
      <c r="E7814" t="s">
        <v>69</v>
      </c>
      <c r="F7814" t="s">
        <v>17</v>
      </c>
      <c r="G7814" t="s">
        <v>40</v>
      </c>
      <c r="H7814" t="s">
        <v>19</v>
      </c>
      <c r="I7814">
        <v>12</v>
      </c>
      <c r="J7814">
        <v>60557.18</v>
      </c>
      <c r="K7814">
        <v>5</v>
      </c>
      <c r="L7814">
        <v>690351.85</v>
      </c>
      <c r="M7814">
        <v>2689.38</v>
      </c>
    </row>
    <row r="7815" spans="1:13" x14ac:dyDescent="0.3">
      <c r="A7815" t="s">
        <v>9842</v>
      </c>
      <c r="B7815" s="1">
        <v>45347</v>
      </c>
      <c r="C7815" t="s">
        <v>848</v>
      </c>
      <c r="D7815" t="s">
        <v>15</v>
      </c>
      <c r="E7815" t="s">
        <v>16</v>
      </c>
      <c r="F7815" t="s">
        <v>30</v>
      </c>
      <c r="G7815" t="s">
        <v>44</v>
      </c>
      <c r="H7815" t="s">
        <v>75</v>
      </c>
      <c r="I7815">
        <v>15</v>
      </c>
      <c r="J7815">
        <v>1082.1400000000001</v>
      </c>
      <c r="K7815">
        <v>25</v>
      </c>
      <c r="L7815">
        <v>12174.08</v>
      </c>
      <c r="M7815">
        <v>1230.96</v>
      </c>
    </row>
    <row r="7816" spans="1:13" x14ac:dyDescent="0.3">
      <c r="A7816" t="s">
        <v>9843</v>
      </c>
      <c r="B7816" s="1">
        <v>45786</v>
      </c>
      <c r="C7816" t="s">
        <v>3745</v>
      </c>
      <c r="D7816" t="s">
        <v>126</v>
      </c>
      <c r="E7816" t="s">
        <v>23</v>
      </c>
      <c r="F7816" t="s">
        <v>55</v>
      </c>
      <c r="G7816" t="s">
        <v>66</v>
      </c>
      <c r="H7816" t="s">
        <v>26</v>
      </c>
      <c r="I7816">
        <v>7</v>
      </c>
      <c r="J7816">
        <v>34237.35</v>
      </c>
      <c r="K7816">
        <v>5</v>
      </c>
      <c r="L7816">
        <v>227678.38</v>
      </c>
      <c r="M7816">
        <v>12960.14</v>
      </c>
    </row>
    <row r="7817" spans="1:13" x14ac:dyDescent="0.3">
      <c r="A7817" t="s">
        <v>9844</v>
      </c>
      <c r="B7817" s="1">
        <v>45388</v>
      </c>
      <c r="C7817" t="s">
        <v>743</v>
      </c>
      <c r="D7817" t="s">
        <v>22</v>
      </c>
      <c r="E7817" t="s">
        <v>16</v>
      </c>
      <c r="F7817" t="s">
        <v>30</v>
      </c>
      <c r="G7817" t="s">
        <v>31</v>
      </c>
      <c r="H7817" t="s">
        <v>104</v>
      </c>
      <c r="I7817">
        <v>10</v>
      </c>
      <c r="J7817">
        <v>48304.07</v>
      </c>
      <c r="K7817">
        <v>10</v>
      </c>
      <c r="L7817">
        <v>434736.63</v>
      </c>
      <c r="M7817">
        <v>138184.62</v>
      </c>
    </row>
    <row r="7818" spans="1:13" x14ac:dyDescent="0.3">
      <c r="A7818" t="s">
        <v>9845</v>
      </c>
      <c r="B7818" s="1">
        <v>45396</v>
      </c>
      <c r="C7818" t="s">
        <v>1028</v>
      </c>
      <c r="D7818" t="s">
        <v>126</v>
      </c>
      <c r="E7818" t="s">
        <v>69</v>
      </c>
      <c r="F7818" t="s">
        <v>30</v>
      </c>
      <c r="G7818" t="s">
        <v>59</v>
      </c>
      <c r="H7818" t="s">
        <v>32</v>
      </c>
      <c r="I7818">
        <v>8</v>
      </c>
      <c r="J7818">
        <v>37986.239999999998</v>
      </c>
      <c r="K7818">
        <v>15</v>
      </c>
      <c r="L7818">
        <v>258306.43</v>
      </c>
      <c r="M7818">
        <v>26838.95</v>
      </c>
    </row>
    <row r="7819" spans="1:13" x14ac:dyDescent="0.3">
      <c r="A7819" t="s">
        <v>9846</v>
      </c>
      <c r="B7819" s="1">
        <v>45583</v>
      </c>
      <c r="C7819" t="s">
        <v>2102</v>
      </c>
      <c r="D7819" t="s">
        <v>86</v>
      </c>
      <c r="E7819" t="s">
        <v>29</v>
      </c>
      <c r="F7819" t="s">
        <v>17</v>
      </c>
      <c r="G7819" t="s">
        <v>89</v>
      </c>
      <c r="H7819" t="s">
        <v>75</v>
      </c>
      <c r="I7819">
        <v>9</v>
      </c>
      <c r="J7819">
        <v>7836.41</v>
      </c>
      <c r="K7819">
        <v>10</v>
      </c>
      <c r="L7819">
        <v>63474.92</v>
      </c>
      <c r="M7819">
        <v>17569.14</v>
      </c>
    </row>
    <row r="7820" spans="1:13" x14ac:dyDescent="0.3">
      <c r="A7820" t="s">
        <v>9847</v>
      </c>
      <c r="B7820" s="1">
        <v>45766</v>
      </c>
      <c r="C7820" t="s">
        <v>920</v>
      </c>
      <c r="D7820" t="s">
        <v>98</v>
      </c>
      <c r="E7820" t="s">
        <v>23</v>
      </c>
      <c r="F7820" t="s">
        <v>30</v>
      </c>
      <c r="G7820" t="s">
        <v>31</v>
      </c>
      <c r="H7820" t="s">
        <v>32</v>
      </c>
      <c r="I7820">
        <v>14</v>
      </c>
      <c r="J7820">
        <v>62743.69</v>
      </c>
      <c r="K7820">
        <v>15</v>
      </c>
      <c r="L7820">
        <v>746649.91</v>
      </c>
      <c r="M7820">
        <v>198809.26</v>
      </c>
    </row>
    <row r="7821" spans="1:13" x14ac:dyDescent="0.3">
      <c r="A7821" t="s">
        <v>9848</v>
      </c>
      <c r="B7821" s="1">
        <v>45334</v>
      </c>
      <c r="C7821" t="s">
        <v>1735</v>
      </c>
      <c r="D7821" t="s">
        <v>98</v>
      </c>
      <c r="E7821" t="s">
        <v>69</v>
      </c>
      <c r="F7821" t="s">
        <v>17</v>
      </c>
      <c r="G7821" t="s">
        <v>40</v>
      </c>
      <c r="H7821" t="s">
        <v>45</v>
      </c>
      <c r="I7821">
        <v>3</v>
      </c>
      <c r="J7821">
        <v>32818.050000000003</v>
      </c>
      <c r="K7821">
        <v>15</v>
      </c>
      <c r="L7821">
        <v>83686.03</v>
      </c>
      <c r="M7821">
        <v>-3544.92</v>
      </c>
    </row>
    <row r="7822" spans="1:13" x14ac:dyDescent="0.3">
      <c r="A7822" t="s">
        <v>9849</v>
      </c>
      <c r="B7822" s="1">
        <v>45328</v>
      </c>
      <c r="C7822" t="s">
        <v>454</v>
      </c>
      <c r="D7822" t="s">
        <v>63</v>
      </c>
      <c r="E7822" t="s">
        <v>69</v>
      </c>
      <c r="F7822" t="s">
        <v>55</v>
      </c>
      <c r="G7822" t="s">
        <v>109</v>
      </c>
      <c r="H7822" t="s">
        <v>51</v>
      </c>
      <c r="I7822">
        <v>2</v>
      </c>
      <c r="J7822">
        <v>9481.6299999999992</v>
      </c>
      <c r="K7822">
        <v>15</v>
      </c>
      <c r="L7822">
        <v>16118.77</v>
      </c>
      <c r="M7822">
        <v>-226.75</v>
      </c>
    </row>
    <row r="7823" spans="1:13" x14ac:dyDescent="0.3">
      <c r="A7823" t="s">
        <v>9850</v>
      </c>
      <c r="B7823" s="1">
        <v>45694</v>
      </c>
      <c r="C7823" t="s">
        <v>693</v>
      </c>
      <c r="D7823" t="s">
        <v>126</v>
      </c>
      <c r="E7823" t="s">
        <v>23</v>
      </c>
      <c r="F7823" t="s">
        <v>24</v>
      </c>
      <c r="G7823" t="s">
        <v>25</v>
      </c>
      <c r="H7823" t="s">
        <v>158</v>
      </c>
      <c r="I7823">
        <v>5</v>
      </c>
      <c r="J7823">
        <v>13120.3</v>
      </c>
      <c r="K7823">
        <v>25</v>
      </c>
      <c r="L7823">
        <v>49201.120000000003</v>
      </c>
      <c r="M7823">
        <v>3243.44</v>
      </c>
    </row>
    <row r="7824" spans="1:13" x14ac:dyDescent="0.3">
      <c r="A7824" t="s">
        <v>9851</v>
      </c>
      <c r="B7824" s="1">
        <v>45622</v>
      </c>
      <c r="C7824" t="s">
        <v>9017</v>
      </c>
      <c r="D7824" t="s">
        <v>35</v>
      </c>
      <c r="E7824" t="s">
        <v>23</v>
      </c>
      <c r="F7824" t="s">
        <v>17</v>
      </c>
      <c r="G7824" t="s">
        <v>40</v>
      </c>
      <c r="H7824" t="s">
        <v>26</v>
      </c>
      <c r="I7824">
        <v>13</v>
      </c>
      <c r="J7824">
        <v>3445.41</v>
      </c>
      <c r="K7824">
        <v>25</v>
      </c>
      <c r="L7824">
        <v>33592.75</v>
      </c>
      <c r="M7824">
        <v>4260.93</v>
      </c>
    </row>
    <row r="7825" spans="1:13" x14ac:dyDescent="0.3">
      <c r="A7825" t="s">
        <v>9852</v>
      </c>
      <c r="B7825" s="1">
        <v>45695</v>
      </c>
      <c r="C7825" t="s">
        <v>899</v>
      </c>
      <c r="D7825" t="s">
        <v>118</v>
      </c>
      <c r="E7825" t="s">
        <v>29</v>
      </c>
      <c r="F7825" t="s">
        <v>24</v>
      </c>
      <c r="G7825" t="s">
        <v>123</v>
      </c>
      <c r="H7825" t="s">
        <v>41</v>
      </c>
      <c r="I7825">
        <v>14</v>
      </c>
      <c r="J7825">
        <v>42166.12</v>
      </c>
      <c r="K7825">
        <v>25</v>
      </c>
      <c r="L7825">
        <v>442744.26</v>
      </c>
      <c r="M7825">
        <v>123826.11</v>
      </c>
    </row>
    <row r="7826" spans="1:13" x14ac:dyDescent="0.3">
      <c r="A7826" t="s">
        <v>9853</v>
      </c>
      <c r="B7826" s="1">
        <v>45381</v>
      </c>
      <c r="C7826" t="s">
        <v>2890</v>
      </c>
      <c r="D7826" t="s">
        <v>80</v>
      </c>
      <c r="E7826" t="s">
        <v>69</v>
      </c>
      <c r="F7826" t="s">
        <v>24</v>
      </c>
      <c r="G7826" t="s">
        <v>25</v>
      </c>
      <c r="H7826" t="s">
        <v>51</v>
      </c>
      <c r="I7826">
        <v>5</v>
      </c>
      <c r="J7826">
        <v>57048.06</v>
      </c>
      <c r="K7826">
        <v>25</v>
      </c>
      <c r="L7826">
        <v>213930.22</v>
      </c>
      <c r="M7826">
        <v>73547.320000000007</v>
      </c>
    </row>
    <row r="7827" spans="1:13" x14ac:dyDescent="0.3">
      <c r="A7827" t="s">
        <v>9854</v>
      </c>
      <c r="B7827" s="1">
        <v>45384</v>
      </c>
      <c r="C7827" t="s">
        <v>2233</v>
      </c>
      <c r="D7827" t="s">
        <v>80</v>
      </c>
      <c r="E7827" t="s">
        <v>16</v>
      </c>
      <c r="F7827" t="s">
        <v>17</v>
      </c>
      <c r="G7827" t="s">
        <v>40</v>
      </c>
      <c r="H7827" t="s">
        <v>37</v>
      </c>
      <c r="I7827">
        <v>8</v>
      </c>
      <c r="J7827">
        <v>42164.639999999999</v>
      </c>
      <c r="K7827">
        <v>25</v>
      </c>
      <c r="L7827">
        <v>252987.84</v>
      </c>
      <c r="M7827">
        <v>73112.94</v>
      </c>
    </row>
    <row r="7828" spans="1:13" x14ac:dyDescent="0.3">
      <c r="A7828" t="s">
        <v>9855</v>
      </c>
      <c r="B7828" s="1">
        <v>45948</v>
      </c>
      <c r="C7828" t="s">
        <v>1494</v>
      </c>
      <c r="D7828" t="s">
        <v>35</v>
      </c>
      <c r="E7828" t="s">
        <v>23</v>
      </c>
      <c r="F7828" t="s">
        <v>30</v>
      </c>
      <c r="G7828" t="s">
        <v>44</v>
      </c>
      <c r="H7828" t="s">
        <v>37</v>
      </c>
      <c r="I7828">
        <v>13</v>
      </c>
      <c r="J7828">
        <v>17735.330000000002</v>
      </c>
      <c r="K7828">
        <v>0</v>
      </c>
      <c r="L7828">
        <v>230559.29</v>
      </c>
      <c r="M7828">
        <v>39031.53</v>
      </c>
    </row>
    <row r="7829" spans="1:13" x14ac:dyDescent="0.3">
      <c r="A7829" t="s">
        <v>9856</v>
      </c>
      <c r="B7829" s="1">
        <v>45331</v>
      </c>
      <c r="C7829" t="s">
        <v>3170</v>
      </c>
      <c r="D7829" t="s">
        <v>98</v>
      </c>
      <c r="E7829" t="s">
        <v>29</v>
      </c>
      <c r="F7829" t="s">
        <v>55</v>
      </c>
      <c r="G7829" t="s">
        <v>223</v>
      </c>
      <c r="H7829" t="s">
        <v>75</v>
      </c>
      <c r="I7829">
        <v>1</v>
      </c>
      <c r="J7829">
        <v>59080.14</v>
      </c>
      <c r="K7829">
        <v>30</v>
      </c>
      <c r="L7829">
        <v>41356.1</v>
      </c>
      <c r="M7829">
        <v>9575.1</v>
      </c>
    </row>
    <row r="7830" spans="1:13" x14ac:dyDescent="0.3">
      <c r="A7830" t="s">
        <v>9857</v>
      </c>
      <c r="B7830" s="1">
        <v>45430</v>
      </c>
      <c r="C7830" t="s">
        <v>125</v>
      </c>
      <c r="D7830" t="s">
        <v>63</v>
      </c>
      <c r="E7830" t="s">
        <v>69</v>
      </c>
      <c r="F7830" t="s">
        <v>55</v>
      </c>
      <c r="G7830" t="s">
        <v>109</v>
      </c>
      <c r="H7830" t="s">
        <v>60</v>
      </c>
      <c r="I7830">
        <v>12</v>
      </c>
      <c r="J7830">
        <v>39816.9</v>
      </c>
      <c r="K7830">
        <v>15</v>
      </c>
      <c r="L7830">
        <v>406132.38</v>
      </c>
      <c r="M7830">
        <v>31337.91</v>
      </c>
    </row>
    <row r="7831" spans="1:13" x14ac:dyDescent="0.3">
      <c r="A7831" t="s">
        <v>9858</v>
      </c>
      <c r="B7831" s="1">
        <v>45894</v>
      </c>
      <c r="C7831" t="s">
        <v>2604</v>
      </c>
      <c r="D7831" t="s">
        <v>63</v>
      </c>
      <c r="E7831" t="s">
        <v>23</v>
      </c>
      <c r="F7831" t="s">
        <v>30</v>
      </c>
      <c r="G7831" t="s">
        <v>44</v>
      </c>
      <c r="H7831" t="s">
        <v>37</v>
      </c>
      <c r="I7831">
        <v>5</v>
      </c>
      <c r="J7831">
        <v>49925.39</v>
      </c>
      <c r="K7831">
        <v>20</v>
      </c>
      <c r="L7831">
        <v>199701.56</v>
      </c>
      <c r="M7831">
        <v>39938.44</v>
      </c>
    </row>
    <row r="7832" spans="1:13" x14ac:dyDescent="0.3">
      <c r="A7832" t="s">
        <v>9859</v>
      </c>
      <c r="B7832" s="1">
        <v>45905</v>
      </c>
      <c r="C7832" t="s">
        <v>11804</v>
      </c>
      <c r="D7832" t="s">
        <v>15</v>
      </c>
      <c r="E7832" t="s">
        <v>29</v>
      </c>
      <c r="F7832" t="s">
        <v>30</v>
      </c>
      <c r="G7832" t="s">
        <v>31</v>
      </c>
      <c r="H7832" t="s">
        <v>60</v>
      </c>
      <c r="I7832">
        <v>13</v>
      </c>
      <c r="J7832">
        <v>59930.37</v>
      </c>
      <c r="K7832">
        <v>10</v>
      </c>
      <c r="L7832">
        <v>701185.33</v>
      </c>
      <c r="M7832">
        <v>100995.21</v>
      </c>
    </row>
    <row r="7833" spans="1:13" x14ac:dyDescent="0.3">
      <c r="A7833" t="s">
        <v>9860</v>
      </c>
      <c r="B7833" s="1">
        <v>45461</v>
      </c>
      <c r="C7833" t="s">
        <v>6048</v>
      </c>
      <c r="D7833" t="s">
        <v>126</v>
      </c>
      <c r="E7833" t="s">
        <v>16</v>
      </c>
      <c r="F7833" t="s">
        <v>24</v>
      </c>
      <c r="G7833" t="s">
        <v>36</v>
      </c>
      <c r="H7833" t="s">
        <v>81</v>
      </c>
      <c r="I7833">
        <v>14</v>
      </c>
      <c r="J7833">
        <v>51029.45</v>
      </c>
      <c r="K7833">
        <v>20</v>
      </c>
      <c r="L7833">
        <v>571529.84</v>
      </c>
      <c r="M7833">
        <v>133312.29</v>
      </c>
    </row>
    <row r="7834" spans="1:13" x14ac:dyDescent="0.3">
      <c r="A7834" t="s">
        <v>9861</v>
      </c>
      <c r="B7834" s="1">
        <v>45348</v>
      </c>
      <c r="C7834" t="s">
        <v>2379</v>
      </c>
      <c r="D7834" t="s">
        <v>126</v>
      </c>
      <c r="E7834" t="s">
        <v>29</v>
      </c>
      <c r="F7834" t="s">
        <v>24</v>
      </c>
      <c r="G7834" t="s">
        <v>123</v>
      </c>
      <c r="H7834" t="s">
        <v>75</v>
      </c>
      <c r="I7834">
        <v>14</v>
      </c>
      <c r="J7834">
        <v>59155.31</v>
      </c>
      <c r="K7834">
        <v>0</v>
      </c>
      <c r="L7834">
        <v>828174.34</v>
      </c>
      <c r="M7834">
        <v>51983.35</v>
      </c>
    </row>
    <row r="7835" spans="1:13" x14ac:dyDescent="0.3">
      <c r="A7835" t="s">
        <v>9862</v>
      </c>
      <c r="B7835" s="1">
        <v>45854</v>
      </c>
      <c r="C7835" t="s">
        <v>1918</v>
      </c>
      <c r="D7835" t="s">
        <v>98</v>
      </c>
      <c r="E7835" t="s">
        <v>23</v>
      </c>
      <c r="F7835" t="s">
        <v>17</v>
      </c>
      <c r="G7835" t="s">
        <v>18</v>
      </c>
      <c r="H7835" t="s">
        <v>41</v>
      </c>
      <c r="I7835">
        <v>5</v>
      </c>
      <c r="J7835">
        <v>30135.98</v>
      </c>
      <c r="K7835">
        <v>15</v>
      </c>
      <c r="L7835">
        <v>128077.91</v>
      </c>
      <c r="M7835">
        <v>-7324.28</v>
      </c>
    </row>
    <row r="7836" spans="1:13" x14ac:dyDescent="0.3">
      <c r="A7836" t="s">
        <v>9863</v>
      </c>
      <c r="B7836" s="1">
        <v>45506</v>
      </c>
      <c r="C7836" t="s">
        <v>2885</v>
      </c>
      <c r="D7836" t="s">
        <v>74</v>
      </c>
      <c r="E7836" t="s">
        <v>69</v>
      </c>
      <c r="F7836" t="s">
        <v>24</v>
      </c>
      <c r="G7836" t="s">
        <v>92</v>
      </c>
      <c r="H7836" t="s">
        <v>104</v>
      </c>
      <c r="I7836">
        <v>10</v>
      </c>
      <c r="J7836">
        <v>71025.48</v>
      </c>
      <c r="K7836">
        <v>15</v>
      </c>
      <c r="L7836">
        <v>603716.57999999996</v>
      </c>
      <c r="M7836">
        <v>-45359.09</v>
      </c>
    </row>
    <row r="7837" spans="1:13" x14ac:dyDescent="0.3">
      <c r="A7837" t="s">
        <v>9864</v>
      </c>
      <c r="B7837" s="1">
        <v>45959</v>
      </c>
      <c r="C7837" t="s">
        <v>1760</v>
      </c>
      <c r="D7837" t="s">
        <v>63</v>
      </c>
      <c r="E7837" t="s">
        <v>16</v>
      </c>
      <c r="F7837" t="s">
        <v>17</v>
      </c>
      <c r="G7837" t="s">
        <v>40</v>
      </c>
      <c r="H7837" t="s">
        <v>81</v>
      </c>
      <c r="I7837">
        <v>10</v>
      </c>
      <c r="J7837">
        <v>36980.51</v>
      </c>
      <c r="K7837">
        <v>20</v>
      </c>
      <c r="L7837">
        <v>295844.08</v>
      </c>
      <c r="M7837">
        <v>77994.55</v>
      </c>
    </row>
    <row r="7838" spans="1:13" x14ac:dyDescent="0.3">
      <c r="A7838" t="s">
        <v>9865</v>
      </c>
      <c r="B7838" s="1">
        <v>45691</v>
      </c>
      <c r="C7838" t="s">
        <v>115</v>
      </c>
      <c r="D7838" t="s">
        <v>22</v>
      </c>
      <c r="E7838" t="s">
        <v>69</v>
      </c>
      <c r="F7838" t="s">
        <v>24</v>
      </c>
      <c r="G7838" t="s">
        <v>36</v>
      </c>
      <c r="H7838" t="s">
        <v>45</v>
      </c>
      <c r="I7838">
        <v>12</v>
      </c>
      <c r="J7838">
        <v>41756.71</v>
      </c>
      <c r="K7838">
        <v>30</v>
      </c>
      <c r="L7838">
        <v>350756.36</v>
      </c>
      <c r="M7838">
        <v>48685.04</v>
      </c>
    </row>
    <row r="7839" spans="1:13" x14ac:dyDescent="0.3">
      <c r="A7839" t="s">
        <v>9866</v>
      </c>
      <c r="B7839" s="1">
        <v>45740</v>
      </c>
      <c r="C7839" t="s">
        <v>1629</v>
      </c>
      <c r="D7839" t="s">
        <v>54</v>
      </c>
      <c r="E7839" t="s">
        <v>23</v>
      </c>
      <c r="F7839" t="s">
        <v>24</v>
      </c>
      <c r="G7839" t="s">
        <v>123</v>
      </c>
      <c r="H7839" t="s">
        <v>41</v>
      </c>
      <c r="I7839">
        <v>7</v>
      </c>
      <c r="J7839">
        <v>22281.97</v>
      </c>
      <c r="K7839">
        <v>5</v>
      </c>
      <c r="L7839">
        <v>148175.1</v>
      </c>
      <c r="M7839">
        <v>9852.64</v>
      </c>
    </row>
    <row r="7840" spans="1:13" x14ac:dyDescent="0.3">
      <c r="A7840" t="s">
        <v>9867</v>
      </c>
      <c r="B7840" s="1">
        <v>45622</v>
      </c>
      <c r="C7840" t="s">
        <v>4051</v>
      </c>
      <c r="D7840" t="s">
        <v>63</v>
      </c>
      <c r="E7840" t="s">
        <v>23</v>
      </c>
      <c r="F7840" t="s">
        <v>55</v>
      </c>
      <c r="G7840" t="s">
        <v>56</v>
      </c>
      <c r="H7840" t="s">
        <v>51</v>
      </c>
      <c r="I7840">
        <v>13</v>
      </c>
      <c r="J7840">
        <v>25060.76</v>
      </c>
      <c r="K7840">
        <v>30</v>
      </c>
      <c r="L7840">
        <v>228052.92</v>
      </c>
      <c r="M7840">
        <v>-15542.15</v>
      </c>
    </row>
    <row r="7841" spans="1:13" x14ac:dyDescent="0.3">
      <c r="A7841" t="s">
        <v>9868</v>
      </c>
      <c r="B7841" s="1">
        <v>45995</v>
      </c>
      <c r="C7841" t="s">
        <v>361</v>
      </c>
      <c r="D7841" t="s">
        <v>63</v>
      </c>
      <c r="E7841" t="s">
        <v>69</v>
      </c>
      <c r="F7841" t="s">
        <v>30</v>
      </c>
      <c r="G7841" t="s">
        <v>103</v>
      </c>
      <c r="H7841" t="s">
        <v>104</v>
      </c>
      <c r="I7841">
        <v>1</v>
      </c>
      <c r="J7841">
        <v>48242.48</v>
      </c>
      <c r="K7841">
        <v>20</v>
      </c>
      <c r="L7841">
        <v>38593.980000000003</v>
      </c>
      <c r="M7841">
        <v>421.01</v>
      </c>
    </row>
    <row r="7842" spans="1:13" x14ac:dyDescent="0.3">
      <c r="A7842" t="s">
        <v>9869</v>
      </c>
      <c r="B7842" s="1">
        <v>45594</v>
      </c>
      <c r="C7842" t="s">
        <v>206</v>
      </c>
      <c r="D7842" t="s">
        <v>22</v>
      </c>
      <c r="E7842" t="s">
        <v>16</v>
      </c>
      <c r="F7842" t="s">
        <v>30</v>
      </c>
      <c r="G7842" t="s">
        <v>59</v>
      </c>
      <c r="H7842" t="s">
        <v>51</v>
      </c>
      <c r="I7842">
        <v>5</v>
      </c>
      <c r="J7842">
        <v>43804.21</v>
      </c>
      <c r="K7842">
        <v>10</v>
      </c>
      <c r="L7842">
        <v>197118.95</v>
      </c>
      <c r="M7842">
        <v>-11845.08</v>
      </c>
    </row>
    <row r="7843" spans="1:13" x14ac:dyDescent="0.3">
      <c r="A7843" t="s">
        <v>9870</v>
      </c>
      <c r="B7843" s="1">
        <v>45822</v>
      </c>
      <c r="C7843" t="s">
        <v>536</v>
      </c>
      <c r="D7843" t="s">
        <v>63</v>
      </c>
      <c r="E7843" t="s">
        <v>29</v>
      </c>
      <c r="F7843" t="s">
        <v>24</v>
      </c>
      <c r="G7843" t="s">
        <v>92</v>
      </c>
      <c r="H7843" t="s">
        <v>81</v>
      </c>
      <c r="I7843">
        <v>7</v>
      </c>
      <c r="J7843">
        <v>21252.76</v>
      </c>
      <c r="K7843">
        <v>15</v>
      </c>
      <c r="L7843">
        <v>126453.92</v>
      </c>
      <c r="M7843">
        <v>-6656.18</v>
      </c>
    </row>
    <row r="7844" spans="1:13" x14ac:dyDescent="0.3">
      <c r="A7844" t="s">
        <v>9871</v>
      </c>
      <c r="B7844" s="1">
        <v>45549</v>
      </c>
      <c r="C7844" t="s">
        <v>4566</v>
      </c>
      <c r="D7844" t="s">
        <v>126</v>
      </c>
      <c r="E7844" t="s">
        <v>29</v>
      </c>
      <c r="F7844" t="s">
        <v>17</v>
      </c>
      <c r="G7844" t="s">
        <v>95</v>
      </c>
      <c r="H7844" t="s">
        <v>26</v>
      </c>
      <c r="I7844">
        <v>5</v>
      </c>
      <c r="J7844">
        <v>15631.17</v>
      </c>
      <c r="K7844">
        <v>20</v>
      </c>
      <c r="L7844">
        <v>62524.68</v>
      </c>
      <c r="M7844">
        <v>-686.85</v>
      </c>
    </row>
    <row r="7845" spans="1:13" x14ac:dyDescent="0.3">
      <c r="A7845" t="s">
        <v>9872</v>
      </c>
      <c r="B7845" s="1">
        <v>45659</v>
      </c>
      <c r="C7845" t="s">
        <v>3896</v>
      </c>
      <c r="D7845" t="s">
        <v>86</v>
      </c>
      <c r="E7845" t="s">
        <v>69</v>
      </c>
      <c r="F7845" t="s">
        <v>24</v>
      </c>
      <c r="G7845" t="s">
        <v>92</v>
      </c>
      <c r="H7845" t="s">
        <v>19</v>
      </c>
      <c r="I7845">
        <v>15</v>
      </c>
      <c r="J7845">
        <v>46786.62</v>
      </c>
      <c r="K7845">
        <v>0</v>
      </c>
      <c r="L7845">
        <v>701799.3</v>
      </c>
      <c r="M7845">
        <v>160945.81</v>
      </c>
    </row>
    <row r="7846" spans="1:13" x14ac:dyDescent="0.3">
      <c r="A7846" t="s">
        <v>9873</v>
      </c>
      <c r="B7846" s="1">
        <v>45993</v>
      </c>
      <c r="C7846" t="s">
        <v>3176</v>
      </c>
      <c r="D7846" t="s">
        <v>86</v>
      </c>
      <c r="E7846" t="s">
        <v>16</v>
      </c>
      <c r="F7846" t="s">
        <v>17</v>
      </c>
      <c r="G7846" t="s">
        <v>40</v>
      </c>
      <c r="H7846" t="s">
        <v>51</v>
      </c>
      <c r="I7846">
        <v>2</v>
      </c>
      <c r="J7846">
        <v>6299.64</v>
      </c>
      <c r="K7846">
        <v>25</v>
      </c>
      <c r="L7846">
        <v>9449.4599999999991</v>
      </c>
      <c r="M7846">
        <v>1620.74</v>
      </c>
    </row>
    <row r="7847" spans="1:13" x14ac:dyDescent="0.3">
      <c r="A7847" t="s">
        <v>9874</v>
      </c>
      <c r="B7847" s="1">
        <v>45295</v>
      </c>
      <c r="C7847" t="s">
        <v>395</v>
      </c>
      <c r="D7847" t="s">
        <v>63</v>
      </c>
      <c r="E7847" t="s">
        <v>16</v>
      </c>
      <c r="F7847" t="s">
        <v>55</v>
      </c>
      <c r="G7847" t="s">
        <v>66</v>
      </c>
      <c r="H7847" t="s">
        <v>45</v>
      </c>
      <c r="I7847">
        <v>9</v>
      </c>
      <c r="J7847">
        <v>34625.56</v>
      </c>
      <c r="K7847">
        <v>20</v>
      </c>
      <c r="L7847">
        <v>249304.03</v>
      </c>
      <c r="M7847">
        <v>36402.910000000003</v>
      </c>
    </row>
    <row r="7848" spans="1:13" x14ac:dyDescent="0.3">
      <c r="A7848" t="s">
        <v>9875</v>
      </c>
      <c r="B7848" s="1">
        <v>45340</v>
      </c>
      <c r="C7848" t="s">
        <v>4591</v>
      </c>
      <c r="D7848" t="s">
        <v>98</v>
      </c>
      <c r="E7848" t="s">
        <v>29</v>
      </c>
      <c r="F7848" t="s">
        <v>30</v>
      </c>
      <c r="G7848" t="s">
        <v>59</v>
      </c>
      <c r="H7848" t="s">
        <v>158</v>
      </c>
      <c r="I7848">
        <v>7</v>
      </c>
      <c r="J7848">
        <v>5337.21</v>
      </c>
      <c r="K7848">
        <v>0</v>
      </c>
      <c r="L7848">
        <v>37360.47</v>
      </c>
      <c r="M7848">
        <v>569.76</v>
      </c>
    </row>
    <row r="7849" spans="1:13" x14ac:dyDescent="0.3">
      <c r="A7849" t="s">
        <v>9876</v>
      </c>
      <c r="B7849" s="1">
        <v>45348</v>
      </c>
      <c r="C7849" t="s">
        <v>4842</v>
      </c>
      <c r="D7849" t="s">
        <v>98</v>
      </c>
      <c r="E7849" t="s">
        <v>23</v>
      </c>
      <c r="F7849" t="s">
        <v>30</v>
      </c>
      <c r="G7849" t="s">
        <v>146</v>
      </c>
      <c r="H7849" t="s">
        <v>37</v>
      </c>
      <c r="I7849">
        <v>14</v>
      </c>
      <c r="J7849">
        <v>32038.77</v>
      </c>
      <c r="K7849">
        <v>30</v>
      </c>
      <c r="L7849">
        <v>313979.95</v>
      </c>
      <c r="M7849">
        <v>52328.13</v>
      </c>
    </row>
    <row r="7850" spans="1:13" x14ac:dyDescent="0.3">
      <c r="A7850" t="s">
        <v>9877</v>
      </c>
      <c r="B7850" s="1">
        <v>45634</v>
      </c>
      <c r="C7850" t="s">
        <v>1045</v>
      </c>
      <c r="D7850" t="s">
        <v>63</v>
      </c>
      <c r="E7850" t="s">
        <v>16</v>
      </c>
      <c r="F7850" t="s">
        <v>24</v>
      </c>
      <c r="G7850" t="s">
        <v>36</v>
      </c>
      <c r="H7850" t="s">
        <v>75</v>
      </c>
      <c r="I7850">
        <v>11</v>
      </c>
      <c r="J7850">
        <v>31229.97</v>
      </c>
      <c r="K7850">
        <v>15</v>
      </c>
      <c r="L7850">
        <v>292000.21999999997</v>
      </c>
      <c r="M7850">
        <v>54417.11</v>
      </c>
    </row>
    <row r="7851" spans="1:13" x14ac:dyDescent="0.3">
      <c r="A7851" t="s">
        <v>9878</v>
      </c>
      <c r="B7851" s="1">
        <v>45998</v>
      </c>
      <c r="C7851" t="s">
        <v>1134</v>
      </c>
      <c r="D7851" t="s">
        <v>86</v>
      </c>
      <c r="E7851" t="s">
        <v>69</v>
      </c>
      <c r="F7851" t="s">
        <v>55</v>
      </c>
      <c r="G7851" t="s">
        <v>223</v>
      </c>
      <c r="H7851" t="s">
        <v>26</v>
      </c>
      <c r="I7851">
        <v>1</v>
      </c>
      <c r="J7851">
        <v>23092.720000000001</v>
      </c>
      <c r="K7851">
        <v>20</v>
      </c>
      <c r="L7851">
        <v>18474.18</v>
      </c>
      <c r="M7851">
        <v>4827.72</v>
      </c>
    </row>
    <row r="7852" spans="1:13" x14ac:dyDescent="0.3">
      <c r="A7852" t="s">
        <v>9879</v>
      </c>
      <c r="B7852" s="1">
        <v>45349</v>
      </c>
      <c r="C7852" t="s">
        <v>11804</v>
      </c>
      <c r="D7852" t="s">
        <v>22</v>
      </c>
      <c r="E7852" t="s">
        <v>69</v>
      </c>
      <c r="F7852" t="s">
        <v>24</v>
      </c>
      <c r="G7852" t="s">
        <v>123</v>
      </c>
      <c r="H7852" t="s">
        <v>32</v>
      </c>
      <c r="I7852">
        <v>7</v>
      </c>
      <c r="J7852">
        <v>47979.98</v>
      </c>
      <c r="K7852">
        <v>10</v>
      </c>
      <c r="L7852">
        <v>302273.87</v>
      </c>
      <c r="M7852">
        <v>63335.78</v>
      </c>
    </row>
    <row r="7853" spans="1:13" x14ac:dyDescent="0.3">
      <c r="A7853" t="s">
        <v>9880</v>
      </c>
      <c r="B7853" s="1">
        <v>45824</v>
      </c>
      <c r="C7853" t="s">
        <v>2210</v>
      </c>
      <c r="D7853" t="s">
        <v>126</v>
      </c>
      <c r="E7853" t="s">
        <v>16</v>
      </c>
      <c r="F7853" t="s">
        <v>24</v>
      </c>
      <c r="G7853" t="s">
        <v>123</v>
      </c>
      <c r="H7853" t="s">
        <v>81</v>
      </c>
      <c r="I7853">
        <v>5</v>
      </c>
      <c r="J7853">
        <v>24442.43</v>
      </c>
      <c r="K7853">
        <v>30</v>
      </c>
      <c r="L7853">
        <v>85548.5</v>
      </c>
      <c r="M7853">
        <v>3827.2</v>
      </c>
    </row>
    <row r="7854" spans="1:13" x14ac:dyDescent="0.3">
      <c r="A7854" t="s">
        <v>9881</v>
      </c>
      <c r="B7854" s="1">
        <v>45934</v>
      </c>
      <c r="C7854" t="s">
        <v>2453</v>
      </c>
      <c r="D7854" t="s">
        <v>35</v>
      </c>
      <c r="E7854" t="s">
        <v>29</v>
      </c>
      <c r="F7854" t="s">
        <v>24</v>
      </c>
      <c r="G7854" t="s">
        <v>50</v>
      </c>
      <c r="H7854" t="s">
        <v>158</v>
      </c>
      <c r="I7854">
        <v>1</v>
      </c>
      <c r="J7854">
        <v>67989.38</v>
      </c>
      <c r="K7854">
        <v>30</v>
      </c>
      <c r="L7854">
        <v>47592.57</v>
      </c>
      <c r="M7854">
        <v>-3709.68</v>
      </c>
    </row>
    <row r="7855" spans="1:13" x14ac:dyDescent="0.3">
      <c r="A7855" t="s">
        <v>9882</v>
      </c>
      <c r="B7855" s="1">
        <v>45597</v>
      </c>
      <c r="C7855" t="s">
        <v>638</v>
      </c>
      <c r="D7855" t="s">
        <v>63</v>
      </c>
      <c r="E7855" t="s">
        <v>16</v>
      </c>
      <c r="F7855" t="s">
        <v>55</v>
      </c>
      <c r="G7855" t="s">
        <v>155</v>
      </c>
      <c r="H7855" t="s">
        <v>37</v>
      </c>
      <c r="I7855">
        <v>1</v>
      </c>
      <c r="J7855">
        <v>7435.17</v>
      </c>
      <c r="K7855">
        <v>20</v>
      </c>
      <c r="L7855">
        <v>5948.14</v>
      </c>
      <c r="M7855">
        <v>-244.01</v>
      </c>
    </row>
    <row r="7856" spans="1:13" x14ac:dyDescent="0.3">
      <c r="A7856" t="s">
        <v>9883</v>
      </c>
      <c r="B7856" s="1">
        <v>45543</v>
      </c>
      <c r="C7856" t="s">
        <v>11804</v>
      </c>
      <c r="D7856" t="s">
        <v>63</v>
      </c>
      <c r="E7856" t="s">
        <v>16</v>
      </c>
      <c r="F7856" t="s">
        <v>24</v>
      </c>
      <c r="G7856" t="s">
        <v>123</v>
      </c>
      <c r="H7856" t="s">
        <v>75</v>
      </c>
      <c r="I7856">
        <v>5</v>
      </c>
      <c r="J7856">
        <v>2991.11</v>
      </c>
      <c r="K7856">
        <v>20</v>
      </c>
      <c r="L7856">
        <v>11964.44</v>
      </c>
      <c r="M7856">
        <v>1176.01</v>
      </c>
    </row>
    <row r="7857" spans="1:13" x14ac:dyDescent="0.3">
      <c r="A7857" t="s">
        <v>9884</v>
      </c>
      <c r="B7857" s="1">
        <v>45524</v>
      </c>
      <c r="C7857" t="s">
        <v>9452</v>
      </c>
      <c r="D7857" t="s">
        <v>74</v>
      </c>
      <c r="E7857" t="s">
        <v>23</v>
      </c>
      <c r="F7857" t="s">
        <v>24</v>
      </c>
      <c r="G7857" t="s">
        <v>123</v>
      </c>
      <c r="H7857" t="s">
        <v>32</v>
      </c>
      <c r="I7857">
        <v>9</v>
      </c>
      <c r="J7857">
        <v>37260.269999999997</v>
      </c>
      <c r="K7857">
        <v>15</v>
      </c>
      <c r="L7857">
        <v>285041.07</v>
      </c>
      <c r="M7857">
        <v>54931.54</v>
      </c>
    </row>
    <row r="7858" spans="1:13" x14ac:dyDescent="0.3">
      <c r="A7858" t="s">
        <v>9885</v>
      </c>
      <c r="B7858" s="1">
        <v>45650</v>
      </c>
      <c r="C7858" t="s">
        <v>1161</v>
      </c>
      <c r="D7858" t="s">
        <v>78</v>
      </c>
      <c r="E7858" t="s">
        <v>69</v>
      </c>
      <c r="F7858" t="s">
        <v>55</v>
      </c>
      <c r="G7858" t="s">
        <v>223</v>
      </c>
      <c r="H7858" t="s">
        <v>158</v>
      </c>
      <c r="I7858">
        <v>5</v>
      </c>
      <c r="J7858">
        <v>43946.55</v>
      </c>
      <c r="K7858">
        <v>25</v>
      </c>
      <c r="L7858">
        <v>164799.56</v>
      </c>
      <c r="M7858">
        <v>45787.79</v>
      </c>
    </row>
    <row r="7859" spans="1:13" x14ac:dyDescent="0.3">
      <c r="A7859" t="s">
        <v>9886</v>
      </c>
      <c r="B7859" s="1">
        <v>45910</v>
      </c>
      <c r="C7859" t="s">
        <v>1166</v>
      </c>
      <c r="D7859" t="s">
        <v>35</v>
      </c>
      <c r="E7859" t="s">
        <v>69</v>
      </c>
      <c r="F7859" t="s">
        <v>17</v>
      </c>
      <c r="G7859" t="s">
        <v>40</v>
      </c>
      <c r="H7859" t="s">
        <v>81</v>
      </c>
      <c r="I7859">
        <v>15</v>
      </c>
      <c r="J7859">
        <v>51930.89</v>
      </c>
      <c r="K7859">
        <v>15</v>
      </c>
      <c r="L7859">
        <v>662118.85</v>
      </c>
      <c r="M7859">
        <v>-15375.36</v>
      </c>
    </row>
    <row r="7860" spans="1:13" x14ac:dyDescent="0.3">
      <c r="A7860" t="s">
        <v>9887</v>
      </c>
      <c r="B7860" s="1">
        <v>45566</v>
      </c>
      <c r="C7860" t="s">
        <v>795</v>
      </c>
      <c r="D7860" t="s">
        <v>74</v>
      </c>
      <c r="E7860" t="s">
        <v>23</v>
      </c>
      <c r="F7860" t="s">
        <v>24</v>
      </c>
      <c r="G7860" t="s">
        <v>123</v>
      </c>
      <c r="H7860" t="s">
        <v>41</v>
      </c>
      <c r="I7860">
        <v>13</v>
      </c>
      <c r="J7860">
        <v>25367.06</v>
      </c>
      <c r="K7860">
        <v>30</v>
      </c>
      <c r="L7860">
        <v>230840.25</v>
      </c>
      <c r="M7860">
        <v>-18016.919999999998</v>
      </c>
    </row>
    <row r="7861" spans="1:13" x14ac:dyDescent="0.3">
      <c r="A7861" t="s">
        <v>9888</v>
      </c>
      <c r="B7861" s="1">
        <v>45863</v>
      </c>
      <c r="C7861" t="s">
        <v>3900</v>
      </c>
      <c r="D7861" t="s">
        <v>63</v>
      </c>
      <c r="E7861" t="s">
        <v>16</v>
      </c>
      <c r="F7861" t="s">
        <v>30</v>
      </c>
      <c r="G7861" t="s">
        <v>31</v>
      </c>
      <c r="H7861" t="s">
        <v>81</v>
      </c>
      <c r="I7861">
        <v>14</v>
      </c>
      <c r="J7861">
        <v>49799.66</v>
      </c>
      <c r="K7861">
        <v>15</v>
      </c>
      <c r="L7861">
        <v>592615.94999999995</v>
      </c>
      <c r="M7861">
        <v>202822.37</v>
      </c>
    </row>
    <row r="7862" spans="1:13" x14ac:dyDescent="0.3">
      <c r="A7862" t="s">
        <v>9889</v>
      </c>
      <c r="B7862" s="1">
        <v>45684</v>
      </c>
      <c r="C7862" t="s">
        <v>3606</v>
      </c>
      <c r="D7862" t="s">
        <v>126</v>
      </c>
      <c r="E7862" t="s">
        <v>69</v>
      </c>
      <c r="F7862" t="s">
        <v>30</v>
      </c>
      <c r="G7862" t="s">
        <v>44</v>
      </c>
      <c r="H7862" t="s">
        <v>158</v>
      </c>
      <c r="I7862">
        <v>13</v>
      </c>
      <c r="J7862">
        <v>19976.75</v>
      </c>
      <c r="K7862">
        <v>25</v>
      </c>
      <c r="L7862">
        <v>194773.31</v>
      </c>
      <c r="M7862">
        <v>40998.410000000003</v>
      </c>
    </row>
    <row r="7863" spans="1:13" x14ac:dyDescent="0.3">
      <c r="A7863" t="s">
        <v>9890</v>
      </c>
      <c r="B7863" s="1">
        <v>45741</v>
      </c>
      <c r="C7863" t="s">
        <v>3179</v>
      </c>
      <c r="D7863" t="s">
        <v>63</v>
      </c>
      <c r="E7863" t="s">
        <v>23</v>
      </c>
      <c r="F7863" t="s">
        <v>17</v>
      </c>
      <c r="G7863" t="s">
        <v>95</v>
      </c>
      <c r="H7863" t="s">
        <v>75</v>
      </c>
      <c r="I7863">
        <v>4</v>
      </c>
      <c r="J7863">
        <v>43942.7</v>
      </c>
      <c r="K7863">
        <v>10</v>
      </c>
      <c r="L7863">
        <v>158193.72</v>
      </c>
      <c r="M7863">
        <v>20135.96</v>
      </c>
    </row>
    <row r="7864" spans="1:13" x14ac:dyDescent="0.3">
      <c r="A7864" t="s">
        <v>9891</v>
      </c>
      <c r="B7864" s="1">
        <v>45803</v>
      </c>
      <c r="C7864" t="s">
        <v>2094</v>
      </c>
      <c r="D7864" t="s">
        <v>74</v>
      </c>
      <c r="E7864" t="s">
        <v>23</v>
      </c>
      <c r="F7864" t="s">
        <v>24</v>
      </c>
      <c r="G7864" t="s">
        <v>25</v>
      </c>
      <c r="H7864" t="s">
        <v>75</v>
      </c>
      <c r="I7864">
        <v>15</v>
      </c>
      <c r="J7864">
        <v>56682.16</v>
      </c>
      <c r="K7864">
        <v>10</v>
      </c>
      <c r="L7864">
        <v>765209.16</v>
      </c>
      <c r="M7864">
        <v>156557.22</v>
      </c>
    </row>
    <row r="7865" spans="1:13" x14ac:dyDescent="0.3">
      <c r="A7865" t="s">
        <v>9892</v>
      </c>
      <c r="B7865" s="1">
        <v>45592</v>
      </c>
      <c r="C7865" t="s">
        <v>4656</v>
      </c>
      <c r="D7865" t="s">
        <v>118</v>
      </c>
      <c r="E7865" t="s">
        <v>16</v>
      </c>
      <c r="F7865" t="s">
        <v>17</v>
      </c>
      <c r="G7865" t="s">
        <v>40</v>
      </c>
      <c r="H7865" t="s">
        <v>75</v>
      </c>
      <c r="I7865">
        <v>8</v>
      </c>
      <c r="J7865">
        <v>7751.58</v>
      </c>
      <c r="K7865">
        <v>0</v>
      </c>
      <c r="L7865">
        <v>62012.639999999999</v>
      </c>
      <c r="M7865">
        <v>4296.99</v>
      </c>
    </row>
    <row r="7866" spans="1:13" x14ac:dyDescent="0.3">
      <c r="A7866" t="s">
        <v>9893</v>
      </c>
      <c r="B7866" s="1">
        <v>45344</v>
      </c>
      <c r="C7866" t="s">
        <v>2978</v>
      </c>
      <c r="D7866" t="s">
        <v>22</v>
      </c>
      <c r="E7866" t="s">
        <v>29</v>
      </c>
      <c r="F7866" t="s">
        <v>17</v>
      </c>
      <c r="G7866" t="s">
        <v>40</v>
      </c>
      <c r="H7866" t="s">
        <v>19</v>
      </c>
      <c r="I7866">
        <v>8</v>
      </c>
      <c r="J7866">
        <v>73959.649999999994</v>
      </c>
      <c r="K7866">
        <v>30</v>
      </c>
      <c r="L7866">
        <v>414174.04</v>
      </c>
      <c r="M7866">
        <v>28270.97</v>
      </c>
    </row>
    <row r="7867" spans="1:13" x14ac:dyDescent="0.3">
      <c r="A7867" t="s">
        <v>9894</v>
      </c>
      <c r="B7867" s="1">
        <v>45996</v>
      </c>
      <c r="C7867" t="s">
        <v>2264</v>
      </c>
      <c r="D7867" t="s">
        <v>98</v>
      </c>
      <c r="E7867" t="s">
        <v>69</v>
      </c>
      <c r="F7867" t="s">
        <v>30</v>
      </c>
      <c r="G7867" t="s">
        <v>59</v>
      </c>
      <c r="H7867" t="s">
        <v>51</v>
      </c>
      <c r="I7867">
        <v>4</v>
      </c>
      <c r="J7867">
        <v>61776.18</v>
      </c>
      <c r="K7867">
        <v>10</v>
      </c>
      <c r="L7867">
        <v>222394.25</v>
      </c>
      <c r="M7867">
        <v>10757.71</v>
      </c>
    </row>
    <row r="7868" spans="1:13" x14ac:dyDescent="0.3">
      <c r="A7868" t="s">
        <v>9895</v>
      </c>
      <c r="B7868" s="1">
        <v>45579</v>
      </c>
      <c r="C7868" t="s">
        <v>4362</v>
      </c>
      <c r="D7868" t="s">
        <v>80</v>
      </c>
      <c r="E7868" t="s">
        <v>69</v>
      </c>
      <c r="F7868" t="s">
        <v>30</v>
      </c>
      <c r="G7868" t="s">
        <v>59</v>
      </c>
      <c r="H7868" t="s">
        <v>158</v>
      </c>
      <c r="I7868">
        <v>15</v>
      </c>
      <c r="J7868">
        <v>52085.34</v>
      </c>
      <c r="K7868">
        <v>25</v>
      </c>
      <c r="L7868">
        <v>585960.06999999995</v>
      </c>
      <c r="M7868">
        <v>44003.9</v>
      </c>
    </row>
    <row r="7869" spans="1:13" x14ac:dyDescent="0.3">
      <c r="A7869" t="s">
        <v>9896</v>
      </c>
      <c r="B7869" s="1">
        <v>45776</v>
      </c>
      <c r="C7869" t="s">
        <v>4964</v>
      </c>
      <c r="D7869" t="s">
        <v>98</v>
      </c>
      <c r="E7869" t="s">
        <v>29</v>
      </c>
      <c r="F7869" t="s">
        <v>55</v>
      </c>
      <c r="G7869" t="s">
        <v>223</v>
      </c>
      <c r="H7869" t="s">
        <v>19</v>
      </c>
      <c r="I7869">
        <v>13</v>
      </c>
      <c r="J7869">
        <v>1704.4</v>
      </c>
      <c r="K7869">
        <v>25</v>
      </c>
      <c r="L7869">
        <v>16617.900000000001</v>
      </c>
      <c r="M7869">
        <v>2760.65</v>
      </c>
    </row>
    <row r="7870" spans="1:13" x14ac:dyDescent="0.3">
      <c r="A7870" t="s">
        <v>9897</v>
      </c>
      <c r="B7870" s="1">
        <v>45591</v>
      </c>
      <c r="C7870" t="s">
        <v>2535</v>
      </c>
      <c r="D7870" t="s">
        <v>63</v>
      </c>
      <c r="E7870" t="s">
        <v>23</v>
      </c>
      <c r="F7870" t="s">
        <v>17</v>
      </c>
      <c r="G7870" t="s">
        <v>40</v>
      </c>
      <c r="H7870" t="s">
        <v>51</v>
      </c>
      <c r="I7870">
        <v>6</v>
      </c>
      <c r="J7870">
        <v>49995.29</v>
      </c>
      <c r="K7870">
        <v>30</v>
      </c>
      <c r="L7870">
        <v>209980.22</v>
      </c>
      <c r="M7870">
        <v>22821.89</v>
      </c>
    </row>
    <row r="7871" spans="1:13" x14ac:dyDescent="0.3">
      <c r="A7871" t="s">
        <v>9898</v>
      </c>
      <c r="B7871" s="1">
        <v>45759</v>
      </c>
      <c r="C7871" t="s">
        <v>2361</v>
      </c>
      <c r="D7871" t="s">
        <v>35</v>
      </c>
      <c r="E7871" t="s">
        <v>16</v>
      </c>
      <c r="F7871" t="s">
        <v>30</v>
      </c>
      <c r="G7871" t="s">
        <v>103</v>
      </c>
      <c r="H7871" t="s">
        <v>32</v>
      </c>
      <c r="I7871">
        <v>11</v>
      </c>
      <c r="J7871">
        <v>66731.990000000005</v>
      </c>
      <c r="K7871">
        <v>30</v>
      </c>
      <c r="L7871">
        <v>513836.32</v>
      </c>
      <c r="M7871">
        <v>30526.67</v>
      </c>
    </row>
    <row r="7872" spans="1:13" x14ac:dyDescent="0.3">
      <c r="A7872" t="s">
        <v>9899</v>
      </c>
      <c r="B7872" s="1">
        <v>45680</v>
      </c>
      <c r="C7872" t="s">
        <v>4103</v>
      </c>
      <c r="D7872" t="s">
        <v>118</v>
      </c>
      <c r="E7872" t="s">
        <v>29</v>
      </c>
      <c r="F7872" t="s">
        <v>24</v>
      </c>
      <c r="G7872" t="s">
        <v>92</v>
      </c>
      <c r="H7872" t="s">
        <v>104</v>
      </c>
      <c r="I7872">
        <v>14</v>
      </c>
      <c r="J7872">
        <v>37538.94</v>
      </c>
      <c r="K7872">
        <v>25</v>
      </c>
      <c r="L7872">
        <v>394158.87</v>
      </c>
      <c r="M7872">
        <v>96001</v>
      </c>
    </row>
    <row r="7873" spans="1:13" x14ac:dyDescent="0.3">
      <c r="A7873" t="s">
        <v>9900</v>
      </c>
      <c r="B7873" s="1">
        <v>45959</v>
      </c>
      <c r="C7873" t="s">
        <v>145</v>
      </c>
      <c r="D7873" t="s">
        <v>126</v>
      </c>
      <c r="E7873" t="s">
        <v>23</v>
      </c>
      <c r="F7873" t="s">
        <v>30</v>
      </c>
      <c r="G7873" t="s">
        <v>44</v>
      </c>
      <c r="H7873" t="s">
        <v>37</v>
      </c>
      <c r="I7873">
        <v>3</v>
      </c>
      <c r="J7873">
        <v>71377.210000000006</v>
      </c>
      <c r="K7873">
        <v>15</v>
      </c>
      <c r="L7873">
        <v>182011.89</v>
      </c>
      <c r="M7873">
        <v>28151.62</v>
      </c>
    </row>
    <row r="7874" spans="1:13" x14ac:dyDescent="0.3">
      <c r="A7874" t="s">
        <v>9901</v>
      </c>
      <c r="B7874" s="1">
        <v>45385</v>
      </c>
      <c r="C7874" t="s">
        <v>490</v>
      </c>
      <c r="D7874" t="s">
        <v>98</v>
      </c>
      <c r="E7874" t="s">
        <v>16</v>
      </c>
      <c r="F7874" t="s">
        <v>17</v>
      </c>
      <c r="G7874" t="s">
        <v>40</v>
      </c>
      <c r="H7874" t="s">
        <v>75</v>
      </c>
      <c r="I7874">
        <v>6</v>
      </c>
      <c r="J7874">
        <v>45476.76</v>
      </c>
      <c r="K7874">
        <v>0</v>
      </c>
      <c r="L7874">
        <v>272860.56</v>
      </c>
      <c r="M7874">
        <v>78504.94</v>
      </c>
    </row>
    <row r="7875" spans="1:13" x14ac:dyDescent="0.3">
      <c r="A7875" t="s">
        <v>9902</v>
      </c>
      <c r="B7875" s="1">
        <v>45521</v>
      </c>
      <c r="C7875" t="s">
        <v>1010</v>
      </c>
      <c r="D7875" t="s">
        <v>98</v>
      </c>
      <c r="E7875" t="s">
        <v>69</v>
      </c>
      <c r="F7875" t="s">
        <v>55</v>
      </c>
      <c r="G7875" t="s">
        <v>56</v>
      </c>
      <c r="H7875" t="s">
        <v>75</v>
      </c>
      <c r="I7875">
        <v>10</v>
      </c>
      <c r="J7875">
        <v>60383.17</v>
      </c>
      <c r="K7875">
        <v>10</v>
      </c>
      <c r="L7875">
        <v>543448.53</v>
      </c>
      <c r="M7875">
        <v>177444.23</v>
      </c>
    </row>
    <row r="7876" spans="1:13" x14ac:dyDescent="0.3">
      <c r="A7876" t="s">
        <v>9903</v>
      </c>
      <c r="B7876" s="1">
        <v>45840</v>
      </c>
      <c r="C7876" t="s">
        <v>912</v>
      </c>
      <c r="D7876" t="s">
        <v>63</v>
      </c>
      <c r="E7876" t="s">
        <v>29</v>
      </c>
      <c r="F7876" t="s">
        <v>30</v>
      </c>
      <c r="G7876" t="s">
        <v>146</v>
      </c>
      <c r="H7876" t="s">
        <v>32</v>
      </c>
      <c r="I7876">
        <v>7</v>
      </c>
      <c r="J7876">
        <v>13694.41</v>
      </c>
      <c r="K7876">
        <v>25</v>
      </c>
      <c r="L7876">
        <v>71895.649999999994</v>
      </c>
      <c r="M7876">
        <v>19020.91</v>
      </c>
    </row>
    <row r="7877" spans="1:13" x14ac:dyDescent="0.3">
      <c r="A7877" t="s">
        <v>9904</v>
      </c>
      <c r="B7877" s="1">
        <v>45628</v>
      </c>
      <c r="C7877" t="s">
        <v>1925</v>
      </c>
      <c r="D7877" t="s">
        <v>78</v>
      </c>
      <c r="E7877" t="s">
        <v>23</v>
      </c>
      <c r="F7877" t="s">
        <v>30</v>
      </c>
      <c r="G7877" t="s">
        <v>31</v>
      </c>
      <c r="H7877" t="s">
        <v>32</v>
      </c>
      <c r="I7877">
        <v>7</v>
      </c>
      <c r="J7877">
        <v>27751.88</v>
      </c>
      <c r="K7877">
        <v>0</v>
      </c>
      <c r="L7877">
        <v>194263.16</v>
      </c>
      <c r="M7877">
        <v>-8854.73</v>
      </c>
    </row>
    <row r="7878" spans="1:13" x14ac:dyDescent="0.3">
      <c r="A7878" t="s">
        <v>9905</v>
      </c>
      <c r="B7878" s="1">
        <v>45722</v>
      </c>
      <c r="C7878" t="s">
        <v>1425</v>
      </c>
      <c r="D7878" t="s">
        <v>118</v>
      </c>
      <c r="E7878" t="s">
        <v>16</v>
      </c>
      <c r="F7878" t="s">
        <v>30</v>
      </c>
      <c r="G7878" t="s">
        <v>146</v>
      </c>
      <c r="H7878" t="s">
        <v>32</v>
      </c>
      <c r="I7878">
        <v>4</v>
      </c>
      <c r="J7878">
        <v>3083.12</v>
      </c>
      <c r="K7878">
        <v>10</v>
      </c>
      <c r="L7878">
        <v>11099.23</v>
      </c>
      <c r="M7878">
        <v>-508.65</v>
      </c>
    </row>
    <row r="7879" spans="1:13" x14ac:dyDescent="0.3">
      <c r="A7879" t="s">
        <v>9906</v>
      </c>
      <c r="B7879" s="1">
        <v>45895</v>
      </c>
      <c r="C7879" t="s">
        <v>4267</v>
      </c>
      <c r="D7879" t="s">
        <v>98</v>
      </c>
      <c r="E7879" t="s">
        <v>29</v>
      </c>
      <c r="F7879" t="s">
        <v>30</v>
      </c>
      <c r="G7879" t="s">
        <v>59</v>
      </c>
      <c r="H7879" t="s">
        <v>26</v>
      </c>
      <c r="I7879">
        <v>13</v>
      </c>
      <c r="J7879">
        <v>14161.13</v>
      </c>
      <c r="K7879">
        <v>25</v>
      </c>
      <c r="L7879">
        <v>138071.01999999999</v>
      </c>
      <c r="M7879">
        <v>13015.37</v>
      </c>
    </row>
    <row r="7880" spans="1:13" x14ac:dyDescent="0.3">
      <c r="A7880" t="s">
        <v>9907</v>
      </c>
      <c r="B7880" s="1">
        <v>45601</v>
      </c>
      <c r="C7880" t="s">
        <v>1900</v>
      </c>
      <c r="D7880" t="s">
        <v>98</v>
      </c>
      <c r="E7880" t="s">
        <v>16</v>
      </c>
      <c r="F7880" t="s">
        <v>30</v>
      </c>
      <c r="G7880" t="s">
        <v>59</v>
      </c>
      <c r="H7880" t="s">
        <v>45</v>
      </c>
      <c r="I7880">
        <v>13</v>
      </c>
      <c r="J7880">
        <v>4969.62</v>
      </c>
      <c r="K7880">
        <v>15</v>
      </c>
      <c r="L7880">
        <v>54914.3</v>
      </c>
      <c r="M7880">
        <v>15607.15</v>
      </c>
    </row>
    <row r="7881" spans="1:13" x14ac:dyDescent="0.3">
      <c r="A7881" t="s">
        <v>9908</v>
      </c>
      <c r="B7881" s="1">
        <v>45906</v>
      </c>
      <c r="C7881" t="s">
        <v>5312</v>
      </c>
      <c r="D7881" t="s">
        <v>86</v>
      </c>
      <c r="E7881" t="s">
        <v>69</v>
      </c>
      <c r="F7881" t="s">
        <v>55</v>
      </c>
      <c r="G7881" t="s">
        <v>56</v>
      </c>
      <c r="H7881" t="s">
        <v>37</v>
      </c>
      <c r="I7881">
        <v>10</v>
      </c>
      <c r="J7881">
        <v>61645.45</v>
      </c>
      <c r="K7881">
        <v>10</v>
      </c>
      <c r="L7881">
        <v>554809.05000000005</v>
      </c>
      <c r="M7881">
        <v>-32890.93</v>
      </c>
    </row>
    <row r="7882" spans="1:13" x14ac:dyDescent="0.3">
      <c r="A7882" t="s">
        <v>9909</v>
      </c>
      <c r="B7882" s="1">
        <v>45825</v>
      </c>
      <c r="C7882" t="s">
        <v>3153</v>
      </c>
      <c r="D7882" t="s">
        <v>98</v>
      </c>
      <c r="E7882" t="s">
        <v>23</v>
      </c>
      <c r="F7882" t="s">
        <v>55</v>
      </c>
      <c r="G7882" t="s">
        <v>109</v>
      </c>
      <c r="H7882" t="s">
        <v>60</v>
      </c>
      <c r="I7882">
        <v>10</v>
      </c>
      <c r="J7882">
        <v>29715.46</v>
      </c>
      <c r="K7882">
        <v>25</v>
      </c>
      <c r="L7882">
        <v>222865.95</v>
      </c>
      <c r="M7882">
        <v>50796.5</v>
      </c>
    </row>
    <row r="7883" spans="1:13" x14ac:dyDescent="0.3">
      <c r="A7883" t="s">
        <v>9910</v>
      </c>
      <c r="B7883" s="1">
        <v>45433</v>
      </c>
      <c r="C7883" t="s">
        <v>227</v>
      </c>
      <c r="D7883" t="s">
        <v>54</v>
      </c>
      <c r="E7883" t="s">
        <v>29</v>
      </c>
      <c r="F7883" t="s">
        <v>55</v>
      </c>
      <c r="G7883" t="s">
        <v>56</v>
      </c>
      <c r="H7883" t="s">
        <v>41</v>
      </c>
      <c r="I7883">
        <v>11</v>
      </c>
      <c r="J7883">
        <v>25875.45</v>
      </c>
      <c r="K7883">
        <v>10</v>
      </c>
      <c r="L7883">
        <v>256166.96</v>
      </c>
      <c r="M7883">
        <v>407.23</v>
      </c>
    </row>
    <row r="7884" spans="1:13" x14ac:dyDescent="0.3">
      <c r="A7884" t="s">
        <v>9911</v>
      </c>
      <c r="B7884" s="1">
        <v>45504</v>
      </c>
      <c r="C7884" t="s">
        <v>4468</v>
      </c>
      <c r="D7884" t="s">
        <v>63</v>
      </c>
      <c r="E7884" t="s">
        <v>16</v>
      </c>
      <c r="F7884" t="s">
        <v>30</v>
      </c>
      <c r="G7884" t="s">
        <v>59</v>
      </c>
      <c r="H7884" t="s">
        <v>19</v>
      </c>
      <c r="I7884">
        <v>13</v>
      </c>
      <c r="J7884">
        <v>2961.62</v>
      </c>
      <c r="K7884">
        <v>0</v>
      </c>
      <c r="L7884">
        <v>38501.06</v>
      </c>
      <c r="M7884">
        <v>1568.41</v>
      </c>
    </row>
    <row r="7885" spans="1:13" x14ac:dyDescent="0.3">
      <c r="A7885" t="s">
        <v>9912</v>
      </c>
      <c r="B7885" s="1">
        <v>45322</v>
      </c>
      <c r="C7885" t="s">
        <v>6823</v>
      </c>
      <c r="D7885" t="s">
        <v>78</v>
      </c>
      <c r="E7885" t="s">
        <v>16</v>
      </c>
      <c r="F7885" t="s">
        <v>30</v>
      </c>
      <c r="G7885" t="s">
        <v>31</v>
      </c>
      <c r="H7885" t="s">
        <v>75</v>
      </c>
      <c r="I7885">
        <v>14</v>
      </c>
      <c r="J7885">
        <v>10893.6</v>
      </c>
      <c r="K7885">
        <v>10</v>
      </c>
      <c r="L7885">
        <v>137259.35999999999</v>
      </c>
      <c r="M7885">
        <v>31636.799999999999</v>
      </c>
    </row>
    <row r="7886" spans="1:13" x14ac:dyDescent="0.3">
      <c r="A7886" t="s">
        <v>9913</v>
      </c>
      <c r="B7886" s="1">
        <v>45313</v>
      </c>
      <c r="C7886" t="s">
        <v>767</v>
      </c>
      <c r="D7886" t="s">
        <v>78</v>
      </c>
      <c r="E7886" t="s">
        <v>69</v>
      </c>
      <c r="F7886" t="s">
        <v>17</v>
      </c>
      <c r="G7886" t="s">
        <v>40</v>
      </c>
      <c r="H7886" t="s">
        <v>60</v>
      </c>
      <c r="I7886">
        <v>10</v>
      </c>
      <c r="J7886">
        <v>2492.5300000000002</v>
      </c>
      <c r="K7886">
        <v>25</v>
      </c>
      <c r="L7886">
        <v>18693.98</v>
      </c>
      <c r="M7886">
        <v>1576.33</v>
      </c>
    </row>
    <row r="7887" spans="1:13" x14ac:dyDescent="0.3">
      <c r="A7887" t="s">
        <v>9914</v>
      </c>
      <c r="B7887" s="1">
        <v>45462</v>
      </c>
      <c r="C7887" t="s">
        <v>5014</v>
      </c>
      <c r="D7887" t="s">
        <v>22</v>
      </c>
      <c r="E7887" t="s">
        <v>69</v>
      </c>
      <c r="F7887" t="s">
        <v>30</v>
      </c>
      <c r="G7887" t="s">
        <v>146</v>
      </c>
      <c r="H7887" t="s">
        <v>158</v>
      </c>
      <c r="I7887">
        <v>9</v>
      </c>
      <c r="J7887">
        <v>10658.88</v>
      </c>
      <c r="K7887">
        <v>10</v>
      </c>
      <c r="L7887">
        <v>86336.93</v>
      </c>
      <c r="M7887">
        <v>16904.8</v>
      </c>
    </row>
    <row r="7888" spans="1:13" x14ac:dyDescent="0.3">
      <c r="A7888" t="s">
        <v>9915</v>
      </c>
      <c r="B7888" s="1">
        <v>45495</v>
      </c>
      <c r="C7888" t="s">
        <v>536</v>
      </c>
      <c r="D7888" t="s">
        <v>78</v>
      </c>
      <c r="E7888" t="s">
        <v>29</v>
      </c>
      <c r="F7888" t="s">
        <v>55</v>
      </c>
      <c r="G7888" t="s">
        <v>223</v>
      </c>
      <c r="H7888" t="s">
        <v>81</v>
      </c>
      <c r="I7888">
        <v>2</v>
      </c>
      <c r="J7888">
        <v>37677.99</v>
      </c>
      <c r="K7888">
        <v>15</v>
      </c>
      <c r="L7888">
        <v>64052.58</v>
      </c>
      <c r="M7888">
        <v>14067.86</v>
      </c>
    </row>
    <row r="7889" spans="1:13" x14ac:dyDescent="0.3">
      <c r="A7889" t="s">
        <v>9916</v>
      </c>
      <c r="B7889" s="1">
        <v>45485</v>
      </c>
      <c r="C7889" t="s">
        <v>2652</v>
      </c>
      <c r="D7889" t="s">
        <v>98</v>
      </c>
      <c r="E7889" t="s">
        <v>29</v>
      </c>
      <c r="F7889" t="s">
        <v>17</v>
      </c>
      <c r="G7889" t="s">
        <v>121</v>
      </c>
      <c r="H7889" t="s">
        <v>158</v>
      </c>
      <c r="I7889">
        <v>9</v>
      </c>
      <c r="J7889">
        <v>46851.79</v>
      </c>
      <c r="K7889">
        <v>5</v>
      </c>
      <c r="L7889">
        <v>400582.8</v>
      </c>
      <c r="M7889">
        <v>73525.440000000002</v>
      </c>
    </row>
    <row r="7890" spans="1:13" x14ac:dyDescent="0.3">
      <c r="A7890" t="s">
        <v>9917</v>
      </c>
      <c r="B7890" s="1">
        <v>45619</v>
      </c>
      <c r="C7890" t="s">
        <v>1998</v>
      </c>
      <c r="D7890" t="s">
        <v>98</v>
      </c>
      <c r="E7890" t="s">
        <v>69</v>
      </c>
      <c r="F7890" t="s">
        <v>24</v>
      </c>
      <c r="G7890" t="s">
        <v>123</v>
      </c>
      <c r="H7890" t="s">
        <v>32</v>
      </c>
      <c r="I7890">
        <v>3</v>
      </c>
      <c r="J7890">
        <v>72264.570000000007</v>
      </c>
      <c r="K7890">
        <v>25</v>
      </c>
      <c r="L7890">
        <v>162595.28</v>
      </c>
      <c r="M7890">
        <v>-6989.3</v>
      </c>
    </row>
    <row r="7891" spans="1:13" x14ac:dyDescent="0.3">
      <c r="A7891" t="s">
        <v>9918</v>
      </c>
      <c r="B7891" s="1">
        <v>45470</v>
      </c>
      <c r="C7891" t="s">
        <v>2923</v>
      </c>
      <c r="D7891" t="s">
        <v>74</v>
      </c>
      <c r="E7891" t="s">
        <v>69</v>
      </c>
      <c r="F7891" t="s">
        <v>17</v>
      </c>
      <c r="G7891" t="s">
        <v>95</v>
      </c>
      <c r="H7891" t="s">
        <v>81</v>
      </c>
      <c r="I7891">
        <v>1</v>
      </c>
      <c r="J7891">
        <v>40373.599999999999</v>
      </c>
      <c r="K7891">
        <v>25</v>
      </c>
      <c r="L7891">
        <v>30280.2</v>
      </c>
      <c r="M7891">
        <v>1540.25</v>
      </c>
    </row>
    <row r="7892" spans="1:13" x14ac:dyDescent="0.3">
      <c r="A7892" t="s">
        <v>9919</v>
      </c>
      <c r="B7892" s="1">
        <v>45746</v>
      </c>
      <c r="C7892" t="s">
        <v>3026</v>
      </c>
      <c r="D7892" t="s">
        <v>54</v>
      </c>
      <c r="E7892" t="s">
        <v>69</v>
      </c>
      <c r="F7892" t="s">
        <v>24</v>
      </c>
      <c r="G7892" t="s">
        <v>92</v>
      </c>
      <c r="H7892" t="s">
        <v>81</v>
      </c>
      <c r="I7892">
        <v>8</v>
      </c>
      <c r="J7892">
        <v>14254.49</v>
      </c>
      <c r="K7892">
        <v>0</v>
      </c>
      <c r="L7892">
        <v>114035.92</v>
      </c>
      <c r="M7892">
        <v>27299.599999999999</v>
      </c>
    </row>
    <row r="7893" spans="1:13" x14ac:dyDescent="0.3">
      <c r="A7893" t="s">
        <v>9920</v>
      </c>
      <c r="B7893" s="1">
        <v>45708</v>
      </c>
      <c r="C7893" t="s">
        <v>1004</v>
      </c>
      <c r="D7893" t="s">
        <v>74</v>
      </c>
      <c r="E7893" t="s">
        <v>69</v>
      </c>
      <c r="F7893" t="s">
        <v>24</v>
      </c>
      <c r="G7893" t="s">
        <v>25</v>
      </c>
      <c r="H7893" t="s">
        <v>26</v>
      </c>
      <c r="I7893">
        <v>11</v>
      </c>
      <c r="J7893">
        <v>30263.42</v>
      </c>
      <c r="K7893">
        <v>15</v>
      </c>
      <c r="L7893">
        <v>282962.98</v>
      </c>
      <c r="M7893">
        <v>33929.89</v>
      </c>
    </row>
    <row r="7894" spans="1:13" x14ac:dyDescent="0.3">
      <c r="A7894" t="s">
        <v>9921</v>
      </c>
      <c r="B7894" s="1">
        <v>45490</v>
      </c>
      <c r="C7894" t="s">
        <v>250</v>
      </c>
      <c r="D7894" t="s">
        <v>98</v>
      </c>
      <c r="E7894" t="s">
        <v>69</v>
      </c>
      <c r="F7894" t="s">
        <v>17</v>
      </c>
      <c r="G7894" t="s">
        <v>18</v>
      </c>
      <c r="H7894" t="s">
        <v>75</v>
      </c>
      <c r="I7894">
        <v>14</v>
      </c>
      <c r="J7894">
        <v>51312.37</v>
      </c>
      <c r="K7894">
        <v>10</v>
      </c>
      <c r="L7894">
        <v>646535.86</v>
      </c>
      <c r="M7894">
        <v>-31572.14</v>
      </c>
    </row>
    <row r="7895" spans="1:13" x14ac:dyDescent="0.3">
      <c r="A7895" t="s">
        <v>9922</v>
      </c>
      <c r="B7895" s="1">
        <v>45662</v>
      </c>
      <c r="C7895" t="s">
        <v>2216</v>
      </c>
      <c r="D7895" t="s">
        <v>63</v>
      </c>
      <c r="E7895" t="s">
        <v>69</v>
      </c>
      <c r="F7895" t="s">
        <v>17</v>
      </c>
      <c r="G7895" t="s">
        <v>95</v>
      </c>
      <c r="H7895" t="s">
        <v>75</v>
      </c>
      <c r="I7895">
        <v>12</v>
      </c>
      <c r="J7895">
        <v>16998.650000000001</v>
      </c>
      <c r="K7895">
        <v>0</v>
      </c>
      <c r="L7895">
        <v>203983.8</v>
      </c>
      <c r="M7895">
        <v>31611.46</v>
      </c>
    </row>
    <row r="7896" spans="1:13" x14ac:dyDescent="0.3">
      <c r="A7896" t="s">
        <v>9923</v>
      </c>
      <c r="B7896" s="1">
        <v>45446</v>
      </c>
      <c r="C7896" t="s">
        <v>943</v>
      </c>
      <c r="D7896" t="s">
        <v>78</v>
      </c>
      <c r="E7896" t="s">
        <v>69</v>
      </c>
      <c r="F7896" t="s">
        <v>55</v>
      </c>
      <c r="G7896" t="s">
        <v>223</v>
      </c>
      <c r="H7896" t="s">
        <v>45</v>
      </c>
      <c r="I7896">
        <v>9</v>
      </c>
      <c r="J7896">
        <v>14689.03</v>
      </c>
      <c r="K7896">
        <v>30</v>
      </c>
      <c r="L7896">
        <v>92540.89</v>
      </c>
      <c r="M7896">
        <v>26373.919999999998</v>
      </c>
    </row>
    <row r="7897" spans="1:13" x14ac:dyDescent="0.3">
      <c r="A7897" t="s">
        <v>9924</v>
      </c>
      <c r="B7897" s="1">
        <v>45900</v>
      </c>
      <c r="C7897" t="s">
        <v>6327</v>
      </c>
      <c r="D7897" t="s">
        <v>80</v>
      </c>
      <c r="E7897" t="s">
        <v>69</v>
      </c>
      <c r="F7897" t="s">
        <v>30</v>
      </c>
      <c r="G7897" t="s">
        <v>59</v>
      </c>
      <c r="H7897" t="s">
        <v>26</v>
      </c>
      <c r="I7897">
        <v>6</v>
      </c>
      <c r="J7897">
        <v>13888.56</v>
      </c>
      <c r="K7897">
        <v>25</v>
      </c>
      <c r="L7897">
        <v>62498.52</v>
      </c>
      <c r="M7897">
        <v>-3144.14</v>
      </c>
    </row>
    <row r="7898" spans="1:13" x14ac:dyDescent="0.3">
      <c r="A7898" t="s">
        <v>9925</v>
      </c>
      <c r="B7898" s="1">
        <v>45997</v>
      </c>
      <c r="C7898" t="s">
        <v>1024</v>
      </c>
      <c r="D7898" t="s">
        <v>98</v>
      </c>
      <c r="E7898" t="s">
        <v>69</v>
      </c>
      <c r="F7898" t="s">
        <v>24</v>
      </c>
      <c r="G7898" t="s">
        <v>92</v>
      </c>
      <c r="H7898" t="s">
        <v>75</v>
      </c>
      <c r="I7898">
        <v>15</v>
      </c>
      <c r="J7898">
        <v>38160.47</v>
      </c>
      <c r="K7898">
        <v>20</v>
      </c>
      <c r="L7898">
        <v>457925.64</v>
      </c>
      <c r="M7898">
        <v>150860.70000000001</v>
      </c>
    </row>
    <row r="7899" spans="1:13" x14ac:dyDescent="0.3">
      <c r="A7899" t="s">
        <v>9926</v>
      </c>
      <c r="B7899" s="1">
        <v>46005</v>
      </c>
      <c r="C7899" t="s">
        <v>2668</v>
      </c>
      <c r="D7899" t="s">
        <v>63</v>
      </c>
      <c r="E7899" t="s">
        <v>69</v>
      </c>
      <c r="F7899" t="s">
        <v>55</v>
      </c>
      <c r="G7899" t="s">
        <v>223</v>
      </c>
      <c r="H7899" t="s">
        <v>26</v>
      </c>
      <c r="I7899">
        <v>1</v>
      </c>
      <c r="J7899">
        <v>54960.73</v>
      </c>
      <c r="K7899">
        <v>0</v>
      </c>
      <c r="L7899">
        <v>54960.73</v>
      </c>
      <c r="M7899">
        <v>-4261.33</v>
      </c>
    </row>
    <row r="7900" spans="1:13" x14ac:dyDescent="0.3">
      <c r="A7900" t="s">
        <v>9927</v>
      </c>
      <c r="B7900" s="1">
        <v>45946</v>
      </c>
      <c r="C7900" t="s">
        <v>11804</v>
      </c>
      <c r="D7900" t="s">
        <v>15</v>
      </c>
      <c r="E7900" t="s">
        <v>23</v>
      </c>
      <c r="F7900" t="s">
        <v>30</v>
      </c>
      <c r="G7900" t="s">
        <v>59</v>
      </c>
      <c r="H7900" t="s">
        <v>45</v>
      </c>
      <c r="I7900">
        <v>7</v>
      </c>
      <c r="J7900">
        <v>68767.48</v>
      </c>
      <c r="K7900">
        <v>5</v>
      </c>
      <c r="L7900">
        <v>457303.74</v>
      </c>
      <c r="M7900">
        <v>81250.899999999994</v>
      </c>
    </row>
    <row r="7901" spans="1:13" x14ac:dyDescent="0.3">
      <c r="A7901" t="s">
        <v>9928</v>
      </c>
      <c r="B7901" s="1">
        <v>45908</v>
      </c>
      <c r="C7901" t="s">
        <v>4424</v>
      </c>
      <c r="D7901" t="s">
        <v>78</v>
      </c>
      <c r="E7901" t="s">
        <v>23</v>
      </c>
      <c r="F7901" t="s">
        <v>30</v>
      </c>
      <c r="G7901" t="s">
        <v>31</v>
      </c>
      <c r="H7901" t="s">
        <v>158</v>
      </c>
      <c r="I7901">
        <v>7</v>
      </c>
      <c r="J7901">
        <v>28829.31</v>
      </c>
      <c r="K7901">
        <v>25</v>
      </c>
      <c r="L7901">
        <v>151353.88</v>
      </c>
      <c r="M7901">
        <v>46731.34</v>
      </c>
    </row>
    <row r="7902" spans="1:13" x14ac:dyDescent="0.3">
      <c r="A7902" t="s">
        <v>9929</v>
      </c>
      <c r="B7902" s="1">
        <v>45701</v>
      </c>
      <c r="C7902" t="s">
        <v>980</v>
      </c>
      <c r="D7902" t="s">
        <v>80</v>
      </c>
      <c r="E7902" t="s">
        <v>69</v>
      </c>
      <c r="F7902" t="s">
        <v>30</v>
      </c>
      <c r="G7902" t="s">
        <v>59</v>
      </c>
      <c r="H7902" t="s">
        <v>158</v>
      </c>
      <c r="I7902">
        <v>3</v>
      </c>
      <c r="J7902">
        <v>53569.69</v>
      </c>
      <c r="K7902">
        <v>5</v>
      </c>
      <c r="L7902">
        <v>152673.62</v>
      </c>
      <c r="M7902">
        <v>35931.08</v>
      </c>
    </row>
    <row r="7903" spans="1:13" x14ac:dyDescent="0.3">
      <c r="A7903" t="s">
        <v>9930</v>
      </c>
      <c r="B7903" s="1">
        <v>45358</v>
      </c>
      <c r="C7903" t="s">
        <v>11804</v>
      </c>
      <c r="D7903" t="s">
        <v>22</v>
      </c>
      <c r="E7903" t="s">
        <v>29</v>
      </c>
      <c r="F7903" t="s">
        <v>55</v>
      </c>
      <c r="G7903" t="s">
        <v>109</v>
      </c>
      <c r="H7903" t="s">
        <v>19</v>
      </c>
      <c r="I7903">
        <v>4</v>
      </c>
      <c r="J7903">
        <v>11967.91</v>
      </c>
      <c r="K7903">
        <v>20</v>
      </c>
      <c r="L7903">
        <v>38297.31</v>
      </c>
      <c r="M7903">
        <v>8596.23</v>
      </c>
    </row>
    <row r="7904" spans="1:13" x14ac:dyDescent="0.3">
      <c r="A7904" t="s">
        <v>9931</v>
      </c>
      <c r="B7904" s="1">
        <v>45548</v>
      </c>
      <c r="C7904" t="s">
        <v>2126</v>
      </c>
      <c r="D7904" t="s">
        <v>63</v>
      </c>
      <c r="E7904" t="s">
        <v>16</v>
      </c>
      <c r="F7904" t="s">
        <v>55</v>
      </c>
      <c r="G7904" t="s">
        <v>66</v>
      </c>
      <c r="H7904" t="s">
        <v>26</v>
      </c>
      <c r="I7904">
        <v>7</v>
      </c>
      <c r="J7904">
        <v>34394.550000000003</v>
      </c>
      <c r="K7904">
        <v>15</v>
      </c>
      <c r="L7904">
        <v>204647.57</v>
      </c>
      <c r="M7904">
        <v>69861.33</v>
      </c>
    </row>
    <row r="7905" spans="1:13" x14ac:dyDescent="0.3">
      <c r="A7905" t="s">
        <v>9932</v>
      </c>
      <c r="B7905" s="1">
        <v>45968</v>
      </c>
      <c r="C7905" t="s">
        <v>194</v>
      </c>
      <c r="D7905" t="s">
        <v>63</v>
      </c>
      <c r="E7905" t="s">
        <v>69</v>
      </c>
      <c r="F7905" t="s">
        <v>30</v>
      </c>
      <c r="G7905" t="s">
        <v>59</v>
      </c>
      <c r="H7905" t="s">
        <v>32</v>
      </c>
      <c r="I7905">
        <v>11</v>
      </c>
      <c r="J7905">
        <v>45621.79</v>
      </c>
      <c r="K7905">
        <v>20</v>
      </c>
      <c r="L7905">
        <v>401471.75</v>
      </c>
      <c r="M7905">
        <v>69267.429999999993</v>
      </c>
    </row>
    <row r="7906" spans="1:13" x14ac:dyDescent="0.3">
      <c r="A7906" t="s">
        <v>9933</v>
      </c>
      <c r="B7906" s="1">
        <v>45474</v>
      </c>
      <c r="C7906" t="s">
        <v>3951</v>
      </c>
      <c r="D7906" t="s">
        <v>74</v>
      </c>
      <c r="E7906" t="s">
        <v>69</v>
      </c>
      <c r="F7906" t="s">
        <v>55</v>
      </c>
      <c r="G7906" t="s">
        <v>109</v>
      </c>
      <c r="H7906" t="s">
        <v>37</v>
      </c>
      <c r="I7906">
        <v>14</v>
      </c>
      <c r="J7906">
        <v>8994.73</v>
      </c>
      <c r="K7906">
        <v>15</v>
      </c>
      <c r="L7906">
        <v>107037.29</v>
      </c>
      <c r="M7906">
        <v>22197.55</v>
      </c>
    </row>
    <row r="7907" spans="1:13" x14ac:dyDescent="0.3">
      <c r="A7907" t="s">
        <v>9934</v>
      </c>
      <c r="B7907" s="1">
        <v>45714</v>
      </c>
      <c r="C7907" t="s">
        <v>2746</v>
      </c>
      <c r="D7907" t="s">
        <v>15</v>
      </c>
      <c r="E7907" t="s">
        <v>69</v>
      </c>
      <c r="F7907" t="s">
        <v>30</v>
      </c>
      <c r="G7907" t="s">
        <v>146</v>
      </c>
      <c r="H7907" t="s">
        <v>37</v>
      </c>
      <c r="I7907">
        <v>13</v>
      </c>
      <c r="J7907">
        <v>58767.77</v>
      </c>
      <c r="K7907">
        <v>0</v>
      </c>
      <c r="L7907">
        <v>763981.01</v>
      </c>
      <c r="M7907">
        <v>170284.29</v>
      </c>
    </row>
    <row r="7908" spans="1:13" x14ac:dyDescent="0.3">
      <c r="A7908" t="s">
        <v>9935</v>
      </c>
      <c r="B7908" s="1">
        <v>45770</v>
      </c>
      <c r="C7908" t="s">
        <v>2757</v>
      </c>
      <c r="D7908" t="s">
        <v>15</v>
      </c>
      <c r="E7908" t="s">
        <v>16</v>
      </c>
      <c r="F7908" t="s">
        <v>17</v>
      </c>
      <c r="G7908" t="s">
        <v>121</v>
      </c>
      <c r="H7908" t="s">
        <v>19</v>
      </c>
      <c r="I7908">
        <v>1</v>
      </c>
      <c r="J7908">
        <v>40617.26</v>
      </c>
      <c r="K7908">
        <v>10</v>
      </c>
      <c r="L7908">
        <v>36555.53</v>
      </c>
      <c r="M7908">
        <v>8621.16</v>
      </c>
    </row>
    <row r="7909" spans="1:13" x14ac:dyDescent="0.3">
      <c r="A7909" t="s">
        <v>9936</v>
      </c>
      <c r="B7909" s="1">
        <v>45547</v>
      </c>
      <c r="C7909" t="s">
        <v>1846</v>
      </c>
      <c r="D7909" t="s">
        <v>118</v>
      </c>
      <c r="E7909" t="s">
        <v>69</v>
      </c>
      <c r="F7909" t="s">
        <v>55</v>
      </c>
      <c r="G7909" t="s">
        <v>66</v>
      </c>
      <c r="H7909" t="s">
        <v>32</v>
      </c>
      <c r="I7909">
        <v>7</v>
      </c>
      <c r="J7909">
        <v>58410.86</v>
      </c>
      <c r="K7909">
        <v>10</v>
      </c>
      <c r="L7909">
        <v>367988.42</v>
      </c>
      <c r="M7909">
        <v>29477.4</v>
      </c>
    </row>
    <row r="7910" spans="1:13" x14ac:dyDescent="0.3">
      <c r="A7910" t="s">
        <v>9937</v>
      </c>
      <c r="B7910" s="1">
        <v>45832</v>
      </c>
      <c r="C7910" t="s">
        <v>11804</v>
      </c>
      <c r="D7910" t="s">
        <v>35</v>
      </c>
      <c r="E7910" t="s">
        <v>29</v>
      </c>
      <c r="F7910" t="s">
        <v>55</v>
      </c>
      <c r="G7910" t="s">
        <v>155</v>
      </c>
      <c r="H7910" t="s">
        <v>81</v>
      </c>
      <c r="I7910">
        <v>3</v>
      </c>
      <c r="J7910">
        <v>22199.68</v>
      </c>
      <c r="K7910">
        <v>0</v>
      </c>
      <c r="L7910">
        <v>66599.039999999994</v>
      </c>
      <c r="M7910">
        <v>21634.16</v>
      </c>
    </row>
    <row r="7911" spans="1:13" x14ac:dyDescent="0.3">
      <c r="A7911" t="s">
        <v>9938</v>
      </c>
      <c r="B7911" s="1">
        <v>45726</v>
      </c>
      <c r="C7911" t="s">
        <v>959</v>
      </c>
      <c r="D7911" t="s">
        <v>35</v>
      </c>
      <c r="E7911" t="s">
        <v>69</v>
      </c>
      <c r="F7911" t="s">
        <v>55</v>
      </c>
      <c r="G7911" t="s">
        <v>56</v>
      </c>
      <c r="H7911" t="s">
        <v>26</v>
      </c>
      <c r="I7911">
        <v>8</v>
      </c>
      <c r="J7911">
        <v>31749.26</v>
      </c>
      <c r="K7911">
        <v>20</v>
      </c>
      <c r="L7911">
        <v>203195.26</v>
      </c>
      <c r="M7911">
        <v>29038.58</v>
      </c>
    </row>
    <row r="7912" spans="1:13" x14ac:dyDescent="0.3">
      <c r="A7912" t="s">
        <v>9939</v>
      </c>
      <c r="B7912" s="1">
        <v>45743</v>
      </c>
      <c r="C7912" t="s">
        <v>6617</v>
      </c>
      <c r="D7912" t="s">
        <v>86</v>
      </c>
      <c r="E7912" t="s">
        <v>16</v>
      </c>
      <c r="F7912" t="s">
        <v>24</v>
      </c>
      <c r="G7912" t="s">
        <v>36</v>
      </c>
      <c r="H7912" t="s">
        <v>60</v>
      </c>
      <c r="I7912">
        <v>5</v>
      </c>
      <c r="J7912">
        <v>30718.84</v>
      </c>
      <c r="K7912">
        <v>20</v>
      </c>
      <c r="L7912">
        <v>122875.36</v>
      </c>
      <c r="M7912">
        <v>32204.75</v>
      </c>
    </row>
    <row r="7913" spans="1:13" x14ac:dyDescent="0.3">
      <c r="A7913" t="s">
        <v>9940</v>
      </c>
      <c r="B7913" s="1">
        <v>45308</v>
      </c>
      <c r="C7913" t="s">
        <v>629</v>
      </c>
      <c r="D7913" t="s">
        <v>98</v>
      </c>
      <c r="E7913" t="s">
        <v>29</v>
      </c>
      <c r="F7913" t="s">
        <v>17</v>
      </c>
      <c r="G7913" t="s">
        <v>40</v>
      </c>
      <c r="H7913" t="s">
        <v>45</v>
      </c>
      <c r="I7913">
        <v>2</v>
      </c>
      <c r="J7913">
        <v>31785.09</v>
      </c>
      <c r="K7913">
        <v>0</v>
      </c>
      <c r="L7913">
        <v>63570.18</v>
      </c>
      <c r="M7913">
        <v>-1618.82</v>
      </c>
    </row>
    <row r="7914" spans="1:13" x14ac:dyDescent="0.3">
      <c r="A7914" t="s">
        <v>9941</v>
      </c>
      <c r="B7914" s="1">
        <v>45890</v>
      </c>
      <c r="C7914" t="s">
        <v>9942</v>
      </c>
      <c r="D7914" t="s">
        <v>15</v>
      </c>
      <c r="E7914" t="s">
        <v>69</v>
      </c>
      <c r="F7914" t="s">
        <v>24</v>
      </c>
      <c r="G7914" t="s">
        <v>36</v>
      </c>
      <c r="H7914" t="s">
        <v>32</v>
      </c>
      <c r="I7914">
        <v>6</v>
      </c>
      <c r="J7914">
        <v>66877.14</v>
      </c>
      <c r="K7914">
        <v>25</v>
      </c>
      <c r="L7914">
        <v>300947.13</v>
      </c>
      <c r="M7914">
        <v>69910.67</v>
      </c>
    </row>
    <row r="7915" spans="1:13" x14ac:dyDescent="0.3">
      <c r="A7915" t="s">
        <v>9943</v>
      </c>
      <c r="B7915" s="1">
        <v>45767</v>
      </c>
      <c r="C7915" t="s">
        <v>978</v>
      </c>
      <c r="D7915" t="s">
        <v>22</v>
      </c>
      <c r="E7915" t="s">
        <v>69</v>
      </c>
      <c r="F7915" t="s">
        <v>55</v>
      </c>
      <c r="G7915" t="s">
        <v>155</v>
      </c>
      <c r="H7915" t="s">
        <v>104</v>
      </c>
      <c r="I7915">
        <v>7</v>
      </c>
      <c r="J7915">
        <v>23670.639999999999</v>
      </c>
      <c r="K7915">
        <v>5</v>
      </c>
      <c r="L7915">
        <v>157409.76</v>
      </c>
      <c r="M7915">
        <v>15839.76</v>
      </c>
    </row>
    <row r="7916" spans="1:13" x14ac:dyDescent="0.3">
      <c r="A7916" t="s">
        <v>9944</v>
      </c>
      <c r="B7916" s="1">
        <v>45797</v>
      </c>
      <c r="C7916" t="s">
        <v>5564</v>
      </c>
      <c r="D7916" t="s">
        <v>22</v>
      </c>
      <c r="E7916" t="s">
        <v>69</v>
      </c>
      <c r="F7916" t="s">
        <v>24</v>
      </c>
      <c r="G7916" t="s">
        <v>50</v>
      </c>
      <c r="H7916" t="s">
        <v>81</v>
      </c>
      <c r="I7916">
        <v>3</v>
      </c>
      <c r="J7916">
        <v>6685.16</v>
      </c>
      <c r="K7916">
        <v>20</v>
      </c>
      <c r="L7916">
        <v>16044.38</v>
      </c>
      <c r="M7916">
        <v>901.58</v>
      </c>
    </row>
    <row r="7917" spans="1:13" x14ac:dyDescent="0.3">
      <c r="A7917" t="s">
        <v>9945</v>
      </c>
      <c r="B7917" s="1">
        <v>45437</v>
      </c>
      <c r="C7917" t="s">
        <v>495</v>
      </c>
      <c r="D7917" t="s">
        <v>98</v>
      </c>
      <c r="E7917" t="s">
        <v>29</v>
      </c>
      <c r="F7917" t="s">
        <v>17</v>
      </c>
      <c r="G7917" t="s">
        <v>121</v>
      </c>
      <c r="H7917" t="s">
        <v>81</v>
      </c>
      <c r="I7917">
        <v>8</v>
      </c>
      <c r="J7917">
        <v>9802.48</v>
      </c>
      <c r="K7917">
        <v>5</v>
      </c>
      <c r="L7917">
        <v>74498.850000000006</v>
      </c>
      <c r="M7917">
        <v>424.82</v>
      </c>
    </row>
    <row r="7918" spans="1:13" x14ac:dyDescent="0.3">
      <c r="A7918" t="s">
        <v>9946</v>
      </c>
      <c r="B7918" s="1">
        <v>45811</v>
      </c>
      <c r="C7918" t="s">
        <v>1664</v>
      </c>
      <c r="D7918" t="s">
        <v>15</v>
      </c>
      <c r="E7918" t="s">
        <v>23</v>
      </c>
      <c r="F7918" t="s">
        <v>24</v>
      </c>
      <c r="G7918" t="s">
        <v>36</v>
      </c>
      <c r="H7918" t="s">
        <v>81</v>
      </c>
      <c r="I7918">
        <v>2</v>
      </c>
      <c r="J7918">
        <v>784.49</v>
      </c>
      <c r="K7918">
        <v>20</v>
      </c>
      <c r="L7918">
        <v>1255.18</v>
      </c>
      <c r="M7918">
        <v>303.07</v>
      </c>
    </row>
    <row r="7919" spans="1:13" x14ac:dyDescent="0.3">
      <c r="A7919" t="s">
        <v>9947</v>
      </c>
      <c r="B7919" s="1">
        <v>45369</v>
      </c>
      <c r="C7919" t="s">
        <v>3364</v>
      </c>
      <c r="D7919" t="s">
        <v>74</v>
      </c>
      <c r="E7919" t="s">
        <v>16</v>
      </c>
      <c r="F7919" t="s">
        <v>17</v>
      </c>
      <c r="G7919" t="s">
        <v>40</v>
      </c>
      <c r="H7919" t="s">
        <v>158</v>
      </c>
      <c r="I7919">
        <v>13</v>
      </c>
      <c r="J7919">
        <v>24444.16</v>
      </c>
      <c r="K7919">
        <v>10</v>
      </c>
      <c r="L7919">
        <v>285996.67</v>
      </c>
      <c r="M7919">
        <v>90233.03</v>
      </c>
    </row>
    <row r="7920" spans="1:13" x14ac:dyDescent="0.3">
      <c r="A7920" t="s">
        <v>9948</v>
      </c>
      <c r="B7920" s="1">
        <v>45426</v>
      </c>
      <c r="C7920" t="s">
        <v>9201</v>
      </c>
      <c r="D7920" t="s">
        <v>63</v>
      </c>
      <c r="E7920" t="s">
        <v>23</v>
      </c>
      <c r="F7920" t="s">
        <v>24</v>
      </c>
      <c r="G7920" t="s">
        <v>123</v>
      </c>
      <c r="H7920" t="s">
        <v>32</v>
      </c>
      <c r="I7920">
        <v>10</v>
      </c>
      <c r="J7920">
        <v>4628.82</v>
      </c>
      <c r="K7920">
        <v>5</v>
      </c>
      <c r="L7920">
        <v>43973.79</v>
      </c>
      <c r="M7920">
        <v>5120.21</v>
      </c>
    </row>
    <row r="7921" spans="1:13" x14ac:dyDescent="0.3">
      <c r="A7921" t="s">
        <v>9949</v>
      </c>
      <c r="B7921" s="1">
        <v>45977</v>
      </c>
      <c r="C7921" t="s">
        <v>1157</v>
      </c>
      <c r="D7921" t="s">
        <v>126</v>
      </c>
      <c r="E7921" t="s">
        <v>29</v>
      </c>
      <c r="F7921" t="s">
        <v>24</v>
      </c>
      <c r="G7921" t="s">
        <v>36</v>
      </c>
      <c r="H7921" t="s">
        <v>45</v>
      </c>
      <c r="I7921">
        <v>12</v>
      </c>
      <c r="J7921">
        <v>54852.46</v>
      </c>
      <c r="K7921">
        <v>15</v>
      </c>
      <c r="L7921">
        <v>559495.09</v>
      </c>
      <c r="M7921">
        <v>45740.63</v>
      </c>
    </row>
    <row r="7922" spans="1:13" x14ac:dyDescent="0.3">
      <c r="A7922" t="s">
        <v>9950</v>
      </c>
      <c r="B7922" s="1">
        <v>45953</v>
      </c>
      <c r="C7922" t="s">
        <v>1024</v>
      </c>
      <c r="D7922" t="s">
        <v>63</v>
      </c>
      <c r="E7922" t="s">
        <v>23</v>
      </c>
      <c r="F7922" t="s">
        <v>17</v>
      </c>
      <c r="G7922" t="s">
        <v>89</v>
      </c>
      <c r="H7922" t="s">
        <v>60</v>
      </c>
      <c r="I7922">
        <v>15</v>
      </c>
      <c r="J7922">
        <v>68167.17</v>
      </c>
      <c r="K7922">
        <v>25</v>
      </c>
      <c r="L7922">
        <v>766880.66</v>
      </c>
      <c r="M7922">
        <v>246584.18</v>
      </c>
    </row>
    <row r="7923" spans="1:13" x14ac:dyDescent="0.3">
      <c r="A7923" t="s">
        <v>9951</v>
      </c>
      <c r="B7923" s="1">
        <v>45477</v>
      </c>
      <c r="C7923" t="s">
        <v>2907</v>
      </c>
      <c r="D7923" t="s">
        <v>86</v>
      </c>
      <c r="E7923" t="s">
        <v>29</v>
      </c>
      <c r="F7923" t="s">
        <v>55</v>
      </c>
      <c r="G7923" t="s">
        <v>223</v>
      </c>
      <c r="H7923" t="s">
        <v>60</v>
      </c>
      <c r="I7923">
        <v>13</v>
      </c>
      <c r="J7923">
        <v>7998.54</v>
      </c>
      <c r="K7923">
        <v>20</v>
      </c>
      <c r="L7923">
        <v>83184.820000000007</v>
      </c>
      <c r="M7923">
        <v>12615.61</v>
      </c>
    </row>
    <row r="7924" spans="1:13" x14ac:dyDescent="0.3">
      <c r="A7924" t="s">
        <v>9952</v>
      </c>
      <c r="B7924" s="1">
        <v>45581</v>
      </c>
      <c r="C7924" t="s">
        <v>6505</v>
      </c>
      <c r="D7924" t="s">
        <v>22</v>
      </c>
      <c r="E7924" t="s">
        <v>69</v>
      </c>
      <c r="F7924" t="s">
        <v>17</v>
      </c>
      <c r="G7924" t="s">
        <v>18</v>
      </c>
      <c r="H7924" t="s">
        <v>37</v>
      </c>
      <c r="I7924">
        <v>1</v>
      </c>
      <c r="J7924">
        <v>62943.61</v>
      </c>
      <c r="K7924">
        <v>30</v>
      </c>
      <c r="L7924">
        <v>44060.53</v>
      </c>
      <c r="M7924">
        <v>11318.57</v>
      </c>
    </row>
    <row r="7925" spans="1:13" x14ac:dyDescent="0.3">
      <c r="A7925" t="s">
        <v>9953</v>
      </c>
      <c r="B7925" s="1">
        <v>45962</v>
      </c>
      <c r="C7925" t="s">
        <v>678</v>
      </c>
      <c r="D7925" t="s">
        <v>126</v>
      </c>
      <c r="E7925" t="s">
        <v>29</v>
      </c>
      <c r="F7925" t="s">
        <v>30</v>
      </c>
      <c r="G7925" t="s">
        <v>103</v>
      </c>
      <c r="H7925" t="s">
        <v>19</v>
      </c>
      <c r="I7925">
        <v>5</v>
      </c>
      <c r="J7925">
        <v>56389.19</v>
      </c>
      <c r="K7925">
        <v>0</v>
      </c>
      <c r="L7925">
        <v>281945.95</v>
      </c>
      <c r="M7925">
        <v>68012.490000000005</v>
      </c>
    </row>
    <row r="7926" spans="1:13" x14ac:dyDescent="0.3">
      <c r="A7926" t="s">
        <v>9954</v>
      </c>
      <c r="B7926" s="1">
        <v>45999</v>
      </c>
      <c r="C7926" t="s">
        <v>5332</v>
      </c>
      <c r="D7926" t="s">
        <v>15</v>
      </c>
      <c r="E7926" t="s">
        <v>16</v>
      </c>
      <c r="F7926" t="s">
        <v>30</v>
      </c>
      <c r="G7926" t="s">
        <v>146</v>
      </c>
      <c r="H7926" t="s">
        <v>37</v>
      </c>
      <c r="I7926">
        <v>4</v>
      </c>
      <c r="J7926">
        <v>14204.9</v>
      </c>
      <c r="K7926">
        <v>25</v>
      </c>
      <c r="L7926">
        <v>42614.7</v>
      </c>
      <c r="M7926">
        <v>10936.81</v>
      </c>
    </row>
    <row r="7927" spans="1:13" x14ac:dyDescent="0.3">
      <c r="A7927" t="s">
        <v>9955</v>
      </c>
      <c r="B7927" s="1">
        <v>45883</v>
      </c>
      <c r="C7927" t="s">
        <v>3419</v>
      </c>
      <c r="D7927" t="s">
        <v>78</v>
      </c>
      <c r="E7927" t="s">
        <v>23</v>
      </c>
      <c r="F7927" t="s">
        <v>55</v>
      </c>
      <c r="G7927" t="s">
        <v>56</v>
      </c>
      <c r="H7927" t="s">
        <v>41</v>
      </c>
      <c r="I7927">
        <v>11</v>
      </c>
      <c r="J7927">
        <v>7020.12</v>
      </c>
      <c r="K7927">
        <v>30</v>
      </c>
      <c r="L7927">
        <v>54054.92</v>
      </c>
      <c r="M7927">
        <v>17718.060000000001</v>
      </c>
    </row>
    <row r="7928" spans="1:13" x14ac:dyDescent="0.3">
      <c r="A7928" t="s">
        <v>9956</v>
      </c>
      <c r="B7928" s="1">
        <v>45528</v>
      </c>
      <c r="C7928" t="s">
        <v>5625</v>
      </c>
      <c r="D7928" t="s">
        <v>22</v>
      </c>
      <c r="E7928" t="s">
        <v>29</v>
      </c>
      <c r="F7928" t="s">
        <v>24</v>
      </c>
      <c r="G7928" t="s">
        <v>123</v>
      </c>
      <c r="H7928" t="s">
        <v>26</v>
      </c>
      <c r="I7928">
        <v>5</v>
      </c>
      <c r="J7928">
        <v>69181.86</v>
      </c>
      <c r="K7928">
        <v>15</v>
      </c>
      <c r="L7928">
        <v>294022.90000000002</v>
      </c>
      <c r="M7928">
        <v>-8607.51</v>
      </c>
    </row>
    <row r="7929" spans="1:13" x14ac:dyDescent="0.3">
      <c r="A7929" t="s">
        <v>9957</v>
      </c>
      <c r="B7929" s="1">
        <v>45568</v>
      </c>
      <c r="C7929" t="s">
        <v>3127</v>
      </c>
      <c r="D7929" t="s">
        <v>98</v>
      </c>
      <c r="E7929" t="s">
        <v>29</v>
      </c>
      <c r="F7929" t="s">
        <v>55</v>
      </c>
      <c r="G7929" t="s">
        <v>109</v>
      </c>
      <c r="H7929" t="s">
        <v>41</v>
      </c>
      <c r="I7929">
        <v>15</v>
      </c>
      <c r="J7929">
        <v>56484.93</v>
      </c>
      <c r="K7929">
        <v>10</v>
      </c>
      <c r="L7929">
        <v>762546.55</v>
      </c>
      <c r="M7929">
        <v>125959.52</v>
      </c>
    </row>
    <row r="7930" spans="1:13" x14ac:dyDescent="0.3">
      <c r="A7930" t="s">
        <v>9958</v>
      </c>
      <c r="B7930" s="1">
        <v>45788</v>
      </c>
      <c r="C7930" t="s">
        <v>6374</v>
      </c>
      <c r="D7930" t="s">
        <v>78</v>
      </c>
      <c r="E7930" t="s">
        <v>29</v>
      </c>
      <c r="F7930" t="s">
        <v>30</v>
      </c>
      <c r="G7930" t="s">
        <v>44</v>
      </c>
      <c r="H7930" t="s">
        <v>158</v>
      </c>
      <c r="I7930">
        <v>5</v>
      </c>
      <c r="J7930">
        <v>53624.95</v>
      </c>
      <c r="K7930">
        <v>10</v>
      </c>
      <c r="L7930">
        <v>241312.27</v>
      </c>
      <c r="M7930">
        <v>78966.13</v>
      </c>
    </row>
    <row r="7931" spans="1:13" x14ac:dyDescent="0.3">
      <c r="A7931" t="s">
        <v>9959</v>
      </c>
      <c r="B7931" s="1">
        <v>45449</v>
      </c>
      <c r="C7931" t="s">
        <v>6311</v>
      </c>
      <c r="D7931" t="s">
        <v>15</v>
      </c>
      <c r="E7931" t="s">
        <v>69</v>
      </c>
      <c r="F7931" t="s">
        <v>24</v>
      </c>
      <c r="G7931" t="s">
        <v>123</v>
      </c>
      <c r="H7931" t="s">
        <v>104</v>
      </c>
      <c r="I7931">
        <v>11</v>
      </c>
      <c r="J7931">
        <v>2757.67</v>
      </c>
      <c r="K7931">
        <v>25</v>
      </c>
      <c r="L7931">
        <v>22750.78</v>
      </c>
      <c r="M7931">
        <v>2752.14</v>
      </c>
    </row>
    <row r="7932" spans="1:13" x14ac:dyDescent="0.3">
      <c r="A7932" t="s">
        <v>9960</v>
      </c>
      <c r="B7932" s="1">
        <v>45349</v>
      </c>
      <c r="C7932" t="s">
        <v>11804</v>
      </c>
      <c r="D7932" t="s">
        <v>118</v>
      </c>
      <c r="E7932" t="s">
        <v>69</v>
      </c>
      <c r="F7932" t="s">
        <v>24</v>
      </c>
      <c r="G7932" t="s">
        <v>92</v>
      </c>
      <c r="H7932" t="s">
        <v>60</v>
      </c>
      <c r="I7932">
        <v>5</v>
      </c>
      <c r="J7932">
        <v>54092.52</v>
      </c>
      <c r="K7932">
        <v>15</v>
      </c>
      <c r="L7932">
        <v>229893.21</v>
      </c>
      <c r="M7932">
        <v>13850.61</v>
      </c>
    </row>
    <row r="7933" spans="1:13" x14ac:dyDescent="0.3">
      <c r="A7933" t="s">
        <v>9961</v>
      </c>
      <c r="B7933" s="1">
        <v>45513</v>
      </c>
      <c r="C7933" t="s">
        <v>3170</v>
      </c>
      <c r="D7933" t="s">
        <v>74</v>
      </c>
      <c r="E7933" t="s">
        <v>23</v>
      </c>
      <c r="F7933" t="s">
        <v>17</v>
      </c>
      <c r="G7933" t="s">
        <v>18</v>
      </c>
      <c r="H7933" t="s">
        <v>60</v>
      </c>
      <c r="I7933">
        <v>12</v>
      </c>
      <c r="J7933">
        <v>12684.48</v>
      </c>
      <c r="K7933">
        <v>5</v>
      </c>
      <c r="L7933">
        <v>144603.07</v>
      </c>
      <c r="M7933">
        <v>-7305.8</v>
      </c>
    </row>
    <row r="7934" spans="1:13" x14ac:dyDescent="0.3">
      <c r="A7934" t="s">
        <v>9962</v>
      </c>
      <c r="B7934" s="1">
        <v>45516</v>
      </c>
      <c r="C7934" t="s">
        <v>381</v>
      </c>
      <c r="D7934" t="s">
        <v>63</v>
      </c>
      <c r="E7934" t="s">
        <v>29</v>
      </c>
      <c r="F7934" t="s">
        <v>24</v>
      </c>
      <c r="G7934" t="s">
        <v>92</v>
      </c>
      <c r="H7934" t="s">
        <v>37</v>
      </c>
      <c r="I7934">
        <v>14</v>
      </c>
      <c r="J7934">
        <v>48393.45</v>
      </c>
      <c r="K7934">
        <v>0</v>
      </c>
      <c r="L7934">
        <v>677508.3</v>
      </c>
      <c r="M7934">
        <v>72632.33</v>
      </c>
    </row>
    <row r="7935" spans="1:13" x14ac:dyDescent="0.3">
      <c r="A7935" t="s">
        <v>9963</v>
      </c>
      <c r="B7935" s="1">
        <v>45888</v>
      </c>
      <c r="C7935" t="s">
        <v>4255</v>
      </c>
      <c r="D7935" t="s">
        <v>35</v>
      </c>
      <c r="E7935" t="s">
        <v>23</v>
      </c>
      <c r="F7935" t="s">
        <v>17</v>
      </c>
      <c r="G7935" t="s">
        <v>121</v>
      </c>
      <c r="H7935" t="s">
        <v>104</v>
      </c>
      <c r="I7935">
        <v>1</v>
      </c>
      <c r="J7935">
        <v>41080.94</v>
      </c>
      <c r="K7935">
        <v>0</v>
      </c>
      <c r="L7935">
        <v>41080.94</v>
      </c>
      <c r="M7935">
        <v>2112.17</v>
      </c>
    </row>
    <row r="7936" spans="1:13" x14ac:dyDescent="0.3">
      <c r="A7936" t="s">
        <v>9964</v>
      </c>
      <c r="B7936" s="1">
        <v>45790</v>
      </c>
      <c r="C7936" t="s">
        <v>721</v>
      </c>
      <c r="D7936" t="s">
        <v>78</v>
      </c>
      <c r="E7936" t="s">
        <v>23</v>
      </c>
      <c r="F7936" t="s">
        <v>30</v>
      </c>
      <c r="G7936" t="s">
        <v>59</v>
      </c>
      <c r="H7936" t="s">
        <v>75</v>
      </c>
      <c r="I7936">
        <v>12</v>
      </c>
      <c r="J7936">
        <v>36118.29</v>
      </c>
      <c r="K7936">
        <v>5</v>
      </c>
      <c r="L7936">
        <v>411748.51</v>
      </c>
      <c r="M7936">
        <v>32936.769999999997</v>
      </c>
    </row>
    <row r="7937" spans="1:13" x14ac:dyDescent="0.3">
      <c r="A7937" t="s">
        <v>9965</v>
      </c>
      <c r="B7937" s="1">
        <v>45965</v>
      </c>
      <c r="C7937" t="s">
        <v>1973</v>
      </c>
      <c r="D7937" t="s">
        <v>15</v>
      </c>
      <c r="E7937" t="s">
        <v>29</v>
      </c>
      <c r="F7937" t="s">
        <v>17</v>
      </c>
      <c r="G7937" t="s">
        <v>18</v>
      </c>
      <c r="H7937" t="s">
        <v>26</v>
      </c>
      <c r="I7937">
        <v>10</v>
      </c>
      <c r="J7937">
        <v>64581.97</v>
      </c>
      <c r="K7937">
        <v>20</v>
      </c>
      <c r="L7937">
        <v>516655.76</v>
      </c>
      <c r="M7937">
        <v>116227.13</v>
      </c>
    </row>
    <row r="7938" spans="1:13" x14ac:dyDescent="0.3">
      <c r="A7938" t="s">
        <v>9966</v>
      </c>
      <c r="B7938" s="1">
        <v>45300</v>
      </c>
      <c r="C7938" t="s">
        <v>4051</v>
      </c>
      <c r="D7938" t="s">
        <v>22</v>
      </c>
      <c r="E7938" t="s">
        <v>29</v>
      </c>
      <c r="F7938" t="s">
        <v>24</v>
      </c>
      <c r="G7938" t="s">
        <v>36</v>
      </c>
      <c r="H7938" t="s">
        <v>81</v>
      </c>
      <c r="I7938">
        <v>13</v>
      </c>
      <c r="J7938">
        <v>32714.67</v>
      </c>
      <c r="K7938">
        <v>20</v>
      </c>
      <c r="L7938">
        <v>340232.57</v>
      </c>
      <c r="M7938">
        <v>2020.58</v>
      </c>
    </row>
    <row r="7939" spans="1:13" x14ac:dyDescent="0.3">
      <c r="A7939" t="s">
        <v>9967</v>
      </c>
      <c r="B7939" s="1">
        <v>45696</v>
      </c>
      <c r="C7939" t="s">
        <v>9968</v>
      </c>
      <c r="D7939" t="s">
        <v>118</v>
      </c>
      <c r="E7939" t="s">
        <v>69</v>
      </c>
      <c r="F7939" t="s">
        <v>55</v>
      </c>
      <c r="G7939" t="s">
        <v>66</v>
      </c>
      <c r="H7939" t="s">
        <v>26</v>
      </c>
      <c r="I7939">
        <v>3</v>
      </c>
      <c r="J7939">
        <v>16613.57</v>
      </c>
      <c r="K7939">
        <v>30</v>
      </c>
      <c r="L7939">
        <v>34888.5</v>
      </c>
      <c r="M7939">
        <v>4028.53</v>
      </c>
    </row>
    <row r="7940" spans="1:13" x14ac:dyDescent="0.3">
      <c r="A7940" t="s">
        <v>9969</v>
      </c>
      <c r="B7940" s="1">
        <v>45301</v>
      </c>
      <c r="C7940" t="s">
        <v>3620</v>
      </c>
      <c r="D7940" t="s">
        <v>22</v>
      </c>
      <c r="E7940" t="s">
        <v>23</v>
      </c>
      <c r="F7940" t="s">
        <v>17</v>
      </c>
      <c r="G7940" t="s">
        <v>89</v>
      </c>
      <c r="H7940" t="s">
        <v>45</v>
      </c>
      <c r="I7940">
        <v>11</v>
      </c>
      <c r="J7940">
        <v>32764.7</v>
      </c>
      <c r="K7940">
        <v>15</v>
      </c>
      <c r="L7940">
        <v>306349.95</v>
      </c>
      <c r="M7940">
        <v>1078.3</v>
      </c>
    </row>
    <row r="7941" spans="1:13" x14ac:dyDescent="0.3">
      <c r="A7941" t="s">
        <v>9970</v>
      </c>
      <c r="B7941" s="1">
        <v>45924</v>
      </c>
      <c r="C7941" t="s">
        <v>6792</v>
      </c>
      <c r="D7941" t="s">
        <v>78</v>
      </c>
      <c r="E7941" t="s">
        <v>23</v>
      </c>
      <c r="F7941" t="s">
        <v>30</v>
      </c>
      <c r="G7941" t="s">
        <v>59</v>
      </c>
      <c r="H7941" t="s">
        <v>75</v>
      </c>
      <c r="I7941">
        <v>7</v>
      </c>
      <c r="J7941">
        <v>52027.91</v>
      </c>
      <c r="K7941">
        <v>30</v>
      </c>
      <c r="L7941">
        <v>254936.76</v>
      </c>
      <c r="M7941">
        <v>-205.07</v>
      </c>
    </row>
    <row r="7942" spans="1:13" x14ac:dyDescent="0.3">
      <c r="A7942" t="s">
        <v>9971</v>
      </c>
      <c r="B7942" s="1">
        <v>45758</v>
      </c>
      <c r="C7942" t="s">
        <v>421</v>
      </c>
      <c r="D7942" t="s">
        <v>22</v>
      </c>
      <c r="E7942" t="s">
        <v>16</v>
      </c>
      <c r="F7942" t="s">
        <v>24</v>
      </c>
      <c r="G7942" t="s">
        <v>25</v>
      </c>
      <c r="H7942" t="s">
        <v>45</v>
      </c>
      <c r="I7942">
        <v>9</v>
      </c>
      <c r="J7942">
        <v>58664.9</v>
      </c>
      <c r="K7942">
        <v>0</v>
      </c>
      <c r="L7942">
        <v>527984.1</v>
      </c>
      <c r="M7942">
        <v>39421.870000000003</v>
      </c>
    </row>
    <row r="7943" spans="1:13" x14ac:dyDescent="0.3">
      <c r="A7943" t="s">
        <v>9972</v>
      </c>
      <c r="B7943" s="1">
        <v>45950</v>
      </c>
      <c r="C7943" t="s">
        <v>458</v>
      </c>
      <c r="D7943" t="s">
        <v>63</v>
      </c>
      <c r="E7943" t="s">
        <v>69</v>
      </c>
      <c r="F7943" t="s">
        <v>24</v>
      </c>
      <c r="G7943" t="s">
        <v>36</v>
      </c>
      <c r="H7943" t="s">
        <v>104</v>
      </c>
      <c r="I7943">
        <v>4</v>
      </c>
      <c r="J7943">
        <v>50149.14</v>
      </c>
      <c r="K7943">
        <v>25</v>
      </c>
      <c r="L7943">
        <v>150447.42000000001</v>
      </c>
      <c r="M7943">
        <v>-10707.78</v>
      </c>
    </row>
    <row r="7944" spans="1:13" x14ac:dyDescent="0.3">
      <c r="A7944" t="s">
        <v>9973</v>
      </c>
      <c r="B7944" s="1">
        <v>46001</v>
      </c>
      <c r="C7944" t="s">
        <v>1856</v>
      </c>
      <c r="D7944" t="s">
        <v>98</v>
      </c>
      <c r="E7944" t="s">
        <v>29</v>
      </c>
      <c r="F7944" t="s">
        <v>30</v>
      </c>
      <c r="G7944" t="s">
        <v>59</v>
      </c>
      <c r="H7944" t="s">
        <v>104</v>
      </c>
      <c r="I7944">
        <v>15</v>
      </c>
      <c r="J7944">
        <v>43989.63</v>
      </c>
      <c r="K7944">
        <v>20</v>
      </c>
      <c r="L7944">
        <v>527875.56000000006</v>
      </c>
      <c r="M7944">
        <v>138059.26999999999</v>
      </c>
    </row>
    <row r="7945" spans="1:13" x14ac:dyDescent="0.3">
      <c r="A7945" t="s">
        <v>9974</v>
      </c>
      <c r="B7945" s="1">
        <v>45306</v>
      </c>
      <c r="C7945" t="s">
        <v>3460</v>
      </c>
      <c r="D7945" t="s">
        <v>35</v>
      </c>
      <c r="E7945" t="s">
        <v>69</v>
      </c>
      <c r="F7945" t="s">
        <v>17</v>
      </c>
      <c r="G7945" t="s">
        <v>89</v>
      </c>
      <c r="H7945" t="s">
        <v>45</v>
      </c>
      <c r="I7945">
        <v>12</v>
      </c>
      <c r="J7945">
        <v>69901.61</v>
      </c>
      <c r="K7945">
        <v>30</v>
      </c>
      <c r="L7945">
        <v>587173.52</v>
      </c>
      <c r="M7945">
        <v>152859.70000000001</v>
      </c>
    </row>
    <row r="7946" spans="1:13" x14ac:dyDescent="0.3">
      <c r="A7946" t="s">
        <v>9975</v>
      </c>
      <c r="B7946" s="1">
        <v>45293</v>
      </c>
      <c r="C7946" t="s">
        <v>2197</v>
      </c>
      <c r="D7946" t="s">
        <v>118</v>
      </c>
      <c r="E7946" t="s">
        <v>16</v>
      </c>
      <c r="F7946" t="s">
        <v>30</v>
      </c>
      <c r="G7946" t="s">
        <v>31</v>
      </c>
      <c r="H7946" t="s">
        <v>37</v>
      </c>
      <c r="I7946">
        <v>2</v>
      </c>
      <c r="J7946">
        <v>49875.95</v>
      </c>
      <c r="K7946">
        <v>15</v>
      </c>
      <c r="L7946">
        <v>84789.11</v>
      </c>
      <c r="M7946">
        <v>3789.7</v>
      </c>
    </row>
    <row r="7947" spans="1:13" x14ac:dyDescent="0.3">
      <c r="A7947" t="s">
        <v>9976</v>
      </c>
      <c r="B7947" s="1">
        <v>45668</v>
      </c>
      <c r="C7947" t="s">
        <v>2458</v>
      </c>
      <c r="D7947" t="s">
        <v>35</v>
      </c>
      <c r="E7947" t="s">
        <v>69</v>
      </c>
      <c r="F7947" t="s">
        <v>17</v>
      </c>
      <c r="G7947" t="s">
        <v>121</v>
      </c>
      <c r="H7947" t="s">
        <v>19</v>
      </c>
      <c r="I7947">
        <v>11</v>
      </c>
      <c r="J7947">
        <v>58041.57</v>
      </c>
      <c r="K7947">
        <v>5</v>
      </c>
      <c r="L7947">
        <v>606534.41</v>
      </c>
      <c r="M7947">
        <v>68175.22</v>
      </c>
    </row>
    <row r="7948" spans="1:13" x14ac:dyDescent="0.3">
      <c r="A7948" t="s">
        <v>9977</v>
      </c>
      <c r="B7948" s="1">
        <v>45955</v>
      </c>
      <c r="C7948" t="s">
        <v>1918</v>
      </c>
      <c r="D7948" t="s">
        <v>86</v>
      </c>
      <c r="E7948" t="s">
        <v>23</v>
      </c>
      <c r="F7948" t="s">
        <v>55</v>
      </c>
      <c r="G7948" t="s">
        <v>155</v>
      </c>
      <c r="H7948" t="s">
        <v>37</v>
      </c>
      <c r="I7948">
        <v>9</v>
      </c>
      <c r="J7948">
        <v>7541.66</v>
      </c>
      <c r="K7948">
        <v>30</v>
      </c>
      <c r="L7948">
        <v>47512.46</v>
      </c>
      <c r="M7948">
        <v>-77.37</v>
      </c>
    </row>
    <row r="7949" spans="1:13" x14ac:dyDescent="0.3">
      <c r="A7949" t="s">
        <v>9978</v>
      </c>
      <c r="B7949" s="1">
        <v>45767</v>
      </c>
      <c r="C7949" t="s">
        <v>2282</v>
      </c>
      <c r="D7949" t="s">
        <v>63</v>
      </c>
      <c r="E7949" t="s">
        <v>23</v>
      </c>
      <c r="F7949" t="s">
        <v>55</v>
      </c>
      <c r="G7949" t="s">
        <v>109</v>
      </c>
      <c r="H7949" t="s">
        <v>158</v>
      </c>
      <c r="I7949">
        <v>14</v>
      </c>
      <c r="J7949">
        <v>67573.740000000005</v>
      </c>
      <c r="K7949">
        <v>0</v>
      </c>
      <c r="L7949">
        <v>946032.36</v>
      </c>
      <c r="M7949">
        <v>167263.82999999999</v>
      </c>
    </row>
    <row r="7950" spans="1:13" x14ac:dyDescent="0.3">
      <c r="A7950" t="s">
        <v>9979</v>
      </c>
      <c r="B7950" s="1">
        <v>45703</v>
      </c>
      <c r="C7950" t="s">
        <v>2367</v>
      </c>
      <c r="D7950" t="s">
        <v>54</v>
      </c>
      <c r="E7950" t="s">
        <v>29</v>
      </c>
      <c r="F7950" t="s">
        <v>55</v>
      </c>
      <c r="G7950" t="s">
        <v>223</v>
      </c>
      <c r="H7950" t="s">
        <v>81</v>
      </c>
      <c r="I7950">
        <v>13</v>
      </c>
      <c r="J7950">
        <v>67749.72</v>
      </c>
      <c r="K7950">
        <v>20</v>
      </c>
      <c r="L7950">
        <v>704597.09</v>
      </c>
      <c r="M7950">
        <v>178503.96</v>
      </c>
    </row>
    <row r="7951" spans="1:13" x14ac:dyDescent="0.3">
      <c r="A7951" t="s">
        <v>9980</v>
      </c>
      <c r="B7951" s="1">
        <v>45524</v>
      </c>
      <c r="C7951" t="s">
        <v>419</v>
      </c>
      <c r="D7951" t="s">
        <v>63</v>
      </c>
      <c r="E7951" t="s">
        <v>69</v>
      </c>
      <c r="F7951" t="s">
        <v>55</v>
      </c>
      <c r="G7951" t="s">
        <v>109</v>
      </c>
      <c r="H7951" t="s">
        <v>41</v>
      </c>
      <c r="I7951">
        <v>12</v>
      </c>
      <c r="J7951">
        <v>55529.26</v>
      </c>
      <c r="K7951">
        <v>20</v>
      </c>
      <c r="L7951">
        <v>533080.9</v>
      </c>
      <c r="M7951">
        <v>146852.06</v>
      </c>
    </row>
    <row r="7952" spans="1:13" x14ac:dyDescent="0.3">
      <c r="A7952" t="s">
        <v>9981</v>
      </c>
      <c r="B7952" s="1">
        <v>45728</v>
      </c>
      <c r="C7952" t="s">
        <v>1019</v>
      </c>
      <c r="D7952" t="s">
        <v>86</v>
      </c>
      <c r="E7952" t="s">
        <v>23</v>
      </c>
      <c r="F7952" t="s">
        <v>30</v>
      </c>
      <c r="G7952" t="s">
        <v>31</v>
      </c>
      <c r="H7952" t="s">
        <v>81</v>
      </c>
      <c r="I7952">
        <v>11</v>
      </c>
      <c r="J7952">
        <v>67454.53</v>
      </c>
      <c r="K7952">
        <v>0</v>
      </c>
      <c r="L7952">
        <v>741999.83</v>
      </c>
      <c r="M7952">
        <v>130955.28</v>
      </c>
    </row>
    <row r="7953" spans="1:13" x14ac:dyDescent="0.3">
      <c r="A7953" t="s">
        <v>9982</v>
      </c>
      <c r="B7953" s="1">
        <v>45299</v>
      </c>
      <c r="C7953" t="s">
        <v>4255</v>
      </c>
      <c r="D7953" t="s">
        <v>80</v>
      </c>
      <c r="E7953" t="s">
        <v>23</v>
      </c>
      <c r="F7953" t="s">
        <v>17</v>
      </c>
      <c r="G7953" t="s">
        <v>121</v>
      </c>
      <c r="H7953" t="s">
        <v>51</v>
      </c>
      <c r="I7953">
        <v>13</v>
      </c>
      <c r="J7953">
        <v>49917.120000000003</v>
      </c>
      <c r="K7953">
        <v>15</v>
      </c>
      <c r="L7953">
        <v>551584.18000000005</v>
      </c>
      <c r="M7953">
        <v>42291.17</v>
      </c>
    </row>
    <row r="7954" spans="1:13" x14ac:dyDescent="0.3">
      <c r="A7954" t="s">
        <v>9983</v>
      </c>
      <c r="B7954" s="1">
        <v>45432</v>
      </c>
      <c r="C7954" t="s">
        <v>4127</v>
      </c>
      <c r="D7954" t="s">
        <v>35</v>
      </c>
      <c r="E7954" t="s">
        <v>29</v>
      </c>
      <c r="F7954" t="s">
        <v>55</v>
      </c>
      <c r="G7954" t="s">
        <v>56</v>
      </c>
      <c r="H7954" t="s">
        <v>37</v>
      </c>
      <c r="I7954">
        <v>14</v>
      </c>
      <c r="J7954">
        <v>24499.63</v>
      </c>
      <c r="K7954">
        <v>30</v>
      </c>
      <c r="L7954">
        <v>240096.37</v>
      </c>
      <c r="M7954">
        <v>8301.82</v>
      </c>
    </row>
    <row r="7955" spans="1:13" x14ac:dyDescent="0.3">
      <c r="A7955" t="s">
        <v>9984</v>
      </c>
      <c r="B7955" s="1">
        <v>45998</v>
      </c>
      <c r="C7955" t="s">
        <v>3396</v>
      </c>
      <c r="D7955" t="s">
        <v>22</v>
      </c>
      <c r="E7955" t="s">
        <v>23</v>
      </c>
      <c r="F7955" t="s">
        <v>24</v>
      </c>
      <c r="G7955" t="s">
        <v>92</v>
      </c>
      <c r="H7955" t="s">
        <v>19</v>
      </c>
      <c r="I7955">
        <v>14</v>
      </c>
      <c r="J7955">
        <v>30482.89</v>
      </c>
      <c r="K7955">
        <v>10</v>
      </c>
      <c r="L7955">
        <v>384084.41</v>
      </c>
      <c r="M7955">
        <v>4612.47</v>
      </c>
    </row>
    <row r="7956" spans="1:13" x14ac:dyDescent="0.3">
      <c r="A7956" t="s">
        <v>9985</v>
      </c>
      <c r="B7956" s="1">
        <v>45398</v>
      </c>
      <c r="C7956" t="s">
        <v>2187</v>
      </c>
      <c r="D7956" t="s">
        <v>15</v>
      </c>
      <c r="E7956" t="s">
        <v>16</v>
      </c>
      <c r="F7956" t="s">
        <v>55</v>
      </c>
      <c r="G7956" t="s">
        <v>109</v>
      </c>
      <c r="H7956" t="s">
        <v>75</v>
      </c>
      <c r="I7956">
        <v>8</v>
      </c>
      <c r="J7956">
        <v>38459.040000000001</v>
      </c>
      <c r="K7956">
        <v>20</v>
      </c>
      <c r="L7956">
        <v>246137.86</v>
      </c>
      <c r="M7956">
        <v>41242.629999999997</v>
      </c>
    </row>
    <row r="7957" spans="1:13" x14ac:dyDescent="0.3">
      <c r="A7957" t="s">
        <v>9986</v>
      </c>
      <c r="B7957" s="1">
        <v>45465</v>
      </c>
      <c r="C7957" t="s">
        <v>701</v>
      </c>
      <c r="D7957" t="s">
        <v>35</v>
      </c>
      <c r="E7957" t="s">
        <v>29</v>
      </c>
      <c r="F7957" t="s">
        <v>17</v>
      </c>
      <c r="G7957" t="s">
        <v>89</v>
      </c>
      <c r="H7957" t="s">
        <v>81</v>
      </c>
      <c r="I7957">
        <v>4</v>
      </c>
      <c r="J7957">
        <v>9384.06</v>
      </c>
      <c r="K7957">
        <v>25</v>
      </c>
      <c r="L7957">
        <v>28152.18</v>
      </c>
      <c r="M7957">
        <v>4839.16</v>
      </c>
    </row>
    <row r="7958" spans="1:13" x14ac:dyDescent="0.3">
      <c r="A7958" t="s">
        <v>9987</v>
      </c>
      <c r="B7958" s="1">
        <v>45696</v>
      </c>
      <c r="C7958" t="s">
        <v>11804</v>
      </c>
      <c r="D7958" t="s">
        <v>22</v>
      </c>
      <c r="E7958" t="s">
        <v>29</v>
      </c>
      <c r="F7958" t="s">
        <v>17</v>
      </c>
      <c r="G7958" t="s">
        <v>89</v>
      </c>
      <c r="H7958" t="s">
        <v>158</v>
      </c>
      <c r="I7958">
        <v>12</v>
      </c>
      <c r="J7958">
        <v>10853.42</v>
      </c>
      <c r="K7958">
        <v>15</v>
      </c>
      <c r="L7958">
        <v>110704.88</v>
      </c>
      <c r="M7958">
        <v>29795.77</v>
      </c>
    </row>
    <row r="7959" spans="1:13" x14ac:dyDescent="0.3">
      <c r="A7959" t="s">
        <v>9988</v>
      </c>
      <c r="B7959" s="1">
        <v>45394</v>
      </c>
      <c r="C7959" t="s">
        <v>604</v>
      </c>
      <c r="D7959" t="s">
        <v>86</v>
      </c>
      <c r="E7959" t="s">
        <v>69</v>
      </c>
      <c r="F7959" t="s">
        <v>17</v>
      </c>
      <c r="G7959" t="s">
        <v>18</v>
      </c>
      <c r="H7959" t="s">
        <v>19</v>
      </c>
      <c r="I7959">
        <v>5</v>
      </c>
      <c r="J7959">
        <v>81.56</v>
      </c>
      <c r="K7959">
        <v>10</v>
      </c>
      <c r="L7959">
        <v>367.02</v>
      </c>
      <c r="M7959">
        <v>-19</v>
      </c>
    </row>
    <row r="7960" spans="1:13" x14ac:dyDescent="0.3">
      <c r="A7960" t="s">
        <v>9989</v>
      </c>
      <c r="B7960" s="1">
        <v>45512</v>
      </c>
      <c r="C7960" t="s">
        <v>5270</v>
      </c>
      <c r="D7960" t="s">
        <v>63</v>
      </c>
      <c r="E7960" t="s">
        <v>29</v>
      </c>
      <c r="F7960" t="s">
        <v>24</v>
      </c>
      <c r="G7960" t="s">
        <v>50</v>
      </c>
      <c r="H7960" t="s">
        <v>104</v>
      </c>
      <c r="I7960">
        <v>15</v>
      </c>
      <c r="J7960">
        <v>51554.46</v>
      </c>
      <c r="K7960">
        <v>25</v>
      </c>
      <c r="L7960">
        <v>579987.68000000005</v>
      </c>
      <c r="M7960">
        <v>-8379.43</v>
      </c>
    </row>
    <row r="7961" spans="1:13" x14ac:dyDescent="0.3">
      <c r="A7961" t="s">
        <v>9990</v>
      </c>
      <c r="B7961" s="1">
        <v>45634</v>
      </c>
      <c r="C7961" t="s">
        <v>1895</v>
      </c>
      <c r="D7961" t="s">
        <v>22</v>
      </c>
      <c r="E7961" t="s">
        <v>29</v>
      </c>
      <c r="F7961" t="s">
        <v>24</v>
      </c>
      <c r="G7961" t="s">
        <v>36</v>
      </c>
      <c r="H7961" t="s">
        <v>32</v>
      </c>
      <c r="I7961">
        <v>11</v>
      </c>
      <c r="J7961">
        <v>37920.639999999999</v>
      </c>
      <c r="K7961">
        <v>30</v>
      </c>
      <c r="L7961">
        <v>291988.93</v>
      </c>
      <c r="M7961">
        <v>24729.51</v>
      </c>
    </row>
    <row r="7962" spans="1:13" x14ac:dyDescent="0.3">
      <c r="A7962" t="s">
        <v>9991</v>
      </c>
      <c r="B7962" s="1">
        <v>45769</v>
      </c>
      <c r="C7962" t="s">
        <v>3503</v>
      </c>
      <c r="D7962" t="s">
        <v>78</v>
      </c>
      <c r="E7962" t="s">
        <v>69</v>
      </c>
      <c r="F7962" t="s">
        <v>24</v>
      </c>
      <c r="G7962" t="s">
        <v>36</v>
      </c>
      <c r="H7962" t="s">
        <v>41</v>
      </c>
      <c r="I7962">
        <v>7</v>
      </c>
      <c r="J7962">
        <v>18969.93</v>
      </c>
      <c r="K7962">
        <v>0</v>
      </c>
      <c r="L7962">
        <v>132789.51</v>
      </c>
      <c r="M7962">
        <v>4456.58</v>
      </c>
    </row>
    <row r="7963" spans="1:13" x14ac:dyDescent="0.3">
      <c r="A7963" t="s">
        <v>9992</v>
      </c>
      <c r="B7963" s="1">
        <v>45419</v>
      </c>
      <c r="C7963" t="s">
        <v>1597</v>
      </c>
      <c r="D7963" t="s">
        <v>35</v>
      </c>
      <c r="E7963" t="s">
        <v>29</v>
      </c>
      <c r="F7963" t="s">
        <v>55</v>
      </c>
      <c r="G7963" t="s">
        <v>56</v>
      </c>
      <c r="H7963" t="s">
        <v>75</v>
      </c>
      <c r="I7963">
        <v>13</v>
      </c>
      <c r="J7963">
        <v>24143.69</v>
      </c>
      <c r="K7963">
        <v>20</v>
      </c>
      <c r="L7963">
        <v>251094.38</v>
      </c>
      <c r="M7963">
        <v>32844.019999999997</v>
      </c>
    </row>
    <row r="7964" spans="1:13" x14ac:dyDescent="0.3">
      <c r="A7964" t="s">
        <v>9993</v>
      </c>
      <c r="B7964" s="1">
        <v>45498</v>
      </c>
      <c r="C7964" t="s">
        <v>3904</v>
      </c>
      <c r="D7964" t="s">
        <v>35</v>
      </c>
      <c r="E7964" t="s">
        <v>29</v>
      </c>
      <c r="F7964" t="s">
        <v>17</v>
      </c>
      <c r="G7964" t="s">
        <v>18</v>
      </c>
      <c r="H7964" t="s">
        <v>60</v>
      </c>
      <c r="I7964">
        <v>2</v>
      </c>
      <c r="J7964">
        <v>13566.43</v>
      </c>
      <c r="K7964">
        <v>25</v>
      </c>
      <c r="L7964">
        <v>20349.650000000001</v>
      </c>
      <c r="M7964">
        <v>-1534.67</v>
      </c>
    </row>
    <row r="7965" spans="1:13" x14ac:dyDescent="0.3">
      <c r="A7965" t="s">
        <v>9994</v>
      </c>
      <c r="B7965" s="1">
        <v>45436</v>
      </c>
      <c r="C7965" t="s">
        <v>763</v>
      </c>
      <c r="D7965" t="s">
        <v>98</v>
      </c>
      <c r="E7965" t="s">
        <v>16</v>
      </c>
      <c r="F7965" t="s">
        <v>30</v>
      </c>
      <c r="G7965" t="s">
        <v>103</v>
      </c>
      <c r="H7965" t="s">
        <v>19</v>
      </c>
      <c r="I7965">
        <v>12</v>
      </c>
      <c r="J7965">
        <v>74373.649999999994</v>
      </c>
      <c r="K7965">
        <v>30</v>
      </c>
      <c r="L7965">
        <v>624738.66</v>
      </c>
      <c r="M7965">
        <v>151657.51</v>
      </c>
    </row>
    <row r="7966" spans="1:13" x14ac:dyDescent="0.3">
      <c r="A7966" t="s">
        <v>9995</v>
      </c>
      <c r="B7966" s="1">
        <v>45712</v>
      </c>
      <c r="C7966" t="s">
        <v>1973</v>
      </c>
      <c r="D7966" t="s">
        <v>98</v>
      </c>
      <c r="E7966" t="s">
        <v>29</v>
      </c>
      <c r="F7966" t="s">
        <v>17</v>
      </c>
      <c r="G7966" t="s">
        <v>18</v>
      </c>
      <c r="H7966" t="s">
        <v>37</v>
      </c>
      <c r="I7966">
        <v>5</v>
      </c>
      <c r="J7966">
        <v>121.94</v>
      </c>
      <c r="K7966">
        <v>10</v>
      </c>
      <c r="L7966">
        <v>548.73</v>
      </c>
      <c r="M7966">
        <v>70.39</v>
      </c>
    </row>
    <row r="7967" spans="1:13" x14ac:dyDescent="0.3">
      <c r="A7967" t="s">
        <v>9996</v>
      </c>
      <c r="B7967" s="1">
        <v>45643</v>
      </c>
      <c r="C7967" t="s">
        <v>1041</v>
      </c>
      <c r="D7967" t="s">
        <v>86</v>
      </c>
      <c r="E7967" t="s">
        <v>23</v>
      </c>
      <c r="F7967" t="s">
        <v>55</v>
      </c>
      <c r="G7967" t="s">
        <v>155</v>
      </c>
      <c r="H7967" t="s">
        <v>45</v>
      </c>
      <c r="I7967">
        <v>11</v>
      </c>
      <c r="J7967">
        <v>867.16</v>
      </c>
      <c r="K7967">
        <v>10</v>
      </c>
      <c r="L7967">
        <v>8584.8799999999992</v>
      </c>
      <c r="M7967">
        <v>-18.79</v>
      </c>
    </row>
    <row r="7968" spans="1:13" x14ac:dyDescent="0.3">
      <c r="A7968" t="s">
        <v>9997</v>
      </c>
      <c r="B7968" s="1">
        <v>45330</v>
      </c>
      <c r="C7968" t="s">
        <v>1359</v>
      </c>
      <c r="D7968" t="s">
        <v>22</v>
      </c>
      <c r="E7968" t="s">
        <v>23</v>
      </c>
      <c r="F7968" t="s">
        <v>55</v>
      </c>
      <c r="G7968" t="s">
        <v>66</v>
      </c>
      <c r="H7968" t="s">
        <v>45</v>
      </c>
      <c r="I7968">
        <v>12</v>
      </c>
      <c r="J7968">
        <v>28267.45</v>
      </c>
      <c r="K7968">
        <v>20</v>
      </c>
      <c r="L7968">
        <v>271367.52</v>
      </c>
      <c r="M7968">
        <v>76948.509999999995</v>
      </c>
    </row>
    <row r="7969" spans="1:13" x14ac:dyDescent="0.3">
      <c r="A7969" t="s">
        <v>9998</v>
      </c>
      <c r="B7969" s="1">
        <v>45663</v>
      </c>
      <c r="C7969" t="s">
        <v>571</v>
      </c>
      <c r="D7969" t="s">
        <v>63</v>
      </c>
      <c r="E7969" t="s">
        <v>69</v>
      </c>
      <c r="F7969" t="s">
        <v>17</v>
      </c>
      <c r="G7969" t="s">
        <v>18</v>
      </c>
      <c r="H7969" t="s">
        <v>37</v>
      </c>
      <c r="I7969">
        <v>7</v>
      </c>
      <c r="J7969">
        <v>3892.77</v>
      </c>
      <c r="K7969">
        <v>15</v>
      </c>
      <c r="L7969">
        <v>23161.98</v>
      </c>
      <c r="M7969">
        <v>189.81</v>
      </c>
    </row>
    <row r="7970" spans="1:13" x14ac:dyDescent="0.3">
      <c r="A7970" t="s">
        <v>9999</v>
      </c>
      <c r="B7970" s="1">
        <v>45507</v>
      </c>
      <c r="C7970" t="s">
        <v>4681</v>
      </c>
      <c r="D7970" t="s">
        <v>98</v>
      </c>
      <c r="E7970" t="s">
        <v>23</v>
      </c>
      <c r="F7970" t="s">
        <v>17</v>
      </c>
      <c r="G7970" t="s">
        <v>40</v>
      </c>
      <c r="H7970" t="s">
        <v>75</v>
      </c>
      <c r="I7970">
        <v>15</v>
      </c>
      <c r="J7970">
        <v>16547.38</v>
      </c>
      <c r="K7970">
        <v>0</v>
      </c>
      <c r="L7970">
        <v>248210.7</v>
      </c>
      <c r="M7970">
        <v>81778.45</v>
      </c>
    </row>
    <row r="7971" spans="1:13" x14ac:dyDescent="0.3">
      <c r="A7971" t="s">
        <v>10000</v>
      </c>
      <c r="B7971" s="1">
        <v>45680</v>
      </c>
      <c r="C7971" t="s">
        <v>5188</v>
      </c>
      <c r="D7971" t="s">
        <v>86</v>
      </c>
      <c r="E7971" t="s">
        <v>16</v>
      </c>
      <c r="F7971" t="s">
        <v>30</v>
      </c>
      <c r="G7971" t="s">
        <v>31</v>
      </c>
      <c r="H7971" t="s">
        <v>81</v>
      </c>
      <c r="I7971">
        <v>5</v>
      </c>
      <c r="J7971">
        <v>852.75</v>
      </c>
      <c r="K7971">
        <v>15</v>
      </c>
      <c r="L7971">
        <v>3624.19</v>
      </c>
      <c r="M7971">
        <v>434.84</v>
      </c>
    </row>
    <row r="7972" spans="1:13" x14ac:dyDescent="0.3">
      <c r="A7972" t="s">
        <v>10001</v>
      </c>
      <c r="B7972" s="1">
        <v>45906</v>
      </c>
      <c r="C7972" t="s">
        <v>8833</v>
      </c>
      <c r="D7972" t="s">
        <v>63</v>
      </c>
      <c r="E7972" t="s">
        <v>69</v>
      </c>
      <c r="F7972" t="s">
        <v>17</v>
      </c>
      <c r="G7972" t="s">
        <v>18</v>
      </c>
      <c r="H7972" t="s">
        <v>75</v>
      </c>
      <c r="I7972">
        <v>11</v>
      </c>
      <c r="J7972">
        <v>21311.06</v>
      </c>
      <c r="K7972">
        <v>30</v>
      </c>
      <c r="L7972">
        <v>164095.16</v>
      </c>
      <c r="M7972">
        <v>51643.93</v>
      </c>
    </row>
    <row r="7973" spans="1:13" x14ac:dyDescent="0.3">
      <c r="A7973" t="s">
        <v>10002</v>
      </c>
      <c r="B7973" s="1">
        <v>45763</v>
      </c>
      <c r="C7973" t="s">
        <v>2676</v>
      </c>
      <c r="D7973" t="s">
        <v>86</v>
      </c>
      <c r="E7973" t="s">
        <v>16</v>
      </c>
      <c r="F7973" t="s">
        <v>17</v>
      </c>
      <c r="G7973" t="s">
        <v>18</v>
      </c>
      <c r="H7973" t="s">
        <v>81</v>
      </c>
      <c r="I7973">
        <v>9</v>
      </c>
      <c r="J7973">
        <v>63892.71</v>
      </c>
      <c r="K7973">
        <v>15</v>
      </c>
      <c r="L7973">
        <v>488779.23</v>
      </c>
      <c r="M7973">
        <v>110244.87</v>
      </c>
    </row>
    <row r="7974" spans="1:13" x14ac:dyDescent="0.3">
      <c r="A7974" t="s">
        <v>10003</v>
      </c>
      <c r="B7974" s="1">
        <v>45350</v>
      </c>
      <c r="C7974" t="s">
        <v>2338</v>
      </c>
      <c r="D7974" t="s">
        <v>63</v>
      </c>
      <c r="E7974" t="s">
        <v>29</v>
      </c>
      <c r="F7974" t="s">
        <v>24</v>
      </c>
      <c r="G7974" t="s">
        <v>92</v>
      </c>
      <c r="H7974" t="s">
        <v>19</v>
      </c>
      <c r="I7974">
        <v>4</v>
      </c>
      <c r="J7974">
        <v>32904.04</v>
      </c>
      <c r="K7974">
        <v>15</v>
      </c>
      <c r="L7974">
        <v>111873.74</v>
      </c>
      <c r="M7974">
        <v>24173.55</v>
      </c>
    </row>
    <row r="7975" spans="1:13" x14ac:dyDescent="0.3">
      <c r="A7975" t="s">
        <v>10004</v>
      </c>
      <c r="B7975" s="1">
        <v>45374</v>
      </c>
      <c r="C7975" t="s">
        <v>143</v>
      </c>
      <c r="D7975" t="s">
        <v>54</v>
      </c>
      <c r="E7975" t="s">
        <v>69</v>
      </c>
      <c r="F7975" t="s">
        <v>30</v>
      </c>
      <c r="G7975" t="s">
        <v>44</v>
      </c>
      <c r="H7975" t="s">
        <v>32</v>
      </c>
      <c r="I7975">
        <v>7</v>
      </c>
      <c r="J7975">
        <v>30160.02</v>
      </c>
      <c r="K7975">
        <v>20</v>
      </c>
      <c r="L7975">
        <v>168896.11</v>
      </c>
      <c r="M7975">
        <v>49366.58</v>
      </c>
    </row>
    <row r="7976" spans="1:13" x14ac:dyDescent="0.3">
      <c r="A7976" t="s">
        <v>10005</v>
      </c>
      <c r="B7976" s="1">
        <v>45870</v>
      </c>
      <c r="C7976" t="s">
        <v>5826</v>
      </c>
      <c r="D7976" t="s">
        <v>86</v>
      </c>
      <c r="E7976" t="s">
        <v>23</v>
      </c>
      <c r="F7976" t="s">
        <v>17</v>
      </c>
      <c r="G7976" t="s">
        <v>89</v>
      </c>
      <c r="H7976" t="s">
        <v>104</v>
      </c>
      <c r="I7976">
        <v>2</v>
      </c>
      <c r="J7976">
        <v>23697.7</v>
      </c>
      <c r="K7976">
        <v>20</v>
      </c>
      <c r="L7976">
        <v>37916.32</v>
      </c>
      <c r="M7976">
        <v>-590.91</v>
      </c>
    </row>
    <row r="7977" spans="1:13" x14ac:dyDescent="0.3">
      <c r="A7977" t="s">
        <v>10006</v>
      </c>
      <c r="B7977" s="1">
        <v>45309</v>
      </c>
      <c r="C7977" t="s">
        <v>6213</v>
      </c>
      <c r="D7977" t="s">
        <v>126</v>
      </c>
      <c r="E7977" t="s">
        <v>29</v>
      </c>
      <c r="F7977" t="s">
        <v>55</v>
      </c>
      <c r="G7977" t="s">
        <v>66</v>
      </c>
      <c r="H7977" t="s">
        <v>19</v>
      </c>
      <c r="I7977">
        <v>8</v>
      </c>
      <c r="J7977">
        <v>14186.03</v>
      </c>
      <c r="K7977">
        <v>5</v>
      </c>
      <c r="L7977">
        <v>107813.83</v>
      </c>
      <c r="M7977">
        <v>19942.07</v>
      </c>
    </row>
    <row r="7978" spans="1:13" x14ac:dyDescent="0.3">
      <c r="A7978" t="s">
        <v>10007</v>
      </c>
      <c r="B7978" s="1">
        <v>45751</v>
      </c>
      <c r="C7978" t="s">
        <v>3471</v>
      </c>
      <c r="D7978" t="s">
        <v>74</v>
      </c>
      <c r="E7978" t="s">
        <v>29</v>
      </c>
      <c r="F7978" t="s">
        <v>24</v>
      </c>
      <c r="G7978" t="s">
        <v>36</v>
      </c>
      <c r="H7978" t="s">
        <v>81</v>
      </c>
      <c r="I7978">
        <v>15</v>
      </c>
      <c r="J7978">
        <v>60562.879999999997</v>
      </c>
      <c r="K7978">
        <v>30</v>
      </c>
      <c r="L7978">
        <v>635910.24</v>
      </c>
      <c r="M7978">
        <v>31841.26</v>
      </c>
    </row>
    <row r="7979" spans="1:13" x14ac:dyDescent="0.3">
      <c r="A7979" t="s">
        <v>10008</v>
      </c>
      <c r="B7979" s="1">
        <v>45682</v>
      </c>
      <c r="C7979" t="s">
        <v>2630</v>
      </c>
      <c r="D7979" t="s">
        <v>22</v>
      </c>
      <c r="E7979" t="s">
        <v>23</v>
      </c>
      <c r="F7979" t="s">
        <v>24</v>
      </c>
      <c r="G7979" t="s">
        <v>36</v>
      </c>
      <c r="H7979" t="s">
        <v>41</v>
      </c>
      <c r="I7979">
        <v>9</v>
      </c>
      <c r="J7979">
        <v>35400.79</v>
      </c>
      <c r="K7979">
        <v>20</v>
      </c>
      <c r="L7979">
        <v>254885.69</v>
      </c>
      <c r="M7979">
        <v>51347</v>
      </c>
    </row>
    <row r="7980" spans="1:13" x14ac:dyDescent="0.3">
      <c r="A7980" t="s">
        <v>10009</v>
      </c>
      <c r="B7980" s="1">
        <v>45501</v>
      </c>
      <c r="C7980" t="s">
        <v>4249</v>
      </c>
      <c r="D7980" t="s">
        <v>126</v>
      </c>
      <c r="E7980" t="s">
        <v>16</v>
      </c>
      <c r="F7980" t="s">
        <v>55</v>
      </c>
      <c r="G7980" t="s">
        <v>56</v>
      </c>
      <c r="H7980" t="s">
        <v>158</v>
      </c>
      <c r="I7980">
        <v>10</v>
      </c>
      <c r="J7980">
        <v>66916.72</v>
      </c>
      <c r="K7980">
        <v>30</v>
      </c>
      <c r="L7980">
        <v>468417.04</v>
      </c>
      <c r="M7980">
        <v>61517.74</v>
      </c>
    </row>
    <row r="7981" spans="1:13" x14ac:dyDescent="0.3">
      <c r="A7981" t="s">
        <v>10010</v>
      </c>
      <c r="B7981" s="1">
        <v>45693</v>
      </c>
      <c r="C7981" t="s">
        <v>1676</v>
      </c>
      <c r="D7981" t="s">
        <v>126</v>
      </c>
      <c r="E7981" t="s">
        <v>69</v>
      </c>
      <c r="F7981" t="s">
        <v>17</v>
      </c>
      <c r="G7981" t="s">
        <v>121</v>
      </c>
      <c r="H7981" t="s">
        <v>26</v>
      </c>
      <c r="I7981">
        <v>2</v>
      </c>
      <c r="J7981">
        <v>53960.49</v>
      </c>
      <c r="K7981">
        <v>15</v>
      </c>
      <c r="L7981">
        <v>91732.83</v>
      </c>
      <c r="M7981">
        <v>-2439.5</v>
      </c>
    </row>
    <row r="7982" spans="1:13" x14ac:dyDescent="0.3">
      <c r="A7982" t="s">
        <v>10011</v>
      </c>
      <c r="B7982" s="1">
        <v>45974</v>
      </c>
      <c r="C7982" t="s">
        <v>306</v>
      </c>
      <c r="D7982" t="s">
        <v>15</v>
      </c>
      <c r="E7982" t="s">
        <v>29</v>
      </c>
      <c r="F7982" t="s">
        <v>55</v>
      </c>
      <c r="G7982" t="s">
        <v>66</v>
      </c>
      <c r="H7982" t="s">
        <v>51</v>
      </c>
      <c r="I7982">
        <v>2</v>
      </c>
      <c r="J7982">
        <v>55955.41</v>
      </c>
      <c r="K7982">
        <v>10</v>
      </c>
      <c r="L7982">
        <v>100719.74</v>
      </c>
      <c r="M7982">
        <v>24796.35</v>
      </c>
    </row>
    <row r="7983" spans="1:13" x14ac:dyDescent="0.3">
      <c r="A7983" t="s">
        <v>10012</v>
      </c>
      <c r="B7983" s="1">
        <v>45417</v>
      </c>
      <c r="C7983" t="s">
        <v>2697</v>
      </c>
      <c r="D7983" t="s">
        <v>54</v>
      </c>
      <c r="E7983" t="s">
        <v>29</v>
      </c>
      <c r="F7983" t="s">
        <v>24</v>
      </c>
      <c r="G7983" t="s">
        <v>36</v>
      </c>
      <c r="H7983" t="s">
        <v>45</v>
      </c>
      <c r="I7983">
        <v>15</v>
      </c>
      <c r="J7983">
        <v>26662.03</v>
      </c>
      <c r="K7983">
        <v>25</v>
      </c>
      <c r="L7983">
        <v>299947.84000000003</v>
      </c>
      <c r="M7983">
        <v>-20171.18</v>
      </c>
    </row>
    <row r="7984" spans="1:13" x14ac:dyDescent="0.3">
      <c r="A7984" t="s">
        <v>10013</v>
      </c>
      <c r="B7984" s="1">
        <v>45702</v>
      </c>
      <c r="C7984" t="s">
        <v>5919</v>
      </c>
      <c r="D7984" t="s">
        <v>35</v>
      </c>
      <c r="E7984" t="s">
        <v>69</v>
      </c>
      <c r="F7984" t="s">
        <v>55</v>
      </c>
      <c r="G7984" t="s">
        <v>223</v>
      </c>
      <c r="H7984" t="s">
        <v>37</v>
      </c>
      <c r="I7984">
        <v>9</v>
      </c>
      <c r="J7984">
        <v>46259.31</v>
      </c>
      <c r="K7984">
        <v>10</v>
      </c>
      <c r="L7984">
        <v>374700.41</v>
      </c>
      <c r="M7984">
        <v>83312.13</v>
      </c>
    </row>
    <row r="7985" spans="1:13" x14ac:dyDescent="0.3">
      <c r="A7985" t="s">
        <v>10014</v>
      </c>
      <c r="B7985" s="1">
        <v>45655</v>
      </c>
      <c r="C7985" t="s">
        <v>3965</v>
      </c>
      <c r="D7985" t="s">
        <v>74</v>
      </c>
      <c r="E7985" t="s">
        <v>29</v>
      </c>
      <c r="F7985" t="s">
        <v>17</v>
      </c>
      <c r="G7985" t="s">
        <v>18</v>
      </c>
      <c r="H7985" t="s">
        <v>19</v>
      </c>
      <c r="I7985">
        <v>8</v>
      </c>
      <c r="J7985">
        <v>65447.18</v>
      </c>
      <c r="K7985">
        <v>25</v>
      </c>
      <c r="L7985">
        <v>392683.08</v>
      </c>
      <c r="M7985">
        <v>24604.73</v>
      </c>
    </row>
    <row r="7986" spans="1:13" x14ac:dyDescent="0.3">
      <c r="A7986" t="s">
        <v>10015</v>
      </c>
      <c r="B7986" s="1">
        <v>45376</v>
      </c>
      <c r="C7986" t="s">
        <v>971</v>
      </c>
      <c r="D7986" t="s">
        <v>86</v>
      </c>
      <c r="E7986" t="s">
        <v>29</v>
      </c>
      <c r="F7986" t="s">
        <v>17</v>
      </c>
      <c r="G7986" t="s">
        <v>40</v>
      </c>
      <c r="H7986" t="s">
        <v>32</v>
      </c>
      <c r="I7986">
        <v>8</v>
      </c>
      <c r="J7986">
        <v>46752.91</v>
      </c>
      <c r="K7986">
        <v>5</v>
      </c>
      <c r="L7986">
        <v>355322.12</v>
      </c>
      <c r="M7986">
        <v>106849.05</v>
      </c>
    </row>
    <row r="7987" spans="1:13" x14ac:dyDescent="0.3">
      <c r="A7987" t="s">
        <v>10016</v>
      </c>
      <c r="B7987" s="1">
        <v>45670</v>
      </c>
      <c r="C7987" t="s">
        <v>3405</v>
      </c>
      <c r="D7987" t="s">
        <v>54</v>
      </c>
      <c r="E7987" t="s">
        <v>29</v>
      </c>
      <c r="F7987" t="s">
        <v>17</v>
      </c>
      <c r="G7987" t="s">
        <v>89</v>
      </c>
      <c r="H7987" t="s">
        <v>104</v>
      </c>
      <c r="I7987">
        <v>3</v>
      </c>
      <c r="J7987">
        <v>42898.11</v>
      </c>
      <c r="K7987">
        <v>20</v>
      </c>
      <c r="L7987">
        <v>102955.46</v>
      </c>
      <c r="M7987">
        <v>21710.1</v>
      </c>
    </row>
    <row r="7988" spans="1:13" x14ac:dyDescent="0.3">
      <c r="A7988" t="s">
        <v>10017</v>
      </c>
      <c r="B7988" s="1">
        <v>45932</v>
      </c>
      <c r="C7988" t="s">
        <v>1243</v>
      </c>
      <c r="D7988" t="s">
        <v>118</v>
      </c>
      <c r="E7988" t="s">
        <v>23</v>
      </c>
      <c r="F7988" t="s">
        <v>24</v>
      </c>
      <c r="G7988" t="s">
        <v>25</v>
      </c>
      <c r="H7988" t="s">
        <v>32</v>
      </c>
      <c r="I7988">
        <v>2</v>
      </c>
      <c r="J7988">
        <v>34909.629999999997</v>
      </c>
      <c r="K7988">
        <v>20</v>
      </c>
      <c r="L7988">
        <v>55855.41</v>
      </c>
      <c r="M7988">
        <v>-752.78</v>
      </c>
    </row>
    <row r="7989" spans="1:13" x14ac:dyDescent="0.3">
      <c r="A7989" t="s">
        <v>10018</v>
      </c>
      <c r="B7989" s="1">
        <v>45544</v>
      </c>
      <c r="C7989" t="s">
        <v>1807</v>
      </c>
      <c r="D7989" t="s">
        <v>63</v>
      </c>
      <c r="E7989" t="s">
        <v>69</v>
      </c>
      <c r="F7989" t="s">
        <v>55</v>
      </c>
      <c r="G7989" t="s">
        <v>66</v>
      </c>
      <c r="H7989" t="s">
        <v>158</v>
      </c>
      <c r="I7989">
        <v>3</v>
      </c>
      <c r="J7989">
        <v>34623.870000000003</v>
      </c>
      <c r="K7989">
        <v>0</v>
      </c>
      <c r="L7989">
        <v>103871.61</v>
      </c>
      <c r="M7989">
        <v>-1770.14</v>
      </c>
    </row>
    <row r="7990" spans="1:13" x14ac:dyDescent="0.3">
      <c r="A7990" t="s">
        <v>10019</v>
      </c>
      <c r="B7990" s="1">
        <v>45766</v>
      </c>
      <c r="C7990" t="s">
        <v>1024</v>
      </c>
      <c r="D7990" t="s">
        <v>35</v>
      </c>
      <c r="E7990" t="s">
        <v>16</v>
      </c>
      <c r="F7990" t="s">
        <v>24</v>
      </c>
      <c r="G7990" t="s">
        <v>25</v>
      </c>
      <c r="H7990" t="s">
        <v>75</v>
      </c>
      <c r="I7990">
        <v>3</v>
      </c>
      <c r="J7990">
        <v>72481.62</v>
      </c>
      <c r="K7990">
        <v>25</v>
      </c>
      <c r="L7990">
        <v>163083.64000000001</v>
      </c>
      <c r="M7990">
        <v>3346.19</v>
      </c>
    </row>
    <row r="7991" spans="1:13" x14ac:dyDescent="0.3">
      <c r="A7991" t="s">
        <v>10020</v>
      </c>
      <c r="B7991" s="1">
        <v>45610</v>
      </c>
      <c r="C7991" t="s">
        <v>3943</v>
      </c>
      <c r="D7991" t="s">
        <v>126</v>
      </c>
      <c r="E7991" t="s">
        <v>69</v>
      </c>
      <c r="F7991" t="s">
        <v>55</v>
      </c>
      <c r="G7991" t="s">
        <v>66</v>
      </c>
      <c r="H7991" t="s">
        <v>104</v>
      </c>
      <c r="I7991">
        <v>3</v>
      </c>
      <c r="J7991">
        <v>56262.47</v>
      </c>
      <c r="K7991">
        <v>0</v>
      </c>
      <c r="L7991">
        <v>168787.41</v>
      </c>
      <c r="M7991">
        <v>29649.38</v>
      </c>
    </row>
    <row r="7992" spans="1:13" x14ac:dyDescent="0.3">
      <c r="A7992" t="s">
        <v>10021</v>
      </c>
      <c r="B7992" s="1">
        <v>45666</v>
      </c>
      <c r="C7992" t="s">
        <v>2233</v>
      </c>
      <c r="D7992" t="s">
        <v>35</v>
      </c>
      <c r="E7992" t="s">
        <v>69</v>
      </c>
      <c r="F7992" t="s">
        <v>30</v>
      </c>
      <c r="G7992" t="s">
        <v>146</v>
      </c>
      <c r="H7992" t="s">
        <v>81</v>
      </c>
      <c r="I7992">
        <v>15</v>
      </c>
      <c r="J7992">
        <v>2026.13</v>
      </c>
      <c r="K7992">
        <v>15</v>
      </c>
      <c r="L7992">
        <v>25833.16</v>
      </c>
      <c r="M7992">
        <v>4538.17</v>
      </c>
    </row>
    <row r="7993" spans="1:13" x14ac:dyDescent="0.3">
      <c r="A7993" t="s">
        <v>10022</v>
      </c>
      <c r="B7993" s="1">
        <v>45542</v>
      </c>
      <c r="C7993" t="s">
        <v>1101</v>
      </c>
      <c r="D7993" t="s">
        <v>126</v>
      </c>
      <c r="E7993" t="s">
        <v>16</v>
      </c>
      <c r="F7993" t="s">
        <v>55</v>
      </c>
      <c r="G7993" t="s">
        <v>66</v>
      </c>
      <c r="H7993" t="s">
        <v>158</v>
      </c>
      <c r="I7993">
        <v>4</v>
      </c>
      <c r="J7993">
        <v>29863.41</v>
      </c>
      <c r="K7993">
        <v>5</v>
      </c>
      <c r="L7993">
        <v>113480.96000000001</v>
      </c>
      <c r="M7993">
        <v>5902.66</v>
      </c>
    </row>
    <row r="7994" spans="1:13" x14ac:dyDescent="0.3">
      <c r="A7994" t="s">
        <v>10023</v>
      </c>
      <c r="B7994" s="1">
        <v>45903</v>
      </c>
      <c r="C7994" t="s">
        <v>5833</v>
      </c>
      <c r="D7994" t="s">
        <v>98</v>
      </c>
      <c r="E7994" t="s">
        <v>69</v>
      </c>
      <c r="F7994" t="s">
        <v>30</v>
      </c>
      <c r="G7994" t="s">
        <v>44</v>
      </c>
      <c r="H7994" t="s">
        <v>45</v>
      </c>
      <c r="I7994">
        <v>2</v>
      </c>
      <c r="J7994">
        <v>67273.320000000007</v>
      </c>
      <c r="K7994">
        <v>20</v>
      </c>
      <c r="L7994">
        <v>107637.31</v>
      </c>
      <c r="M7994">
        <v>10252.049999999999</v>
      </c>
    </row>
    <row r="7995" spans="1:13" x14ac:dyDescent="0.3">
      <c r="A7995" t="s">
        <v>10024</v>
      </c>
      <c r="B7995" s="1">
        <v>45573</v>
      </c>
      <c r="C7995" t="s">
        <v>6374</v>
      </c>
      <c r="D7995" t="s">
        <v>74</v>
      </c>
      <c r="E7995" t="s">
        <v>69</v>
      </c>
      <c r="F7995" t="s">
        <v>24</v>
      </c>
      <c r="G7995" t="s">
        <v>123</v>
      </c>
      <c r="H7995" t="s">
        <v>32</v>
      </c>
      <c r="I7995">
        <v>13</v>
      </c>
      <c r="J7995">
        <v>63292.44</v>
      </c>
      <c r="K7995">
        <v>15</v>
      </c>
      <c r="L7995">
        <v>699381.46</v>
      </c>
      <c r="M7995">
        <v>-40489.440000000002</v>
      </c>
    </row>
    <row r="7996" spans="1:13" x14ac:dyDescent="0.3">
      <c r="A7996" t="s">
        <v>10025</v>
      </c>
      <c r="B7996" s="1">
        <v>46013</v>
      </c>
      <c r="C7996" t="s">
        <v>602</v>
      </c>
      <c r="D7996" t="s">
        <v>54</v>
      </c>
      <c r="E7996" t="s">
        <v>23</v>
      </c>
      <c r="F7996" t="s">
        <v>24</v>
      </c>
      <c r="G7996" t="s">
        <v>92</v>
      </c>
      <c r="H7996" t="s">
        <v>158</v>
      </c>
      <c r="I7996">
        <v>7</v>
      </c>
      <c r="J7996">
        <v>69206.17</v>
      </c>
      <c r="K7996">
        <v>30</v>
      </c>
      <c r="L7996">
        <v>339110.23</v>
      </c>
      <c r="M7996">
        <v>28171.45</v>
      </c>
    </row>
    <row r="7997" spans="1:13" x14ac:dyDescent="0.3">
      <c r="A7997" t="s">
        <v>10026</v>
      </c>
      <c r="B7997" s="1">
        <v>45374</v>
      </c>
      <c r="C7997" t="s">
        <v>9076</v>
      </c>
      <c r="D7997" t="s">
        <v>54</v>
      </c>
      <c r="E7997" t="s">
        <v>16</v>
      </c>
      <c r="F7997" t="s">
        <v>24</v>
      </c>
      <c r="G7997" t="s">
        <v>25</v>
      </c>
      <c r="H7997" t="s">
        <v>51</v>
      </c>
      <c r="I7997">
        <v>12</v>
      </c>
      <c r="J7997">
        <v>9278.01</v>
      </c>
      <c r="K7997">
        <v>5</v>
      </c>
      <c r="L7997">
        <v>105769.31</v>
      </c>
      <c r="M7997">
        <v>11383.2</v>
      </c>
    </row>
    <row r="7998" spans="1:13" x14ac:dyDescent="0.3">
      <c r="A7998" t="s">
        <v>10027</v>
      </c>
      <c r="B7998" s="1">
        <v>45334</v>
      </c>
      <c r="C7998" t="s">
        <v>5216</v>
      </c>
      <c r="D7998" t="s">
        <v>63</v>
      </c>
      <c r="E7998" t="s">
        <v>23</v>
      </c>
      <c r="F7998" t="s">
        <v>17</v>
      </c>
      <c r="G7998" t="s">
        <v>121</v>
      </c>
      <c r="H7998" t="s">
        <v>60</v>
      </c>
      <c r="I7998">
        <v>14</v>
      </c>
      <c r="J7998">
        <v>44207.75</v>
      </c>
      <c r="K7998">
        <v>0</v>
      </c>
      <c r="L7998">
        <v>618908.5</v>
      </c>
      <c r="M7998">
        <v>-39454.58</v>
      </c>
    </row>
    <row r="7999" spans="1:13" x14ac:dyDescent="0.3">
      <c r="A7999" t="s">
        <v>10028</v>
      </c>
      <c r="B7999" s="1">
        <v>45704</v>
      </c>
      <c r="C7999" t="s">
        <v>2300</v>
      </c>
      <c r="D7999" t="s">
        <v>63</v>
      </c>
      <c r="E7999" t="s">
        <v>69</v>
      </c>
      <c r="F7999" t="s">
        <v>55</v>
      </c>
      <c r="G7999" t="s">
        <v>155</v>
      </c>
      <c r="H7999" t="s">
        <v>41</v>
      </c>
      <c r="I7999">
        <v>15</v>
      </c>
      <c r="J7999">
        <v>20278.02</v>
      </c>
      <c r="K7999">
        <v>20</v>
      </c>
      <c r="L7999">
        <v>243336.24</v>
      </c>
      <c r="M7999">
        <v>4348.9399999999996</v>
      </c>
    </row>
    <row r="8000" spans="1:13" x14ac:dyDescent="0.3">
      <c r="A8000" t="s">
        <v>10029</v>
      </c>
      <c r="B8000" s="1">
        <v>45705</v>
      </c>
      <c r="C8000" t="s">
        <v>2240</v>
      </c>
      <c r="D8000" t="s">
        <v>98</v>
      </c>
      <c r="E8000" t="s">
        <v>29</v>
      </c>
      <c r="F8000" t="s">
        <v>30</v>
      </c>
      <c r="G8000" t="s">
        <v>44</v>
      </c>
      <c r="H8000" t="s">
        <v>19</v>
      </c>
      <c r="I8000">
        <v>6</v>
      </c>
      <c r="J8000">
        <v>74742.92</v>
      </c>
      <c r="K8000">
        <v>30</v>
      </c>
      <c r="L8000">
        <v>313920.26</v>
      </c>
      <c r="M8000">
        <v>98748.05</v>
      </c>
    </row>
    <row r="8001" spans="1:13" x14ac:dyDescent="0.3">
      <c r="A8001" t="s">
        <v>10030</v>
      </c>
      <c r="B8001" s="1">
        <v>45472</v>
      </c>
      <c r="C8001" t="s">
        <v>5326</v>
      </c>
      <c r="D8001" t="s">
        <v>22</v>
      </c>
      <c r="E8001" t="s">
        <v>29</v>
      </c>
      <c r="F8001" t="s">
        <v>30</v>
      </c>
      <c r="G8001" t="s">
        <v>59</v>
      </c>
      <c r="H8001" t="s">
        <v>81</v>
      </c>
      <c r="I8001">
        <v>14</v>
      </c>
      <c r="J8001">
        <v>19282.05</v>
      </c>
      <c r="K8001">
        <v>5</v>
      </c>
      <c r="L8001">
        <v>256451.26</v>
      </c>
      <c r="M8001">
        <v>79803.850000000006</v>
      </c>
    </row>
    <row r="8002" spans="1:13" x14ac:dyDescent="0.3">
      <c r="A8002" t="s">
        <v>10031</v>
      </c>
      <c r="B8002" s="1">
        <v>45963</v>
      </c>
      <c r="C8002" t="s">
        <v>6426</v>
      </c>
      <c r="D8002" t="s">
        <v>126</v>
      </c>
      <c r="E8002" t="s">
        <v>69</v>
      </c>
      <c r="F8002" t="s">
        <v>30</v>
      </c>
      <c r="G8002" t="s">
        <v>103</v>
      </c>
      <c r="H8002" t="s">
        <v>104</v>
      </c>
      <c r="I8002">
        <v>10</v>
      </c>
      <c r="J8002">
        <v>19922.27</v>
      </c>
      <c r="K8002">
        <v>0</v>
      </c>
      <c r="L8002">
        <v>199222.7</v>
      </c>
      <c r="M8002">
        <v>-7804.25</v>
      </c>
    </row>
    <row r="8003" spans="1:13" x14ac:dyDescent="0.3">
      <c r="A8003" t="s">
        <v>10032</v>
      </c>
      <c r="B8003" s="1">
        <v>45691</v>
      </c>
      <c r="C8003" t="s">
        <v>2974</v>
      </c>
      <c r="D8003" t="s">
        <v>98</v>
      </c>
      <c r="E8003" t="s">
        <v>16</v>
      </c>
      <c r="F8003" t="s">
        <v>30</v>
      </c>
      <c r="G8003" t="s">
        <v>103</v>
      </c>
      <c r="H8003" t="s">
        <v>19</v>
      </c>
      <c r="I8003">
        <v>4</v>
      </c>
      <c r="J8003">
        <v>17884.73</v>
      </c>
      <c r="K8003">
        <v>15</v>
      </c>
      <c r="L8003">
        <v>60808.08</v>
      </c>
      <c r="M8003">
        <v>3193.86</v>
      </c>
    </row>
    <row r="8004" spans="1:13" x14ac:dyDescent="0.3">
      <c r="A8004" t="s">
        <v>10033</v>
      </c>
      <c r="B8004" s="1">
        <v>45884</v>
      </c>
      <c r="C8004" t="s">
        <v>3103</v>
      </c>
      <c r="D8004" t="s">
        <v>35</v>
      </c>
      <c r="E8004" t="s">
        <v>16</v>
      </c>
      <c r="F8004" t="s">
        <v>17</v>
      </c>
      <c r="G8004" t="s">
        <v>18</v>
      </c>
      <c r="H8004" t="s">
        <v>60</v>
      </c>
      <c r="I8004">
        <v>3</v>
      </c>
      <c r="J8004">
        <v>66425.59</v>
      </c>
      <c r="K8004">
        <v>0</v>
      </c>
      <c r="L8004">
        <v>199276.77</v>
      </c>
      <c r="M8004">
        <v>24624.43</v>
      </c>
    </row>
    <row r="8005" spans="1:13" x14ac:dyDescent="0.3">
      <c r="A8005" t="s">
        <v>10034</v>
      </c>
      <c r="B8005" s="1">
        <v>45308</v>
      </c>
      <c r="C8005" t="s">
        <v>2715</v>
      </c>
      <c r="D8005" t="s">
        <v>80</v>
      </c>
      <c r="E8005" t="s">
        <v>23</v>
      </c>
      <c r="F8005" t="s">
        <v>55</v>
      </c>
      <c r="G8005" t="s">
        <v>66</v>
      </c>
      <c r="H8005" t="s">
        <v>81</v>
      </c>
      <c r="I8005">
        <v>13</v>
      </c>
      <c r="J8005">
        <v>3811.15</v>
      </c>
      <c r="K8005">
        <v>10</v>
      </c>
      <c r="L8005">
        <v>44590.46</v>
      </c>
      <c r="M8005">
        <v>-870.5</v>
      </c>
    </row>
    <row r="8006" spans="1:13" x14ac:dyDescent="0.3">
      <c r="A8006" t="s">
        <v>10035</v>
      </c>
      <c r="B8006" s="1">
        <v>45438</v>
      </c>
      <c r="C8006" t="s">
        <v>2030</v>
      </c>
      <c r="D8006" t="s">
        <v>35</v>
      </c>
      <c r="E8006" t="s">
        <v>16</v>
      </c>
      <c r="F8006" t="s">
        <v>30</v>
      </c>
      <c r="G8006" t="s">
        <v>59</v>
      </c>
      <c r="H8006" t="s">
        <v>32</v>
      </c>
      <c r="I8006">
        <v>8</v>
      </c>
      <c r="J8006">
        <v>62137.71</v>
      </c>
      <c r="K8006">
        <v>25</v>
      </c>
      <c r="L8006">
        <v>372826.26</v>
      </c>
      <c r="M8006">
        <v>123883.43</v>
      </c>
    </row>
    <row r="8007" spans="1:13" x14ac:dyDescent="0.3">
      <c r="A8007" t="s">
        <v>10036</v>
      </c>
      <c r="B8007" s="1">
        <v>45414</v>
      </c>
      <c r="C8007" t="s">
        <v>300</v>
      </c>
      <c r="D8007" t="s">
        <v>80</v>
      </c>
      <c r="E8007" t="s">
        <v>69</v>
      </c>
      <c r="F8007" t="s">
        <v>24</v>
      </c>
      <c r="G8007" t="s">
        <v>25</v>
      </c>
      <c r="H8007" t="s">
        <v>158</v>
      </c>
      <c r="I8007">
        <v>14</v>
      </c>
      <c r="J8007">
        <v>72023.490000000005</v>
      </c>
      <c r="K8007">
        <v>0</v>
      </c>
      <c r="L8007">
        <v>1008328.86</v>
      </c>
      <c r="M8007">
        <v>307469.56</v>
      </c>
    </row>
    <row r="8008" spans="1:13" x14ac:dyDescent="0.3">
      <c r="A8008" t="s">
        <v>10037</v>
      </c>
      <c r="B8008" s="1">
        <v>45840</v>
      </c>
      <c r="C8008" t="s">
        <v>1895</v>
      </c>
      <c r="D8008" t="s">
        <v>126</v>
      </c>
      <c r="E8008" t="s">
        <v>23</v>
      </c>
      <c r="F8008" t="s">
        <v>17</v>
      </c>
      <c r="G8008" t="s">
        <v>89</v>
      </c>
      <c r="H8008" t="s">
        <v>75</v>
      </c>
      <c r="I8008">
        <v>7</v>
      </c>
      <c r="J8008">
        <v>66940.53</v>
      </c>
      <c r="K8008">
        <v>10</v>
      </c>
      <c r="L8008">
        <v>421725.34</v>
      </c>
      <c r="M8008">
        <v>-12822.14</v>
      </c>
    </row>
    <row r="8009" spans="1:13" x14ac:dyDescent="0.3">
      <c r="A8009" t="s">
        <v>10038</v>
      </c>
      <c r="B8009" s="1">
        <v>45696</v>
      </c>
      <c r="C8009" t="s">
        <v>4255</v>
      </c>
      <c r="D8009" t="s">
        <v>86</v>
      </c>
      <c r="E8009" t="s">
        <v>23</v>
      </c>
      <c r="F8009" t="s">
        <v>24</v>
      </c>
      <c r="G8009" t="s">
        <v>92</v>
      </c>
      <c r="H8009" t="s">
        <v>45</v>
      </c>
      <c r="I8009">
        <v>4</v>
      </c>
      <c r="J8009">
        <v>56656.87</v>
      </c>
      <c r="K8009">
        <v>20</v>
      </c>
      <c r="L8009">
        <v>181301.98</v>
      </c>
      <c r="M8009">
        <v>-11285.31</v>
      </c>
    </row>
    <row r="8010" spans="1:13" x14ac:dyDescent="0.3">
      <c r="A8010" t="s">
        <v>10039</v>
      </c>
      <c r="B8010" s="1">
        <v>45871</v>
      </c>
      <c r="C8010" t="s">
        <v>918</v>
      </c>
      <c r="D8010" t="s">
        <v>118</v>
      </c>
      <c r="E8010" t="s">
        <v>69</v>
      </c>
      <c r="F8010" t="s">
        <v>55</v>
      </c>
      <c r="G8010" t="s">
        <v>223</v>
      </c>
      <c r="H8010" t="s">
        <v>45</v>
      </c>
      <c r="I8010">
        <v>7</v>
      </c>
      <c r="J8010">
        <v>48271.5</v>
      </c>
      <c r="K8010">
        <v>30</v>
      </c>
      <c r="L8010">
        <v>236530.35</v>
      </c>
      <c r="M8010">
        <v>-6196.74</v>
      </c>
    </row>
    <row r="8011" spans="1:13" x14ac:dyDescent="0.3">
      <c r="A8011" t="s">
        <v>10040</v>
      </c>
      <c r="B8011" s="1">
        <v>45297</v>
      </c>
      <c r="C8011" t="s">
        <v>2395</v>
      </c>
      <c r="D8011" t="s">
        <v>15</v>
      </c>
      <c r="E8011" t="s">
        <v>23</v>
      </c>
      <c r="F8011" t="s">
        <v>17</v>
      </c>
      <c r="G8011" t="s">
        <v>40</v>
      </c>
      <c r="H8011" t="s">
        <v>60</v>
      </c>
      <c r="I8011">
        <v>8</v>
      </c>
      <c r="J8011">
        <v>11794.38</v>
      </c>
      <c r="K8011">
        <v>5</v>
      </c>
      <c r="L8011">
        <v>89637.29</v>
      </c>
      <c r="M8011">
        <v>21153.439999999999</v>
      </c>
    </row>
    <row r="8012" spans="1:13" x14ac:dyDescent="0.3">
      <c r="A8012" t="s">
        <v>10041</v>
      </c>
      <c r="B8012" s="1">
        <v>45495</v>
      </c>
      <c r="C8012" t="s">
        <v>9023</v>
      </c>
      <c r="D8012" t="s">
        <v>78</v>
      </c>
      <c r="E8012" t="s">
        <v>16</v>
      </c>
      <c r="F8012" t="s">
        <v>55</v>
      </c>
      <c r="G8012" t="s">
        <v>66</v>
      </c>
      <c r="H8012" t="s">
        <v>75</v>
      </c>
      <c r="I8012">
        <v>8</v>
      </c>
      <c r="J8012">
        <v>62688.68</v>
      </c>
      <c r="K8012">
        <v>10</v>
      </c>
      <c r="L8012">
        <v>451358.5</v>
      </c>
      <c r="M8012">
        <v>40783.769999999997</v>
      </c>
    </row>
    <row r="8013" spans="1:13" x14ac:dyDescent="0.3">
      <c r="A8013" t="s">
        <v>10042</v>
      </c>
      <c r="B8013" s="1">
        <v>45561</v>
      </c>
      <c r="C8013" t="s">
        <v>912</v>
      </c>
      <c r="D8013" t="s">
        <v>74</v>
      </c>
      <c r="E8013" t="s">
        <v>29</v>
      </c>
      <c r="F8013" t="s">
        <v>55</v>
      </c>
      <c r="G8013" t="s">
        <v>109</v>
      </c>
      <c r="H8013" t="s">
        <v>60</v>
      </c>
      <c r="I8013">
        <v>12</v>
      </c>
      <c r="J8013">
        <v>74113.820000000007</v>
      </c>
      <c r="K8013">
        <v>15</v>
      </c>
      <c r="L8013">
        <v>755960.96</v>
      </c>
      <c r="M8013">
        <v>4063.6</v>
      </c>
    </row>
    <row r="8014" spans="1:13" x14ac:dyDescent="0.3">
      <c r="A8014" t="s">
        <v>10043</v>
      </c>
      <c r="B8014" s="1">
        <v>45359</v>
      </c>
      <c r="C8014" t="s">
        <v>4432</v>
      </c>
      <c r="D8014" t="s">
        <v>86</v>
      </c>
      <c r="E8014" t="s">
        <v>16</v>
      </c>
      <c r="F8014" t="s">
        <v>30</v>
      </c>
      <c r="G8014" t="s">
        <v>103</v>
      </c>
      <c r="H8014" t="s">
        <v>81</v>
      </c>
      <c r="I8014">
        <v>10</v>
      </c>
      <c r="J8014">
        <v>35435.39</v>
      </c>
      <c r="K8014">
        <v>5</v>
      </c>
      <c r="L8014">
        <v>336636.21</v>
      </c>
      <c r="M8014">
        <v>110515.27</v>
      </c>
    </row>
    <row r="8015" spans="1:13" x14ac:dyDescent="0.3">
      <c r="A8015" t="s">
        <v>10044</v>
      </c>
      <c r="B8015" s="1">
        <v>45454</v>
      </c>
      <c r="C8015" t="s">
        <v>4689</v>
      </c>
      <c r="D8015" t="s">
        <v>78</v>
      </c>
      <c r="E8015" t="s">
        <v>23</v>
      </c>
      <c r="F8015" t="s">
        <v>30</v>
      </c>
      <c r="G8015" t="s">
        <v>44</v>
      </c>
      <c r="H8015" t="s">
        <v>51</v>
      </c>
      <c r="I8015">
        <v>15</v>
      </c>
      <c r="J8015">
        <v>57375.95</v>
      </c>
      <c r="K8015">
        <v>0</v>
      </c>
      <c r="L8015">
        <v>860639.25</v>
      </c>
      <c r="M8015">
        <v>66282.83</v>
      </c>
    </row>
    <row r="8016" spans="1:13" x14ac:dyDescent="0.3">
      <c r="A8016" t="s">
        <v>10045</v>
      </c>
      <c r="B8016" s="1">
        <v>45348</v>
      </c>
      <c r="C8016" t="s">
        <v>1409</v>
      </c>
      <c r="D8016" t="s">
        <v>15</v>
      </c>
      <c r="E8016" t="s">
        <v>29</v>
      </c>
      <c r="F8016" t="s">
        <v>55</v>
      </c>
      <c r="G8016" t="s">
        <v>66</v>
      </c>
      <c r="H8016" t="s">
        <v>51</v>
      </c>
      <c r="I8016">
        <v>14</v>
      </c>
      <c r="J8016">
        <v>45747.42</v>
      </c>
      <c r="K8016">
        <v>25</v>
      </c>
      <c r="L8016">
        <v>480347.91</v>
      </c>
      <c r="M8016">
        <v>154579.74</v>
      </c>
    </row>
    <row r="8017" spans="1:13" x14ac:dyDescent="0.3">
      <c r="A8017" t="s">
        <v>10046</v>
      </c>
      <c r="B8017" s="1">
        <v>45414</v>
      </c>
      <c r="C8017" t="s">
        <v>5250</v>
      </c>
      <c r="D8017" t="s">
        <v>54</v>
      </c>
      <c r="E8017" t="s">
        <v>29</v>
      </c>
      <c r="F8017" t="s">
        <v>30</v>
      </c>
      <c r="G8017" t="s">
        <v>103</v>
      </c>
      <c r="H8017" t="s">
        <v>81</v>
      </c>
      <c r="I8017">
        <v>15</v>
      </c>
      <c r="J8017">
        <v>20963.150000000001</v>
      </c>
      <c r="K8017">
        <v>10</v>
      </c>
      <c r="L8017">
        <v>283002.53000000003</v>
      </c>
      <c r="M8017">
        <v>-3396.7</v>
      </c>
    </row>
    <row r="8018" spans="1:13" x14ac:dyDescent="0.3">
      <c r="A8018" t="s">
        <v>10047</v>
      </c>
      <c r="B8018" s="1">
        <v>45620</v>
      </c>
      <c r="C8018" t="s">
        <v>8859</v>
      </c>
      <c r="D8018" t="s">
        <v>22</v>
      </c>
      <c r="E8018" t="s">
        <v>23</v>
      </c>
      <c r="F8018" t="s">
        <v>30</v>
      </c>
      <c r="G8018" t="s">
        <v>44</v>
      </c>
      <c r="H8018" t="s">
        <v>75</v>
      </c>
      <c r="I8018">
        <v>1</v>
      </c>
      <c r="J8018">
        <v>34920.99</v>
      </c>
      <c r="K8018">
        <v>10</v>
      </c>
      <c r="L8018">
        <v>31428.89</v>
      </c>
      <c r="M8018">
        <v>808</v>
      </c>
    </row>
    <row r="8019" spans="1:13" x14ac:dyDescent="0.3">
      <c r="A8019" t="s">
        <v>10048</v>
      </c>
      <c r="B8019" s="1">
        <v>45491</v>
      </c>
      <c r="C8019" t="s">
        <v>1118</v>
      </c>
      <c r="D8019" t="s">
        <v>126</v>
      </c>
      <c r="E8019" t="s">
        <v>69</v>
      </c>
      <c r="F8019" t="s">
        <v>55</v>
      </c>
      <c r="G8019" t="s">
        <v>109</v>
      </c>
      <c r="H8019" t="s">
        <v>81</v>
      </c>
      <c r="I8019">
        <v>1</v>
      </c>
      <c r="J8019">
        <v>12029.96</v>
      </c>
      <c r="K8019">
        <v>15</v>
      </c>
      <c r="L8019">
        <v>10225.469999999999</v>
      </c>
      <c r="M8019">
        <v>347.86</v>
      </c>
    </row>
    <row r="8020" spans="1:13" x14ac:dyDescent="0.3">
      <c r="A8020" t="s">
        <v>10049</v>
      </c>
      <c r="B8020" s="1">
        <v>45709</v>
      </c>
      <c r="C8020" t="s">
        <v>3667</v>
      </c>
      <c r="D8020" t="s">
        <v>118</v>
      </c>
      <c r="E8020" t="s">
        <v>69</v>
      </c>
      <c r="F8020" t="s">
        <v>55</v>
      </c>
      <c r="G8020" t="s">
        <v>155</v>
      </c>
      <c r="H8020" t="s">
        <v>158</v>
      </c>
      <c r="I8020">
        <v>12</v>
      </c>
      <c r="J8020">
        <v>32730.55</v>
      </c>
      <c r="K8020">
        <v>15</v>
      </c>
      <c r="L8020">
        <v>333851.61</v>
      </c>
      <c r="M8020">
        <v>63367.35</v>
      </c>
    </row>
    <row r="8021" spans="1:13" x14ac:dyDescent="0.3">
      <c r="A8021" t="s">
        <v>10050</v>
      </c>
      <c r="B8021" s="1">
        <v>45492</v>
      </c>
      <c r="C8021" t="s">
        <v>7207</v>
      </c>
      <c r="D8021" t="s">
        <v>63</v>
      </c>
      <c r="E8021" t="s">
        <v>69</v>
      </c>
      <c r="F8021" t="s">
        <v>24</v>
      </c>
      <c r="G8021" t="s">
        <v>92</v>
      </c>
      <c r="H8021" t="s">
        <v>32</v>
      </c>
      <c r="I8021">
        <v>7</v>
      </c>
      <c r="J8021">
        <v>73676.28</v>
      </c>
      <c r="K8021">
        <v>5</v>
      </c>
      <c r="L8021">
        <v>489947.26</v>
      </c>
      <c r="M8021">
        <v>51011.74</v>
      </c>
    </row>
    <row r="8022" spans="1:13" x14ac:dyDescent="0.3">
      <c r="A8022" t="s">
        <v>10051</v>
      </c>
      <c r="B8022" s="1">
        <v>45909</v>
      </c>
      <c r="C8022" t="s">
        <v>122</v>
      </c>
      <c r="D8022" t="s">
        <v>35</v>
      </c>
      <c r="E8022" t="s">
        <v>29</v>
      </c>
      <c r="F8022" t="s">
        <v>24</v>
      </c>
      <c r="G8022" t="s">
        <v>50</v>
      </c>
      <c r="H8022" t="s">
        <v>26</v>
      </c>
      <c r="I8022">
        <v>7</v>
      </c>
      <c r="J8022">
        <v>49745.82</v>
      </c>
      <c r="K8022">
        <v>5</v>
      </c>
      <c r="L8022">
        <v>330809.7</v>
      </c>
      <c r="M8022">
        <v>-22894.63</v>
      </c>
    </row>
    <row r="8023" spans="1:13" x14ac:dyDescent="0.3">
      <c r="A8023" t="s">
        <v>10052</v>
      </c>
      <c r="B8023" s="1">
        <v>45580</v>
      </c>
      <c r="C8023" t="s">
        <v>530</v>
      </c>
      <c r="D8023" t="s">
        <v>86</v>
      </c>
      <c r="E8023" t="s">
        <v>23</v>
      </c>
      <c r="F8023" t="s">
        <v>24</v>
      </c>
      <c r="G8023" t="s">
        <v>25</v>
      </c>
      <c r="H8023" t="s">
        <v>37</v>
      </c>
      <c r="I8023">
        <v>7</v>
      </c>
      <c r="J8023">
        <v>26524.84</v>
      </c>
      <c r="K8023">
        <v>30</v>
      </c>
      <c r="L8023">
        <v>129971.72</v>
      </c>
      <c r="M8023">
        <v>4376.79</v>
      </c>
    </row>
    <row r="8024" spans="1:13" x14ac:dyDescent="0.3">
      <c r="A8024" t="s">
        <v>10053</v>
      </c>
      <c r="B8024" s="1">
        <v>45723</v>
      </c>
      <c r="C8024" t="s">
        <v>4713</v>
      </c>
      <c r="D8024" t="s">
        <v>22</v>
      </c>
      <c r="E8024" t="s">
        <v>29</v>
      </c>
      <c r="F8024" t="s">
        <v>55</v>
      </c>
      <c r="G8024" t="s">
        <v>56</v>
      </c>
      <c r="H8024" t="s">
        <v>32</v>
      </c>
      <c r="I8024">
        <v>10</v>
      </c>
      <c r="J8024">
        <v>10397.09</v>
      </c>
      <c r="K8024">
        <v>15</v>
      </c>
      <c r="L8024">
        <v>88375.26</v>
      </c>
      <c r="M8024">
        <v>18830.93</v>
      </c>
    </row>
    <row r="8025" spans="1:13" x14ac:dyDescent="0.3">
      <c r="A8025" t="s">
        <v>10054</v>
      </c>
      <c r="B8025" s="1">
        <v>45821</v>
      </c>
      <c r="C8025" t="s">
        <v>2795</v>
      </c>
      <c r="D8025" t="s">
        <v>126</v>
      </c>
      <c r="E8025" t="s">
        <v>69</v>
      </c>
      <c r="F8025" t="s">
        <v>17</v>
      </c>
      <c r="G8025" t="s">
        <v>95</v>
      </c>
      <c r="H8025" t="s">
        <v>75</v>
      </c>
      <c r="I8025">
        <v>8</v>
      </c>
      <c r="J8025">
        <v>17515.02</v>
      </c>
      <c r="K8025">
        <v>15</v>
      </c>
      <c r="L8025">
        <v>119102.14</v>
      </c>
      <c r="M8025">
        <v>5659.9</v>
      </c>
    </row>
    <row r="8026" spans="1:13" x14ac:dyDescent="0.3">
      <c r="A8026" t="s">
        <v>10055</v>
      </c>
      <c r="B8026" s="1">
        <v>45681</v>
      </c>
      <c r="C8026" t="s">
        <v>1800</v>
      </c>
      <c r="D8026" t="s">
        <v>63</v>
      </c>
      <c r="E8026" t="s">
        <v>23</v>
      </c>
      <c r="F8026" t="s">
        <v>24</v>
      </c>
      <c r="G8026" t="s">
        <v>50</v>
      </c>
      <c r="H8026" t="s">
        <v>104</v>
      </c>
      <c r="I8026">
        <v>10</v>
      </c>
      <c r="J8026">
        <v>68689.289999999994</v>
      </c>
      <c r="K8026">
        <v>0</v>
      </c>
      <c r="L8026">
        <v>686892.9</v>
      </c>
      <c r="M8026">
        <v>-4865.75</v>
      </c>
    </row>
    <row r="8027" spans="1:13" x14ac:dyDescent="0.3">
      <c r="A8027" t="s">
        <v>10056</v>
      </c>
      <c r="B8027" s="1">
        <v>45998</v>
      </c>
      <c r="C8027" t="s">
        <v>936</v>
      </c>
      <c r="D8027" t="s">
        <v>63</v>
      </c>
      <c r="E8027" t="s">
        <v>29</v>
      </c>
      <c r="F8027" t="s">
        <v>24</v>
      </c>
      <c r="G8027" t="s">
        <v>25</v>
      </c>
      <c r="H8027" t="s">
        <v>75</v>
      </c>
      <c r="I8027">
        <v>10</v>
      </c>
      <c r="J8027">
        <v>33822.44</v>
      </c>
      <c r="K8027">
        <v>10</v>
      </c>
      <c r="L8027">
        <v>304401.96000000002</v>
      </c>
      <c r="M8027">
        <v>94411.69</v>
      </c>
    </row>
    <row r="8028" spans="1:13" x14ac:dyDescent="0.3">
      <c r="A8028" t="s">
        <v>10057</v>
      </c>
      <c r="B8028" s="1">
        <v>45572</v>
      </c>
      <c r="C8028" t="s">
        <v>5221</v>
      </c>
      <c r="D8028" t="s">
        <v>86</v>
      </c>
      <c r="E8028" t="s">
        <v>29</v>
      </c>
      <c r="F8028" t="s">
        <v>17</v>
      </c>
      <c r="G8028" t="s">
        <v>121</v>
      </c>
      <c r="H8028" t="s">
        <v>51</v>
      </c>
      <c r="I8028">
        <v>9</v>
      </c>
      <c r="J8028">
        <v>16266.06</v>
      </c>
      <c r="K8028">
        <v>20</v>
      </c>
      <c r="L8028">
        <v>117115.63</v>
      </c>
      <c r="M8028">
        <v>1496.55</v>
      </c>
    </row>
    <row r="8029" spans="1:13" x14ac:dyDescent="0.3">
      <c r="A8029" t="s">
        <v>10058</v>
      </c>
      <c r="B8029" s="1">
        <v>45960</v>
      </c>
      <c r="C8029" t="s">
        <v>3758</v>
      </c>
      <c r="D8029" t="s">
        <v>54</v>
      </c>
      <c r="E8029" t="s">
        <v>23</v>
      </c>
      <c r="F8029" t="s">
        <v>30</v>
      </c>
      <c r="G8029" t="s">
        <v>31</v>
      </c>
      <c r="H8029" t="s">
        <v>60</v>
      </c>
      <c r="I8029">
        <v>1</v>
      </c>
      <c r="J8029">
        <v>41338.589999999997</v>
      </c>
      <c r="K8029">
        <v>0</v>
      </c>
      <c r="L8029">
        <v>41338.589999999997</v>
      </c>
      <c r="M8029">
        <v>5608.53</v>
      </c>
    </row>
    <row r="8030" spans="1:13" x14ac:dyDescent="0.3">
      <c r="A8030" t="s">
        <v>10059</v>
      </c>
      <c r="B8030" s="1">
        <v>45475</v>
      </c>
      <c r="C8030" t="s">
        <v>1865</v>
      </c>
      <c r="D8030" t="s">
        <v>98</v>
      </c>
      <c r="E8030" t="s">
        <v>23</v>
      </c>
      <c r="F8030" t="s">
        <v>55</v>
      </c>
      <c r="G8030" t="s">
        <v>223</v>
      </c>
      <c r="H8030" t="s">
        <v>158</v>
      </c>
      <c r="I8030">
        <v>8</v>
      </c>
      <c r="J8030">
        <v>6975.61</v>
      </c>
      <c r="K8030">
        <v>20</v>
      </c>
      <c r="L8030">
        <v>44643.9</v>
      </c>
      <c r="M8030">
        <v>6765.78</v>
      </c>
    </row>
    <row r="8031" spans="1:13" x14ac:dyDescent="0.3">
      <c r="A8031" t="s">
        <v>10060</v>
      </c>
      <c r="B8031" s="1">
        <v>45498</v>
      </c>
      <c r="C8031" t="s">
        <v>3462</v>
      </c>
      <c r="D8031" t="s">
        <v>63</v>
      </c>
      <c r="E8031" t="s">
        <v>29</v>
      </c>
      <c r="F8031" t="s">
        <v>24</v>
      </c>
      <c r="G8031" t="s">
        <v>36</v>
      </c>
      <c r="H8031" t="s">
        <v>104</v>
      </c>
      <c r="I8031">
        <v>1</v>
      </c>
      <c r="J8031">
        <v>71961.8</v>
      </c>
      <c r="K8031">
        <v>0</v>
      </c>
      <c r="L8031">
        <v>71961.8</v>
      </c>
      <c r="M8031">
        <v>20950.68</v>
      </c>
    </row>
    <row r="8032" spans="1:13" x14ac:dyDescent="0.3">
      <c r="A8032" t="s">
        <v>10061</v>
      </c>
      <c r="B8032" s="1">
        <v>45975</v>
      </c>
      <c r="C8032" t="s">
        <v>2615</v>
      </c>
      <c r="D8032" t="s">
        <v>35</v>
      </c>
      <c r="E8032" t="s">
        <v>16</v>
      </c>
      <c r="F8032" t="s">
        <v>55</v>
      </c>
      <c r="G8032" t="s">
        <v>66</v>
      </c>
      <c r="H8032" t="s">
        <v>51</v>
      </c>
      <c r="I8032">
        <v>15</v>
      </c>
      <c r="J8032">
        <v>27834.27</v>
      </c>
      <c r="K8032">
        <v>10</v>
      </c>
      <c r="L8032">
        <v>375762.65</v>
      </c>
      <c r="M8032">
        <v>7766.09</v>
      </c>
    </row>
    <row r="8033" spans="1:13" x14ac:dyDescent="0.3">
      <c r="A8033" t="s">
        <v>10062</v>
      </c>
      <c r="B8033" s="1">
        <v>45519</v>
      </c>
      <c r="C8033" t="s">
        <v>9782</v>
      </c>
      <c r="D8033" t="s">
        <v>63</v>
      </c>
      <c r="E8033" t="s">
        <v>69</v>
      </c>
      <c r="F8033" t="s">
        <v>17</v>
      </c>
      <c r="G8033" t="s">
        <v>95</v>
      </c>
      <c r="H8033" t="s">
        <v>19</v>
      </c>
      <c r="I8033">
        <v>11</v>
      </c>
      <c r="J8033">
        <v>24884.18</v>
      </c>
      <c r="K8033">
        <v>30</v>
      </c>
      <c r="L8033">
        <v>191608.19</v>
      </c>
      <c r="M8033">
        <v>46283.1</v>
      </c>
    </row>
    <row r="8034" spans="1:13" x14ac:dyDescent="0.3">
      <c r="A8034" t="s">
        <v>10063</v>
      </c>
      <c r="B8034" s="1">
        <v>45424</v>
      </c>
      <c r="C8034" t="s">
        <v>3933</v>
      </c>
      <c r="D8034" t="s">
        <v>126</v>
      </c>
      <c r="E8034" t="s">
        <v>69</v>
      </c>
      <c r="F8034" t="s">
        <v>24</v>
      </c>
      <c r="G8034" t="s">
        <v>36</v>
      </c>
      <c r="H8034" t="s">
        <v>37</v>
      </c>
      <c r="I8034">
        <v>4</v>
      </c>
      <c r="J8034">
        <v>4707.46</v>
      </c>
      <c r="K8034">
        <v>30</v>
      </c>
      <c r="L8034">
        <v>13180.89</v>
      </c>
      <c r="M8034">
        <v>3027.45</v>
      </c>
    </row>
    <row r="8035" spans="1:13" x14ac:dyDescent="0.3">
      <c r="A8035" t="s">
        <v>10064</v>
      </c>
      <c r="B8035" s="1">
        <v>45444</v>
      </c>
      <c r="C8035" t="s">
        <v>4967</v>
      </c>
      <c r="D8035" t="s">
        <v>35</v>
      </c>
      <c r="E8035" t="s">
        <v>69</v>
      </c>
      <c r="F8035" t="s">
        <v>17</v>
      </c>
      <c r="G8035" t="s">
        <v>121</v>
      </c>
      <c r="H8035" t="s">
        <v>60</v>
      </c>
      <c r="I8035">
        <v>2</v>
      </c>
      <c r="J8035">
        <v>67104.14</v>
      </c>
      <c r="K8035">
        <v>15</v>
      </c>
      <c r="L8035">
        <v>114077.04</v>
      </c>
      <c r="M8035">
        <v>11598</v>
      </c>
    </row>
    <row r="8036" spans="1:13" x14ac:dyDescent="0.3">
      <c r="A8036" t="s">
        <v>10065</v>
      </c>
      <c r="B8036" s="1">
        <v>45946</v>
      </c>
      <c r="C8036" t="s">
        <v>8833</v>
      </c>
      <c r="D8036" t="s">
        <v>63</v>
      </c>
      <c r="E8036" t="s">
        <v>29</v>
      </c>
      <c r="F8036" t="s">
        <v>30</v>
      </c>
      <c r="G8036" t="s">
        <v>103</v>
      </c>
      <c r="H8036" t="s">
        <v>75</v>
      </c>
      <c r="I8036">
        <v>5</v>
      </c>
      <c r="J8036">
        <v>43833.08</v>
      </c>
      <c r="K8036">
        <v>0</v>
      </c>
      <c r="L8036">
        <v>219165.4</v>
      </c>
      <c r="M8036">
        <v>10295.26</v>
      </c>
    </row>
    <row r="8037" spans="1:13" x14ac:dyDescent="0.3">
      <c r="A8037" t="s">
        <v>10066</v>
      </c>
      <c r="B8037" s="1">
        <v>45684</v>
      </c>
      <c r="C8037" t="s">
        <v>5683</v>
      </c>
      <c r="D8037" t="s">
        <v>98</v>
      </c>
      <c r="E8037" t="s">
        <v>23</v>
      </c>
      <c r="F8037" t="s">
        <v>55</v>
      </c>
      <c r="G8037" t="s">
        <v>66</v>
      </c>
      <c r="H8037" t="s">
        <v>158</v>
      </c>
      <c r="I8037">
        <v>13</v>
      </c>
      <c r="J8037">
        <v>24021.95</v>
      </c>
      <c r="K8037">
        <v>15</v>
      </c>
      <c r="L8037">
        <v>265442.55</v>
      </c>
      <c r="M8037">
        <v>53319.64</v>
      </c>
    </row>
    <row r="8038" spans="1:13" x14ac:dyDescent="0.3">
      <c r="A8038" t="s">
        <v>10067</v>
      </c>
      <c r="B8038" s="1">
        <v>45961</v>
      </c>
      <c r="C8038" t="s">
        <v>1190</v>
      </c>
      <c r="D8038" t="s">
        <v>98</v>
      </c>
      <c r="E8038" t="s">
        <v>16</v>
      </c>
      <c r="F8038" t="s">
        <v>24</v>
      </c>
      <c r="G8038" t="s">
        <v>123</v>
      </c>
      <c r="H8038" t="s">
        <v>19</v>
      </c>
      <c r="I8038">
        <v>14</v>
      </c>
      <c r="J8038">
        <v>66958.429999999993</v>
      </c>
      <c r="K8038">
        <v>15</v>
      </c>
      <c r="L8038">
        <v>796805.32</v>
      </c>
      <c r="M8038">
        <v>65183.93</v>
      </c>
    </row>
    <row r="8039" spans="1:13" x14ac:dyDescent="0.3">
      <c r="A8039" t="s">
        <v>10068</v>
      </c>
      <c r="B8039" s="1">
        <v>45320</v>
      </c>
      <c r="C8039" t="s">
        <v>4258</v>
      </c>
      <c r="D8039" t="s">
        <v>15</v>
      </c>
      <c r="E8039" t="s">
        <v>16</v>
      </c>
      <c r="F8039" t="s">
        <v>17</v>
      </c>
      <c r="G8039" t="s">
        <v>40</v>
      </c>
      <c r="H8039" t="s">
        <v>158</v>
      </c>
      <c r="I8039">
        <v>13</v>
      </c>
      <c r="J8039">
        <v>17397.900000000001</v>
      </c>
      <c r="K8039">
        <v>15</v>
      </c>
      <c r="L8039">
        <v>192246.8</v>
      </c>
      <c r="M8039">
        <v>-14848.02</v>
      </c>
    </row>
    <row r="8040" spans="1:13" x14ac:dyDescent="0.3">
      <c r="A8040" t="s">
        <v>10069</v>
      </c>
      <c r="B8040" s="1">
        <v>45471</v>
      </c>
      <c r="C8040" t="s">
        <v>357</v>
      </c>
      <c r="D8040" t="s">
        <v>54</v>
      </c>
      <c r="E8040" t="s">
        <v>29</v>
      </c>
      <c r="F8040" t="s">
        <v>30</v>
      </c>
      <c r="G8040" t="s">
        <v>146</v>
      </c>
      <c r="H8040" t="s">
        <v>81</v>
      </c>
      <c r="I8040">
        <v>1</v>
      </c>
      <c r="J8040">
        <v>59091.91</v>
      </c>
      <c r="K8040">
        <v>0</v>
      </c>
      <c r="L8040">
        <v>59091.91</v>
      </c>
      <c r="M8040">
        <v>17739.78</v>
      </c>
    </row>
    <row r="8041" spans="1:13" x14ac:dyDescent="0.3">
      <c r="A8041" t="s">
        <v>10070</v>
      </c>
      <c r="B8041" s="1">
        <v>45410</v>
      </c>
      <c r="C8041" t="s">
        <v>3940</v>
      </c>
      <c r="D8041" t="s">
        <v>118</v>
      </c>
      <c r="E8041" t="s">
        <v>69</v>
      </c>
      <c r="F8041" t="s">
        <v>55</v>
      </c>
      <c r="G8041" t="s">
        <v>66</v>
      </c>
      <c r="H8041" t="s">
        <v>45</v>
      </c>
      <c r="I8041">
        <v>1</v>
      </c>
      <c r="J8041">
        <v>4724.34</v>
      </c>
      <c r="K8041">
        <v>10</v>
      </c>
      <c r="L8041">
        <v>4251.91</v>
      </c>
      <c r="M8041">
        <v>914.1</v>
      </c>
    </row>
    <row r="8042" spans="1:13" x14ac:dyDescent="0.3">
      <c r="A8042" t="s">
        <v>10071</v>
      </c>
      <c r="B8042" s="1">
        <v>45924</v>
      </c>
      <c r="C8042" t="s">
        <v>3369</v>
      </c>
      <c r="D8042" t="s">
        <v>54</v>
      </c>
      <c r="E8042" t="s">
        <v>29</v>
      </c>
      <c r="F8042" t="s">
        <v>17</v>
      </c>
      <c r="G8042" t="s">
        <v>89</v>
      </c>
      <c r="H8042" t="s">
        <v>60</v>
      </c>
      <c r="I8042">
        <v>14</v>
      </c>
      <c r="J8042">
        <v>19007.189999999999</v>
      </c>
      <c r="K8042">
        <v>25</v>
      </c>
      <c r="L8042">
        <v>199575.49</v>
      </c>
      <c r="M8042">
        <v>-4547.71</v>
      </c>
    </row>
    <row r="8043" spans="1:13" x14ac:dyDescent="0.3">
      <c r="A8043" t="s">
        <v>10072</v>
      </c>
      <c r="B8043" s="1">
        <v>45456</v>
      </c>
      <c r="C8043" t="s">
        <v>2957</v>
      </c>
      <c r="D8043" t="s">
        <v>78</v>
      </c>
      <c r="E8043" t="s">
        <v>23</v>
      </c>
      <c r="F8043" t="s">
        <v>55</v>
      </c>
      <c r="G8043" t="s">
        <v>109</v>
      </c>
      <c r="H8043" t="s">
        <v>81</v>
      </c>
      <c r="I8043">
        <v>15</v>
      </c>
      <c r="J8043">
        <v>45145.8</v>
      </c>
      <c r="K8043">
        <v>20</v>
      </c>
      <c r="L8043">
        <v>541749.6</v>
      </c>
      <c r="M8043">
        <v>155421.14000000001</v>
      </c>
    </row>
    <row r="8044" spans="1:13" x14ac:dyDescent="0.3">
      <c r="A8044" t="s">
        <v>10073</v>
      </c>
      <c r="B8044" s="1">
        <v>45847</v>
      </c>
      <c r="C8044" t="s">
        <v>1199</v>
      </c>
      <c r="D8044" t="s">
        <v>22</v>
      </c>
      <c r="E8044" t="s">
        <v>29</v>
      </c>
      <c r="F8044" t="s">
        <v>55</v>
      </c>
      <c r="G8044" t="s">
        <v>56</v>
      </c>
      <c r="H8044" t="s">
        <v>75</v>
      </c>
      <c r="I8044">
        <v>11</v>
      </c>
      <c r="J8044">
        <v>59570.51</v>
      </c>
      <c r="K8044">
        <v>0</v>
      </c>
      <c r="L8044">
        <v>655275.61</v>
      </c>
      <c r="M8044">
        <v>152662.1</v>
      </c>
    </row>
    <row r="8045" spans="1:13" x14ac:dyDescent="0.3">
      <c r="A8045" t="s">
        <v>10074</v>
      </c>
      <c r="B8045" s="1">
        <v>45525</v>
      </c>
      <c r="C8045" t="s">
        <v>1502</v>
      </c>
      <c r="D8045" t="s">
        <v>126</v>
      </c>
      <c r="E8045" t="s">
        <v>29</v>
      </c>
      <c r="F8045" t="s">
        <v>55</v>
      </c>
      <c r="G8045" t="s">
        <v>223</v>
      </c>
      <c r="H8045" t="s">
        <v>41</v>
      </c>
      <c r="I8045">
        <v>9</v>
      </c>
      <c r="J8045">
        <v>2567.9499999999998</v>
      </c>
      <c r="K8045">
        <v>0</v>
      </c>
      <c r="L8045">
        <v>23111.55</v>
      </c>
      <c r="M8045">
        <v>-1064.68</v>
      </c>
    </row>
    <row r="8046" spans="1:13" x14ac:dyDescent="0.3">
      <c r="A8046" t="s">
        <v>10075</v>
      </c>
      <c r="B8046" s="1">
        <v>45742</v>
      </c>
      <c r="C8046" t="s">
        <v>4759</v>
      </c>
      <c r="D8046" t="s">
        <v>63</v>
      </c>
      <c r="E8046" t="s">
        <v>29</v>
      </c>
      <c r="F8046" t="s">
        <v>30</v>
      </c>
      <c r="G8046" t="s">
        <v>31</v>
      </c>
      <c r="H8046" t="s">
        <v>158</v>
      </c>
      <c r="I8046">
        <v>15</v>
      </c>
      <c r="J8046">
        <v>67333.02</v>
      </c>
      <c r="K8046">
        <v>0</v>
      </c>
      <c r="L8046">
        <v>1009995.3</v>
      </c>
      <c r="M8046">
        <v>70524.990000000005</v>
      </c>
    </row>
    <row r="8047" spans="1:13" x14ac:dyDescent="0.3">
      <c r="A8047" t="s">
        <v>10076</v>
      </c>
      <c r="B8047" s="1">
        <v>45501</v>
      </c>
      <c r="C8047" t="s">
        <v>5350</v>
      </c>
      <c r="D8047" t="s">
        <v>98</v>
      </c>
      <c r="E8047" t="s">
        <v>16</v>
      </c>
      <c r="F8047" t="s">
        <v>17</v>
      </c>
      <c r="G8047" t="s">
        <v>40</v>
      </c>
      <c r="H8047" t="s">
        <v>81</v>
      </c>
      <c r="I8047">
        <v>10</v>
      </c>
      <c r="J8047">
        <v>59761.77</v>
      </c>
      <c r="K8047">
        <v>5</v>
      </c>
      <c r="L8047">
        <v>567736.81000000006</v>
      </c>
      <c r="M8047">
        <v>14432.94</v>
      </c>
    </row>
    <row r="8048" spans="1:13" x14ac:dyDescent="0.3">
      <c r="A8048" t="s">
        <v>10077</v>
      </c>
      <c r="B8048" s="1">
        <v>45392</v>
      </c>
      <c r="C8048" t="s">
        <v>4566</v>
      </c>
      <c r="D8048" t="s">
        <v>98</v>
      </c>
      <c r="E8048" t="s">
        <v>69</v>
      </c>
      <c r="F8048" t="s">
        <v>55</v>
      </c>
      <c r="G8048" t="s">
        <v>223</v>
      </c>
      <c r="H8048" t="s">
        <v>32</v>
      </c>
      <c r="I8048">
        <v>4</v>
      </c>
      <c r="J8048">
        <v>71330.25</v>
      </c>
      <c r="K8048">
        <v>20</v>
      </c>
      <c r="L8048">
        <v>228256.8</v>
      </c>
      <c r="M8048">
        <v>12026.09</v>
      </c>
    </row>
    <row r="8049" spans="1:13" x14ac:dyDescent="0.3">
      <c r="A8049" t="s">
        <v>10078</v>
      </c>
      <c r="B8049" s="1">
        <v>45789</v>
      </c>
      <c r="C8049" t="s">
        <v>1530</v>
      </c>
      <c r="D8049" t="s">
        <v>98</v>
      </c>
      <c r="E8049" t="s">
        <v>69</v>
      </c>
      <c r="F8049" t="s">
        <v>24</v>
      </c>
      <c r="G8049" t="s">
        <v>50</v>
      </c>
      <c r="H8049" t="s">
        <v>26</v>
      </c>
      <c r="I8049">
        <v>13</v>
      </c>
      <c r="J8049">
        <v>13471.16</v>
      </c>
      <c r="K8049">
        <v>30</v>
      </c>
      <c r="L8049">
        <v>122587.56</v>
      </c>
      <c r="M8049">
        <v>27350.33</v>
      </c>
    </row>
    <row r="8050" spans="1:13" x14ac:dyDescent="0.3">
      <c r="A8050" t="s">
        <v>10079</v>
      </c>
      <c r="B8050" s="1">
        <v>45642</v>
      </c>
      <c r="C8050" t="s">
        <v>10080</v>
      </c>
      <c r="D8050" t="s">
        <v>86</v>
      </c>
      <c r="E8050" t="s">
        <v>23</v>
      </c>
      <c r="F8050" t="s">
        <v>24</v>
      </c>
      <c r="G8050" t="s">
        <v>50</v>
      </c>
      <c r="H8050" t="s">
        <v>75</v>
      </c>
      <c r="I8050">
        <v>7</v>
      </c>
      <c r="J8050">
        <v>21077.9</v>
      </c>
      <c r="K8050">
        <v>30</v>
      </c>
      <c r="L8050">
        <v>103281.71</v>
      </c>
      <c r="M8050">
        <v>22956.19</v>
      </c>
    </row>
    <row r="8051" spans="1:13" x14ac:dyDescent="0.3">
      <c r="A8051" t="s">
        <v>10081</v>
      </c>
      <c r="B8051" s="1">
        <v>45351</v>
      </c>
      <c r="C8051" t="s">
        <v>3516</v>
      </c>
      <c r="D8051" t="s">
        <v>22</v>
      </c>
      <c r="E8051" t="s">
        <v>29</v>
      </c>
      <c r="F8051" t="s">
        <v>24</v>
      </c>
      <c r="G8051" t="s">
        <v>123</v>
      </c>
      <c r="H8051" t="s">
        <v>37</v>
      </c>
      <c r="I8051">
        <v>15</v>
      </c>
      <c r="J8051">
        <v>43062.68</v>
      </c>
      <c r="K8051">
        <v>30</v>
      </c>
      <c r="L8051">
        <v>452158.14</v>
      </c>
      <c r="M8051">
        <v>82675.75</v>
      </c>
    </row>
    <row r="8052" spans="1:13" x14ac:dyDescent="0.3">
      <c r="A8052" t="s">
        <v>10082</v>
      </c>
      <c r="B8052" s="1">
        <v>45667</v>
      </c>
      <c r="C8052" t="s">
        <v>2267</v>
      </c>
      <c r="D8052" t="s">
        <v>126</v>
      </c>
      <c r="E8052" t="s">
        <v>16</v>
      </c>
      <c r="F8052" t="s">
        <v>30</v>
      </c>
      <c r="G8052" t="s">
        <v>103</v>
      </c>
      <c r="H8052" t="s">
        <v>75</v>
      </c>
      <c r="I8052">
        <v>13</v>
      </c>
      <c r="J8052">
        <v>7284.63</v>
      </c>
      <c r="K8052">
        <v>30</v>
      </c>
      <c r="L8052">
        <v>66290.13</v>
      </c>
      <c r="M8052">
        <v>-799.47</v>
      </c>
    </row>
    <row r="8053" spans="1:13" x14ac:dyDescent="0.3">
      <c r="A8053" t="s">
        <v>10083</v>
      </c>
      <c r="B8053" s="1">
        <v>45949</v>
      </c>
      <c r="C8053" t="s">
        <v>4468</v>
      </c>
      <c r="D8053" t="s">
        <v>22</v>
      </c>
      <c r="E8053" t="s">
        <v>69</v>
      </c>
      <c r="F8053" t="s">
        <v>55</v>
      </c>
      <c r="G8053" t="s">
        <v>155</v>
      </c>
      <c r="H8053" t="s">
        <v>81</v>
      </c>
      <c r="I8053">
        <v>1</v>
      </c>
      <c r="J8053">
        <v>9379.6200000000008</v>
      </c>
      <c r="K8053">
        <v>25</v>
      </c>
      <c r="L8053">
        <v>7034.72</v>
      </c>
      <c r="M8053">
        <v>2160.06</v>
      </c>
    </row>
    <row r="8054" spans="1:13" x14ac:dyDescent="0.3">
      <c r="A8054" t="s">
        <v>10084</v>
      </c>
      <c r="B8054" s="1">
        <v>45482</v>
      </c>
      <c r="C8054" t="s">
        <v>1173</v>
      </c>
      <c r="D8054" t="s">
        <v>63</v>
      </c>
      <c r="E8054" t="s">
        <v>69</v>
      </c>
      <c r="F8054" t="s">
        <v>55</v>
      </c>
      <c r="G8054" t="s">
        <v>56</v>
      </c>
      <c r="H8054" t="s">
        <v>26</v>
      </c>
      <c r="I8054">
        <v>11</v>
      </c>
      <c r="J8054">
        <v>71049.97</v>
      </c>
      <c r="K8054">
        <v>0</v>
      </c>
      <c r="L8054">
        <v>781549.67</v>
      </c>
      <c r="M8054">
        <v>-13099.57</v>
      </c>
    </row>
    <row r="8055" spans="1:13" x14ac:dyDescent="0.3">
      <c r="A8055" t="s">
        <v>10085</v>
      </c>
      <c r="B8055" s="1">
        <v>45619</v>
      </c>
      <c r="C8055" t="s">
        <v>2240</v>
      </c>
      <c r="D8055" t="s">
        <v>118</v>
      </c>
      <c r="E8055" t="s">
        <v>16</v>
      </c>
      <c r="F8055" t="s">
        <v>55</v>
      </c>
      <c r="G8055" t="s">
        <v>223</v>
      </c>
      <c r="H8055" t="s">
        <v>37</v>
      </c>
      <c r="I8055">
        <v>1</v>
      </c>
      <c r="J8055">
        <v>6905.88</v>
      </c>
      <c r="K8055">
        <v>10</v>
      </c>
      <c r="L8055">
        <v>6215.29</v>
      </c>
      <c r="M8055">
        <v>1629.78</v>
      </c>
    </row>
    <row r="8056" spans="1:13" x14ac:dyDescent="0.3">
      <c r="A8056" t="s">
        <v>10086</v>
      </c>
      <c r="B8056" s="1">
        <v>45661</v>
      </c>
      <c r="C8056" t="s">
        <v>3082</v>
      </c>
      <c r="D8056" t="s">
        <v>80</v>
      </c>
      <c r="E8056" t="s">
        <v>16</v>
      </c>
      <c r="F8056" t="s">
        <v>17</v>
      </c>
      <c r="G8056" t="s">
        <v>89</v>
      </c>
      <c r="H8056" t="s">
        <v>75</v>
      </c>
      <c r="I8056">
        <v>8</v>
      </c>
      <c r="J8056">
        <v>4889.08</v>
      </c>
      <c r="K8056">
        <v>15</v>
      </c>
      <c r="L8056">
        <v>33245.74</v>
      </c>
      <c r="M8056">
        <v>6487.89</v>
      </c>
    </row>
    <row r="8057" spans="1:13" x14ac:dyDescent="0.3">
      <c r="A8057" t="s">
        <v>10087</v>
      </c>
      <c r="B8057" s="1">
        <v>45383</v>
      </c>
      <c r="C8057" t="s">
        <v>1720</v>
      </c>
      <c r="D8057" t="s">
        <v>98</v>
      </c>
      <c r="E8057" t="s">
        <v>23</v>
      </c>
      <c r="F8057" t="s">
        <v>17</v>
      </c>
      <c r="G8057" t="s">
        <v>18</v>
      </c>
      <c r="H8057" t="s">
        <v>81</v>
      </c>
      <c r="I8057">
        <v>3</v>
      </c>
      <c r="J8057">
        <v>35826.86</v>
      </c>
      <c r="K8057">
        <v>5</v>
      </c>
      <c r="L8057">
        <v>102106.55</v>
      </c>
      <c r="M8057">
        <v>19847.54</v>
      </c>
    </row>
    <row r="8058" spans="1:13" x14ac:dyDescent="0.3">
      <c r="A8058" t="s">
        <v>10088</v>
      </c>
      <c r="B8058" s="1">
        <v>45578</v>
      </c>
      <c r="C8058" t="s">
        <v>2515</v>
      </c>
      <c r="D8058" t="s">
        <v>98</v>
      </c>
      <c r="E8058" t="s">
        <v>23</v>
      </c>
      <c r="F8058" t="s">
        <v>30</v>
      </c>
      <c r="G8058" t="s">
        <v>44</v>
      </c>
      <c r="H8058" t="s">
        <v>104</v>
      </c>
      <c r="I8058">
        <v>11</v>
      </c>
      <c r="J8058">
        <v>44477.83</v>
      </c>
      <c r="K8058">
        <v>30</v>
      </c>
      <c r="L8058">
        <v>342479.29</v>
      </c>
      <c r="M8058">
        <v>-11546.81</v>
      </c>
    </row>
    <row r="8059" spans="1:13" x14ac:dyDescent="0.3">
      <c r="A8059" t="s">
        <v>10089</v>
      </c>
      <c r="B8059" s="1">
        <v>45889</v>
      </c>
      <c r="C8059" t="s">
        <v>1164</v>
      </c>
      <c r="D8059" t="s">
        <v>22</v>
      </c>
      <c r="E8059" t="s">
        <v>23</v>
      </c>
      <c r="F8059" t="s">
        <v>55</v>
      </c>
      <c r="G8059" t="s">
        <v>109</v>
      </c>
      <c r="H8059" t="s">
        <v>37</v>
      </c>
      <c r="I8059">
        <v>7</v>
      </c>
      <c r="J8059">
        <v>24763.58</v>
      </c>
      <c r="K8059">
        <v>20</v>
      </c>
      <c r="L8059">
        <v>138676.04999999999</v>
      </c>
      <c r="M8059">
        <v>-1155.4100000000001</v>
      </c>
    </row>
    <row r="8060" spans="1:13" x14ac:dyDescent="0.3">
      <c r="A8060" t="s">
        <v>10090</v>
      </c>
      <c r="B8060" s="1">
        <v>45726</v>
      </c>
      <c r="C8060" t="s">
        <v>1111</v>
      </c>
      <c r="D8060" t="s">
        <v>80</v>
      </c>
      <c r="E8060" t="s">
        <v>29</v>
      </c>
      <c r="F8060" t="s">
        <v>30</v>
      </c>
      <c r="G8060" t="s">
        <v>44</v>
      </c>
      <c r="H8060" t="s">
        <v>45</v>
      </c>
      <c r="I8060">
        <v>3</v>
      </c>
      <c r="J8060">
        <v>71515.86</v>
      </c>
      <c r="K8060">
        <v>10</v>
      </c>
      <c r="L8060">
        <v>193092.82</v>
      </c>
      <c r="M8060">
        <v>-15240.91</v>
      </c>
    </row>
    <row r="8061" spans="1:13" x14ac:dyDescent="0.3">
      <c r="A8061" t="s">
        <v>10091</v>
      </c>
      <c r="B8061" s="1">
        <v>45777</v>
      </c>
      <c r="C8061" t="s">
        <v>5513</v>
      </c>
      <c r="D8061" t="s">
        <v>63</v>
      </c>
      <c r="E8061" t="s">
        <v>23</v>
      </c>
      <c r="F8061" t="s">
        <v>24</v>
      </c>
      <c r="G8061" t="s">
        <v>50</v>
      </c>
      <c r="H8061" t="s">
        <v>51</v>
      </c>
      <c r="I8061">
        <v>2</v>
      </c>
      <c r="J8061">
        <v>74606.42</v>
      </c>
      <c r="K8061">
        <v>15</v>
      </c>
      <c r="L8061">
        <v>126830.91</v>
      </c>
      <c r="M8061">
        <v>5662.67</v>
      </c>
    </row>
    <row r="8062" spans="1:13" x14ac:dyDescent="0.3">
      <c r="A8062" t="s">
        <v>10092</v>
      </c>
      <c r="B8062" s="1">
        <v>45981</v>
      </c>
      <c r="C8062" t="s">
        <v>6365</v>
      </c>
      <c r="D8062" t="s">
        <v>63</v>
      </c>
      <c r="E8062" t="s">
        <v>29</v>
      </c>
      <c r="F8062" t="s">
        <v>24</v>
      </c>
      <c r="G8062" t="s">
        <v>92</v>
      </c>
      <c r="H8062" t="s">
        <v>19</v>
      </c>
      <c r="I8062">
        <v>7</v>
      </c>
      <c r="J8062">
        <v>18463.259999999998</v>
      </c>
      <c r="K8062">
        <v>30</v>
      </c>
      <c r="L8062">
        <v>90469.97</v>
      </c>
      <c r="M8062">
        <v>25493.439999999999</v>
      </c>
    </row>
    <row r="8063" spans="1:13" x14ac:dyDescent="0.3">
      <c r="A8063" t="s">
        <v>10093</v>
      </c>
      <c r="B8063" s="1">
        <v>45860</v>
      </c>
      <c r="C8063" t="s">
        <v>3550</v>
      </c>
      <c r="D8063" t="s">
        <v>118</v>
      </c>
      <c r="E8063" t="s">
        <v>29</v>
      </c>
      <c r="F8063" t="s">
        <v>55</v>
      </c>
      <c r="G8063" t="s">
        <v>66</v>
      </c>
      <c r="H8063" t="s">
        <v>26</v>
      </c>
      <c r="I8063">
        <v>7</v>
      </c>
      <c r="J8063">
        <v>5977.03</v>
      </c>
      <c r="K8063">
        <v>20</v>
      </c>
      <c r="L8063">
        <v>33471.370000000003</v>
      </c>
      <c r="M8063">
        <v>9719.5499999999993</v>
      </c>
    </row>
    <row r="8064" spans="1:13" x14ac:dyDescent="0.3">
      <c r="A8064" t="s">
        <v>10094</v>
      </c>
      <c r="B8064" s="1">
        <v>45302</v>
      </c>
      <c r="C8064" t="s">
        <v>2844</v>
      </c>
      <c r="D8064" t="s">
        <v>74</v>
      </c>
      <c r="E8064" t="s">
        <v>16</v>
      </c>
      <c r="F8064" t="s">
        <v>17</v>
      </c>
      <c r="G8064" t="s">
        <v>89</v>
      </c>
      <c r="H8064" t="s">
        <v>26</v>
      </c>
      <c r="I8064">
        <v>4</v>
      </c>
      <c r="J8064">
        <v>14498.9</v>
      </c>
      <c r="K8064">
        <v>10</v>
      </c>
      <c r="L8064">
        <v>52196.04</v>
      </c>
      <c r="M8064">
        <v>-2355.89</v>
      </c>
    </row>
    <row r="8065" spans="1:13" x14ac:dyDescent="0.3">
      <c r="A8065" t="s">
        <v>10095</v>
      </c>
      <c r="B8065" s="1">
        <v>45747</v>
      </c>
      <c r="C8065" t="s">
        <v>4195</v>
      </c>
      <c r="D8065" t="s">
        <v>80</v>
      </c>
      <c r="E8065" t="s">
        <v>29</v>
      </c>
      <c r="F8065" t="s">
        <v>24</v>
      </c>
      <c r="G8065" t="s">
        <v>92</v>
      </c>
      <c r="H8065" t="s">
        <v>19</v>
      </c>
      <c r="I8065">
        <v>9</v>
      </c>
      <c r="J8065">
        <v>2058.48</v>
      </c>
      <c r="K8065">
        <v>5</v>
      </c>
      <c r="L8065">
        <v>17600</v>
      </c>
      <c r="M8065">
        <v>-160.54</v>
      </c>
    </row>
    <row r="8066" spans="1:13" x14ac:dyDescent="0.3">
      <c r="A8066" t="s">
        <v>10096</v>
      </c>
      <c r="B8066" s="1">
        <v>45979</v>
      </c>
      <c r="C8066" t="s">
        <v>3072</v>
      </c>
      <c r="D8066" t="s">
        <v>35</v>
      </c>
      <c r="E8066" t="s">
        <v>16</v>
      </c>
      <c r="F8066" t="s">
        <v>24</v>
      </c>
      <c r="G8066" t="s">
        <v>123</v>
      </c>
      <c r="H8066" t="s">
        <v>60</v>
      </c>
      <c r="I8066">
        <v>7</v>
      </c>
      <c r="J8066">
        <v>35001.35</v>
      </c>
      <c r="K8066">
        <v>5</v>
      </c>
      <c r="L8066">
        <v>232758.98</v>
      </c>
      <c r="M8066">
        <v>46322.68</v>
      </c>
    </row>
    <row r="8067" spans="1:13" x14ac:dyDescent="0.3">
      <c r="A8067" t="s">
        <v>10097</v>
      </c>
      <c r="B8067" s="1">
        <v>45525</v>
      </c>
      <c r="C8067" t="s">
        <v>2332</v>
      </c>
      <c r="D8067" t="s">
        <v>98</v>
      </c>
      <c r="E8067" t="s">
        <v>69</v>
      </c>
      <c r="F8067" t="s">
        <v>30</v>
      </c>
      <c r="G8067" t="s">
        <v>31</v>
      </c>
      <c r="H8067" t="s">
        <v>158</v>
      </c>
      <c r="I8067">
        <v>5</v>
      </c>
      <c r="J8067">
        <v>39658.74</v>
      </c>
      <c r="K8067">
        <v>25</v>
      </c>
      <c r="L8067">
        <v>148720.26999999999</v>
      </c>
      <c r="M8067">
        <v>-7173.82</v>
      </c>
    </row>
    <row r="8068" spans="1:13" x14ac:dyDescent="0.3">
      <c r="A8068" t="s">
        <v>10098</v>
      </c>
      <c r="B8068" s="1">
        <v>45970</v>
      </c>
      <c r="C8068" t="s">
        <v>4027</v>
      </c>
      <c r="D8068" t="s">
        <v>22</v>
      </c>
      <c r="E8068" t="s">
        <v>29</v>
      </c>
      <c r="F8068" t="s">
        <v>55</v>
      </c>
      <c r="G8068" t="s">
        <v>223</v>
      </c>
      <c r="H8068" t="s">
        <v>81</v>
      </c>
      <c r="I8068">
        <v>5</v>
      </c>
      <c r="J8068">
        <v>35109.379999999997</v>
      </c>
      <c r="K8068">
        <v>30</v>
      </c>
      <c r="L8068">
        <v>122882.83</v>
      </c>
      <c r="M8068">
        <v>-1592.98</v>
      </c>
    </row>
    <row r="8069" spans="1:13" x14ac:dyDescent="0.3">
      <c r="A8069" t="s">
        <v>10099</v>
      </c>
      <c r="B8069" s="1">
        <v>45551</v>
      </c>
      <c r="C8069" t="s">
        <v>452</v>
      </c>
      <c r="D8069" t="s">
        <v>118</v>
      </c>
      <c r="E8069" t="s">
        <v>29</v>
      </c>
      <c r="F8069" t="s">
        <v>55</v>
      </c>
      <c r="G8069" t="s">
        <v>109</v>
      </c>
      <c r="H8069" t="s">
        <v>41</v>
      </c>
      <c r="I8069">
        <v>8</v>
      </c>
      <c r="J8069">
        <v>6556.74</v>
      </c>
      <c r="K8069">
        <v>20</v>
      </c>
      <c r="L8069">
        <v>41963.14</v>
      </c>
      <c r="M8069">
        <v>-753.77</v>
      </c>
    </row>
    <row r="8070" spans="1:13" x14ac:dyDescent="0.3">
      <c r="A8070" t="s">
        <v>10100</v>
      </c>
      <c r="B8070" s="1">
        <v>45726</v>
      </c>
      <c r="C8070" t="s">
        <v>3251</v>
      </c>
      <c r="D8070" t="s">
        <v>126</v>
      </c>
      <c r="E8070" t="s">
        <v>23</v>
      </c>
      <c r="F8070" t="s">
        <v>55</v>
      </c>
      <c r="G8070" t="s">
        <v>56</v>
      </c>
      <c r="H8070" t="s">
        <v>45</v>
      </c>
      <c r="I8070">
        <v>8</v>
      </c>
      <c r="J8070">
        <v>29991.82</v>
      </c>
      <c r="K8070">
        <v>0</v>
      </c>
      <c r="L8070">
        <v>239934.56</v>
      </c>
      <c r="M8070">
        <v>-17965.810000000001</v>
      </c>
    </row>
    <row r="8071" spans="1:13" x14ac:dyDescent="0.3">
      <c r="A8071" t="s">
        <v>10101</v>
      </c>
      <c r="B8071" s="1">
        <v>45985</v>
      </c>
      <c r="C8071" t="s">
        <v>1760</v>
      </c>
      <c r="D8071" t="s">
        <v>80</v>
      </c>
      <c r="E8071" t="s">
        <v>69</v>
      </c>
      <c r="F8071" t="s">
        <v>30</v>
      </c>
      <c r="G8071" t="s">
        <v>31</v>
      </c>
      <c r="H8071" t="s">
        <v>26</v>
      </c>
      <c r="I8071">
        <v>6</v>
      </c>
      <c r="J8071">
        <v>42867.81</v>
      </c>
      <c r="K8071">
        <v>0</v>
      </c>
      <c r="L8071">
        <v>257206.86</v>
      </c>
      <c r="M8071">
        <v>50192.08</v>
      </c>
    </row>
    <row r="8072" spans="1:13" x14ac:dyDescent="0.3">
      <c r="A8072" t="s">
        <v>10102</v>
      </c>
      <c r="B8072" s="1">
        <v>45503</v>
      </c>
      <c r="C8072" t="s">
        <v>6746</v>
      </c>
      <c r="D8072" t="s">
        <v>80</v>
      </c>
      <c r="E8072" t="s">
        <v>29</v>
      </c>
      <c r="F8072" t="s">
        <v>55</v>
      </c>
      <c r="G8072" t="s">
        <v>66</v>
      </c>
      <c r="H8072" t="s">
        <v>81</v>
      </c>
      <c r="I8072">
        <v>12</v>
      </c>
      <c r="J8072">
        <v>40629.019999999997</v>
      </c>
      <c r="K8072">
        <v>15</v>
      </c>
      <c r="L8072">
        <v>414416</v>
      </c>
      <c r="M8072">
        <v>93720.45</v>
      </c>
    </row>
    <row r="8073" spans="1:13" x14ac:dyDescent="0.3">
      <c r="A8073" t="s">
        <v>10103</v>
      </c>
      <c r="B8073" s="1">
        <v>45789</v>
      </c>
      <c r="C8073" t="s">
        <v>638</v>
      </c>
      <c r="D8073" t="s">
        <v>86</v>
      </c>
      <c r="E8073" t="s">
        <v>16</v>
      </c>
      <c r="F8073" t="s">
        <v>55</v>
      </c>
      <c r="G8073" t="s">
        <v>155</v>
      </c>
      <c r="H8073" t="s">
        <v>60</v>
      </c>
      <c r="I8073">
        <v>3</v>
      </c>
      <c r="J8073">
        <v>4879.3500000000004</v>
      </c>
      <c r="K8073">
        <v>30</v>
      </c>
      <c r="L8073">
        <v>10246.64</v>
      </c>
      <c r="M8073">
        <v>1574.84</v>
      </c>
    </row>
    <row r="8074" spans="1:13" x14ac:dyDescent="0.3">
      <c r="A8074" t="s">
        <v>10104</v>
      </c>
      <c r="B8074" s="1">
        <v>45511</v>
      </c>
      <c r="C8074" t="s">
        <v>3601</v>
      </c>
      <c r="D8074" t="s">
        <v>74</v>
      </c>
      <c r="E8074" t="s">
        <v>29</v>
      </c>
      <c r="F8074" t="s">
        <v>17</v>
      </c>
      <c r="G8074" t="s">
        <v>18</v>
      </c>
      <c r="H8074" t="s">
        <v>104</v>
      </c>
      <c r="I8074">
        <v>4</v>
      </c>
      <c r="J8074">
        <v>7371.33</v>
      </c>
      <c r="K8074">
        <v>10</v>
      </c>
      <c r="L8074">
        <v>26536.79</v>
      </c>
      <c r="M8074">
        <v>232.37</v>
      </c>
    </row>
    <row r="8075" spans="1:13" x14ac:dyDescent="0.3">
      <c r="A8075" t="s">
        <v>10105</v>
      </c>
      <c r="B8075" s="1">
        <v>45297</v>
      </c>
      <c r="C8075" t="s">
        <v>2285</v>
      </c>
      <c r="D8075" t="s">
        <v>118</v>
      </c>
      <c r="E8075" t="s">
        <v>23</v>
      </c>
      <c r="F8075" t="s">
        <v>24</v>
      </c>
      <c r="G8075" t="s">
        <v>92</v>
      </c>
      <c r="H8075" t="s">
        <v>104</v>
      </c>
      <c r="I8075">
        <v>10</v>
      </c>
      <c r="J8075">
        <v>67370.48</v>
      </c>
      <c r="K8075">
        <v>20</v>
      </c>
      <c r="L8075">
        <v>538963.84</v>
      </c>
      <c r="M8075">
        <v>-22778.65</v>
      </c>
    </row>
    <row r="8076" spans="1:13" x14ac:dyDescent="0.3">
      <c r="A8076" t="s">
        <v>10106</v>
      </c>
      <c r="B8076" s="1">
        <v>45820</v>
      </c>
      <c r="C8076" t="s">
        <v>2177</v>
      </c>
      <c r="D8076" t="s">
        <v>63</v>
      </c>
      <c r="E8076" t="s">
        <v>29</v>
      </c>
      <c r="F8076" t="s">
        <v>30</v>
      </c>
      <c r="G8076" t="s">
        <v>146</v>
      </c>
      <c r="H8076" t="s">
        <v>158</v>
      </c>
      <c r="I8076">
        <v>12</v>
      </c>
      <c r="J8076">
        <v>37967.93</v>
      </c>
      <c r="K8076">
        <v>10</v>
      </c>
      <c r="L8076">
        <v>410053.64</v>
      </c>
      <c r="M8076">
        <v>120770.08</v>
      </c>
    </row>
    <row r="8077" spans="1:13" x14ac:dyDescent="0.3">
      <c r="A8077" t="s">
        <v>10107</v>
      </c>
      <c r="B8077" s="1">
        <v>45661</v>
      </c>
      <c r="C8077" t="s">
        <v>1146</v>
      </c>
      <c r="D8077" t="s">
        <v>63</v>
      </c>
      <c r="E8077" t="s">
        <v>23</v>
      </c>
      <c r="F8077" t="s">
        <v>55</v>
      </c>
      <c r="G8077" t="s">
        <v>223</v>
      </c>
      <c r="H8077" t="s">
        <v>37</v>
      </c>
      <c r="I8077">
        <v>1</v>
      </c>
      <c r="J8077">
        <v>11616.43</v>
      </c>
      <c r="K8077">
        <v>5</v>
      </c>
      <c r="L8077">
        <v>11035.61</v>
      </c>
      <c r="M8077">
        <v>243.9</v>
      </c>
    </row>
    <row r="8078" spans="1:13" x14ac:dyDescent="0.3">
      <c r="A8078" t="s">
        <v>10108</v>
      </c>
      <c r="B8078" s="1">
        <v>45457</v>
      </c>
      <c r="C8078" t="s">
        <v>1372</v>
      </c>
      <c r="D8078" t="s">
        <v>22</v>
      </c>
      <c r="E8078" t="s">
        <v>29</v>
      </c>
      <c r="F8078" t="s">
        <v>30</v>
      </c>
      <c r="G8078" t="s">
        <v>103</v>
      </c>
      <c r="H8078" t="s">
        <v>45</v>
      </c>
      <c r="I8078">
        <v>11</v>
      </c>
      <c r="J8078">
        <v>41140.78</v>
      </c>
      <c r="K8078">
        <v>15</v>
      </c>
      <c r="L8078">
        <v>384666.29</v>
      </c>
      <c r="M8078">
        <v>37066.400000000001</v>
      </c>
    </row>
    <row r="8079" spans="1:13" x14ac:dyDescent="0.3">
      <c r="A8079" t="s">
        <v>10109</v>
      </c>
      <c r="B8079" s="1">
        <v>46018</v>
      </c>
      <c r="C8079" t="s">
        <v>3224</v>
      </c>
      <c r="D8079" t="s">
        <v>78</v>
      </c>
      <c r="E8079" t="s">
        <v>23</v>
      </c>
      <c r="F8079" t="s">
        <v>17</v>
      </c>
      <c r="G8079" t="s">
        <v>40</v>
      </c>
      <c r="H8079" t="s">
        <v>104</v>
      </c>
      <c r="I8079">
        <v>3</v>
      </c>
      <c r="J8079">
        <v>13340.09</v>
      </c>
      <c r="K8079">
        <v>30</v>
      </c>
      <c r="L8079">
        <v>28014.19</v>
      </c>
      <c r="M8079">
        <v>-1269.8699999999999</v>
      </c>
    </row>
    <row r="8080" spans="1:13" x14ac:dyDescent="0.3">
      <c r="A8080" t="s">
        <v>10110</v>
      </c>
      <c r="B8080" s="1">
        <v>45339</v>
      </c>
      <c r="C8080" t="s">
        <v>1627</v>
      </c>
      <c r="D8080" t="s">
        <v>78</v>
      </c>
      <c r="E8080" t="s">
        <v>29</v>
      </c>
      <c r="F8080" t="s">
        <v>24</v>
      </c>
      <c r="G8080" t="s">
        <v>25</v>
      </c>
      <c r="H8080" t="s">
        <v>32</v>
      </c>
      <c r="I8080">
        <v>13</v>
      </c>
      <c r="J8080">
        <v>52846.93</v>
      </c>
      <c r="K8080">
        <v>0</v>
      </c>
      <c r="L8080">
        <v>687010.09</v>
      </c>
      <c r="M8080">
        <v>112186.57</v>
      </c>
    </row>
    <row r="8081" spans="1:13" x14ac:dyDescent="0.3">
      <c r="A8081" t="s">
        <v>10111</v>
      </c>
      <c r="B8081" s="1">
        <v>45890</v>
      </c>
      <c r="C8081" t="s">
        <v>6224</v>
      </c>
      <c r="D8081" t="s">
        <v>118</v>
      </c>
      <c r="E8081" t="s">
        <v>16</v>
      </c>
      <c r="F8081" t="s">
        <v>24</v>
      </c>
      <c r="G8081" t="s">
        <v>36</v>
      </c>
      <c r="H8081" t="s">
        <v>19</v>
      </c>
      <c r="I8081">
        <v>4</v>
      </c>
      <c r="J8081">
        <v>65125.120000000003</v>
      </c>
      <c r="K8081">
        <v>15</v>
      </c>
      <c r="L8081">
        <v>221425.41</v>
      </c>
      <c r="M8081">
        <v>42089.37</v>
      </c>
    </row>
    <row r="8082" spans="1:13" x14ac:dyDescent="0.3">
      <c r="A8082" t="s">
        <v>10112</v>
      </c>
      <c r="B8082" s="1">
        <v>45372</v>
      </c>
      <c r="C8082" t="s">
        <v>2395</v>
      </c>
      <c r="D8082" t="s">
        <v>63</v>
      </c>
      <c r="E8082" t="s">
        <v>69</v>
      </c>
      <c r="F8082" t="s">
        <v>55</v>
      </c>
      <c r="G8082" t="s">
        <v>223</v>
      </c>
      <c r="H8082" t="s">
        <v>81</v>
      </c>
      <c r="I8082">
        <v>14</v>
      </c>
      <c r="J8082">
        <v>54023.62</v>
      </c>
      <c r="K8082">
        <v>25</v>
      </c>
      <c r="L8082">
        <v>567248.01</v>
      </c>
      <c r="M8082">
        <v>76752.5</v>
      </c>
    </row>
    <row r="8083" spans="1:13" x14ac:dyDescent="0.3">
      <c r="A8083" t="s">
        <v>10113</v>
      </c>
      <c r="B8083" s="1">
        <v>45792</v>
      </c>
      <c r="C8083" t="s">
        <v>4623</v>
      </c>
      <c r="D8083" t="s">
        <v>54</v>
      </c>
      <c r="E8083" t="s">
        <v>16</v>
      </c>
      <c r="F8083" t="s">
        <v>24</v>
      </c>
      <c r="G8083" t="s">
        <v>36</v>
      </c>
      <c r="H8083" t="s">
        <v>51</v>
      </c>
      <c r="I8083">
        <v>10</v>
      </c>
      <c r="J8083">
        <v>6142.31</v>
      </c>
      <c r="K8083">
        <v>10</v>
      </c>
      <c r="L8083">
        <v>55280.79</v>
      </c>
      <c r="M8083">
        <v>17950.97</v>
      </c>
    </row>
    <row r="8084" spans="1:13" x14ac:dyDescent="0.3">
      <c r="A8084" t="s">
        <v>10114</v>
      </c>
      <c r="B8084" s="1">
        <v>45319</v>
      </c>
      <c r="C8084" t="s">
        <v>4255</v>
      </c>
      <c r="D8084" t="s">
        <v>126</v>
      </c>
      <c r="E8084" t="s">
        <v>29</v>
      </c>
      <c r="F8084" t="s">
        <v>55</v>
      </c>
      <c r="G8084" t="s">
        <v>66</v>
      </c>
      <c r="H8084" t="s">
        <v>60</v>
      </c>
      <c r="I8084">
        <v>4</v>
      </c>
      <c r="J8084">
        <v>60342.720000000001</v>
      </c>
      <c r="K8084">
        <v>10</v>
      </c>
      <c r="L8084">
        <v>217233.79</v>
      </c>
      <c r="M8084">
        <v>74574.570000000007</v>
      </c>
    </row>
    <row r="8085" spans="1:13" x14ac:dyDescent="0.3">
      <c r="A8085" t="s">
        <v>10115</v>
      </c>
      <c r="B8085" s="1">
        <v>45666</v>
      </c>
      <c r="C8085" t="s">
        <v>3639</v>
      </c>
      <c r="D8085" t="s">
        <v>22</v>
      </c>
      <c r="E8085" t="s">
        <v>16</v>
      </c>
      <c r="F8085" t="s">
        <v>55</v>
      </c>
      <c r="G8085" t="s">
        <v>223</v>
      </c>
      <c r="H8085" t="s">
        <v>37</v>
      </c>
      <c r="I8085">
        <v>5</v>
      </c>
      <c r="J8085">
        <v>59237.3</v>
      </c>
      <c r="K8085">
        <v>15</v>
      </c>
      <c r="L8085">
        <v>251758.52</v>
      </c>
      <c r="M8085">
        <v>65191.55</v>
      </c>
    </row>
    <row r="8086" spans="1:13" x14ac:dyDescent="0.3">
      <c r="A8086" t="s">
        <v>10116</v>
      </c>
      <c r="B8086" s="1">
        <v>45975</v>
      </c>
      <c r="C8086" t="s">
        <v>5564</v>
      </c>
      <c r="D8086" t="s">
        <v>126</v>
      </c>
      <c r="E8086" t="s">
        <v>69</v>
      </c>
      <c r="F8086" t="s">
        <v>17</v>
      </c>
      <c r="G8086" t="s">
        <v>89</v>
      </c>
      <c r="H8086" t="s">
        <v>104</v>
      </c>
      <c r="I8086">
        <v>2</v>
      </c>
      <c r="J8086">
        <v>58303.51</v>
      </c>
      <c r="K8086">
        <v>30</v>
      </c>
      <c r="L8086">
        <v>81624.91</v>
      </c>
      <c r="M8086">
        <v>12976.19</v>
      </c>
    </row>
    <row r="8087" spans="1:13" x14ac:dyDescent="0.3">
      <c r="A8087" t="s">
        <v>10117</v>
      </c>
      <c r="B8087" s="1">
        <v>45387</v>
      </c>
      <c r="C8087" t="s">
        <v>6886</v>
      </c>
      <c r="D8087" t="s">
        <v>35</v>
      </c>
      <c r="E8087" t="s">
        <v>29</v>
      </c>
      <c r="F8087" t="s">
        <v>30</v>
      </c>
      <c r="G8087" t="s">
        <v>146</v>
      </c>
      <c r="H8087" t="s">
        <v>81</v>
      </c>
      <c r="I8087">
        <v>13</v>
      </c>
      <c r="J8087">
        <v>62937.599999999999</v>
      </c>
      <c r="K8087">
        <v>25</v>
      </c>
      <c r="L8087">
        <v>613641.6</v>
      </c>
      <c r="M8087">
        <v>162565.35</v>
      </c>
    </row>
    <row r="8088" spans="1:13" x14ac:dyDescent="0.3">
      <c r="A8088" t="s">
        <v>10118</v>
      </c>
      <c r="B8088" s="1">
        <v>45561</v>
      </c>
      <c r="C8088" t="s">
        <v>8277</v>
      </c>
      <c r="D8088" t="s">
        <v>98</v>
      </c>
      <c r="E8088" t="s">
        <v>29</v>
      </c>
      <c r="F8088" t="s">
        <v>24</v>
      </c>
      <c r="G8088" t="s">
        <v>50</v>
      </c>
      <c r="H8088" t="s">
        <v>41</v>
      </c>
      <c r="I8088">
        <v>6</v>
      </c>
      <c r="J8088">
        <v>9784.84</v>
      </c>
      <c r="K8088">
        <v>15</v>
      </c>
      <c r="L8088">
        <v>49902.68</v>
      </c>
      <c r="M8088">
        <v>9936.9599999999991</v>
      </c>
    </row>
    <row r="8089" spans="1:13" x14ac:dyDescent="0.3">
      <c r="A8089" t="s">
        <v>10119</v>
      </c>
      <c r="B8089" s="1">
        <v>45385</v>
      </c>
      <c r="C8089" t="s">
        <v>610</v>
      </c>
      <c r="D8089" t="s">
        <v>63</v>
      </c>
      <c r="E8089" t="s">
        <v>16</v>
      </c>
      <c r="F8089" t="s">
        <v>24</v>
      </c>
      <c r="G8089" t="s">
        <v>50</v>
      </c>
      <c r="H8089" t="s">
        <v>51</v>
      </c>
      <c r="I8089">
        <v>10</v>
      </c>
      <c r="J8089">
        <v>36365.75</v>
      </c>
      <c r="K8089">
        <v>20</v>
      </c>
      <c r="L8089">
        <v>290926</v>
      </c>
      <c r="M8089">
        <v>15860.86</v>
      </c>
    </row>
    <row r="8090" spans="1:13" x14ac:dyDescent="0.3">
      <c r="A8090" t="s">
        <v>10120</v>
      </c>
      <c r="B8090" s="1">
        <v>45332</v>
      </c>
      <c r="C8090" t="s">
        <v>5369</v>
      </c>
      <c r="D8090" t="s">
        <v>22</v>
      </c>
      <c r="E8090" t="s">
        <v>29</v>
      </c>
      <c r="F8090" t="s">
        <v>30</v>
      </c>
      <c r="G8090" t="s">
        <v>146</v>
      </c>
      <c r="H8090" t="s">
        <v>75</v>
      </c>
      <c r="I8090">
        <v>10</v>
      </c>
      <c r="J8090">
        <v>74532.179999999993</v>
      </c>
      <c r="K8090">
        <v>0</v>
      </c>
      <c r="L8090">
        <v>745321.8</v>
      </c>
      <c r="M8090">
        <v>189180.7</v>
      </c>
    </row>
    <row r="8091" spans="1:13" x14ac:dyDescent="0.3">
      <c r="A8091" t="s">
        <v>10121</v>
      </c>
      <c r="B8091" s="1">
        <v>45924</v>
      </c>
      <c r="C8091" t="s">
        <v>1409</v>
      </c>
      <c r="D8091" t="s">
        <v>80</v>
      </c>
      <c r="E8091" t="s">
        <v>29</v>
      </c>
      <c r="F8091" t="s">
        <v>24</v>
      </c>
      <c r="G8091" t="s">
        <v>92</v>
      </c>
      <c r="H8091" t="s">
        <v>51</v>
      </c>
      <c r="I8091">
        <v>13</v>
      </c>
      <c r="J8091">
        <v>67637.06</v>
      </c>
      <c r="K8091">
        <v>15</v>
      </c>
      <c r="L8091">
        <v>747389.51</v>
      </c>
      <c r="M8091">
        <v>25810.94</v>
      </c>
    </row>
    <row r="8092" spans="1:13" x14ac:dyDescent="0.3">
      <c r="A8092" t="s">
        <v>10122</v>
      </c>
      <c r="B8092" s="1">
        <v>45487</v>
      </c>
      <c r="C8092" t="s">
        <v>5027</v>
      </c>
      <c r="D8092" t="s">
        <v>22</v>
      </c>
      <c r="E8092" t="s">
        <v>23</v>
      </c>
      <c r="F8092" t="s">
        <v>55</v>
      </c>
      <c r="G8092" t="s">
        <v>56</v>
      </c>
      <c r="H8092" t="s">
        <v>45</v>
      </c>
      <c r="I8092">
        <v>10</v>
      </c>
      <c r="J8092">
        <v>14774.79</v>
      </c>
      <c r="K8092">
        <v>25</v>
      </c>
      <c r="L8092">
        <v>110810.93</v>
      </c>
      <c r="M8092">
        <v>37285.14</v>
      </c>
    </row>
    <row r="8093" spans="1:13" x14ac:dyDescent="0.3">
      <c r="A8093" t="s">
        <v>10123</v>
      </c>
      <c r="B8093" s="1">
        <v>45873</v>
      </c>
      <c r="C8093" t="s">
        <v>739</v>
      </c>
      <c r="D8093" t="s">
        <v>63</v>
      </c>
      <c r="E8093" t="s">
        <v>23</v>
      </c>
      <c r="F8093" t="s">
        <v>55</v>
      </c>
      <c r="G8093" t="s">
        <v>155</v>
      </c>
      <c r="H8093" t="s">
        <v>60</v>
      </c>
      <c r="I8093">
        <v>15</v>
      </c>
      <c r="J8093">
        <v>6755.3</v>
      </c>
      <c r="K8093">
        <v>5</v>
      </c>
      <c r="L8093">
        <v>96263.02</v>
      </c>
      <c r="M8093">
        <v>26510.240000000002</v>
      </c>
    </row>
    <row r="8094" spans="1:13" x14ac:dyDescent="0.3">
      <c r="A8094" t="s">
        <v>10124</v>
      </c>
      <c r="B8094" s="1">
        <v>45412</v>
      </c>
      <c r="C8094" t="s">
        <v>4351</v>
      </c>
      <c r="D8094" t="s">
        <v>35</v>
      </c>
      <c r="E8094" t="s">
        <v>69</v>
      </c>
      <c r="F8094" t="s">
        <v>30</v>
      </c>
      <c r="G8094" t="s">
        <v>59</v>
      </c>
      <c r="H8094" t="s">
        <v>51</v>
      </c>
      <c r="I8094">
        <v>5</v>
      </c>
      <c r="J8094">
        <v>28052.28</v>
      </c>
      <c r="K8094">
        <v>0</v>
      </c>
      <c r="L8094">
        <v>140261.4</v>
      </c>
      <c r="M8094">
        <v>7616.21</v>
      </c>
    </row>
    <row r="8095" spans="1:13" x14ac:dyDescent="0.3">
      <c r="A8095" t="s">
        <v>10125</v>
      </c>
      <c r="B8095" s="1">
        <v>45376</v>
      </c>
      <c r="C8095" t="s">
        <v>9381</v>
      </c>
      <c r="D8095" t="s">
        <v>54</v>
      </c>
      <c r="E8095" t="s">
        <v>16</v>
      </c>
      <c r="F8095" t="s">
        <v>17</v>
      </c>
      <c r="G8095" t="s">
        <v>18</v>
      </c>
      <c r="H8095" t="s">
        <v>158</v>
      </c>
      <c r="I8095">
        <v>7</v>
      </c>
      <c r="J8095">
        <v>5944.75</v>
      </c>
      <c r="K8095">
        <v>0</v>
      </c>
      <c r="L8095">
        <v>41613.25</v>
      </c>
      <c r="M8095">
        <v>6201.01</v>
      </c>
    </row>
    <row r="8096" spans="1:13" x14ac:dyDescent="0.3">
      <c r="A8096" t="s">
        <v>10126</v>
      </c>
      <c r="B8096" s="1">
        <v>45585</v>
      </c>
      <c r="C8096" t="s">
        <v>5221</v>
      </c>
      <c r="D8096" t="s">
        <v>74</v>
      </c>
      <c r="E8096" t="s">
        <v>69</v>
      </c>
      <c r="F8096" t="s">
        <v>30</v>
      </c>
      <c r="G8096" t="s">
        <v>31</v>
      </c>
      <c r="H8096" t="s">
        <v>51</v>
      </c>
      <c r="I8096">
        <v>3</v>
      </c>
      <c r="J8096">
        <v>64145.11</v>
      </c>
      <c r="K8096">
        <v>0</v>
      </c>
      <c r="L8096">
        <v>192435.33</v>
      </c>
      <c r="M8096">
        <v>31071.69</v>
      </c>
    </row>
    <row r="8097" spans="1:13" x14ac:dyDescent="0.3">
      <c r="A8097" t="s">
        <v>10127</v>
      </c>
      <c r="B8097" s="1">
        <v>45606</v>
      </c>
      <c r="C8097" t="s">
        <v>7582</v>
      </c>
      <c r="D8097" t="s">
        <v>22</v>
      </c>
      <c r="E8097" t="s">
        <v>16</v>
      </c>
      <c r="F8097" t="s">
        <v>30</v>
      </c>
      <c r="G8097" t="s">
        <v>31</v>
      </c>
      <c r="H8097" t="s">
        <v>41</v>
      </c>
      <c r="I8097">
        <v>14</v>
      </c>
      <c r="J8097">
        <v>10149.07</v>
      </c>
      <c r="K8097">
        <v>25</v>
      </c>
      <c r="L8097">
        <v>106565.23</v>
      </c>
      <c r="M8097">
        <v>8923.67</v>
      </c>
    </row>
    <row r="8098" spans="1:13" x14ac:dyDescent="0.3">
      <c r="A8098" t="s">
        <v>10128</v>
      </c>
      <c r="B8098" s="1">
        <v>45524</v>
      </c>
      <c r="C8098" t="s">
        <v>5916</v>
      </c>
      <c r="D8098" t="s">
        <v>22</v>
      </c>
      <c r="E8098" t="s">
        <v>69</v>
      </c>
      <c r="F8098" t="s">
        <v>30</v>
      </c>
      <c r="G8098" t="s">
        <v>44</v>
      </c>
      <c r="H8098" t="s">
        <v>158</v>
      </c>
      <c r="I8098">
        <v>11</v>
      </c>
      <c r="J8098">
        <v>58264.31</v>
      </c>
      <c r="K8098">
        <v>15</v>
      </c>
      <c r="L8098">
        <v>544771.30000000005</v>
      </c>
      <c r="M8098">
        <v>59248.43</v>
      </c>
    </row>
    <row r="8099" spans="1:13" x14ac:dyDescent="0.3">
      <c r="A8099" t="s">
        <v>10129</v>
      </c>
      <c r="B8099" s="1">
        <v>45371</v>
      </c>
      <c r="C8099" t="s">
        <v>399</v>
      </c>
      <c r="D8099" t="s">
        <v>22</v>
      </c>
      <c r="E8099" t="s">
        <v>29</v>
      </c>
      <c r="F8099" t="s">
        <v>17</v>
      </c>
      <c r="G8099" t="s">
        <v>121</v>
      </c>
      <c r="H8099" t="s">
        <v>81</v>
      </c>
      <c r="I8099">
        <v>7</v>
      </c>
      <c r="J8099">
        <v>1259.08</v>
      </c>
      <c r="K8099">
        <v>30</v>
      </c>
      <c r="L8099">
        <v>6169.49</v>
      </c>
      <c r="M8099">
        <v>506.32</v>
      </c>
    </row>
    <row r="8100" spans="1:13" x14ac:dyDescent="0.3">
      <c r="A8100" t="s">
        <v>10130</v>
      </c>
      <c r="B8100" s="1">
        <v>45748</v>
      </c>
      <c r="C8100" t="s">
        <v>11804</v>
      </c>
      <c r="D8100" t="s">
        <v>22</v>
      </c>
      <c r="E8100" t="s">
        <v>23</v>
      </c>
      <c r="F8100" t="s">
        <v>30</v>
      </c>
      <c r="G8100" t="s">
        <v>146</v>
      </c>
      <c r="H8100" t="s">
        <v>81</v>
      </c>
      <c r="I8100">
        <v>5</v>
      </c>
      <c r="J8100">
        <v>2829.27</v>
      </c>
      <c r="K8100">
        <v>10</v>
      </c>
      <c r="L8100">
        <v>12731.72</v>
      </c>
      <c r="M8100">
        <v>-310.86</v>
      </c>
    </row>
    <row r="8101" spans="1:13" x14ac:dyDescent="0.3">
      <c r="A8101" t="s">
        <v>10131</v>
      </c>
      <c r="B8101" s="1">
        <v>45829</v>
      </c>
      <c r="C8101" t="s">
        <v>4189</v>
      </c>
      <c r="D8101" t="s">
        <v>22</v>
      </c>
      <c r="E8101" t="s">
        <v>29</v>
      </c>
      <c r="F8101" t="s">
        <v>55</v>
      </c>
      <c r="G8101" t="s">
        <v>66</v>
      </c>
      <c r="H8101" t="s">
        <v>104</v>
      </c>
      <c r="I8101">
        <v>6</v>
      </c>
      <c r="J8101">
        <v>51303.98</v>
      </c>
      <c r="K8101">
        <v>15</v>
      </c>
      <c r="L8101">
        <v>261650.3</v>
      </c>
      <c r="M8101">
        <v>-4002.81</v>
      </c>
    </row>
    <row r="8102" spans="1:13" x14ac:dyDescent="0.3">
      <c r="A8102" t="s">
        <v>10132</v>
      </c>
      <c r="B8102" s="1">
        <v>46022</v>
      </c>
      <c r="C8102" t="s">
        <v>183</v>
      </c>
      <c r="D8102" t="s">
        <v>22</v>
      </c>
      <c r="E8102" t="s">
        <v>16</v>
      </c>
      <c r="F8102" t="s">
        <v>17</v>
      </c>
      <c r="G8102" t="s">
        <v>40</v>
      </c>
      <c r="H8102" t="s">
        <v>19</v>
      </c>
      <c r="I8102">
        <v>4</v>
      </c>
      <c r="J8102">
        <v>41706.19</v>
      </c>
      <c r="K8102">
        <v>15</v>
      </c>
      <c r="L8102">
        <v>141801.04999999999</v>
      </c>
      <c r="M8102">
        <v>744.2</v>
      </c>
    </row>
    <row r="8103" spans="1:13" x14ac:dyDescent="0.3">
      <c r="A8103" t="s">
        <v>10133</v>
      </c>
      <c r="B8103" s="1">
        <v>45374</v>
      </c>
      <c r="C8103" t="s">
        <v>417</v>
      </c>
      <c r="D8103" t="s">
        <v>98</v>
      </c>
      <c r="E8103" t="s">
        <v>29</v>
      </c>
      <c r="F8103" t="s">
        <v>55</v>
      </c>
      <c r="G8103" t="s">
        <v>223</v>
      </c>
      <c r="H8103" t="s">
        <v>104</v>
      </c>
      <c r="I8103">
        <v>11</v>
      </c>
      <c r="J8103">
        <v>20615.88</v>
      </c>
      <c r="K8103">
        <v>10</v>
      </c>
      <c r="L8103">
        <v>204097.21</v>
      </c>
      <c r="M8103">
        <v>46547.61</v>
      </c>
    </row>
    <row r="8104" spans="1:13" x14ac:dyDescent="0.3">
      <c r="A8104" t="s">
        <v>10134</v>
      </c>
      <c r="B8104" s="1">
        <v>45897</v>
      </c>
      <c r="C8104" t="s">
        <v>1785</v>
      </c>
      <c r="D8104" t="s">
        <v>126</v>
      </c>
      <c r="E8104" t="s">
        <v>16</v>
      </c>
      <c r="F8104" t="s">
        <v>30</v>
      </c>
      <c r="G8104" t="s">
        <v>146</v>
      </c>
      <c r="H8104" t="s">
        <v>51</v>
      </c>
      <c r="I8104">
        <v>13</v>
      </c>
      <c r="J8104">
        <v>16214.39</v>
      </c>
      <c r="K8104">
        <v>0</v>
      </c>
      <c r="L8104">
        <v>210787.07</v>
      </c>
      <c r="M8104">
        <v>20724.669999999998</v>
      </c>
    </row>
    <row r="8105" spans="1:13" x14ac:dyDescent="0.3">
      <c r="A8105" t="s">
        <v>10135</v>
      </c>
      <c r="B8105" s="1">
        <v>45648</v>
      </c>
      <c r="C8105" t="s">
        <v>2177</v>
      </c>
      <c r="D8105" t="s">
        <v>15</v>
      </c>
      <c r="E8105" t="s">
        <v>69</v>
      </c>
      <c r="F8105" t="s">
        <v>30</v>
      </c>
      <c r="G8105" t="s">
        <v>103</v>
      </c>
      <c r="H8105" t="s">
        <v>37</v>
      </c>
      <c r="I8105">
        <v>8</v>
      </c>
      <c r="J8105">
        <v>31535.73</v>
      </c>
      <c r="K8105">
        <v>30</v>
      </c>
      <c r="L8105">
        <v>176600.09</v>
      </c>
      <c r="M8105">
        <v>56386.58</v>
      </c>
    </row>
    <row r="8106" spans="1:13" x14ac:dyDescent="0.3">
      <c r="A8106" t="s">
        <v>10136</v>
      </c>
      <c r="B8106" s="1">
        <v>45733</v>
      </c>
      <c r="C8106" t="s">
        <v>11804</v>
      </c>
      <c r="D8106" t="s">
        <v>118</v>
      </c>
      <c r="E8106" t="s">
        <v>16</v>
      </c>
      <c r="F8106" t="s">
        <v>30</v>
      </c>
      <c r="G8106" t="s">
        <v>103</v>
      </c>
      <c r="H8106" t="s">
        <v>60</v>
      </c>
      <c r="I8106">
        <v>1</v>
      </c>
      <c r="J8106">
        <v>59984.55</v>
      </c>
      <c r="K8106">
        <v>0</v>
      </c>
      <c r="L8106">
        <v>59984.55</v>
      </c>
      <c r="M8106">
        <v>7442.69</v>
      </c>
    </row>
    <row r="8107" spans="1:13" x14ac:dyDescent="0.3">
      <c r="A8107" t="s">
        <v>10137</v>
      </c>
      <c r="B8107" s="1">
        <v>45950</v>
      </c>
      <c r="C8107" t="s">
        <v>6004</v>
      </c>
      <c r="D8107" t="s">
        <v>54</v>
      </c>
      <c r="E8107" t="s">
        <v>23</v>
      </c>
      <c r="F8107" t="s">
        <v>30</v>
      </c>
      <c r="G8107" t="s">
        <v>31</v>
      </c>
      <c r="H8107" t="s">
        <v>45</v>
      </c>
      <c r="I8107">
        <v>10</v>
      </c>
      <c r="J8107">
        <v>43055.17</v>
      </c>
      <c r="K8107">
        <v>15</v>
      </c>
      <c r="L8107">
        <v>365968.94</v>
      </c>
      <c r="M8107">
        <v>-13230.44</v>
      </c>
    </row>
    <row r="8108" spans="1:13" x14ac:dyDescent="0.3">
      <c r="A8108" t="s">
        <v>10138</v>
      </c>
      <c r="B8108" s="1">
        <v>45924</v>
      </c>
      <c r="C8108" t="s">
        <v>973</v>
      </c>
      <c r="D8108" t="s">
        <v>78</v>
      </c>
      <c r="E8108" t="s">
        <v>23</v>
      </c>
      <c r="F8108" t="s">
        <v>30</v>
      </c>
      <c r="G8108" t="s">
        <v>59</v>
      </c>
      <c r="H8108" t="s">
        <v>41</v>
      </c>
      <c r="I8108">
        <v>4</v>
      </c>
      <c r="J8108">
        <v>40760.58</v>
      </c>
      <c r="K8108">
        <v>5</v>
      </c>
      <c r="L8108">
        <v>154890.20000000001</v>
      </c>
      <c r="M8108">
        <v>6913.93</v>
      </c>
    </row>
    <row r="8109" spans="1:13" x14ac:dyDescent="0.3">
      <c r="A8109" t="s">
        <v>10139</v>
      </c>
      <c r="B8109" s="1">
        <v>45357</v>
      </c>
      <c r="C8109" t="s">
        <v>3977</v>
      </c>
      <c r="D8109" t="s">
        <v>98</v>
      </c>
      <c r="E8109" t="s">
        <v>16</v>
      </c>
      <c r="F8109" t="s">
        <v>30</v>
      </c>
      <c r="G8109" t="s">
        <v>59</v>
      </c>
      <c r="H8109" t="s">
        <v>19</v>
      </c>
      <c r="I8109">
        <v>5</v>
      </c>
      <c r="J8109">
        <v>36501.39</v>
      </c>
      <c r="K8109">
        <v>0</v>
      </c>
      <c r="L8109">
        <v>182506.95</v>
      </c>
      <c r="M8109">
        <v>-11756.51</v>
      </c>
    </row>
    <row r="8110" spans="1:13" x14ac:dyDescent="0.3">
      <c r="A8110" t="s">
        <v>10140</v>
      </c>
      <c r="B8110" s="1">
        <v>45479</v>
      </c>
      <c r="C8110" t="s">
        <v>1746</v>
      </c>
      <c r="D8110" t="s">
        <v>35</v>
      </c>
      <c r="E8110" t="s">
        <v>23</v>
      </c>
      <c r="F8110" t="s">
        <v>17</v>
      </c>
      <c r="G8110" t="s">
        <v>121</v>
      </c>
      <c r="H8110" t="s">
        <v>75</v>
      </c>
      <c r="I8110">
        <v>1</v>
      </c>
      <c r="J8110">
        <v>34850.94</v>
      </c>
      <c r="K8110">
        <v>10</v>
      </c>
      <c r="L8110">
        <v>31365.85</v>
      </c>
      <c r="M8110">
        <v>7260.55</v>
      </c>
    </row>
    <row r="8111" spans="1:13" x14ac:dyDescent="0.3">
      <c r="A8111" t="s">
        <v>10141</v>
      </c>
      <c r="B8111" s="1">
        <v>45472</v>
      </c>
      <c r="C8111" t="s">
        <v>6090</v>
      </c>
      <c r="D8111" t="s">
        <v>78</v>
      </c>
      <c r="E8111" t="s">
        <v>69</v>
      </c>
      <c r="F8111" t="s">
        <v>17</v>
      </c>
      <c r="G8111" t="s">
        <v>121</v>
      </c>
      <c r="H8111" t="s">
        <v>158</v>
      </c>
      <c r="I8111">
        <v>10</v>
      </c>
      <c r="J8111">
        <v>62680.28</v>
      </c>
      <c r="K8111">
        <v>0</v>
      </c>
      <c r="L8111">
        <v>626802.80000000005</v>
      </c>
      <c r="M8111">
        <v>120247.8</v>
      </c>
    </row>
    <row r="8112" spans="1:13" x14ac:dyDescent="0.3">
      <c r="A8112" t="s">
        <v>10142</v>
      </c>
      <c r="B8112" s="1">
        <v>45388</v>
      </c>
      <c r="C8112" t="s">
        <v>4759</v>
      </c>
      <c r="D8112" t="s">
        <v>98</v>
      </c>
      <c r="E8112" t="s">
        <v>69</v>
      </c>
      <c r="F8112" t="s">
        <v>30</v>
      </c>
      <c r="G8112" t="s">
        <v>59</v>
      </c>
      <c r="H8112" t="s">
        <v>158</v>
      </c>
      <c r="I8112">
        <v>9</v>
      </c>
      <c r="J8112">
        <v>17387.259999999998</v>
      </c>
      <c r="K8112">
        <v>10</v>
      </c>
      <c r="L8112">
        <v>140836.81</v>
      </c>
      <c r="M8112">
        <v>-1029.6099999999999</v>
      </c>
    </row>
    <row r="8113" spans="1:13" x14ac:dyDescent="0.3">
      <c r="A8113" t="s">
        <v>10143</v>
      </c>
      <c r="B8113" s="1">
        <v>45977</v>
      </c>
      <c r="C8113" t="s">
        <v>2694</v>
      </c>
      <c r="D8113" t="s">
        <v>98</v>
      </c>
      <c r="E8113" t="s">
        <v>29</v>
      </c>
      <c r="F8113" t="s">
        <v>24</v>
      </c>
      <c r="G8113" t="s">
        <v>92</v>
      </c>
      <c r="H8113" t="s">
        <v>37</v>
      </c>
      <c r="I8113">
        <v>2</v>
      </c>
      <c r="J8113">
        <v>32905.24</v>
      </c>
      <c r="K8113">
        <v>25</v>
      </c>
      <c r="L8113">
        <v>49357.86</v>
      </c>
      <c r="M8113">
        <v>6236.25</v>
      </c>
    </row>
    <row r="8114" spans="1:13" x14ac:dyDescent="0.3">
      <c r="A8114" t="s">
        <v>10144</v>
      </c>
      <c r="B8114" s="1">
        <v>45703</v>
      </c>
      <c r="C8114" t="s">
        <v>11804</v>
      </c>
      <c r="D8114" t="s">
        <v>22</v>
      </c>
      <c r="E8114" t="s">
        <v>29</v>
      </c>
      <c r="F8114" t="s">
        <v>55</v>
      </c>
      <c r="G8114" t="s">
        <v>155</v>
      </c>
      <c r="H8114" t="s">
        <v>37</v>
      </c>
      <c r="I8114">
        <v>13</v>
      </c>
      <c r="J8114">
        <v>12481.1</v>
      </c>
      <c r="K8114">
        <v>25</v>
      </c>
      <c r="L8114">
        <v>121690.73</v>
      </c>
      <c r="M8114">
        <v>2158.73</v>
      </c>
    </row>
    <row r="8115" spans="1:13" x14ac:dyDescent="0.3">
      <c r="A8115" t="s">
        <v>10145</v>
      </c>
      <c r="B8115" s="1">
        <v>45398</v>
      </c>
      <c r="C8115" t="s">
        <v>8999</v>
      </c>
      <c r="D8115" t="s">
        <v>78</v>
      </c>
      <c r="E8115" t="s">
        <v>23</v>
      </c>
      <c r="F8115" t="s">
        <v>55</v>
      </c>
      <c r="G8115" t="s">
        <v>109</v>
      </c>
      <c r="H8115" t="s">
        <v>41</v>
      </c>
      <c r="I8115">
        <v>3</v>
      </c>
      <c r="J8115">
        <v>48482.45</v>
      </c>
      <c r="K8115">
        <v>30</v>
      </c>
      <c r="L8115">
        <v>101813.14</v>
      </c>
      <c r="M8115">
        <v>-1468.33</v>
      </c>
    </row>
    <row r="8116" spans="1:13" x14ac:dyDescent="0.3">
      <c r="A8116" t="s">
        <v>10146</v>
      </c>
      <c r="B8116" s="1">
        <v>45338</v>
      </c>
      <c r="C8116" t="s">
        <v>1287</v>
      </c>
      <c r="D8116" t="s">
        <v>78</v>
      </c>
      <c r="E8116" t="s">
        <v>16</v>
      </c>
      <c r="F8116" t="s">
        <v>17</v>
      </c>
      <c r="G8116" t="s">
        <v>18</v>
      </c>
      <c r="H8116" t="s">
        <v>158</v>
      </c>
      <c r="I8116">
        <v>4</v>
      </c>
      <c r="J8116">
        <v>44331.53</v>
      </c>
      <c r="K8116">
        <v>15</v>
      </c>
      <c r="L8116">
        <v>150727.20000000001</v>
      </c>
      <c r="M8116">
        <v>39830.71</v>
      </c>
    </row>
    <row r="8117" spans="1:13" x14ac:dyDescent="0.3">
      <c r="A8117" t="s">
        <v>10147</v>
      </c>
      <c r="B8117" s="1">
        <v>45999</v>
      </c>
      <c r="C8117" t="s">
        <v>1947</v>
      </c>
      <c r="D8117" t="s">
        <v>22</v>
      </c>
      <c r="E8117" t="s">
        <v>69</v>
      </c>
      <c r="F8117" t="s">
        <v>30</v>
      </c>
      <c r="G8117" t="s">
        <v>146</v>
      </c>
      <c r="H8117" t="s">
        <v>37</v>
      </c>
      <c r="I8117">
        <v>14</v>
      </c>
      <c r="J8117">
        <v>22035.95</v>
      </c>
      <c r="K8117">
        <v>30</v>
      </c>
      <c r="L8117">
        <v>215952.31</v>
      </c>
      <c r="M8117">
        <v>11403.83</v>
      </c>
    </row>
    <row r="8118" spans="1:13" x14ac:dyDescent="0.3">
      <c r="A8118" t="s">
        <v>10148</v>
      </c>
      <c r="B8118" s="1">
        <v>45303</v>
      </c>
      <c r="C8118" t="s">
        <v>4811</v>
      </c>
      <c r="D8118" t="s">
        <v>22</v>
      </c>
      <c r="E8118" t="s">
        <v>16</v>
      </c>
      <c r="F8118" t="s">
        <v>55</v>
      </c>
      <c r="G8118" t="s">
        <v>223</v>
      </c>
      <c r="H8118" t="s">
        <v>75</v>
      </c>
      <c r="I8118">
        <v>14</v>
      </c>
      <c r="J8118">
        <v>2220.11</v>
      </c>
      <c r="K8118">
        <v>0</v>
      </c>
      <c r="L8118">
        <v>31081.54</v>
      </c>
      <c r="M8118">
        <v>1611.38</v>
      </c>
    </row>
    <row r="8119" spans="1:13" x14ac:dyDescent="0.3">
      <c r="A8119" t="s">
        <v>10149</v>
      </c>
      <c r="B8119" s="1">
        <v>45988</v>
      </c>
      <c r="C8119" t="s">
        <v>671</v>
      </c>
      <c r="D8119" t="s">
        <v>22</v>
      </c>
      <c r="E8119" t="s">
        <v>29</v>
      </c>
      <c r="F8119" t="s">
        <v>30</v>
      </c>
      <c r="G8119" t="s">
        <v>44</v>
      </c>
      <c r="H8119" t="s">
        <v>51</v>
      </c>
      <c r="I8119">
        <v>14</v>
      </c>
      <c r="J8119">
        <v>19981.169999999998</v>
      </c>
      <c r="K8119">
        <v>25</v>
      </c>
      <c r="L8119">
        <v>209802.29</v>
      </c>
      <c r="M8119">
        <v>-2451.52</v>
      </c>
    </row>
    <row r="8120" spans="1:13" x14ac:dyDescent="0.3">
      <c r="A8120" t="s">
        <v>10150</v>
      </c>
      <c r="B8120" s="1">
        <v>45712</v>
      </c>
      <c r="C8120" t="s">
        <v>6421</v>
      </c>
      <c r="D8120" t="s">
        <v>15</v>
      </c>
      <c r="E8120" t="s">
        <v>16</v>
      </c>
      <c r="F8120" t="s">
        <v>55</v>
      </c>
      <c r="G8120" t="s">
        <v>66</v>
      </c>
      <c r="H8120" t="s">
        <v>41</v>
      </c>
      <c r="I8120">
        <v>6</v>
      </c>
      <c r="J8120">
        <v>46892.92</v>
      </c>
      <c r="K8120">
        <v>5</v>
      </c>
      <c r="L8120">
        <v>267289.64</v>
      </c>
      <c r="M8120">
        <v>64396.93</v>
      </c>
    </row>
    <row r="8121" spans="1:13" x14ac:dyDescent="0.3">
      <c r="A8121" t="s">
        <v>10151</v>
      </c>
      <c r="B8121" s="1">
        <v>45742</v>
      </c>
      <c r="C8121" t="s">
        <v>5403</v>
      </c>
      <c r="D8121" t="s">
        <v>98</v>
      </c>
      <c r="E8121" t="s">
        <v>16</v>
      </c>
      <c r="F8121" t="s">
        <v>30</v>
      </c>
      <c r="G8121" t="s">
        <v>103</v>
      </c>
      <c r="H8121" t="s">
        <v>32</v>
      </c>
      <c r="I8121">
        <v>10</v>
      </c>
      <c r="J8121">
        <v>9513.66</v>
      </c>
      <c r="K8121">
        <v>0</v>
      </c>
      <c r="L8121">
        <v>95136.6</v>
      </c>
      <c r="M8121">
        <v>-5664.4</v>
      </c>
    </row>
    <row r="8122" spans="1:13" x14ac:dyDescent="0.3">
      <c r="A8122" t="s">
        <v>10152</v>
      </c>
      <c r="B8122" s="1">
        <v>45601</v>
      </c>
      <c r="C8122" t="s">
        <v>284</v>
      </c>
      <c r="D8122" t="s">
        <v>78</v>
      </c>
      <c r="E8122" t="s">
        <v>29</v>
      </c>
      <c r="F8122" t="s">
        <v>55</v>
      </c>
      <c r="G8122" t="s">
        <v>155</v>
      </c>
      <c r="H8122" t="s">
        <v>75</v>
      </c>
      <c r="I8122">
        <v>3</v>
      </c>
      <c r="J8122">
        <v>23038.639999999999</v>
      </c>
      <c r="K8122">
        <v>5</v>
      </c>
      <c r="L8122">
        <v>65660.12</v>
      </c>
      <c r="M8122">
        <v>3976.66</v>
      </c>
    </row>
    <row r="8123" spans="1:13" x14ac:dyDescent="0.3">
      <c r="A8123" t="s">
        <v>10153</v>
      </c>
      <c r="B8123" s="1">
        <v>45483</v>
      </c>
      <c r="C8123" t="s">
        <v>2640</v>
      </c>
      <c r="D8123" t="s">
        <v>118</v>
      </c>
      <c r="E8123" t="s">
        <v>16</v>
      </c>
      <c r="F8123" t="s">
        <v>55</v>
      </c>
      <c r="G8123" t="s">
        <v>66</v>
      </c>
      <c r="H8123" t="s">
        <v>32</v>
      </c>
      <c r="I8123">
        <v>1</v>
      </c>
      <c r="J8123">
        <v>17176.259999999998</v>
      </c>
      <c r="K8123">
        <v>10</v>
      </c>
      <c r="L8123">
        <v>15458.63</v>
      </c>
      <c r="M8123">
        <v>527.26</v>
      </c>
    </row>
    <row r="8124" spans="1:13" x14ac:dyDescent="0.3">
      <c r="A8124" t="s">
        <v>10154</v>
      </c>
      <c r="B8124" s="1">
        <v>45629</v>
      </c>
      <c r="C8124" t="s">
        <v>411</v>
      </c>
      <c r="D8124" t="s">
        <v>74</v>
      </c>
      <c r="E8124" t="s">
        <v>16</v>
      </c>
      <c r="F8124" t="s">
        <v>55</v>
      </c>
      <c r="G8124" t="s">
        <v>66</v>
      </c>
      <c r="H8124" t="s">
        <v>32</v>
      </c>
      <c r="I8124">
        <v>3</v>
      </c>
      <c r="J8124">
        <v>60959.01</v>
      </c>
      <c r="K8124">
        <v>30</v>
      </c>
      <c r="L8124">
        <v>128013.92</v>
      </c>
      <c r="M8124">
        <v>4146.78</v>
      </c>
    </row>
    <row r="8125" spans="1:13" x14ac:dyDescent="0.3">
      <c r="A8125" t="s">
        <v>10155</v>
      </c>
      <c r="B8125" s="1">
        <v>45786</v>
      </c>
      <c r="C8125" t="s">
        <v>1434</v>
      </c>
      <c r="D8125" t="s">
        <v>118</v>
      </c>
      <c r="E8125" t="s">
        <v>23</v>
      </c>
      <c r="F8125" t="s">
        <v>24</v>
      </c>
      <c r="G8125" t="s">
        <v>123</v>
      </c>
      <c r="H8125" t="s">
        <v>158</v>
      </c>
      <c r="I8125">
        <v>8</v>
      </c>
      <c r="J8125">
        <v>22890.18</v>
      </c>
      <c r="K8125">
        <v>0</v>
      </c>
      <c r="L8125">
        <v>183121.44</v>
      </c>
      <c r="M8125">
        <v>31141.45</v>
      </c>
    </row>
    <row r="8126" spans="1:13" x14ac:dyDescent="0.3">
      <c r="A8126" t="s">
        <v>10156</v>
      </c>
      <c r="B8126" s="1">
        <v>45710</v>
      </c>
      <c r="C8126" t="s">
        <v>6107</v>
      </c>
      <c r="D8126" t="s">
        <v>54</v>
      </c>
      <c r="E8126" t="s">
        <v>16</v>
      </c>
      <c r="F8126" t="s">
        <v>30</v>
      </c>
      <c r="G8126" t="s">
        <v>44</v>
      </c>
      <c r="H8126" t="s">
        <v>51</v>
      </c>
      <c r="I8126">
        <v>9</v>
      </c>
      <c r="J8126">
        <v>61342.22</v>
      </c>
      <c r="K8126">
        <v>0</v>
      </c>
      <c r="L8126">
        <v>552079.98</v>
      </c>
      <c r="M8126">
        <v>115033.82</v>
      </c>
    </row>
    <row r="8127" spans="1:13" x14ac:dyDescent="0.3">
      <c r="A8127" t="s">
        <v>10157</v>
      </c>
      <c r="B8127" s="1">
        <v>45584</v>
      </c>
      <c r="C8127" t="s">
        <v>1099</v>
      </c>
      <c r="D8127" t="s">
        <v>98</v>
      </c>
      <c r="E8127" t="s">
        <v>16</v>
      </c>
      <c r="F8127" t="s">
        <v>17</v>
      </c>
      <c r="G8127" t="s">
        <v>95</v>
      </c>
      <c r="H8127" t="s">
        <v>60</v>
      </c>
      <c r="I8127">
        <v>15</v>
      </c>
      <c r="J8127">
        <v>38051.39</v>
      </c>
      <c r="K8127">
        <v>30</v>
      </c>
      <c r="L8127">
        <v>399539.59</v>
      </c>
      <c r="M8127">
        <v>-11930.97</v>
      </c>
    </row>
    <row r="8128" spans="1:13" x14ac:dyDescent="0.3">
      <c r="A8128" t="s">
        <v>10158</v>
      </c>
      <c r="B8128" s="1">
        <v>46021</v>
      </c>
      <c r="C8128" t="s">
        <v>11804</v>
      </c>
      <c r="D8128" t="s">
        <v>78</v>
      </c>
      <c r="E8128" t="s">
        <v>29</v>
      </c>
      <c r="F8128" t="s">
        <v>24</v>
      </c>
      <c r="G8128" t="s">
        <v>36</v>
      </c>
      <c r="H8128" t="s">
        <v>45</v>
      </c>
      <c r="I8128">
        <v>11</v>
      </c>
      <c r="J8128">
        <v>2502.39</v>
      </c>
      <c r="K8128">
        <v>25</v>
      </c>
      <c r="L8128">
        <v>20644.72</v>
      </c>
      <c r="M8128">
        <v>5522.23</v>
      </c>
    </row>
    <row r="8129" spans="1:13" x14ac:dyDescent="0.3">
      <c r="A8129" t="s">
        <v>10159</v>
      </c>
      <c r="B8129" s="1">
        <v>45615</v>
      </c>
      <c r="C8129" t="s">
        <v>282</v>
      </c>
      <c r="D8129" t="s">
        <v>118</v>
      </c>
      <c r="E8129" t="s">
        <v>16</v>
      </c>
      <c r="F8129" t="s">
        <v>30</v>
      </c>
      <c r="G8129" t="s">
        <v>59</v>
      </c>
      <c r="H8129" t="s">
        <v>158</v>
      </c>
      <c r="I8129">
        <v>8</v>
      </c>
      <c r="J8129">
        <v>16175.45</v>
      </c>
      <c r="K8129">
        <v>15</v>
      </c>
      <c r="L8129">
        <v>109993.06</v>
      </c>
      <c r="M8129">
        <v>2137.67</v>
      </c>
    </row>
    <row r="8130" spans="1:13" x14ac:dyDescent="0.3">
      <c r="A8130" t="s">
        <v>10160</v>
      </c>
      <c r="B8130" s="1">
        <v>45882</v>
      </c>
      <c r="C8130" t="s">
        <v>1361</v>
      </c>
      <c r="D8130" t="s">
        <v>86</v>
      </c>
      <c r="E8130" t="s">
        <v>23</v>
      </c>
      <c r="F8130" t="s">
        <v>24</v>
      </c>
      <c r="G8130" t="s">
        <v>36</v>
      </c>
      <c r="H8130" t="s">
        <v>158</v>
      </c>
      <c r="I8130">
        <v>12</v>
      </c>
      <c r="J8130">
        <v>24624.87</v>
      </c>
      <c r="K8130">
        <v>10</v>
      </c>
      <c r="L8130">
        <v>265948.59999999998</v>
      </c>
      <c r="M8130">
        <v>86563.35</v>
      </c>
    </row>
    <row r="8131" spans="1:13" x14ac:dyDescent="0.3">
      <c r="A8131" t="s">
        <v>10161</v>
      </c>
      <c r="B8131" s="1">
        <v>45981</v>
      </c>
      <c r="C8131" t="s">
        <v>1004</v>
      </c>
      <c r="D8131" t="s">
        <v>74</v>
      </c>
      <c r="E8131" t="s">
        <v>29</v>
      </c>
      <c r="F8131" t="s">
        <v>17</v>
      </c>
      <c r="G8131" t="s">
        <v>40</v>
      </c>
      <c r="H8131" t="s">
        <v>19</v>
      </c>
      <c r="I8131">
        <v>9</v>
      </c>
      <c r="J8131">
        <v>62807.08</v>
      </c>
      <c r="K8131">
        <v>20</v>
      </c>
      <c r="L8131">
        <v>452210.98</v>
      </c>
      <c r="M8131">
        <v>82552.86</v>
      </c>
    </row>
    <row r="8132" spans="1:13" x14ac:dyDescent="0.3">
      <c r="A8132" t="s">
        <v>10162</v>
      </c>
      <c r="B8132" s="1">
        <v>45793</v>
      </c>
      <c r="C8132" t="s">
        <v>5889</v>
      </c>
      <c r="D8132" t="s">
        <v>98</v>
      </c>
      <c r="E8132" t="s">
        <v>23</v>
      </c>
      <c r="F8132" t="s">
        <v>17</v>
      </c>
      <c r="G8132" t="s">
        <v>89</v>
      </c>
      <c r="H8132" t="s">
        <v>75</v>
      </c>
      <c r="I8132">
        <v>11</v>
      </c>
      <c r="J8132">
        <v>44507.94</v>
      </c>
      <c r="K8132">
        <v>10</v>
      </c>
      <c r="L8132">
        <v>440628.61</v>
      </c>
      <c r="M8132">
        <v>99579.25</v>
      </c>
    </row>
    <row r="8133" spans="1:13" x14ac:dyDescent="0.3">
      <c r="A8133" t="s">
        <v>10163</v>
      </c>
      <c r="B8133" s="1">
        <v>45403</v>
      </c>
      <c r="C8133" t="s">
        <v>6941</v>
      </c>
      <c r="D8133" t="s">
        <v>98</v>
      </c>
      <c r="E8133" t="s">
        <v>29</v>
      </c>
      <c r="F8133" t="s">
        <v>30</v>
      </c>
      <c r="G8133" t="s">
        <v>59</v>
      </c>
      <c r="H8133" t="s">
        <v>81</v>
      </c>
      <c r="I8133">
        <v>9</v>
      </c>
      <c r="J8133">
        <v>33632.33</v>
      </c>
      <c r="K8133">
        <v>30</v>
      </c>
      <c r="L8133">
        <v>211883.68</v>
      </c>
      <c r="M8133">
        <v>56511.37</v>
      </c>
    </row>
    <row r="8134" spans="1:13" x14ac:dyDescent="0.3">
      <c r="A8134" t="s">
        <v>10164</v>
      </c>
      <c r="B8134" s="1">
        <v>45458</v>
      </c>
      <c r="C8134" t="s">
        <v>1553</v>
      </c>
      <c r="D8134" t="s">
        <v>78</v>
      </c>
      <c r="E8134" t="s">
        <v>69</v>
      </c>
      <c r="F8134" t="s">
        <v>30</v>
      </c>
      <c r="G8134" t="s">
        <v>31</v>
      </c>
      <c r="H8134" t="s">
        <v>32</v>
      </c>
      <c r="I8134">
        <v>10</v>
      </c>
      <c r="J8134">
        <v>15149.8</v>
      </c>
      <c r="K8134">
        <v>25</v>
      </c>
      <c r="L8134">
        <v>113623.5</v>
      </c>
      <c r="M8134">
        <v>26754.12</v>
      </c>
    </row>
    <row r="8135" spans="1:13" x14ac:dyDescent="0.3">
      <c r="A8135" t="s">
        <v>10165</v>
      </c>
      <c r="B8135" s="1">
        <v>45922</v>
      </c>
      <c r="C8135" t="s">
        <v>719</v>
      </c>
      <c r="D8135" t="s">
        <v>22</v>
      </c>
      <c r="E8135" t="s">
        <v>29</v>
      </c>
      <c r="F8135" t="s">
        <v>30</v>
      </c>
      <c r="G8135" t="s">
        <v>44</v>
      </c>
      <c r="H8135" t="s">
        <v>32</v>
      </c>
      <c r="I8135">
        <v>1</v>
      </c>
      <c r="J8135">
        <v>63971.46</v>
      </c>
      <c r="K8135">
        <v>15</v>
      </c>
      <c r="L8135">
        <v>54375.74</v>
      </c>
      <c r="M8135">
        <v>17593.349999999999</v>
      </c>
    </row>
    <row r="8136" spans="1:13" x14ac:dyDescent="0.3">
      <c r="A8136" t="s">
        <v>10166</v>
      </c>
      <c r="B8136" s="1">
        <v>45785</v>
      </c>
      <c r="C8136" t="s">
        <v>304</v>
      </c>
      <c r="D8136" t="s">
        <v>78</v>
      </c>
      <c r="E8136" t="s">
        <v>23</v>
      </c>
      <c r="F8136" t="s">
        <v>30</v>
      </c>
      <c r="G8136" t="s">
        <v>59</v>
      </c>
      <c r="H8136" t="s">
        <v>81</v>
      </c>
      <c r="I8136">
        <v>7</v>
      </c>
      <c r="J8136">
        <v>37389.08</v>
      </c>
      <c r="K8136">
        <v>30</v>
      </c>
      <c r="L8136">
        <v>183206.49</v>
      </c>
      <c r="M8136">
        <v>50762.48</v>
      </c>
    </row>
    <row r="8137" spans="1:13" x14ac:dyDescent="0.3">
      <c r="A8137" t="s">
        <v>10167</v>
      </c>
      <c r="B8137" s="1">
        <v>45378</v>
      </c>
      <c r="C8137" t="s">
        <v>1632</v>
      </c>
      <c r="D8137" t="s">
        <v>74</v>
      </c>
      <c r="E8137" t="s">
        <v>29</v>
      </c>
      <c r="F8137" t="s">
        <v>17</v>
      </c>
      <c r="G8137" t="s">
        <v>89</v>
      </c>
      <c r="H8137" t="s">
        <v>45</v>
      </c>
      <c r="I8137">
        <v>3</v>
      </c>
      <c r="J8137">
        <v>40212.9</v>
      </c>
      <c r="K8137">
        <v>30</v>
      </c>
      <c r="L8137">
        <v>84447.09</v>
      </c>
      <c r="M8137">
        <v>14509.32</v>
      </c>
    </row>
    <row r="8138" spans="1:13" x14ac:dyDescent="0.3">
      <c r="A8138" t="s">
        <v>10168</v>
      </c>
      <c r="B8138" s="1">
        <v>45827</v>
      </c>
      <c r="C8138" t="s">
        <v>870</v>
      </c>
      <c r="D8138" t="s">
        <v>74</v>
      </c>
      <c r="E8138" t="s">
        <v>29</v>
      </c>
      <c r="F8138" t="s">
        <v>30</v>
      </c>
      <c r="G8138" t="s">
        <v>44</v>
      </c>
      <c r="H8138" t="s">
        <v>26</v>
      </c>
      <c r="I8138">
        <v>3</v>
      </c>
      <c r="J8138">
        <v>66964.479999999996</v>
      </c>
      <c r="K8138">
        <v>10</v>
      </c>
      <c r="L8138">
        <v>180804.1</v>
      </c>
      <c r="M8138">
        <v>4783.2299999999996</v>
      </c>
    </row>
    <row r="8139" spans="1:13" x14ac:dyDescent="0.3">
      <c r="A8139" t="s">
        <v>10169</v>
      </c>
      <c r="B8139" s="1">
        <v>45724</v>
      </c>
      <c r="C8139" t="s">
        <v>507</v>
      </c>
      <c r="D8139" t="s">
        <v>15</v>
      </c>
      <c r="E8139" t="s">
        <v>29</v>
      </c>
      <c r="F8139" t="s">
        <v>55</v>
      </c>
      <c r="G8139" t="s">
        <v>66</v>
      </c>
      <c r="H8139" t="s">
        <v>26</v>
      </c>
      <c r="I8139">
        <v>8</v>
      </c>
      <c r="J8139">
        <v>16425.72</v>
      </c>
      <c r="K8139">
        <v>15</v>
      </c>
      <c r="L8139">
        <v>111694.9</v>
      </c>
      <c r="M8139">
        <v>-1493.92</v>
      </c>
    </row>
    <row r="8140" spans="1:13" x14ac:dyDescent="0.3">
      <c r="A8140" t="s">
        <v>10170</v>
      </c>
      <c r="B8140" s="1">
        <v>45589</v>
      </c>
      <c r="C8140" t="s">
        <v>6908</v>
      </c>
      <c r="D8140" t="s">
        <v>22</v>
      </c>
      <c r="E8140" t="s">
        <v>23</v>
      </c>
      <c r="F8140" t="s">
        <v>30</v>
      </c>
      <c r="G8140" t="s">
        <v>31</v>
      </c>
      <c r="H8140" t="s">
        <v>45</v>
      </c>
      <c r="I8140">
        <v>1</v>
      </c>
      <c r="J8140">
        <v>14329.57</v>
      </c>
      <c r="K8140">
        <v>5</v>
      </c>
      <c r="L8140">
        <v>13613.09</v>
      </c>
      <c r="M8140">
        <v>1160.5899999999999</v>
      </c>
    </row>
    <row r="8141" spans="1:13" x14ac:dyDescent="0.3">
      <c r="A8141" t="s">
        <v>10171</v>
      </c>
      <c r="B8141" s="1">
        <v>45658</v>
      </c>
      <c r="C8141" t="s">
        <v>2169</v>
      </c>
      <c r="D8141" t="s">
        <v>74</v>
      </c>
      <c r="E8141" t="s">
        <v>16</v>
      </c>
      <c r="F8141" t="s">
        <v>55</v>
      </c>
      <c r="G8141" t="s">
        <v>66</v>
      </c>
      <c r="H8141" t="s">
        <v>45</v>
      </c>
      <c r="I8141">
        <v>14</v>
      </c>
      <c r="J8141">
        <v>39836.269999999997</v>
      </c>
      <c r="K8141">
        <v>0</v>
      </c>
      <c r="L8141">
        <v>557707.78</v>
      </c>
      <c r="M8141">
        <v>29517.98</v>
      </c>
    </row>
    <row r="8142" spans="1:13" x14ac:dyDescent="0.3">
      <c r="A8142" t="s">
        <v>10172</v>
      </c>
      <c r="B8142" s="1">
        <v>45635</v>
      </c>
      <c r="C8142" t="s">
        <v>5039</v>
      </c>
      <c r="D8142" t="s">
        <v>78</v>
      </c>
      <c r="E8142" t="s">
        <v>29</v>
      </c>
      <c r="F8142" t="s">
        <v>24</v>
      </c>
      <c r="G8142" t="s">
        <v>50</v>
      </c>
      <c r="H8142" t="s">
        <v>104</v>
      </c>
      <c r="I8142">
        <v>7</v>
      </c>
      <c r="J8142">
        <v>8451.56</v>
      </c>
      <c r="K8142">
        <v>15</v>
      </c>
      <c r="L8142">
        <v>50286.78</v>
      </c>
      <c r="M8142">
        <v>5862.54</v>
      </c>
    </row>
    <row r="8143" spans="1:13" x14ac:dyDescent="0.3">
      <c r="A8143" t="s">
        <v>10173</v>
      </c>
      <c r="B8143" s="1">
        <v>45421</v>
      </c>
      <c r="C8143" t="s">
        <v>1517</v>
      </c>
      <c r="D8143" t="s">
        <v>63</v>
      </c>
      <c r="E8143" t="s">
        <v>16</v>
      </c>
      <c r="F8143" t="s">
        <v>30</v>
      </c>
      <c r="G8143" t="s">
        <v>103</v>
      </c>
      <c r="H8143" t="s">
        <v>81</v>
      </c>
      <c r="I8143">
        <v>15</v>
      </c>
      <c r="J8143">
        <v>71570.14</v>
      </c>
      <c r="K8143">
        <v>10</v>
      </c>
      <c r="L8143">
        <v>966196.89</v>
      </c>
      <c r="M8143">
        <v>12577.86</v>
      </c>
    </row>
    <row r="8144" spans="1:13" x14ac:dyDescent="0.3">
      <c r="A8144" t="s">
        <v>10174</v>
      </c>
      <c r="B8144" s="1">
        <v>45497</v>
      </c>
      <c r="C8144" t="s">
        <v>5923</v>
      </c>
      <c r="D8144" t="s">
        <v>98</v>
      </c>
      <c r="E8144" t="s">
        <v>16</v>
      </c>
      <c r="F8144" t="s">
        <v>24</v>
      </c>
      <c r="G8144" t="s">
        <v>92</v>
      </c>
      <c r="H8144" t="s">
        <v>32</v>
      </c>
      <c r="I8144">
        <v>3</v>
      </c>
      <c r="J8144">
        <v>59928.54</v>
      </c>
      <c r="K8144">
        <v>0</v>
      </c>
      <c r="L8144">
        <v>179785.62</v>
      </c>
      <c r="M8144">
        <v>50426.03</v>
      </c>
    </row>
    <row r="8145" spans="1:13" x14ac:dyDescent="0.3">
      <c r="A8145" t="s">
        <v>10175</v>
      </c>
      <c r="B8145" s="1">
        <v>45511</v>
      </c>
      <c r="C8145" t="s">
        <v>536</v>
      </c>
      <c r="D8145" t="s">
        <v>22</v>
      </c>
      <c r="E8145" t="s">
        <v>23</v>
      </c>
      <c r="F8145" t="s">
        <v>17</v>
      </c>
      <c r="G8145" t="s">
        <v>121</v>
      </c>
      <c r="H8145" t="s">
        <v>45</v>
      </c>
      <c r="I8145">
        <v>13</v>
      </c>
      <c r="J8145">
        <v>50162.57</v>
      </c>
      <c r="K8145">
        <v>25</v>
      </c>
      <c r="L8145">
        <v>489085.06</v>
      </c>
      <c r="M8145">
        <v>-26455.1</v>
      </c>
    </row>
    <row r="8146" spans="1:13" x14ac:dyDescent="0.3">
      <c r="A8146" t="s">
        <v>10176</v>
      </c>
      <c r="B8146" s="1">
        <v>45851</v>
      </c>
      <c r="C8146" t="s">
        <v>1062</v>
      </c>
      <c r="D8146" t="s">
        <v>126</v>
      </c>
      <c r="E8146" t="s">
        <v>23</v>
      </c>
      <c r="F8146" t="s">
        <v>17</v>
      </c>
      <c r="G8146" t="s">
        <v>40</v>
      </c>
      <c r="H8146" t="s">
        <v>104</v>
      </c>
      <c r="I8146">
        <v>14</v>
      </c>
      <c r="J8146">
        <v>19035.8</v>
      </c>
      <c r="K8146">
        <v>20</v>
      </c>
      <c r="L8146">
        <v>213200.96</v>
      </c>
      <c r="M8146">
        <v>66377.47</v>
      </c>
    </row>
    <row r="8147" spans="1:13" x14ac:dyDescent="0.3">
      <c r="A8147" t="s">
        <v>10177</v>
      </c>
      <c r="B8147" s="1">
        <v>45861</v>
      </c>
      <c r="C8147" t="s">
        <v>595</v>
      </c>
      <c r="D8147" t="s">
        <v>118</v>
      </c>
      <c r="E8147" t="s">
        <v>23</v>
      </c>
      <c r="F8147" t="s">
        <v>55</v>
      </c>
      <c r="G8147" t="s">
        <v>223</v>
      </c>
      <c r="H8147" t="s">
        <v>60</v>
      </c>
      <c r="I8147">
        <v>3</v>
      </c>
      <c r="J8147">
        <v>40997.629999999997</v>
      </c>
      <c r="K8147">
        <v>30</v>
      </c>
      <c r="L8147">
        <v>86095.02</v>
      </c>
      <c r="M8147">
        <v>-6246.18</v>
      </c>
    </row>
    <row r="8148" spans="1:13" x14ac:dyDescent="0.3">
      <c r="A8148" t="s">
        <v>10178</v>
      </c>
      <c r="B8148" s="1">
        <v>46012</v>
      </c>
      <c r="C8148" t="s">
        <v>9327</v>
      </c>
      <c r="D8148" t="s">
        <v>78</v>
      </c>
      <c r="E8148" t="s">
        <v>16</v>
      </c>
      <c r="F8148" t="s">
        <v>55</v>
      </c>
      <c r="G8148" t="s">
        <v>109</v>
      </c>
      <c r="H8148" t="s">
        <v>51</v>
      </c>
      <c r="I8148">
        <v>12</v>
      </c>
      <c r="J8148">
        <v>11182.36</v>
      </c>
      <c r="K8148">
        <v>10</v>
      </c>
      <c r="L8148">
        <v>120769.49</v>
      </c>
      <c r="M8148">
        <v>27679.05</v>
      </c>
    </row>
    <row r="8149" spans="1:13" x14ac:dyDescent="0.3">
      <c r="A8149" t="s">
        <v>10179</v>
      </c>
      <c r="B8149" s="1">
        <v>45390</v>
      </c>
      <c r="C8149" t="s">
        <v>7815</v>
      </c>
      <c r="D8149" t="s">
        <v>35</v>
      </c>
      <c r="E8149" t="s">
        <v>69</v>
      </c>
      <c r="F8149" t="s">
        <v>24</v>
      </c>
      <c r="G8149" t="s">
        <v>92</v>
      </c>
      <c r="H8149" t="s">
        <v>51</v>
      </c>
      <c r="I8149">
        <v>14</v>
      </c>
      <c r="J8149">
        <v>9468.75</v>
      </c>
      <c r="K8149">
        <v>5</v>
      </c>
      <c r="L8149">
        <v>125934.38</v>
      </c>
      <c r="M8149">
        <v>14440.43</v>
      </c>
    </row>
    <row r="8150" spans="1:13" x14ac:dyDescent="0.3">
      <c r="A8150" t="s">
        <v>10180</v>
      </c>
      <c r="B8150" s="1">
        <v>45860</v>
      </c>
      <c r="C8150" t="s">
        <v>733</v>
      </c>
      <c r="D8150" t="s">
        <v>86</v>
      </c>
      <c r="E8150" t="s">
        <v>16</v>
      </c>
      <c r="F8150" t="s">
        <v>17</v>
      </c>
      <c r="G8150" t="s">
        <v>89</v>
      </c>
      <c r="H8150" t="s">
        <v>104</v>
      </c>
      <c r="I8150">
        <v>6</v>
      </c>
      <c r="J8150">
        <v>34207.339999999997</v>
      </c>
      <c r="K8150">
        <v>25</v>
      </c>
      <c r="L8150">
        <v>153933.03</v>
      </c>
      <c r="M8150">
        <v>543.75</v>
      </c>
    </row>
    <row r="8151" spans="1:13" x14ac:dyDescent="0.3">
      <c r="A8151" t="s">
        <v>10181</v>
      </c>
      <c r="B8151" s="1">
        <v>45999</v>
      </c>
      <c r="C8151" t="s">
        <v>3831</v>
      </c>
      <c r="D8151" t="s">
        <v>98</v>
      </c>
      <c r="E8151" t="s">
        <v>23</v>
      </c>
      <c r="F8151" t="s">
        <v>24</v>
      </c>
      <c r="G8151" t="s">
        <v>92</v>
      </c>
      <c r="H8151" t="s">
        <v>37</v>
      </c>
      <c r="I8151">
        <v>1</v>
      </c>
      <c r="J8151">
        <v>58573.89</v>
      </c>
      <c r="K8151">
        <v>25</v>
      </c>
      <c r="L8151">
        <v>43930.42</v>
      </c>
      <c r="M8151">
        <v>2668.39</v>
      </c>
    </row>
    <row r="8152" spans="1:13" x14ac:dyDescent="0.3">
      <c r="A8152" t="s">
        <v>10182</v>
      </c>
      <c r="B8152" s="1">
        <v>45837</v>
      </c>
      <c r="C8152" t="s">
        <v>3803</v>
      </c>
      <c r="D8152" t="s">
        <v>126</v>
      </c>
      <c r="E8152" t="s">
        <v>29</v>
      </c>
      <c r="F8152" t="s">
        <v>24</v>
      </c>
      <c r="G8152" t="s">
        <v>92</v>
      </c>
      <c r="H8152" t="s">
        <v>41</v>
      </c>
      <c r="I8152">
        <v>9</v>
      </c>
      <c r="J8152">
        <v>66202.03</v>
      </c>
      <c r="K8152">
        <v>10</v>
      </c>
      <c r="L8152">
        <v>536236.43999999994</v>
      </c>
      <c r="M8152">
        <v>-10664.24</v>
      </c>
    </row>
    <row r="8153" spans="1:13" x14ac:dyDescent="0.3">
      <c r="A8153" t="s">
        <v>10183</v>
      </c>
      <c r="B8153" s="1">
        <v>45333</v>
      </c>
      <c r="C8153" t="s">
        <v>1928</v>
      </c>
      <c r="D8153" t="s">
        <v>15</v>
      </c>
      <c r="E8153" t="s">
        <v>29</v>
      </c>
      <c r="F8153" t="s">
        <v>55</v>
      </c>
      <c r="G8153" t="s">
        <v>155</v>
      </c>
      <c r="H8153" t="s">
        <v>81</v>
      </c>
      <c r="I8153">
        <v>8</v>
      </c>
      <c r="J8153">
        <v>36212.400000000001</v>
      </c>
      <c r="K8153">
        <v>15</v>
      </c>
      <c r="L8153">
        <v>246244.32</v>
      </c>
      <c r="M8153">
        <v>14588.91</v>
      </c>
    </row>
    <row r="8154" spans="1:13" x14ac:dyDescent="0.3">
      <c r="A8154" t="s">
        <v>10184</v>
      </c>
      <c r="B8154" s="1">
        <v>45735</v>
      </c>
      <c r="C8154" t="s">
        <v>6181</v>
      </c>
      <c r="D8154" t="s">
        <v>118</v>
      </c>
      <c r="E8154" t="s">
        <v>29</v>
      </c>
      <c r="F8154" t="s">
        <v>17</v>
      </c>
      <c r="G8154" t="s">
        <v>89</v>
      </c>
      <c r="H8154" t="s">
        <v>41</v>
      </c>
      <c r="I8154">
        <v>10</v>
      </c>
      <c r="J8154">
        <v>5904.54</v>
      </c>
      <c r="K8154">
        <v>30</v>
      </c>
      <c r="L8154">
        <v>41331.78</v>
      </c>
      <c r="M8154">
        <v>4018.92</v>
      </c>
    </row>
    <row r="8155" spans="1:13" x14ac:dyDescent="0.3">
      <c r="A8155" t="s">
        <v>10185</v>
      </c>
      <c r="B8155" s="1">
        <v>45916</v>
      </c>
      <c r="C8155" t="s">
        <v>3529</v>
      </c>
      <c r="D8155" t="s">
        <v>35</v>
      </c>
      <c r="E8155" t="s">
        <v>69</v>
      </c>
      <c r="F8155" t="s">
        <v>17</v>
      </c>
      <c r="G8155" t="s">
        <v>121</v>
      </c>
      <c r="H8155" t="s">
        <v>60</v>
      </c>
      <c r="I8155">
        <v>13</v>
      </c>
      <c r="J8155">
        <v>59295.65</v>
      </c>
      <c r="K8155">
        <v>15</v>
      </c>
      <c r="L8155">
        <v>655216.93000000005</v>
      </c>
      <c r="M8155">
        <v>-44489.24</v>
      </c>
    </row>
    <row r="8156" spans="1:13" x14ac:dyDescent="0.3">
      <c r="A8156" t="s">
        <v>10186</v>
      </c>
      <c r="B8156" s="1">
        <v>45813</v>
      </c>
      <c r="C8156" t="s">
        <v>1299</v>
      </c>
      <c r="D8156" t="s">
        <v>98</v>
      </c>
      <c r="E8156" t="s">
        <v>69</v>
      </c>
      <c r="F8156" t="s">
        <v>17</v>
      </c>
      <c r="G8156" t="s">
        <v>18</v>
      </c>
      <c r="H8156" t="s">
        <v>45</v>
      </c>
      <c r="I8156">
        <v>8</v>
      </c>
      <c r="J8156">
        <v>9664.48</v>
      </c>
      <c r="K8156">
        <v>30</v>
      </c>
      <c r="L8156">
        <v>54121.09</v>
      </c>
      <c r="M8156">
        <v>6170.17</v>
      </c>
    </row>
    <row r="8157" spans="1:13" x14ac:dyDescent="0.3">
      <c r="A8157" t="s">
        <v>10187</v>
      </c>
      <c r="B8157" s="1">
        <v>45781</v>
      </c>
      <c r="C8157" t="s">
        <v>5210</v>
      </c>
      <c r="D8157" t="s">
        <v>63</v>
      </c>
      <c r="E8157" t="s">
        <v>16</v>
      </c>
      <c r="F8157" t="s">
        <v>30</v>
      </c>
      <c r="G8157" t="s">
        <v>59</v>
      </c>
      <c r="H8157" t="s">
        <v>60</v>
      </c>
      <c r="I8157">
        <v>10</v>
      </c>
      <c r="J8157">
        <v>22923.22</v>
      </c>
      <c r="K8157">
        <v>10</v>
      </c>
      <c r="L8157">
        <v>206308.98</v>
      </c>
      <c r="M8157">
        <v>-478.94</v>
      </c>
    </row>
    <row r="8158" spans="1:13" x14ac:dyDescent="0.3">
      <c r="A8158" t="s">
        <v>10188</v>
      </c>
      <c r="B8158" s="1">
        <v>45824</v>
      </c>
      <c r="C8158" t="s">
        <v>1080</v>
      </c>
      <c r="D8158" t="s">
        <v>63</v>
      </c>
      <c r="E8158" t="s">
        <v>69</v>
      </c>
      <c r="F8158" t="s">
        <v>24</v>
      </c>
      <c r="G8158" t="s">
        <v>50</v>
      </c>
      <c r="H8158" t="s">
        <v>37</v>
      </c>
      <c r="I8158">
        <v>6</v>
      </c>
      <c r="J8158">
        <v>35055.32</v>
      </c>
      <c r="K8158">
        <v>25</v>
      </c>
      <c r="L8158">
        <v>157748.94</v>
      </c>
      <c r="M8158">
        <v>4060.58</v>
      </c>
    </row>
    <row r="8159" spans="1:13" x14ac:dyDescent="0.3">
      <c r="A8159" t="s">
        <v>10189</v>
      </c>
      <c r="B8159" s="1">
        <v>45578</v>
      </c>
      <c r="C8159" t="s">
        <v>1497</v>
      </c>
      <c r="D8159" t="s">
        <v>86</v>
      </c>
      <c r="E8159" t="s">
        <v>23</v>
      </c>
      <c r="F8159" t="s">
        <v>30</v>
      </c>
      <c r="G8159" t="s">
        <v>59</v>
      </c>
      <c r="H8159" t="s">
        <v>32</v>
      </c>
      <c r="I8159">
        <v>15</v>
      </c>
      <c r="J8159">
        <v>49522.18</v>
      </c>
      <c r="K8159">
        <v>30</v>
      </c>
      <c r="L8159">
        <v>519982.89</v>
      </c>
      <c r="M8159">
        <v>68133.7</v>
      </c>
    </row>
    <row r="8160" spans="1:13" x14ac:dyDescent="0.3">
      <c r="A8160" t="s">
        <v>10190</v>
      </c>
      <c r="B8160" s="1">
        <v>45905</v>
      </c>
      <c r="C8160" t="s">
        <v>3992</v>
      </c>
      <c r="D8160" t="s">
        <v>126</v>
      </c>
      <c r="E8160" t="s">
        <v>69</v>
      </c>
      <c r="F8160" t="s">
        <v>24</v>
      </c>
      <c r="G8160" t="s">
        <v>36</v>
      </c>
      <c r="H8160" t="s">
        <v>75</v>
      </c>
      <c r="I8160">
        <v>13</v>
      </c>
      <c r="J8160">
        <v>50885.48</v>
      </c>
      <c r="K8160">
        <v>15</v>
      </c>
      <c r="L8160">
        <v>562284.55000000005</v>
      </c>
      <c r="M8160">
        <v>104001.09</v>
      </c>
    </row>
    <row r="8161" spans="1:13" x14ac:dyDescent="0.3">
      <c r="A8161" t="s">
        <v>10191</v>
      </c>
      <c r="B8161" s="1">
        <v>45646</v>
      </c>
      <c r="C8161" t="s">
        <v>3127</v>
      </c>
      <c r="D8161" t="s">
        <v>54</v>
      </c>
      <c r="E8161" t="s">
        <v>16</v>
      </c>
      <c r="F8161" t="s">
        <v>17</v>
      </c>
      <c r="G8161" t="s">
        <v>40</v>
      </c>
      <c r="H8161" t="s">
        <v>26</v>
      </c>
      <c r="I8161">
        <v>11</v>
      </c>
      <c r="J8161">
        <v>12559.31</v>
      </c>
      <c r="K8161">
        <v>15</v>
      </c>
      <c r="L8161">
        <v>117429.55</v>
      </c>
      <c r="M8161">
        <v>-3874.38</v>
      </c>
    </row>
    <row r="8162" spans="1:13" x14ac:dyDescent="0.3">
      <c r="A8162" t="s">
        <v>10192</v>
      </c>
      <c r="B8162" s="1">
        <v>45466</v>
      </c>
      <c r="C8162" t="s">
        <v>10193</v>
      </c>
      <c r="D8162" t="s">
        <v>98</v>
      </c>
      <c r="E8162" t="s">
        <v>23</v>
      </c>
      <c r="F8162" t="s">
        <v>17</v>
      </c>
      <c r="G8162" t="s">
        <v>40</v>
      </c>
      <c r="H8162" t="s">
        <v>26</v>
      </c>
      <c r="I8162">
        <v>14</v>
      </c>
      <c r="J8162">
        <v>5644.12</v>
      </c>
      <c r="K8162">
        <v>25</v>
      </c>
      <c r="L8162">
        <v>59263.26</v>
      </c>
      <c r="M8162">
        <v>-3812.88</v>
      </c>
    </row>
    <row r="8163" spans="1:13" x14ac:dyDescent="0.3">
      <c r="A8163" t="s">
        <v>10194</v>
      </c>
      <c r="B8163" s="1">
        <v>45884</v>
      </c>
      <c r="C8163" t="s">
        <v>1639</v>
      </c>
      <c r="D8163" t="s">
        <v>86</v>
      </c>
      <c r="E8163" t="s">
        <v>29</v>
      </c>
      <c r="F8163" t="s">
        <v>24</v>
      </c>
      <c r="G8163" t="s">
        <v>92</v>
      </c>
      <c r="H8163" t="s">
        <v>158</v>
      </c>
      <c r="I8163">
        <v>1</v>
      </c>
      <c r="J8163">
        <v>45086.74</v>
      </c>
      <c r="K8163">
        <v>30</v>
      </c>
      <c r="L8163">
        <v>31560.720000000001</v>
      </c>
      <c r="M8163">
        <v>2900.03</v>
      </c>
    </row>
    <row r="8164" spans="1:13" x14ac:dyDescent="0.3">
      <c r="A8164" t="s">
        <v>10195</v>
      </c>
      <c r="B8164" s="1">
        <v>45959</v>
      </c>
      <c r="C8164" t="s">
        <v>465</v>
      </c>
      <c r="D8164" t="s">
        <v>63</v>
      </c>
      <c r="E8164" t="s">
        <v>29</v>
      </c>
      <c r="F8164" t="s">
        <v>55</v>
      </c>
      <c r="G8164" t="s">
        <v>66</v>
      </c>
      <c r="H8164" t="s">
        <v>26</v>
      </c>
      <c r="I8164">
        <v>9</v>
      </c>
      <c r="J8164">
        <v>28669.07</v>
      </c>
      <c r="K8164">
        <v>25</v>
      </c>
      <c r="L8164">
        <v>193516.22</v>
      </c>
      <c r="M8164">
        <v>39344.9</v>
      </c>
    </row>
    <row r="8165" spans="1:13" x14ac:dyDescent="0.3">
      <c r="A8165" t="s">
        <v>10196</v>
      </c>
      <c r="B8165" s="1">
        <v>45796</v>
      </c>
      <c r="C8165" t="s">
        <v>6640</v>
      </c>
      <c r="D8165" t="s">
        <v>54</v>
      </c>
      <c r="E8165" t="s">
        <v>23</v>
      </c>
      <c r="F8165" t="s">
        <v>24</v>
      </c>
      <c r="G8165" t="s">
        <v>36</v>
      </c>
      <c r="H8165" t="s">
        <v>60</v>
      </c>
      <c r="I8165">
        <v>8</v>
      </c>
      <c r="J8165">
        <v>20662.34</v>
      </c>
      <c r="K8165">
        <v>20</v>
      </c>
      <c r="L8165">
        <v>132238.98000000001</v>
      </c>
      <c r="M8165">
        <v>-4466.34</v>
      </c>
    </row>
    <row r="8166" spans="1:13" x14ac:dyDescent="0.3">
      <c r="A8166" t="s">
        <v>10197</v>
      </c>
      <c r="B8166" s="1">
        <v>45943</v>
      </c>
      <c r="C8166" t="s">
        <v>3929</v>
      </c>
      <c r="D8166" t="s">
        <v>35</v>
      </c>
      <c r="E8166" t="s">
        <v>69</v>
      </c>
      <c r="F8166" t="s">
        <v>24</v>
      </c>
      <c r="G8166" t="s">
        <v>50</v>
      </c>
      <c r="H8166" t="s">
        <v>60</v>
      </c>
      <c r="I8166">
        <v>1</v>
      </c>
      <c r="J8166">
        <v>6318</v>
      </c>
      <c r="K8166">
        <v>5</v>
      </c>
      <c r="L8166">
        <v>6002.1</v>
      </c>
      <c r="M8166">
        <v>411.55</v>
      </c>
    </row>
    <row r="8167" spans="1:13" x14ac:dyDescent="0.3">
      <c r="A8167" t="s">
        <v>10198</v>
      </c>
      <c r="B8167" s="1">
        <v>45742</v>
      </c>
      <c r="C8167" t="s">
        <v>825</v>
      </c>
      <c r="D8167" t="s">
        <v>35</v>
      </c>
      <c r="E8167" t="s">
        <v>16</v>
      </c>
      <c r="F8167" t="s">
        <v>55</v>
      </c>
      <c r="G8167" t="s">
        <v>109</v>
      </c>
      <c r="H8167" t="s">
        <v>158</v>
      </c>
      <c r="I8167">
        <v>10</v>
      </c>
      <c r="J8167">
        <v>42744.41</v>
      </c>
      <c r="K8167">
        <v>0</v>
      </c>
      <c r="L8167">
        <v>427444.1</v>
      </c>
      <c r="M8167">
        <v>21156.37</v>
      </c>
    </row>
    <row r="8168" spans="1:13" x14ac:dyDescent="0.3">
      <c r="A8168" t="s">
        <v>10199</v>
      </c>
      <c r="B8168" s="1">
        <v>45833</v>
      </c>
      <c r="C8168" t="s">
        <v>10200</v>
      </c>
      <c r="D8168" t="s">
        <v>126</v>
      </c>
      <c r="E8168" t="s">
        <v>16</v>
      </c>
      <c r="F8168" t="s">
        <v>17</v>
      </c>
      <c r="G8168" t="s">
        <v>121</v>
      </c>
      <c r="H8168" t="s">
        <v>37</v>
      </c>
      <c r="I8168">
        <v>14</v>
      </c>
      <c r="J8168">
        <v>47327.67</v>
      </c>
      <c r="K8168">
        <v>15</v>
      </c>
      <c r="L8168">
        <v>563199.27</v>
      </c>
      <c r="M8168">
        <v>143209.03</v>
      </c>
    </row>
    <row r="8169" spans="1:13" x14ac:dyDescent="0.3">
      <c r="A8169" t="s">
        <v>10201</v>
      </c>
      <c r="B8169" s="1">
        <v>45917</v>
      </c>
      <c r="C8169" t="s">
        <v>5014</v>
      </c>
      <c r="D8169" t="s">
        <v>98</v>
      </c>
      <c r="E8169" t="s">
        <v>16</v>
      </c>
      <c r="F8169" t="s">
        <v>30</v>
      </c>
      <c r="G8169" t="s">
        <v>103</v>
      </c>
      <c r="H8169" t="s">
        <v>26</v>
      </c>
      <c r="I8169">
        <v>4</v>
      </c>
      <c r="J8169">
        <v>61860.43</v>
      </c>
      <c r="K8169">
        <v>25</v>
      </c>
      <c r="L8169">
        <v>185581.29</v>
      </c>
      <c r="M8169">
        <v>46484.85</v>
      </c>
    </row>
    <row r="8170" spans="1:13" x14ac:dyDescent="0.3">
      <c r="A8170" t="s">
        <v>10202</v>
      </c>
      <c r="B8170" s="1">
        <v>45737</v>
      </c>
      <c r="C8170" t="s">
        <v>2596</v>
      </c>
      <c r="D8170" t="s">
        <v>86</v>
      </c>
      <c r="E8170" t="s">
        <v>16</v>
      </c>
      <c r="F8170" t="s">
        <v>30</v>
      </c>
      <c r="G8170" t="s">
        <v>31</v>
      </c>
      <c r="H8170" t="s">
        <v>104</v>
      </c>
      <c r="I8170">
        <v>2</v>
      </c>
      <c r="J8170">
        <v>21043.59</v>
      </c>
      <c r="K8170">
        <v>30</v>
      </c>
      <c r="L8170">
        <v>29461.03</v>
      </c>
      <c r="M8170">
        <v>5761.59</v>
      </c>
    </row>
    <row r="8171" spans="1:13" x14ac:dyDescent="0.3">
      <c r="A8171" t="s">
        <v>10203</v>
      </c>
      <c r="B8171" s="1">
        <v>45684</v>
      </c>
      <c r="C8171" t="s">
        <v>330</v>
      </c>
      <c r="D8171" t="s">
        <v>15</v>
      </c>
      <c r="E8171" t="s">
        <v>69</v>
      </c>
      <c r="F8171" t="s">
        <v>55</v>
      </c>
      <c r="G8171" t="s">
        <v>66</v>
      </c>
      <c r="H8171" t="s">
        <v>32</v>
      </c>
      <c r="I8171">
        <v>10</v>
      </c>
      <c r="J8171">
        <v>33947.39</v>
      </c>
      <c r="K8171">
        <v>20</v>
      </c>
      <c r="L8171">
        <v>271579.12</v>
      </c>
      <c r="M8171">
        <v>49487.33</v>
      </c>
    </row>
    <row r="8172" spans="1:13" x14ac:dyDescent="0.3">
      <c r="A8172" t="s">
        <v>10204</v>
      </c>
      <c r="B8172" s="1">
        <v>45306</v>
      </c>
      <c r="C8172" t="s">
        <v>2980</v>
      </c>
      <c r="D8172" t="s">
        <v>22</v>
      </c>
      <c r="E8172" t="s">
        <v>16</v>
      </c>
      <c r="F8172" t="s">
        <v>17</v>
      </c>
      <c r="G8172" t="s">
        <v>95</v>
      </c>
      <c r="H8172" t="s">
        <v>19</v>
      </c>
      <c r="I8172">
        <v>15</v>
      </c>
      <c r="J8172">
        <v>56077.18</v>
      </c>
      <c r="K8172">
        <v>20</v>
      </c>
      <c r="L8172">
        <v>672926.16</v>
      </c>
      <c r="M8172">
        <v>59492.42</v>
      </c>
    </row>
    <row r="8173" spans="1:13" x14ac:dyDescent="0.3">
      <c r="A8173" t="s">
        <v>10205</v>
      </c>
      <c r="B8173" s="1">
        <v>45667</v>
      </c>
      <c r="C8173" t="s">
        <v>8711</v>
      </c>
      <c r="D8173" t="s">
        <v>78</v>
      </c>
      <c r="E8173" t="s">
        <v>16</v>
      </c>
      <c r="F8173" t="s">
        <v>30</v>
      </c>
      <c r="G8173" t="s">
        <v>146</v>
      </c>
      <c r="H8173" t="s">
        <v>60</v>
      </c>
      <c r="I8173">
        <v>10</v>
      </c>
      <c r="J8173">
        <v>53997.13</v>
      </c>
      <c r="K8173">
        <v>25</v>
      </c>
      <c r="L8173">
        <v>404978.47</v>
      </c>
      <c r="M8173">
        <v>5843.78</v>
      </c>
    </row>
    <row r="8174" spans="1:13" x14ac:dyDescent="0.3">
      <c r="A8174" t="s">
        <v>10206</v>
      </c>
      <c r="B8174" s="1">
        <v>45439</v>
      </c>
      <c r="C8174" t="s">
        <v>1292</v>
      </c>
      <c r="D8174" t="s">
        <v>98</v>
      </c>
      <c r="E8174" t="s">
        <v>29</v>
      </c>
      <c r="F8174" t="s">
        <v>17</v>
      </c>
      <c r="G8174" t="s">
        <v>40</v>
      </c>
      <c r="H8174" t="s">
        <v>41</v>
      </c>
      <c r="I8174">
        <v>4</v>
      </c>
      <c r="J8174">
        <v>25377.279999999999</v>
      </c>
      <c r="K8174">
        <v>10</v>
      </c>
      <c r="L8174">
        <v>91358.21</v>
      </c>
      <c r="M8174">
        <v>29100.43</v>
      </c>
    </row>
    <row r="8175" spans="1:13" x14ac:dyDescent="0.3">
      <c r="A8175" t="s">
        <v>10207</v>
      </c>
      <c r="B8175" s="1">
        <v>45731</v>
      </c>
      <c r="C8175" t="s">
        <v>1026</v>
      </c>
      <c r="D8175" t="s">
        <v>118</v>
      </c>
      <c r="E8175" t="s">
        <v>16</v>
      </c>
      <c r="F8175" t="s">
        <v>24</v>
      </c>
      <c r="G8175" t="s">
        <v>123</v>
      </c>
      <c r="H8175" t="s">
        <v>104</v>
      </c>
      <c r="I8175">
        <v>5</v>
      </c>
      <c r="J8175">
        <v>63348.7</v>
      </c>
      <c r="K8175">
        <v>10</v>
      </c>
      <c r="L8175">
        <v>285069.15000000002</v>
      </c>
      <c r="M8175">
        <v>29544.61</v>
      </c>
    </row>
    <row r="8176" spans="1:13" x14ac:dyDescent="0.3">
      <c r="A8176" t="s">
        <v>10208</v>
      </c>
      <c r="B8176" s="1">
        <v>45994</v>
      </c>
      <c r="C8176" t="s">
        <v>5403</v>
      </c>
      <c r="D8176" t="s">
        <v>98</v>
      </c>
      <c r="E8176" t="s">
        <v>69</v>
      </c>
      <c r="F8176" t="s">
        <v>24</v>
      </c>
      <c r="G8176" t="s">
        <v>25</v>
      </c>
      <c r="H8176" t="s">
        <v>51</v>
      </c>
      <c r="I8176">
        <v>6</v>
      </c>
      <c r="J8176">
        <v>15908.82</v>
      </c>
      <c r="K8176">
        <v>30</v>
      </c>
      <c r="L8176">
        <v>66817.039999999994</v>
      </c>
      <c r="M8176">
        <v>13818.33</v>
      </c>
    </row>
    <row r="8177" spans="1:13" x14ac:dyDescent="0.3">
      <c r="A8177" t="s">
        <v>10209</v>
      </c>
      <c r="B8177" s="1">
        <v>45699</v>
      </c>
      <c r="C8177" t="s">
        <v>1026</v>
      </c>
      <c r="D8177" t="s">
        <v>63</v>
      </c>
      <c r="E8177" t="s">
        <v>29</v>
      </c>
      <c r="F8177" t="s">
        <v>17</v>
      </c>
      <c r="G8177" t="s">
        <v>18</v>
      </c>
      <c r="H8177" t="s">
        <v>75</v>
      </c>
      <c r="I8177">
        <v>1</v>
      </c>
      <c r="J8177">
        <v>68304.59</v>
      </c>
      <c r="K8177">
        <v>25</v>
      </c>
      <c r="L8177">
        <v>51228.44</v>
      </c>
      <c r="M8177">
        <v>1214.6300000000001</v>
      </c>
    </row>
    <row r="8178" spans="1:13" x14ac:dyDescent="0.3">
      <c r="A8178" t="s">
        <v>10210</v>
      </c>
      <c r="B8178" s="1">
        <v>45803</v>
      </c>
      <c r="C8178" t="s">
        <v>5794</v>
      </c>
      <c r="D8178" t="s">
        <v>35</v>
      </c>
      <c r="E8178" t="s">
        <v>16</v>
      </c>
      <c r="F8178" t="s">
        <v>30</v>
      </c>
      <c r="G8178" t="s">
        <v>31</v>
      </c>
      <c r="H8178" t="s">
        <v>41</v>
      </c>
      <c r="I8178">
        <v>14</v>
      </c>
      <c r="J8178">
        <v>52898.42</v>
      </c>
      <c r="K8178">
        <v>20</v>
      </c>
      <c r="L8178">
        <v>592462.30000000005</v>
      </c>
      <c r="M8178">
        <v>54238.28</v>
      </c>
    </row>
    <row r="8179" spans="1:13" x14ac:dyDescent="0.3">
      <c r="A8179" t="s">
        <v>10211</v>
      </c>
      <c r="B8179" s="1">
        <v>45678</v>
      </c>
      <c r="C8179" t="s">
        <v>1207</v>
      </c>
      <c r="D8179" t="s">
        <v>126</v>
      </c>
      <c r="E8179" t="s">
        <v>23</v>
      </c>
      <c r="F8179" t="s">
        <v>24</v>
      </c>
      <c r="G8179" t="s">
        <v>36</v>
      </c>
      <c r="H8179" t="s">
        <v>81</v>
      </c>
      <c r="I8179">
        <v>14</v>
      </c>
      <c r="J8179">
        <v>12044.64</v>
      </c>
      <c r="K8179">
        <v>5</v>
      </c>
      <c r="L8179">
        <v>160193.71</v>
      </c>
      <c r="M8179">
        <v>-1819.02</v>
      </c>
    </row>
    <row r="8180" spans="1:13" x14ac:dyDescent="0.3">
      <c r="A8180" t="s">
        <v>10212</v>
      </c>
      <c r="B8180" s="1">
        <v>45324</v>
      </c>
      <c r="C8180" t="s">
        <v>1111</v>
      </c>
      <c r="D8180" t="s">
        <v>22</v>
      </c>
      <c r="E8180" t="s">
        <v>29</v>
      </c>
      <c r="F8180" t="s">
        <v>55</v>
      </c>
      <c r="G8180" t="s">
        <v>66</v>
      </c>
      <c r="H8180" t="s">
        <v>32</v>
      </c>
      <c r="I8180">
        <v>8</v>
      </c>
      <c r="J8180">
        <v>55323.19</v>
      </c>
      <c r="K8180">
        <v>0</v>
      </c>
      <c r="L8180">
        <v>442585.52</v>
      </c>
      <c r="M8180">
        <v>33634.36</v>
      </c>
    </row>
    <row r="8181" spans="1:13" x14ac:dyDescent="0.3">
      <c r="A8181" t="s">
        <v>10213</v>
      </c>
      <c r="B8181" s="1">
        <v>45715</v>
      </c>
      <c r="C8181" t="s">
        <v>2542</v>
      </c>
      <c r="D8181" t="s">
        <v>98</v>
      </c>
      <c r="E8181" t="s">
        <v>23</v>
      </c>
      <c r="F8181" t="s">
        <v>24</v>
      </c>
      <c r="G8181" t="s">
        <v>50</v>
      </c>
      <c r="H8181" t="s">
        <v>32</v>
      </c>
      <c r="I8181">
        <v>10</v>
      </c>
      <c r="J8181">
        <v>11947.68</v>
      </c>
      <c r="K8181">
        <v>30</v>
      </c>
      <c r="L8181">
        <v>83633.759999999995</v>
      </c>
      <c r="M8181">
        <v>22503.91</v>
      </c>
    </row>
    <row r="8182" spans="1:13" x14ac:dyDescent="0.3">
      <c r="A8182" t="s">
        <v>10214</v>
      </c>
      <c r="B8182" s="1">
        <v>46018</v>
      </c>
      <c r="C8182" t="s">
        <v>1339</v>
      </c>
      <c r="D8182" t="s">
        <v>63</v>
      </c>
      <c r="E8182" t="s">
        <v>23</v>
      </c>
      <c r="F8182" t="s">
        <v>55</v>
      </c>
      <c r="G8182" t="s">
        <v>109</v>
      </c>
      <c r="H8182" t="s">
        <v>19</v>
      </c>
      <c r="I8182">
        <v>14</v>
      </c>
      <c r="J8182">
        <v>26595.84</v>
      </c>
      <c r="K8182">
        <v>0</v>
      </c>
      <c r="L8182">
        <v>372341.76000000001</v>
      </c>
      <c r="M8182">
        <v>36736</v>
      </c>
    </row>
    <row r="8183" spans="1:13" x14ac:dyDescent="0.3">
      <c r="A8183" t="s">
        <v>10215</v>
      </c>
      <c r="B8183" s="1">
        <v>45967</v>
      </c>
      <c r="C8183" t="s">
        <v>665</v>
      </c>
      <c r="D8183" t="s">
        <v>63</v>
      </c>
      <c r="E8183" t="s">
        <v>29</v>
      </c>
      <c r="F8183" t="s">
        <v>17</v>
      </c>
      <c r="G8183" t="s">
        <v>18</v>
      </c>
      <c r="H8183" t="s">
        <v>26</v>
      </c>
      <c r="I8183">
        <v>15</v>
      </c>
      <c r="J8183">
        <v>22767.8</v>
      </c>
      <c r="K8183">
        <v>25</v>
      </c>
      <c r="L8183">
        <v>256137.75</v>
      </c>
      <c r="M8183">
        <v>17698.27</v>
      </c>
    </row>
    <row r="8184" spans="1:13" x14ac:dyDescent="0.3">
      <c r="A8184" t="s">
        <v>10216</v>
      </c>
      <c r="B8184" s="1">
        <v>45619</v>
      </c>
      <c r="C8184" t="s">
        <v>4842</v>
      </c>
      <c r="D8184" t="s">
        <v>63</v>
      </c>
      <c r="E8184" t="s">
        <v>23</v>
      </c>
      <c r="F8184" t="s">
        <v>17</v>
      </c>
      <c r="G8184" t="s">
        <v>89</v>
      </c>
      <c r="H8184" t="s">
        <v>81</v>
      </c>
      <c r="I8184">
        <v>3</v>
      </c>
      <c r="J8184">
        <v>69722.34</v>
      </c>
      <c r="K8184">
        <v>0</v>
      </c>
      <c r="L8184">
        <v>209167.02</v>
      </c>
      <c r="M8184">
        <v>56671.54</v>
      </c>
    </row>
    <row r="8185" spans="1:13" x14ac:dyDescent="0.3">
      <c r="A8185" t="s">
        <v>10217</v>
      </c>
      <c r="B8185" s="1">
        <v>46021</v>
      </c>
      <c r="C8185" t="s">
        <v>2642</v>
      </c>
      <c r="D8185" t="s">
        <v>63</v>
      </c>
      <c r="E8185" t="s">
        <v>29</v>
      </c>
      <c r="F8185" t="s">
        <v>55</v>
      </c>
      <c r="G8185" t="s">
        <v>223</v>
      </c>
      <c r="H8185" t="s">
        <v>51</v>
      </c>
      <c r="I8185">
        <v>6</v>
      </c>
      <c r="J8185">
        <v>36460.43</v>
      </c>
      <c r="K8185">
        <v>30</v>
      </c>
      <c r="L8185">
        <v>153133.81</v>
      </c>
      <c r="M8185">
        <v>-1132.8399999999999</v>
      </c>
    </row>
    <row r="8186" spans="1:13" x14ac:dyDescent="0.3">
      <c r="A8186" t="s">
        <v>10218</v>
      </c>
      <c r="B8186" s="1">
        <v>45545</v>
      </c>
      <c r="C8186" t="s">
        <v>3558</v>
      </c>
      <c r="D8186" t="s">
        <v>63</v>
      </c>
      <c r="E8186" t="s">
        <v>29</v>
      </c>
      <c r="F8186" t="s">
        <v>24</v>
      </c>
      <c r="G8186" t="s">
        <v>25</v>
      </c>
      <c r="H8186" t="s">
        <v>37</v>
      </c>
      <c r="I8186">
        <v>2</v>
      </c>
      <c r="J8186">
        <v>50179.1</v>
      </c>
      <c r="K8186">
        <v>20</v>
      </c>
      <c r="L8186">
        <v>80286.559999999998</v>
      </c>
      <c r="M8186">
        <v>-2958.25</v>
      </c>
    </row>
    <row r="8187" spans="1:13" x14ac:dyDescent="0.3">
      <c r="A8187" t="s">
        <v>10219</v>
      </c>
      <c r="B8187" s="1">
        <v>45509</v>
      </c>
      <c r="C8187" t="s">
        <v>3132</v>
      </c>
      <c r="D8187" t="s">
        <v>54</v>
      </c>
      <c r="E8187" t="s">
        <v>16</v>
      </c>
      <c r="F8187" t="s">
        <v>17</v>
      </c>
      <c r="G8187" t="s">
        <v>18</v>
      </c>
      <c r="H8187" t="s">
        <v>41</v>
      </c>
      <c r="I8187">
        <v>13</v>
      </c>
      <c r="J8187">
        <v>44224.19</v>
      </c>
      <c r="K8187">
        <v>25</v>
      </c>
      <c r="L8187">
        <v>431185.85</v>
      </c>
      <c r="M8187">
        <v>-28834.78</v>
      </c>
    </row>
    <row r="8188" spans="1:13" x14ac:dyDescent="0.3">
      <c r="A8188" t="s">
        <v>10220</v>
      </c>
      <c r="B8188" s="1">
        <v>45643</v>
      </c>
      <c r="C8188" t="s">
        <v>1407</v>
      </c>
      <c r="D8188" t="s">
        <v>118</v>
      </c>
      <c r="E8188" t="s">
        <v>29</v>
      </c>
      <c r="F8188" t="s">
        <v>17</v>
      </c>
      <c r="G8188" t="s">
        <v>89</v>
      </c>
      <c r="H8188" t="s">
        <v>75</v>
      </c>
      <c r="I8188">
        <v>1</v>
      </c>
      <c r="J8188">
        <v>42667.22</v>
      </c>
      <c r="K8188">
        <v>25</v>
      </c>
      <c r="L8188">
        <v>32000.42</v>
      </c>
      <c r="M8188">
        <v>-1796.15</v>
      </c>
    </row>
    <row r="8189" spans="1:13" x14ac:dyDescent="0.3">
      <c r="A8189" t="s">
        <v>10221</v>
      </c>
      <c r="B8189" s="1">
        <v>45696</v>
      </c>
      <c r="C8189" t="s">
        <v>11804</v>
      </c>
      <c r="D8189" t="s">
        <v>54</v>
      </c>
      <c r="E8189" t="s">
        <v>69</v>
      </c>
      <c r="F8189" t="s">
        <v>30</v>
      </c>
      <c r="G8189" t="s">
        <v>146</v>
      </c>
      <c r="H8189" t="s">
        <v>19</v>
      </c>
      <c r="I8189">
        <v>10</v>
      </c>
      <c r="J8189">
        <v>29018.99</v>
      </c>
      <c r="K8189">
        <v>15</v>
      </c>
      <c r="L8189">
        <v>246661.42</v>
      </c>
      <c r="M8189">
        <v>-19069.310000000001</v>
      </c>
    </row>
    <row r="8190" spans="1:13" x14ac:dyDescent="0.3">
      <c r="A8190" t="s">
        <v>10222</v>
      </c>
      <c r="B8190" s="1">
        <v>45507</v>
      </c>
      <c r="C8190" t="s">
        <v>2497</v>
      </c>
      <c r="D8190" t="s">
        <v>126</v>
      </c>
      <c r="E8190" t="s">
        <v>69</v>
      </c>
      <c r="F8190" t="s">
        <v>55</v>
      </c>
      <c r="G8190" t="s">
        <v>109</v>
      </c>
      <c r="H8190" t="s">
        <v>41</v>
      </c>
      <c r="I8190">
        <v>6</v>
      </c>
      <c r="J8190">
        <v>58456.28</v>
      </c>
      <c r="K8190">
        <v>20</v>
      </c>
      <c r="L8190">
        <v>280590.14</v>
      </c>
      <c r="M8190">
        <v>85020.6</v>
      </c>
    </row>
    <row r="8191" spans="1:13" x14ac:dyDescent="0.3">
      <c r="A8191" t="s">
        <v>10223</v>
      </c>
      <c r="B8191" s="1">
        <v>45369</v>
      </c>
      <c r="C8191" t="s">
        <v>14</v>
      </c>
      <c r="D8191" t="s">
        <v>63</v>
      </c>
      <c r="E8191" t="s">
        <v>16</v>
      </c>
      <c r="F8191" t="s">
        <v>24</v>
      </c>
      <c r="G8191" t="s">
        <v>123</v>
      </c>
      <c r="H8191" t="s">
        <v>26</v>
      </c>
      <c r="I8191">
        <v>2</v>
      </c>
      <c r="J8191">
        <v>37401.370000000003</v>
      </c>
      <c r="K8191">
        <v>20</v>
      </c>
      <c r="L8191">
        <v>59842.19</v>
      </c>
      <c r="M8191">
        <v>1219.6099999999999</v>
      </c>
    </row>
    <row r="8192" spans="1:13" x14ac:dyDescent="0.3">
      <c r="A8192" t="s">
        <v>10224</v>
      </c>
      <c r="B8192" s="1">
        <v>46013</v>
      </c>
      <c r="C8192" t="s">
        <v>3469</v>
      </c>
      <c r="D8192" t="s">
        <v>78</v>
      </c>
      <c r="E8192" t="s">
        <v>29</v>
      </c>
      <c r="F8192" t="s">
        <v>17</v>
      </c>
      <c r="G8192" t="s">
        <v>89</v>
      </c>
      <c r="H8192" t="s">
        <v>19</v>
      </c>
      <c r="I8192">
        <v>12</v>
      </c>
      <c r="J8192">
        <v>73934.7</v>
      </c>
      <c r="K8192">
        <v>5</v>
      </c>
      <c r="L8192">
        <v>842855.58</v>
      </c>
      <c r="M8192">
        <v>-41258.1</v>
      </c>
    </row>
    <row r="8193" spans="1:13" x14ac:dyDescent="0.3">
      <c r="A8193" t="s">
        <v>10225</v>
      </c>
      <c r="B8193" s="1">
        <v>45864</v>
      </c>
      <c r="C8193" t="s">
        <v>689</v>
      </c>
      <c r="D8193" t="s">
        <v>63</v>
      </c>
      <c r="E8193" t="s">
        <v>23</v>
      </c>
      <c r="F8193" t="s">
        <v>55</v>
      </c>
      <c r="G8193" t="s">
        <v>66</v>
      </c>
      <c r="H8193" t="s">
        <v>104</v>
      </c>
      <c r="I8193">
        <v>12</v>
      </c>
      <c r="J8193">
        <v>66948.44</v>
      </c>
      <c r="K8193">
        <v>30</v>
      </c>
      <c r="L8193">
        <v>562366.9</v>
      </c>
      <c r="M8193">
        <v>-43595.16</v>
      </c>
    </row>
    <row r="8194" spans="1:13" x14ac:dyDescent="0.3">
      <c r="A8194" t="s">
        <v>10226</v>
      </c>
      <c r="B8194" s="1">
        <v>45893</v>
      </c>
      <c r="C8194" t="s">
        <v>593</v>
      </c>
      <c r="D8194" t="s">
        <v>126</v>
      </c>
      <c r="E8194" t="s">
        <v>69</v>
      </c>
      <c r="F8194" t="s">
        <v>30</v>
      </c>
      <c r="G8194" t="s">
        <v>59</v>
      </c>
      <c r="H8194" t="s">
        <v>37</v>
      </c>
      <c r="I8194">
        <v>10</v>
      </c>
      <c r="J8194">
        <v>71810.31</v>
      </c>
      <c r="K8194">
        <v>20</v>
      </c>
      <c r="L8194">
        <v>574482.48</v>
      </c>
      <c r="M8194">
        <v>70212.41</v>
      </c>
    </row>
    <row r="8195" spans="1:13" x14ac:dyDescent="0.3">
      <c r="A8195" t="s">
        <v>10227</v>
      </c>
      <c r="B8195" s="1">
        <v>45707</v>
      </c>
      <c r="C8195" t="s">
        <v>3745</v>
      </c>
      <c r="D8195" t="s">
        <v>54</v>
      </c>
      <c r="E8195" t="s">
        <v>69</v>
      </c>
      <c r="F8195" t="s">
        <v>55</v>
      </c>
      <c r="G8195" t="s">
        <v>155</v>
      </c>
      <c r="H8195" t="s">
        <v>41</v>
      </c>
      <c r="I8195">
        <v>6</v>
      </c>
      <c r="J8195">
        <v>37970.46</v>
      </c>
      <c r="K8195">
        <v>15</v>
      </c>
      <c r="L8195">
        <v>193649.35</v>
      </c>
      <c r="M8195">
        <v>-4009.53</v>
      </c>
    </row>
    <row r="8196" spans="1:13" x14ac:dyDescent="0.3">
      <c r="A8196" t="s">
        <v>10228</v>
      </c>
      <c r="B8196" s="1">
        <v>45356</v>
      </c>
      <c r="C8196" t="s">
        <v>525</v>
      </c>
      <c r="D8196" t="s">
        <v>54</v>
      </c>
      <c r="E8196" t="s">
        <v>29</v>
      </c>
      <c r="F8196" t="s">
        <v>24</v>
      </c>
      <c r="G8196" t="s">
        <v>25</v>
      </c>
      <c r="H8196" t="s">
        <v>41</v>
      </c>
      <c r="I8196">
        <v>3</v>
      </c>
      <c r="J8196">
        <v>58153.54</v>
      </c>
      <c r="K8196">
        <v>20</v>
      </c>
      <c r="L8196">
        <v>139568.5</v>
      </c>
      <c r="M8196">
        <v>18439.080000000002</v>
      </c>
    </row>
    <row r="8197" spans="1:13" x14ac:dyDescent="0.3">
      <c r="A8197" t="s">
        <v>10229</v>
      </c>
      <c r="B8197" s="1">
        <v>45872</v>
      </c>
      <c r="C8197" t="s">
        <v>1639</v>
      </c>
      <c r="D8197" t="s">
        <v>126</v>
      </c>
      <c r="E8197" t="s">
        <v>69</v>
      </c>
      <c r="F8197" t="s">
        <v>24</v>
      </c>
      <c r="G8197" t="s">
        <v>123</v>
      </c>
      <c r="H8197" t="s">
        <v>81</v>
      </c>
      <c r="I8197">
        <v>5</v>
      </c>
      <c r="J8197">
        <v>17945.29</v>
      </c>
      <c r="K8197">
        <v>20</v>
      </c>
      <c r="L8197">
        <v>71781.16</v>
      </c>
      <c r="M8197">
        <v>1096.74</v>
      </c>
    </row>
    <row r="8198" spans="1:13" x14ac:dyDescent="0.3">
      <c r="A8198" t="s">
        <v>10230</v>
      </c>
      <c r="B8198" s="1">
        <v>45665</v>
      </c>
      <c r="C8198" t="s">
        <v>1002</v>
      </c>
      <c r="D8198" t="s">
        <v>54</v>
      </c>
      <c r="E8198" t="s">
        <v>23</v>
      </c>
      <c r="F8198" t="s">
        <v>17</v>
      </c>
      <c r="G8198" t="s">
        <v>121</v>
      </c>
      <c r="H8198" t="s">
        <v>37</v>
      </c>
      <c r="I8198">
        <v>7</v>
      </c>
      <c r="J8198">
        <v>34096.46</v>
      </c>
      <c r="K8198">
        <v>30</v>
      </c>
      <c r="L8198">
        <v>167072.65</v>
      </c>
      <c r="M8198">
        <v>53067.94</v>
      </c>
    </row>
    <row r="8199" spans="1:13" x14ac:dyDescent="0.3">
      <c r="A8199" t="s">
        <v>10231</v>
      </c>
      <c r="B8199" s="1">
        <v>45945</v>
      </c>
      <c r="C8199" t="s">
        <v>248</v>
      </c>
      <c r="D8199" t="s">
        <v>35</v>
      </c>
      <c r="E8199" t="s">
        <v>16</v>
      </c>
      <c r="F8199" t="s">
        <v>17</v>
      </c>
      <c r="G8199" t="s">
        <v>89</v>
      </c>
      <c r="H8199" t="s">
        <v>45</v>
      </c>
      <c r="I8199">
        <v>2</v>
      </c>
      <c r="J8199">
        <v>19763.14</v>
      </c>
      <c r="K8199">
        <v>5</v>
      </c>
      <c r="L8199">
        <v>37549.97</v>
      </c>
      <c r="M8199">
        <v>2561.23</v>
      </c>
    </row>
    <row r="8200" spans="1:13" x14ac:dyDescent="0.3">
      <c r="A8200" t="s">
        <v>10232</v>
      </c>
      <c r="B8200" s="1">
        <v>45663</v>
      </c>
      <c r="C8200" t="s">
        <v>827</v>
      </c>
      <c r="D8200" t="s">
        <v>22</v>
      </c>
      <c r="E8200" t="s">
        <v>16</v>
      </c>
      <c r="F8200" t="s">
        <v>24</v>
      </c>
      <c r="G8200" t="s">
        <v>123</v>
      </c>
      <c r="H8200" t="s">
        <v>104</v>
      </c>
      <c r="I8200">
        <v>1</v>
      </c>
      <c r="J8200">
        <v>9898.83</v>
      </c>
      <c r="K8200">
        <v>10</v>
      </c>
      <c r="L8200">
        <v>8908.9500000000007</v>
      </c>
      <c r="M8200">
        <v>-651.25</v>
      </c>
    </row>
    <row r="8201" spans="1:13" x14ac:dyDescent="0.3">
      <c r="A8201" t="s">
        <v>10233</v>
      </c>
      <c r="B8201" s="1">
        <v>45935</v>
      </c>
      <c r="C8201" t="s">
        <v>4368</v>
      </c>
      <c r="D8201" t="s">
        <v>15</v>
      </c>
      <c r="E8201" t="s">
        <v>23</v>
      </c>
      <c r="F8201" t="s">
        <v>17</v>
      </c>
      <c r="G8201" t="s">
        <v>121</v>
      </c>
      <c r="H8201" t="s">
        <v>51</v>
      </c>
      <c r="I8201">
        <v>4</v>
      </c>
      <c r="J8201">
        <v>3294.02</v>
      </c>
      <c r="K8201">
        <v>15</v>
      </c>
      <c r="L8201">
        <v>11199.67</v>
      </c>
      <c r="M8201">
        <v>1104.6199999999999</v>
      </c>
    </row>
    <row r="8202" spans="1:13" x14ac:dyDescent="0.3">
      <c r="A8202" t="s">
        <v>10234</v>
      </c>
      <c r="B8202" s="1">
        <v>45315</v>
      </c>
      <c r="C8202" t="s">
        <v>5173</v>
      </c>
      <c r="D8202" t="s">
        <v>15</v>
      </c>
      <c r="E8202" t="s">
        <v>23</v>
      </c>
      <c r="F8202" t="s">
        <v>17</v>
      </c>
      <c r="G8202" t="s">
        <v>18</v>
      </c>
      <c r="H8202" t="s">
        <v>41</v>
      </c>
      <c r="I8202">
        <v>15</v>
      </c>
      <c r="J8202">
        <v>28341.57</v>
      </c>
      <c r="K8202">
        <v>30</v>
      </c>
      <c r="L8202">
        <v>297586.48</v>
      </c>
      <c r="M8202">
        <v>-10534.84</v>
      </c>
    </row>
    <row r="8203" spans="1:13" x14ac:dyDescent="0.3">
      <c r="A8203" t="s">
        <v>10235</v>
      </c>
      <c r="B8203" s="1">
        <v>45859</v>
      </c>
      <c r="C8203" t="s">
        <v>10236</v>
      </c>
      <c r="D8203" t="s">
        <v>78</v>
      </c>
      <c r="E8203" t="s">
        <v>69</v>
      </c>
      <c r="F8203" t="s">
        <v>17</v>
      </c>
      <c r="G8203" t="s">
        <v>121</v>
      </c>
      <c r="H8203" t="s">
        <v>81</v>
      </c>
      <c r="I8203">
        <v>5</v>
      </c>
      <c r="J8203">
        <v>42715.92</v>
      </c>
      <c r="K8203">
        <v>10</v>
      </c>
      <c r="L8203">
        <v>192221.64</v>
      </c>
      <c r="M8203">
        <v>52250.25</v>
      </c>
    </row>
    <row r="8204" spans="1:13" x14ac:dyDescent="0.3">
      <c r="A8204" t="s">
        <v>10237</v>
      </c>
      <c r="B8204" s="1">
        <v>45583</v>
      </c>
      <c r="C8204" t="s">
        <v>4585</v>
      </c>
      <c r="D8204" t="s">
        <v>98</v>
      </c>
      <c r="E8204" t="s">
        <v>16</v>
      </c>
      <c r="F8204" t="s">
        <v>17</v>
      </c>
      <c r="G8204" t="s">
        <v>18</v>
      </c>
      <c r="H8204" t="s">
        <v>45</v>
      </c>
      <c r="I8204">
        <v>14</v>
      </c>
      <c r="J8204">
        <v>59165.26</v>
      </c>
      <c r="K8204">
        <v>5</v>
      </c>
      <c r="L8204">
        <v>786897.96</v>
      </c>
      <c r="M8204">
        <v>206489.34</v>
      </c>
    </row>
    <row r="8205" spans="1:13" x14ac:dyDescent="0.3">
      <c r="A8205" t="s">
        <v>10238</v>
      </c>
      <c r="B8205" s="1">
        <v>45314</v>
      </c>
      <c r="C8205" t="s">
        <v>2727</v>
      </c>
      <c r="D8205" t="s">
        <v>86</v>
      </c>
      <c r="E8205" t="s">
        <v>29</v>
      </c>
      <c r="F8205" t="s">
        <v>30</v>
      </c>
      <c r="G8205" t="s">
        <v>146</v>
      </c>
      <c r="H8205" t="s">
        <v>158</v>
      </c>
      <c r="I8205">
        <v>15</v>
      </c>
      <c r="J8205">
        <v>51818.66</v>
      </c>
      <c r="K8205">
        <v>10</v>
      </c>
      <c r="L8205">
        <v>699551.91</v>
      </c>
      <c r="M8205">
        <v>151239.85999999999</v>
      </c>
    </row>
    <row r="8206" spans="1:13" x14ac:dyDescent="0.3">
      <c r="A8206" t="s">
        <v>10239</v>
      </c>
      <c r="B8206" s="1">
        <v>45559</v>
      </c>
      <c r="C8206" t="s">
        <v>3576</v>
      </c>
      <c r="D8206" t="s">
        <v>22</v>
      </c>
      <c r="E8206" t="s">
        <v>29</v>
      </c>
      <c r="F8206" t="s">
        <v>24</v>
      </c>
      <c r="G8206" t="s">
        <v>25</v>
      </c>
      <c r="H8206" t="s">
        <v>60</v>
      </c>
      <c r="I8206">
        <v>6</v>
      </c>
      <c r="J8206">
        <v>33673.78</v>
      </c>
      <c r="K8206">
        <v>30</v>
      </c>
      <c r="L8206">
        <v>141429.88</v>
      </c>
      <c r="M8206">
        <v>30188.76</v>
      </c>
    </row>
    <row r="8207" spans="1:13" x14ac:dyDescent="0.3">
      <c r="A8207" t="s">
        <v>10240</v>
      </c>
      <c r="B8207" s="1">
        <v>45977</v>
      </c>
      <c r="C8207" t="s">
        <v>3103</v>
      </c>
      <c r="D8207" t="s">
        <v>35</v>
      </c>
      <c r="E8207" t="s">
        <v>23</v>
      </c>
      <c r="F8207" t="s">
        <v>55</v>
      </c>
      <c r="G8207" t="s">
        <v>223</v>
      </c>
      <c r="H8207" t="s">
        <v>75</v>
      </c>
      <c r="I8207">
        <v>7</v>
      </c>
      <c r="J8207">
        <v>56861.72</v>
      </c>
      <c r="K8207">
        <v>0</v>
      </c>
      <c r="L8207">
        <v>398032.04</v>
      </c>
      <c r="M8207">
        <v>62012.24</v>
      </c>
    </row>
    <row r="8208" spans="1:13" x14ac:dyDescent="0.3">
      <c r="A8208" t="s">
        <v>10241</v>
      </c>
      <c r="B8208" s="1">
        <v>45779</v>
      </c>
      <c r="C8208" t="s">
        <v>3947</v>
      </c>
      <c r="D8208" t="s">
        <v>98</v>
      </c>
      <c r="E8208" t="s">
        <v>16</v>
      </c>
      <c r="F8208" t="s">
        <v>55</v>
      </c>
      <c r="G8208" t="s">
        <v>223</v>
      </c>
      <c r="H8208" t="s">
        <v>26</v>
      </c>
      <c r="I8208">
        <v>5</v>
      </c>
      <c r="J8208">
        <v>56592.11</v>
      </c>
      <c r="K8208">
        <v>5</v>
      </c>
      <c r="L8208">
        <v>268812.52</v>
      </c>
      <c r="M8208">
        <v>47259.21</v>
      </c>
    </row>
    <row r="8209" spans="1:13" x14ac:dyDescent="0.3">
      <c r="A8209" t="s">
        <v>10242</v>
      </c>
      <c r="B8209" s="1">
        <v>45374</v>
      </c>
      <c r="C8209" t="s">
        <v>1511</v>
      </c>
      <c r="D8209" t="s">
        <v>98</v>
      </c>
      <c r="E8209" t="s">
        <v>69</v>
      </c>
      <c r="F8209" t="s">
        <v>30</v>
      </c>
      <c r="G8209" t="s">
        <v>146</v>
      </c>
      <c r="H8209" t="s">
        <v>26</v>
      </c>
      <c r="I8209">
        <v>2</v>
      </c>
      <c r="J8209">
        <v>11012.59</v>
      </c>
      <c r="K8209">
        <v>15</v>
      </c>
      <c r="L8209">
        <v>18721.400000000001</v>
      </c>
      <c r="M8209">
        <v>-417.05</v>
      </c>
    </row>
    <row r="8210" spans="1:13" x14ac:dyDescent="0.3">
      <c r="A8210" t="s">
        <v>10243</v>
      </c>
      <c r="B8210" s="1">
        <v>45856</v>
      </c>
      <c r="C8210" t="s">
        <v>5401</v>
      </c>
      <c r="D8210" t="s">
        <v>98</v>
      </c>
      <c r="E8210" t="s">
        <v>29</v>
      </c>
      <c r="F8210" t="s">
        <v>24</v>
      </c>
      <c r="G8210" t="s">
        <v>92</v>
      </c>
      <c r="H8210" t="s">
        <v>51</v>
      </c>
      <c r="I8210">
        <v>14</v>
      </c>
      <c r="J8210">
        <v>21941.69</v>
      </c>
      <c r="K8210">
        <v>10</v>
      </c>
      <c r="L8210">
        <v>276465.28999999998</v>
      </c>
      <c r="M8210">
        <v>85767.82</v>
      </c>
    </row>
    <row r="8211" spans="1:13" x14ac:dyDescent="0.3">
      <c r="A8211" t="s">
        <v>10244</v>
      </c>
      <c r="B8211" s="1">
        <v>45966</v>
      </c>
      <c r="C8211" t="s">
        <v>2240</v>
      </c>
      <c r="D8211" t="s">
        <v>126</v>
      </c>
      <c r="E8211" t="s">
        <v>29</v>
      </c>
      <c r="F8211" t="s">
        <v>30</v>
      </c>
      <c r="G8211" t="s">
        <v>146</v>
      </c>
      <c r="H8211" t="s">
        <v>45</v>
      </c>
      <c r="I8211">
        <v>4</v>
      </c>
      <c r="J8211">
        <v>65263.35</v>
      </c>
      <c r="K8211">
        <v>25</v>
      </c>
      <c r="L8211">
        <v>195790.05</v>
      </c>
      <c r="M8211">
        <v>62563.34</v>
      </c>
    </row>
    <row r="8212" spans="1:13" x14ac:dyDescent="0.3">
      <c r="A8212" t="s">
        <v>10245</v>
      </c>
      <c r="B8212" s="1">
        <v>45827</v>
      </c>
      <c r="C8212" t="s">
        <v>11804</v>
      </c>
      <c r="D8212" t="s">
        <v>74</v>
      </c>
      <c r="E8212" t="s">
        <v>29</v>
      </c>
      <c r="F8212" t="s">
        <v>30</v>
      </c>
      <c r="G8212" t="s">
        <v>44</v>
      </c>
      <c r="H8212" t="s">
        <v>51</v>
      </c>
      <c r="I8212">
        <v>11</v>
      </c>
      <c r="J8212">
        <v>53691.199999999997</v>
      </c>
      <c r="K8212">
        <v>30</v>
      </c>
      <c r="L8212">
        <v>413422.24</v>
      </c>
      <c r="M8212">
        <v>60315.34</v>
      </c>
    </row>
    <row r="8213" spans="1:13" x14ac:dyDescent="0.3">
      <c r="A8213" t="s">
        <v>10246</v>
      </c>
      <c r="B8213" s="1">
        <v>45383</v>
      </c>
      <c r="C8213" t="s">
        <v>1008</v>
      </c>
      <c r="D8213" t="s">
        <v>22</v>
      </c>
      <c r="E8213" t="s">
        <v>23</v>
      </c>
      <c r="F8213" t="s">
        <v>17</v>
      </c>
      <c r="G8213" t="s">
        <v>121</v>
      </c>
      <c r="H8213" t="s">
        <v>75</v>
      </c>
      <c r="I8213">
        <v>13</v>
      </c>
      <c r="J8213">
        <v>48054.42</v>
      </c>
      <c r="K8213">
        <v>5</v>
      </c>
      <c r="L8213">
        <v>593472.09</v>
      </c>
      <c r="M8213">
        <v>131627.07999999999</v>
      </c>
    </row>
    <row r="8214" spans="1:13" x14ac:dyDescent="0.3">
      <c r="A8214" t="s">
        <v>10247</v>
      </c>
      <c r="B8214" s="1">
        <v>45835</v>
      </c>
      <c r="C8214" t="s">
        <v>6644</v>
      </c>
      <c r="D8214" t="s">
        <v>63</v>
      </c>
      <c r="E8214" t="s">
        <v>16</v>
      </c>
      <c r="F8214" t="s">
        <v>17</v>
      </c>
      <c r="G8214" t="s">
        <v>121</v>
      </c>
      <c r="H8214" t="s">
        <v>60</v>
      </c>
      <c r="I8214">
        <v>10</v>
      </c>
      <c r="J8214">
        <v>546.46</v>
      </c>
      <c r="K8214">
        <v>0</v>
      </c>
      <c r="L8214">
        <v>5464.6</v>
      </c>
      <c r="M8214">
        <v>823.79</v>
      </c>
    </row>
    <row r="8215" spans="1:13" x14ac:dyDescent="0.3">
      <c r="A8215" t="s">
        <v>10248</v>
      </c>
      <c r="B8215" s="1">
        <v>45553</v>
      </c>
      <c r="C8215" t="s">
        <v>842</v>
      </c>
      <c r="D8215" t="s">
        <v>22</v>
      </c>
      <c r="E8215" t="s">
        <v>23</v>
      </c>
      <c r="F8215" t="s">
        <v>55</v>
      </c>
      <c r="G8215" t="s">
        <v>66</v>
      </c>
      <c r="H8215" t="s">
        <v>81</v>
      </c>
      <c r="I8215">
        <v>4</v>
      </c>
      <c r="J8215">
        <v>6074.52</v>
      </c>
      <c r="K8215">
        <v>30</v>
      </c>
      <c r="L8215">
        <v>17008.66</v>
      </c>
      <c r="M8215">
        <v>1933.46</v>
      </c>
    </row>
    <row r="8216" spans="1:13" x14ac:dyDescent="0.3">
      <c r="A8216" t="s">
        <v>10249</v>
      </c>
      <c r="B8216" s="1">
        <v>45958</v>
      </c>
      <c r="C8216" t="s">
        <v>3693</v>
      </c>
      <c r="D8216" t="s">
        <v>74</v>
      </c>
      <c r="E8216" t="s">
        <v>16</v>
      </c>
      <c r="F8216" t="s">
        <v>30</v>
      </c>
      <c r="G8216" t="s">
        <v>59</v>
      </c>
      <c r="H8216" t="s">
        <v>26</v>
      </c>
      <c r="I8216">
        <v>5</v>
      </c>
      <c r="J8216">
        <v>30397.62</v>
      </c>
      <c r="K8216">
        <v>30</v>
      </c>
      <c r="L8216">
        <v>106391.67</v>
      </c>
      <c r="M8216">
        <v>6794.39</v>
      </c>
    </row>
    <row r="8217" spans="1:13" x14ac:dyDescent="0.3">
      <c r="A8217" t="s">
        <v>10250</v>
      </c>
      <c r="B8217" s="1">
        <v>45784</v>
      </c>
      <c r="C8217" t="s">
        <v>1709</v>
      </c>
      <c r="D8217" t="s">
        <v>63</v>
      </c>
      <c r="E8217" t="s">
        <v>23</v>
      </c>
      <c r="F8217" t="s">
        <v>55</v>
      </c>
      <c r="G8217" t="s">
        <v>66</v>
      </c>
      <c r="H8217" t="s">
        <v>26</v>
      </c>
      <c r="I8217">
        <v>1</v>
      </c>
      <c r="J8217">
        <v>69009.3</v>
      </c>
      <c r="K8217">
        <v>30</v>
      </c>
      <c r="L8217">
        <v>48306.51</v>
      </c>
      <c r="M8217">
        <v>2449</v>
      </c>
    </row>
    <row r="8218" spans="1:13" x14ac:dyDescent="0.3">
      <c r="A8218" t="s">
        <v>10251</v>
      </c>
      <c r="B8218" s="1">
        <v>45575</v>
      </c>
      <c r="C8218" t="s">
        <v>1995</v>
      </c>
      <c r="D8218" t="s">
        <v>63</v>
      </c>
      <c r="E8218" t="s">
        <v>69</v>
      </c>
      <c r="F8218" t="s">
        <v>24</v>
      </c>
      <c r="G8218" t="s">
        <v>92</v>
      </c>
      <c r="H8218" t="s">
        <v>26</v>
      </c>
      <c r="I8218">
        <v>15</v>
      </c>
      <c r="J8218">
        <v>27333.78</v>
      </c>
      <c r="K8218">
        <v>15</v>
      </c>
      <c r="L8218">
        <v>348505.69</v>
      </c>
      <c r="M8218">
        <v>-8896.81</v>
      </c>
    </row>
    <row r="8219" spans="1:13" x14ac:dyDescent="0.3">
      <c r="A8219" t="s">
        <v>10252</v>
      </c>
      <c r="B8219" s="1">
        <v>45826</v>
      </c>
      <c r="C8219" t="s">
        <v>125</v>
      </c>
      <c r="D8219" t="s">
        <v>22</v>
      </c>
      <c r="E8219" t="s">
        <v>69</v>
      </c>
      <c r="F8219" t="s">
        <v>55</v>
      </c>
      <c r="G8219" t="s">
        <v>155</v>
      </c>
      <c r="H8219" t="s">
        <v>104</v>
      </c>
      <c r="I8219">
        <v>12</v>
      </c>
      <c r="J8219">
        <v>63639.31</v>
      </c>
      <c r="K8219">
        <v>0</v>
      </c>
      <c r="L8219">
        <v>763671.72</v>
      </c>
      <c r="M8219">
        <v>34569.83</v>
      </c>
    </row>
    <row r="8220" spans="1:13" x14ac:dyDescent="0.3">
      <c r="A8220" t="s">
        <v>10253</v>
      </c>
      <c r="B8220" s="1">
        <v>45347</v>
      </c>
      <c r="C8220" t="s">
        <v>934</v>
      </c>
      <c r="D8220" t="s">
        <v>126</v>
      </c>
      <c r="E8220" t="s">
        <v>29</v>
      </c>
      <c r="F8220" t="s">
        <v>30</v>
      </c>
      <c r="G8220" t="s">
        <v>103</v>
      </c>
      <c r="H8220" t="s">
        <v>41</v>
      </c>
      <c r="I8220">
        <v>7</v>
      </c>
      <c r="J8220">
        <v>58081.33</v>
      </c>
      <c r="K8220">
        <v>20</v>
      </c>
      <c r="L8220">
        <v>325255.45</v>
      </c>
      <c r="M8220">
        <v>96443.17</v>
      </c>
    </row>
    <row r="8221" spans="1:13" x14ac:dyDescent="0.3">
      <c r="A8221" t="s">
        <v>10254</v>
      </c>
      <c r="B8221" s="1">
        <v>45833</v>
      </c>
      <c r="C8221" t="s">
        <v>6941</v>
      </c>
      <c r="D8221" t="s">
        <v>74</v>
      </c>
      <c r="E8221" t="s">
        <v>29</v>
      </c>
      <c r="F8221" t="s">
        <v>30</v>
      </c>
      <c r="G8221" t="s">
        <v>44</v>
      </c>
      <c r="H8221" t="s">
        <v>104</v>
      </c>
      <c r="I8221">
        <v>4</v>
      </c>
      <c r="J8221">
        <v>18845.25</v>
      </c>
      <c r="K8221">
        <v>10</v>
      </c>
      <c r="L8221">
        <v>67842.899999999994</v>
      </c>
      <c r="M8221">
        <v>708.98</v>
      </c>
    </row>
    <row r="8222" spans="1:13" x14ac:dyDescent="0.3">
      <c r="A8222" t="s">
        <v>10255</v>
      </c>
      <c r="B8222" s="1">
        <v>45427</v>
      </c>
      <c r="C8222" t="s">
        <v>5771</v>
      </c>
      <c r="D8222" t="s">
        <v>98</v>
      </c>
      <c r="E8222" t="s">
        <v>29</v>
      </c>
      <c r="F8222" t="s">
        <v>24</v>
      </c>
      <c r="G8222" t="s">
        <v>123</v>
      </c>
      <c r="H8222" t="s">
        <v>75</v>
      </c>
      <c r="I8222">
        <v>13</v>
      </c>
      <c r="J8222">
        <v>49062.51</v>
      </c>
      <c r="K8222">
        <v>0</v>
      </c>
      <c r="L8222">
        <v>637812.63</v>
      </c>
      <c r="M8222">
        <v>153501.35</v>
      </c>
    </row>
    <row r="8223" spans="1:13" x14ac:dyDescent="0.3">
      <c r="A8223" t="s">
        <v>10256</v>
      </c>
      <c r="B8223" s="1">
        <v>45383</v>
      </c>
      <c r="C8223" t="s">
        <v>1196</v>
      </c>
      <c r="D8223" t="s">
        <v>98</v>
      </c>
      <c r="E8223" t="s">
        <v>16</v>
      </c>
      <c r="F8223" t="s">
        <v>17</v>
      </c>
      <c r="G8223" t="s">
        <v>95</v>
      </c>
      <c r="H8223" t="s">
        <v>32</v>
      </c>
      <c r="I8223">
        <v>8</v>
      </c>
      <c r="J8223">
        <v>30299.279999999999</v>
      </c>
      <c r="K8223">
        <v>0</v>
      </c>
      <c r="L8223">
        <v>242394.23999999999</v>
      </c>
      <c r="M8223">
        <v>-3119.31</v>
      </c>
    </row>
    <row r="8224" spans="1:13" x14ac:dyDescent="0.3">
      <c r="A8224" t="s">
        <v>10257</v>
      </c>
      <c r="B8224" s="1">
        <v>45672</v>
      </c>
      <c r="C8224" t="s">
        <v>3479</v>
      </c>
      <c r="D8224" t="s">
        <v>63</v>
      </c>
      <c r="E8224" t="s">
        <v>29</v>
      </c>
      <c r="F8224" t="s">
        <v>17</v>
      </c>
      <c r="G8224" t="s">
        <v>121</v>
      </c>
      <c r="H8224" t="s">
        <v>75</v>
      </c>
      <c r="I8224">
        <v>12</v>
      </c>
      <c r="J8224">
        <v>36344.33</v>
      </c>
      <c r="K8224">
        <v>25</v>
      </c>
      <c r="L8224">
        <v>327098.96999999997</v>
      </c>
      <c r="M8224">
        <v>-23236.51</v>
      </c>
    </row>
    <row r="8225" spans="1:13" x14ac:dyDescent="0.3">
      <c r="A8225" t="s">
        <v>10258</v>
      </c>
      <c r="B8225" s="1">
        <v>45780</v>
      </c>
      <c r="C8225" t="s">
        <v>1453</v>
      </c>
      <c r="D8225" t="s">
        <v>98</v>
      </c>
      <c r="E8225" t="s">
        <v>16</v>
      </c>
      <c r="F8225" t="s">
        <v>24</v>
      </c>
      <c r="G8225" t="s">
        <v>36</v>
      </c>
      <c r="H8225" t="s">
        <v>81</v>
      </c>
      <c r="I8225">
        <v>2</v>
      </c>
      <c r="J8225">
        <v>18994.580000000002</v>
      </c>
      <c r="K8225">
        <v>15</v>
      </c>
      <c r="L8225">
        <v>32290.79</v>
      </c>
      <c r="M8225">
        <v>10688.57</v>
      </c>
    </row>
    <row r="8226" spans="1:13" x14ac:dyDescent="0.3">
      <c r="A8226" t="s">
        <v>10259</v>
      </c>
      <c r="B8226" s="1">
        <v>45801</v>
      </c>
      <c r="C8226" t="s">
        <v>638</v>
      </c>
      <c r="D8226" t="s">
        <v>35</v>
      </c>
      <c r="E8226" t="s">
        <v>16</v>
      </c>
      <c r="F8226" t="s">
        <v>55</v>
      </c>
      <c r="G8226" t="s">
        <v>223</v>
      </c>
      <c r="H8226" t="s">
        <v>104</v>
      </c>
      <c r="I8226">
        <v>8</v>
      </c>
      <c r="J8226">
        <v>55496.27</v>
      </c>
      <c r="K8226">
        <v>5</v>
      </c>
      <c r="L8226">
        <v>421771.65</v>
      </c>
      <c r="M8226">
        <v>40022.19</v>
      </c>
    </row>
    <row r="8227" spans="1:13" x14ac:dyDescent="0.3">
      <c r="A8227" t="s">
        <v>10260</v>
      </c>
      <c r="B8227" s="1">
        <v>46022</v>
      </c>
      <c r="C8227" t="s">
        <v>5182</v>
      </c>
      <c r="D8227" t="s">
        <v>78</v>
      </c>
      <c r="E8227" t="s">
        <v>16</v>
      </c>
      <c r="F8227" t="s">
        <v>17</v>
      </c>
      <c r="G8227" t="s">
        <v>18</v>
      </c>
      <c r="H8227" t="s">
        <v>75</v>
      </c>
      <c r="I8227">
        <v>8</v>
      </c>
      <c r="J8227">
        <v>1123.29</v>
      </c>
      <c r="K8227">
        <v>10</v>
      </c>
      <c r="L8227">
        <v>8087.69</v>
      </c>
      <c r="M8227">
        <v>2004.84</v>
      </c>
    </row>
    <row r="8228" spans="1:13" x14ac:dyDescent="0.3">
      <c r="A8228" t="s">
        <v>10261</v>
      </c>
      <c r="B8228" s="1">
        <v>45949</v>
      </c>
      <c r="C8228" t="s">
        <v>5285</v>
      </c>
      <c r="D8228" t="s">
        <v>78</v>
      </c>
      <c r="E8228" t="s">
        <v>16</v>
      </c>
      <c r="F8228" t="s">
        <v>30</v>
      </c>
      <c r="G8228" t="s">
        <v>103</v>
      </c>
      <c r="H8228" t="s">
        <v>37</v>
      </c>
      <c r="I8228">
        <v>8</v>
      </c>
      <c r="J8228">
        <v>6491.48</v>
      </c>
      <c r="K8228">
        <v>5</v>
      </c>
      <c r="L8228">
        <v>49335.25</v>
      </c>
      <c r="M8228">
        <v>-1431.02</v>
      </c>
    </row>
    <row r="8229" spans="1:13" x14ac:dyDescent="0.3">
      <c r="A8229" t="s">
        <v>10262</v>
      </c>
      <c r="B8229" s="1">
        <v>45488</v>
      </c>
      <c r="C8229" t="s">
        <v>2510</v>
      </c>
      <c r="D8229" t="s">
        <v>86</v>
      </c>
      <c r="E8229" t="s">
        <v>29</v>
      </c>
      <c r="F8229" t="s">
        <v>17</v>
      </c>
      <c r="G8229" t="s">
        <v>121</v>
      </c>
      <c r="H8229" t="s">
        <v>104</v>
      </c>
      <c r="I8229">
        <v>8</v>
      </c>
      <c r="J8229">
        <v>62288.66</v>
      </c>
      <c r="K8229">
        <v>15</v>
      </c>
      <c r="L8229">
        <v>423562.89</v>
      </c>
      <c r="M8229">
        <v>102913.07</v>
      </c>
    </row>
    <row r="8230" spans="1:13" x14ac:dyDescent="0.3">
      <c r="A8230" t="s">
        <v>10263</v>
      </c>
      <c r="B8230" s="1">
        <v>45357</v>
      </c>
      <c r="C8230" t="s">
        <v>308</v>
      </c>
      <c r="D8230" t="s">
        <v>54</v>
      </c>
      <c r="E8230" t="s">
        <v>29</v>
      </c>
      <c r="F8230" t="s">
        <v>55</v>
      </c>
      <c r="G8230" t="s">
        <v>155</v>
      </c>
      <c r="H8230" t="s">
        <v>75</v>
      </c>
      <c r="I8230">
        <v>9</v>
      </c>
      <c r="J8230">
        <v>68127.83</v>
      </c>
      <c r="K8230">
        <v>20</v>
      </c>
      <c r="L8230">
        <v>490520.38</v>
      </c>
      <c r="M8230">
        <v>-16966.400000000001</v>
      </c>
    </row>
    <row r="8231" spans="1:13" x14ac:dyDescent="0.3">
      <c r="A8231" t="s">
        <v>10264</v>
      </c>
      <c r="B8231" s="1">
        <v>46022</v>
      </c>
      <c r="C8231" t="s">
        <v>920</v>
      </c>
      <c r="D8231" t="s">
        <v>22</v>
      </c>
      <c r="E8231" t="s">
        <v>16</v>
      </c>
      <c r="F8231" t="s">
        <v>24</v>
      </c>
      <c r="G8231" t="s">
        <v>36</v>
      </c>
      <c r="H8231" t="s">
        <v>60</v>
      </c>
      <c r="I8231">
        <v>1</v>
      </c>
      <c r="J8231">
        <v>3770.63</v>
      </c>
      <c r="K8231">
        <v>20</v>
      </c>
      <c r="L8231">
        <v>3016.5</v>
      </c>
      <c r="M8231">
        <v>385.3</v>
      </c>
    </row>
    <row r="8232" spans="1:13" x14ac:dyDescent="0.3">
      <c r="A8232" t="s">
        <v>10265</v>
      </c>
      <c r="B8232" s="1">
        <v>45579</v>
      </c>
      <c r="C8232" t="s">
        <v>4362</v>
      </c>
      <c r="D8232" t="s">
        <v>63</v>
      </c>
      <c r="E8232" t="s">
        <v>29</v>
      </c>
      <c r="F8232" t="s">
        <v>17</v>
      </c>
      <c r="G8232" t="s">
        <v>89</v>
      </c>
      <c r="H8232" t="s">
        <v>41</v>
      </c>
      <c r="I8232">
        <v>13</v>
      </c>
      <c r="J8232">
        <v>7499.27</v>
      </c>
      <c r="K8232">
        <v>15</v>
      </c>
      <c r="L8232">
        <v>82866.929999999993</v>
      </c>
      <c r="M8232">
        <v>27679.14</v>
      </c>
    </row>
    <row r="8233" spans="1:13" x14ac:dyDescent="0.3">
      <c r="A8233" t="s">
        <v>10266</v>
      </c>
      <c r="B8233" s="1">
        <v>45750</v>
      </c>
      <c r="C8233" t="s">
        <v>14</v>
      </c>
      <c r="D8233" t="s">
        <v>80</v>
      </c>
      <c r="E8233" t="s">
        <v>23</v>
      </c>
      <c r="F8233" t="s">
        <v>55</v>
      </c>
      <c r="G8233" t="s">
        <v>223</v>
      </c>
      <c r="H8233" t="s">
        <v>32</v>
      </c>
      <c r="I8233">
        <v>8</v>
      </c>
      <c r="J8233">
        <v>29737.4</v>
      </c>
      <c r="K8233">
        <v>30</v>
      </c>
      <c r="L8233">
        <v>166529.44</v>
      </c>
      <c r="M8233">
        <v>56283.95</v>
      </c>
    </row>
    <row r="8234" spans="1:13" x14ac:dyDescent="0.3">
      <c r="A8234" t="s">
        <v>10267</v>
      </c>
      <c r="B8234" s="1">
        <v>45387</v>
      </c>
      <c r="C8234" t="s">
        <v>2567</v>
      </c>
      <c r="D8234" t="s">
        <v>54</v>
      </c>
      <c r="E8234" t="s">
        <v>16</v>
      </c>
      <c r="F8234" t="s">
        <v>55</v>
      </c>
      <c r="G8234" t="s">
        <v>223</v>
      </c>
      <c r="H8234" t="s">
        <v>75</v>
      </c>
      <c r="I8234">
        <v>11</v>
      </c>
      <c r="J8234">
        <v>34965.99</v>
      </c>
      <c r="K8234">
        <v>10</v>
      </c>
      <c r="L8234">
        <v>346163.3</v>
      </c>
      <c r="M8234">
        <v>103528.91</v>
      </c>
    </row>
    <row r="8235" spans="1:13" x14ac:dyDescent="0.3">
      <c r="A8235" t="s">
        <v>10268</v>
      </c>
      <c r="B8235" s="1">
        <v>45851</v>
      </c>
      <c r="C8235" t="s">
        <v>4054</v>
      </c>
      <c r="D8235" t="s">
        <v>15</v>
      </c>
      <c r="E8235" t="s">
        <v>16</v>
      </c>
      <c r="F8235" t="s">
        <v>55</v>
      </c>
      <c r="G8235" t="s">
        <v>155</v>
      </c>
      <c r="H8235" t="s">
        <v>60</v>
      </c>
      <c r="I8235">
        <v>8</v>
      </c>
      <c r="J8235">
        <v>42486.400000000001</v>
      </c>
      <c r="K8235">
        <v>10</v>
      </c>
      <c r="L8235">
        <v>305902.08000000002</v>
      </c>
      <c r="M8235">
        <v>31074.54</v>
      </c>
    </row>
    <row r="8236" spans="1:13" x14ac:dyDescent="0.3">
      <c r="A8236" t="s">
        <v>10269</v>
      </c>
      <c r="B8236" s="1">
        <v>45708</v>
      </c>
      <c r="C8236" t="s">
        <v>1228</v>
      </c>
      <c r="D8236" t="s">
        <v>15</v>
      </c>
      <c r="E8236" t="s">
        <v>69</v>
      </c>
      <c r="F8236" t="s">
        <v>55</v>
      </c>
      <c r="G8236" t="s">
        <v>223</v>
      </c>
      <c r="H8236" t="s">
        <v>51</v>
      </c>
      <c r="I8236">
        <v>1</v>
      </c>
      <c r="J8236">
        <v>32162.87</v>
      </c>
      <c r="K8236">
        <v>5</v>
      </c>
      <c r="L8236">
        <v>30554.73</v>
      </c>
      <c r="M8236">
        <v>-1555.94</v>
      </c>
    </row>
    <row r="8237" spans="1:13" x14ac:dyDescent="0.3">
      <c r="A8237" t="s">
        <v>10270</v>
      </c>
      <c r="B8237" s="1">
        <v>45295</v>
      </c>
      <c r="C8237" t="s">
        <v>5833</v>
      </c>
      <c r="D8237" t="s">
        <v>54</v>
      </c>
      <c r="E8237" t="s">
        <v>23</v>
      </c>
      <c r="F8237" t="s">
        <v>55</v>
      </c>
      <c r="G8237" t="s">
        <v>223</v>
      </c>
      <c r="H8237" t="s">
        <v>104</v>
      </c>
      <c r="I8237">
        <v>10</v>
      </c>
      <c r="J8237">
        <v>67638.679999999993</v>
      </c>
      <c r="K8237">
        <v>30</v>
      </c>
      <c r="L8237">
        <v>473470.76</v>
      </c>
      <c r="M8237">
        <v>85692.82</v>
      </c>
    </row>
    <row r="8238" spans="1:13" x14ac:dyDescent="0.3">
      <c r="A8238" t="s">
        <v>10271</v>
      </c>
      <c r="B8238" s="1">
        <v>45503</v>
      </c>
      <c r="C8238" t="s">
        <v>3561</v>
      </c>
      <c r="D8238" t="s">
        <v>98</v>
      </c>
      <c r="E8238" t="s">
        <v>16</v>
      </c>
      <c r="F8238" t="s">
        <v>55</v>
      </c>
      <c r="G8238" t="s">
        <v>109</v>
      </c>
      <c r="H8238" t="s">
        <v>26</v>
      </c>
      <c r="I8238">
        <v>12</v>
      </c>
      <c r="J8238">
        <v>35859.120000000003</v>
      </c>
      <c r="K8238">
        <v>15</v>
      </c>
      <c r="L8238">
        <v>365763.02</v>
      </c>
      <c r="M8238">
        <v>110018.19</v>
      </c>
    </row>
    <row r="8239" spans="1:13" x14ac:dyDescent="0.3">
      <c r="A8239" t="s">
        <v>10272</v>
      </c>
      <c r="B8239" s="1">
        <v>45382</v>
      </c>
      <c r="C8239" t="s">
        <v>4106</v>
      </c>
      <c r="D8239" t="s">
        <v>35</v>
      </c>
      <c r="E8239" t="s">
        <v>69</v>
      </c>
      <c r="F8239" t="s">
        <v>55</v>
      </c>
      <c r="G8239" t="s">
        <v>155</v>
      </c>
      <c r="H8239" t="s">
        <v>75</v>
      </c>
      <c r="I8239">
        <v>3</v>
      </c>
      <c r="J8239">
        <v>58325.37</v>
      </c>
      <c r="K8239">
        <v>5</v>
      </c>
      <c r="L8239">
        <v>166227.29999999999</v>
      </c>
      <c r="M8239">
        <v>15710.58</v>
      </c>
    </row>
    <row r="8240" spans="1:13" x14ac:dyDescent="0.3">
      <c r="A8240" t="s">
        <v>10273</v>
      </c>
      <c r="B8240" s="1">
        <v>45635</v>
      </c>
      <c r="C8240" t="s">
        <v>1370</v>
      </c>
      <c r="D8240" t="s">
        <v>35</v>
      </c>
      <c r="E8240" t="s">
        <v>23</v>
      </c>
      <c r="F8240" t="s">
        <v>17</v>
      </c>
      <c r="G8240" t="s">
        <v>121</v>
      </c>
      <c r="H8240" t="s">
        <v>41</v>
      </c>
      <c r="I8240">
        <v>13</v>
      </c>
      <c r="J8240">
        <v>63006.04</v>
      </c>
      <c r="K8240">
        <v>10</v>
      </c>
      <c r="L8240">
        <v>737170.67</v>
      </c>
      <c r="M8240">
        <v>-29573.93</v>
      </c>
    </row>
    <row r="8241" spans="1:13" x14ac:dyDescent="0.3">
      <c r="A8241" t="s">
        <v>10274</v>
      </c>
      <c r="B8241" s="1">
        <v>45583</v>
      </c>
      <c r="C8241" t="s">
        <v>795</v>
      </c>
      <c r="D8241" t="s">
        <v>78</v>
      </c>
      <c r="E8241" t="s">
        <v>69</v>
      </c>
      <c r="F8241" t="s">
        <v>24</v>
      </c>
      <c r="G8241" t="s">
        <v>92</v>
      </c>
      <c r="H8241" t="s">
        <v>19</v>
      </c>
      <c r="I8241">
        <v>1</v>
      </c>
      <c r="J8241">
        <v>3181.96</v>
      </c>
      <c r="K8241">
        <v>30</v>
      </c>
      <c r="L8241">
        <v>2227.37</v>
      </c>
      <c r="M8241">
        <v>-100.65</v>
      </c>
    </row>
    <row r="8242" spans="1:13" x14ac:dyDescent="0.3">
      <c r="A8242" t="s">
        <v>10275</v>
      </c>
      <c r="B8242" s="1">
        <v>45361</v>
      </c>
      <c r="C8242" t="s">
        <v>5826</v>
      </c>
      <c r="D8242" t="s">
        <v>126</v>
      </c>
      <c r="E8242" t="s">
        <v>29</v>
      </c>
      <c r="F8242" t="s">
        <v>30</v>
      </c>
      <c r="G8242" t="s">
        <v>146</v>
      </c>
      <c r="H8242" t="s">
        <v>45</v>
      </c>
      <c r="I8242">
        <v>5</v>
      </c>
      <c r="J8242">
        <v>25884.71</v>
      </c>
      <c r="K8242">
        <v>5</v>
      </c>
      <c r="L8242">
        <v>122952.37</v>
      </c>
      <c r="M8242">
        <v>-4702.1899999999996</v>
      </c>
    </row>
    <row r="8243" spans="1:13" x14ac:dyDescent="0.3">
      <c r="A8243" t="s">
        <v>10276</v>
      </c>
      <c r="B8243" s="1">
        <v>45450</v>
      </c>
      <c r="C8243" t="s">
        <v>3009</v>
      </c>
      <c r="D8243" t="s">
        <v>15</v>
      </c>
      <c r="E8243" t="s">
        <v>23</v>
      </c>
      <c r="F8243" t="s">
        <v>30</v>
      </c>
      <c r="G8243" t="s">
        <v>59</v>
      </c>
      <c r="H8243" t="s">
        <v>26</v>
      </c>
      <c r="I8243">
        <v>3</v>
      </c>
      <c r="J8243">
        <v>11982.79</v>
      </c>
      <c r="K8243">
        <v>5</v>
      </c>
      <c r="L8243">
        <v>34150.949999999997</v>
      </c>
      <c r="M8243">
        <v>11900.68</v>
      </c>
    </row>
    <row r="8244" spans="1:13" x14ac:dyDescent="0.3">
      <c r="A8244" t="s">
        <v>10277</v>
      </c>
      <c r="B8244" s="1">
        <v>45432</v>
      </c>
      <c r="C8244" t="s">
        <v>5049</v>
      </c>
      <c r="D8244" t="s">
        <v>22</v>
      </c>
      <c r="E8244" t="s">
        <v>69</v>
      </c>
      <c r="F8244" t="s">
        <v>30</v>
      </c>
      <c r="G8244" t="s">
        <v>44</v>
      </c>
      <c r="H8244" t="s">
        <v>26</v>
      </c>
      <c r="I8244">
        <v>13</v>
      </c>
      <c r="J8244">
        <v>13147.95</v>
      </c>
      <c r="K8244">
        <v>0</v>
      </c>
      <c r="L8244">
        <v>170923.35</v>
      </c>
      <c r="M8244">
        <v>6615.21</v>
      </c>
    </row>
    <row r="8245" spans="1:13" x14ac:dyDescent="0.3">
      <c r="A8245" t="s">
        <v>10278</v>
      </c>
      <c r="B8245" s="1">
        <v>45430</v>
      </c>
      <c r="C8245" t="s">
        <v>8468</v>
      </c>
      <c r="D8245" t="s">
        <v>15</v>
      </c>
      <c r="E8245" t="s">
        <v>23</v>
      </c>
      <c r="F8245" t="s">
        <v>55</v>
      </c>
      <c r="G8245" t="s">
        <v>56</v>
      </c>
      <c r="H8245" t="s">
        <v>104</v>
      </c>
      <c r="I8245">
        <v>4</v>
      </c>
      <c r="J8245">
        <v>40406.65</v>
      </c>
      <c r="K8245">
        <v>5</v>
      </c>
      <c r="L8245">
        <v>153545.26999999999</v>
      </c>
      <c r="M8245">
        <v>53124.19</v>
      </c>
    </row>
    <row r="8246" spans="1:13" x14ac:dyDescent="0.3">
      <c r="A8246" t="s">
        <v>10279</v>
      </c>
      <c r="B8246" s="1">
        <v>45461</v>
      </c>
      <c r="C8246" t="s">
        <v>2179</v>
      </c>
      <c r="D8246" t="s">
        <v>22</v>
      </c>
      <c r="E8246" t="s">
        <v>69</v>
      </c>
      <c r="F8246" t="s">
        <v>30</v>
      </c>
      <c r="G8246" t="s">
        <v>31</v>
      </c>
      <c r="H8246" t="s">
        <v>51</v>
      </c>
      <c r="I8246">
        <v>6</v>
      </c>
      <c r="J8246">
        <v>2923.71</v>
      </c>
      <c r="K8246">
        <v>20</v>
      </c>
      <c r="L8246">
        <v>14033.81</v>
      </c>
      <c r="M8246">
        <v>4035.42</v>
      </c>
    </row>
    <row r="8247" spans="1:13" x14ac:dyDescent="0.3">
      <c r="A8247" t="s">
        <v>10280</v>
      </c>
      <c r="B8247" s="1">
        <v>45307</v>
      </c>
      <c r="C8247" t="s">
        <v>5175</v>
      </c>
      <c r="D8247" t="s">
        <v>22</v>
      </c>
      <c r="E8247" t="s">
        <v>16</v>
      </c>
      <c r="F8247" t="s">
        <v>17</v>
      </c>
      <c r="G8247" t="s">
        <v>18</v>
      </c>
      <c r="H8247" t="s">
        <v>51</v>
      </c>
      <c r="I8247">
        <v>10</v>
      </c>
      <c r="J8247">
        <v>62456.11</v>
      </c>
      <c r="K8247">
        <v>10</v>
      </c>
      <c r="L8247">
        <v>562104.99</v>
      </c>
      <c r="M8247">
        <v>93218.46</v>
      </c>
    </row>
    <row r="8248" spans="1:13" x14ac:dyDescent="0.3">
      <c r="A8248" t="s">
        <v>10281</v>
      </c>
      <c r="B8248" s="1">
        <v>45689</v>
      </c>
      <c r="C8248" t="s">
        <v>727</v>
      </c>
      <c r="D8248" t="s">
        <v>118</v>
      </c>
      <c r="E8248" t="s">
        <v>16</v>
      </c>
      <c r="F8248" t="s">
        <v>30</v>
      </c>
      <c r="G8248" t="s">
        <v>44</v>
      </c>
      <c r="H8248" t="s">
        <v>41</v>
      </c>
      <c r="I8248">
        <v>4</v>
      </c>
      <c r="J8248">
        <v>55161.1</v>
      </c>
      <c r="K8248">
        <v>15</v>
      </c>
      <c r="L8248">
        <v>187547.74</v>
      </c>
      <c r="M8248">
        <v>-7083.4</v>
      </c>
    </row>
    <row r="8249" spans="1:13" x14ac:dyDescent="0.3">
      <c r="A8249" t="s">
        <v>10282</v>
      </c>
      <c r="B8249" s="1">
        <v>45822</v>
      </c>
      <c r="C8249" t="s">
        <v>3150</v>
      </c>
      <c r="D8249" t="s">
        <v>74</v>
      </c>
      <c r="E8249" t="s">
        <v>69</v>
      </c>
      <c r="F8249" t="s">
        <v>17</v>
      </c>
      <c r="G8249" t="s">
        <v>89</v>
      </c>
      <c r="H8249" t="s">
        <v>41</v>
      </c>
      <c r="I8249">
        <v>8</v>
      </c>
      <c r="J8249">
        <v>48711.11</v>
      </c>
      <c r="K8249">
        <v>30</v>
      </c>
      <c r="L8249">
        <v>272782.21999999997</v>
      </c>
      <c r="M8249">
        <v>39780.53</v>
      </c>
    </row>
    <row r="8250" spans="1:13" x14ac:dyDescent="0.3">
      <c r="A8250" t="s">
        <v>10283</v>
      </c>
      <c r="B8250" s="1">
        <v>45702</v>
      </c>
      <c r="C8250" t="s">
        <v>1245</v>
      </c>
      <c r="D8250" t="s">
        <v>118</v>
      </c>
      <c r="E8250" t="s">
        <v>69</v>
      </c>
      <c r="F8250" t="s">
        <v>17</v>
      </c>
      <c r="G8250" t="s">
        <v>89</v>
      </c>
      <c r="H8250" t="s">
        <v>104</v>
      </c>
      <c r="I8250">
        <v>8</v>
      </c>
      <c r="J8250">
        <v>10433.73</v>
      </c>
      <c r="K8250">
        <v>5</v>
      </c>
      <c r="L8250">
        <v>79296.350000000006</v>
      </c>
      <c r="M8250">
        <v>17740.759999999998</v>
      </c>
    </row>
    <row r="8251" spans="1:13" x14ac:dyDescent="0.3">
      <c r="A8251" t="s">
        <v>10284</v>
      </c>
      <c r="B8251" s="1">
        <v>45485</v>
      </c>
      <c r="C8251" t="s">
        <v>4312</v>
      </c>
      <c r="D8251" t="s">
        <v>98</v>
      </c>
      <c r="E8251" t="s">
        <v>29</v>
      </c>
      <c r="F8251" t="s">
        <v>30</v>
      </c>
      <c r="G8251" t="s">
        <v>59</v>
      </c>
      <c r="H8251" t="s">
        <v>41</v>
      </c>
      <c r="I8251">
        <v>10</v>
      </c>
      <c r="J8251">
        <v>29333.48</v>
      </c>
      <c r="K8251">
        <v>20</v>
      </c>
      <c r="L8251">
        <v>234667.84</v>
      </c>
      <c r="M8251">
        <v>-1523.64</v>
      </c>
    </row>
    <row r="8252" spans="1:13" x14ac:dyDescent="0.3">
      <c r="A8252" t="s">
        <v>10285</v>
      </c>
      <c r="B8252" s="1">
        <v>45642</v>
      </c>
      <c r="C8252" t="s">
        <v>208</v>
      </c>
      <c r="D8252" t="s">
        <v>126</v>
      </c>
      <c r="E8252" t="s">
        <v>23</v>
      </c>
      <c r="F8252" t="s">
        <v>55</v>
      </c>
      <c r="G8252" t="s">
        <v>66</v>
      </c>
      <c r="H8252" t="s">
        <v>104</v>
      </c>
      <c r="I8252">
        <v>6</v>
      </c>
      <c r="J8252">
        <v>63475.97</v>
      </c>
      <c r="K8252">
        <v>10</v>
      </c>
      <c r="L8252">
        <v>342770.24</v>
      </c>
      <c r="M8252">
        <v>-24051.65</v>
      </c>
    </row>
    <row r="8253" spans="1:13" x14ac:dyDescent="0.3">
      <c r="A8253" t="s">
        <v>10286</v>
      </c>
      <c r="B8253" s="1">
        <v>45540</v>
      </c>
      <c r="C8253" t="s">
        <v>773</v>
      </c>
      <c r="D8253" t="s">
        <v>74</v>
      </c>
      <c r="E8253" t="s">
        <v>69</v>
      </c>
      <c r="F8253" t="s">
        <v>17</v>
      </c>
      <c r="G8253" t="s">
        <v>95</v>
      </c>
      <c r="H8253" t="s">
        <v>45</v>
      </c>
      <c r="I8253">
        <v>8</v>
      </c>
      <c r="J8253">
        <v>54494.07</v>
      </c>
      <c r="K8253">
        <v>30</v>
      </c>
      <c r="L8253">
        <v>305166.78999999998</v>
      </c>
      <c r="M8253">
        <v>83308.94</v>
      </c>
    </row>
    <row r="8254" spans="1:13" x14ac:dyDescent="0.3">
      <c r="A8254" t="s">
        <v>10287</v>
      </c>
      <c r="B8254" s="1">
        <v>45732</v>
      </c>
      <c r="C8254" t="s">
        <v>638</v>
      </c>
      <c r="D8254" t="s">
        <v>63</v>
      </c>
      <c r="E8254" t="s">
        <v>29</v>
      </c>
      <c r="F8254" t="s">
        <v>24</v>
      </c>
      <c r="G8254" t="s">
        <v>36</v>
      </c>
      <c r="H8254" t="s">
        <v>26</v>
      </c>
      <c r="I8254">
        <v>11</v>
      </c>
      <c r="J8254">
        <v>24029.94</v>
      </c>
      <c r="K8254">
        <v>0</v>
      </c>
      <c r="L8254">
        <v>264329.34000000003</v>
      </c>
      <c r="M8254">
        <v>-11272.82</v>
      </c>
    </row>
    <row r="8255" spans="1:13" x14ac:dyDescent="0.3">
      <c r="A8255" t="s">
        <v>10288</v>
      </c>
      <c r="B8255" s="1">
        <v>45697</v>
      </c>
      <c r="C8255" t="s">
        <v>3127</v>
      </c>
      <c r="D8255" t="s">
        <v>78</v>
      </c>
      <c r="E8255" t="s">
        <v>29</v>
      </c>
      <c r="F8255" t="s">
        <v>30</v>
      </c>
      <c r="G8255" t="s">
        <v>59</v>
      </c>
      <c r="H8255" t="s">
        <v>37</v>
      </c>
      <c r="I8255">
        <v>14</v>
      </c>
      <c r="J8255">
        <v>64924.56</v>
      </c>
      <c r="K8255">
        <v>5</v>
      </c>
      <c r="L8255">
        <v>863496.65</v>
      </c>
      <c r="M8255">
        <v>246319.26</v>
      </c>
    </row>
    <row r="8256" spans="1:13" x14ac:dyDescent="0.3">
      <c r="A8256" t="s">
        <v>10289</v>
      </c>
      <c r="B8256" s="1">
        <v>45792</v>
      </c>
      <c r="C8256" t="s">
        <v>6017</v>
      </c>
      <c r="D8256" t="s">
        <v>22</v>
      </c>
      <c r="E8256" t="s">
        <v>29</v>
      </c>
      <c r="F8256" t="s">
        <v>24</v>
      </c>
      <c r="G8256" t="s">
        <v>92</v>
      </c>
      <c r="H8256" t="s">
        <v>51</v>
      </c>
      <c r="I8256">
        <v>11</v>
      </c>
      <c r="J8256">
        <v>58868.34</v>
      </c>
      <c r="K8256">
        <v>0</v>
      </c>
      <c r="L8256">
        <v>647551.74</v>
      </c>
      <c r="M8256">
        <v>41388.86</v>
      </c>
    </row>
    <row r="8257" spans="1:13" x14ac:dyDescent="0.3">
      <c r="A8257" t="s">
        <v>10290</v>
      </c>
      <c r="B8257" s="1">
        <v>45575</v>
      </c>
      <c r="C8257" t="s">
        <v>5012</v>
      </c>
      <c r="D8257" t="s">
        <v>78</v>
      </c>
      <c r="E8257" t="s">
        <v>69</v>
      </c>
      <c r="F8257" t="s">
        <v>55</v>
      </c>
      <c r="G8257" t="s">
        <v>223</v>
      </c>
      <c r="H8257" t="s">
        <v>104</v>
      </c>
      <c r="I8257">
        <v>9</v>
      </c>
      <c r="J8257">
        <v>21483.08</v>
      </c>
      <c r="K8257">
        <v>5</v>
      </c>
      <c r="L8257">
        <v>183680.33</v>
      </c>
      <c r="M8257">
        <v>62196.959999999999</v>
      </c>
    </row>
    <row r="8258" spans="1:13" x14ac:dyDescent="0.3">
      <c r="A8258" t="s">
        <v>10291</v>
      </c>
      <c r="B8258" s="1">
        <v>45712</v>
      </c>
      <c r="C8258" t="s">
        <v>2909</v>
      </c>
      <c r="D8258" t="s">
        <v>54</v>
      </c>
      <c r="E8258" t="s">
        <v>23</v>
      </c>
      <c r="F8258" t="s">
        <v>30</v>
      </c>
      <c r="G8258" t="s">
        <v>59</v>
      </c>
      <c r="H8258" t="s">
        <v>37</v>
      </c>
      <c r="I8258">
        <v>15</v>
      </c>
      <c r="J8258">
        <v>73483.42</v>
      </c>
      <c r="K8258">
        <v>5</v>
      </c>
      <c r="L8258">
        <v>1047138.73</v>
      </c>
      <c r="M8258">
        <v>359762.52</v>
      </c>
    </row>
    <row r="8259" spans="1:13" x14ac:dyDescent="0.3">
      <c r="A8259" t="s">
        <v>10292</v>
      </c>
      <c r="B8259" s="1">
        <v>45895</v>
      </c>
      <c r="C8259" t="s">
        <v>5256</v>
      </c>
      <c r="D8259" t="s">
        <v>98</v>
      </c>
      <c r="E8259" t="s">
        <v>29</v>
      </c>
      <c r="F8259" t="s">
        <v>17</v>
      </c>
      <c r="G8259" t="s">
        <v>40</v>
      </c>
      <c r="H8259" t="s">
        <v>81</v>
      </c>
      <c r="I8259">
        <v>11</v>
      </c>
      <c r="J8259">
        <v>13185.38</v>
      </c>
      <c r="K8259">
        <v>30</v>
      </c>
      <c r="L8259">
        <v>101527.43</v>
      </c>
      <c r="M8259">
        <v>32420.83</v>
      </c>
    </row>
    <row r="8260" spans="1:13" x14ac:dyDescent="0.3">
      <c r="A8260" t="s">
        <v>10293</v>
      </c>
      <c r="B8260" s="1">
        <v>45605</v>
      </c>
      <c r="C8260" t="s">
        <v>3469</v>
      </c>
      <c r="D8260" t="s">
        <v>126</v>
      </c>
      <c r="E8260" t="s">
        <v>69</v>
      </c>
      <c r="F8260" t="s">
        <v>55</v>
      </c>
      <c r="G8260" t="s">
        <v>223</v>
      </c>
      <c r="H8260" t="s">
        <v>51</v>
      </c>
      <c r="I8260">
        <v>8</v>
      </c>
      <c r="J8260">
        <v>66658.13</v>
      </c>
      <c r="K8260">
        <v>25</v>
      </c>
      <c r="L8260">
        <v>399948.78</v>
      </c>
      <c r="M8260">
        <v>-3003.71</v>
      </c>
    </row>
    <row r="8261" spans="1:13" x14ac:dyDescent="0.3">
      <c r="A8261" t="s">
        <v>10294</v>
      </c>
      <c r="B8261" s="1">
        <v>45920</v>
      </c>
      <c r="C8261" t="s">
        <v>1372</v>
      </c>
      <c r="D8261" t="s">
        <v>15</v>
      </c>
      <c r="E8261" t="s">
        <v>29</v>
      </c>
      <c r="F8261" t="s">
        <v>24</v>
      </c>
      <c r="G8261" t="s">
        <v>123</v>
      </c>
      <c r="H8261" t="s">
        <v>158</v>
      </c>
      <c r="I8261">
        <v>15</v>
      </c>
      <c r="J8261">
        <v>18712.77</v>
      </c>
      <c r="K8261">
        <v>25</v>
      </c>
      <c r="L8261">
        <v>210518.66</v>
      </c>
      <c r="M8261">
        <v>3758.5</v>
      </c>
    </row>
    <row r="8262" spans="1:13" x14ac:dyDescent="0.3">
      <c r="A8262" t="s">
        <v>10295</v>
      </c>
      <c r="B8262" s="1">
        <v>45964</v>
      </c>
      <c r="C8262" t="s">
        <v>4557</v>
      </c>
      <c r="D8262" t="s">
        <v>15</v>
      </c>
      <c r="E8262" t="s">
        <v>69</v>
      </c>
      <c r="F8262" t="s">
        <v>24</v>
      </c>
      <c r="G8262" t="s">
        <v>92</v>
      </c>
      <c r="H8262" t="s">
        <v>104</v>
      </c>
      <c r="I8262">
        <v>5</v>
      </c>
      <c r="J8262">
        <v>30833.919999999998</v>
      </c>
      <c r="K8262">
        <v>30</v>
      </c>
      <c r="L8262">
        <v>107918.72</v>
      </c>
      <c r="M8262">
        <v>8021.7</v>
      </c>
    </row>
    <row r="8263" spans="1:13" x14ac:dyDescent="0.3">
      <c r="A8263" t="s">
        <v>10296</v>
      </c>
      <c r="B8263" s="1">
        <v>45356</v>
      </c>
      <c r="C8263" t="s">
        <v>3669</v>
      </c>
      <c r="D8263" t="s">
        <v>98</v>
      </c>
      <c r="E8263" t="s">
        <v>23</v>
      </c>
      <c r="F8263" t="s">
        <v>17</v>
      </c>
      <c r="G8263" t="s">
        <v>89</v>
      </c>
      <c r="H8263" t="s">
        <v>19</v>
      </c>
      <c r="I8263">
        <v>11</v>
      </c>
      <c r="J8263">
        <v>1169.78</v>
      </c>
      <c r="K8263">
        <v>20</v>
      </c>
      <c r="L8263">
        <v>10294.06</v>
      </c>
      <c r="M8263">
        <v>3501.85</v>
      </c>
    </row>
    <row r="8264" spans="1:13" x14ac:dyDescent="0.3">
      <c r="A8264" t="s">
        <v>10297</v>
      </c>
      <c r="B8264" s="1">
        <v>45426</v>
      </c>
      <c r="C8264" t="s">
        <v>10298</v>
      </c>
      <c r="D8264" t="s">
        <v>15</v>
      </c>
      <c r="E8264" t="s">
        <v>23</v>
      </c>
      <c r="F8264" t="s">
        <v>17</v>
      </c>
      <c r="G8264" t="s">
        <v>89</v>
      </c>
      <c r="H8264" t="s">
        <v>60</v>
      </c>
      <c r="I8264">
        <v>14</v>
      </c>
      <c r="J8264">
        <v>35898.589999999997</v>
      </c>
      <c r="K8264">
        <v>5</v>
      </c>
      <c r="L8264">
        <v>477451.25</v>
      </c>
      <c r="M8264">
        <v>-32152.52</v>
      </c>
    </row>
    <row r="8265" spans="1:13" x14ac:dyDescent="0.3">
      <c r="A8265" t="s">
        <v>10299</v>
      </c>
      <c r="B8265" s="1">
        <v>45355</v>
      </c>
      <c r="C8265" t="s">
        <v>4277</v>
      </c>
      <c r="D8265" t="s">
        <v>98</v>
      </c>
      <c r="E8265" t="s">
        <v>16</v>
      </c>
      <c r="F8265" t="s">
        <v>17</v>
      </c>
      <c r="G8265" t="s">
        <v>40</v>
      </c>
      <c r="H8265" t="s">
        <v>158</v>
      </c>
      <c r="I8265">
        <v>12</v>
      </c>
      <c r="J8265">
        <v>40223.03</v>
      </c>
      <c r="K8265">
        <v>20</v>
      </c>
      <c r="L8265">
        <v>386141.09</v>
      </c>
      <c r="M8265">
        <v>84949.58</v>
      </c>
    </row>
    <row r="8266" spans="1:13" x14ac:dyDescent="0.3">
      <c r="A8266" t="s">
        <v>10300</v>
      </c>
      <c r="B8266" s="1">
        <v>45374</v>
      </c>
      <c r="C8266" t="s">
        <v>1553</v>
      </c>
      <c r="D8266" t="s">
        <v>63</v>
      </c>
      <c r="E8266" t="s">
        <v>29</v>
      </c>
      <c r="F8266" t="s">
        <v>24</v>
      </c>
      <c r="G8266" t="s">
        <v>50</v>
      </c>
      <c r="H8266" t="s">
        <v>81</v>
      </c>
      <c r="I8266">
        <v>4</v>
      </c>
      <c r="J8266">
        <v>18588.990000000002</v>
      </c>
      <c r="K8266">
        <v>10</v>
      </c>
      <c r="L8266">
        <v>66920.36</v>
      </c>
      <c r="M8266">
        <v>8805.4599999999991</v>
      </c>
    </row>
    <row r="8267" spans="1:13" x14ac:dyDescent="0.3">
      <c r="A8267" t="s">
        <v>10301</v>
      </c>
      <c r="B8267" s="1">
        <v>45904</v>
      </c>
      <c r="C8267" t="s">
        <v>1569</v>
      </c>
      <c r="D8267" t="s">
        <v>80</v>
      </c>
      <c r="E8267" t="s">
        <v>16</v>
      </c>
      <c r="F8267" t="s">
        <v>24</v>
      </c>
      <c r="G8267" t="s">
        <v>123</v>
      </c>
      <c r="H8267" t="s">
        <v>104</v>
      </c>
      <c r="I8267">
        <v>5</v>
      </c>
      <c r="J8267">
        <v>19219.03</v>
      </c>
      <c r="K8267">
        <v>15</v>
      </c>
      <c r="L8267">
        <v>81680.88</v>
      </c>
      <c r="M8267">
        <v>16842.36</v>
      </c>
    </row>
    <row r="8268" spans="1:13" x14ac:dyDescent="0.3">
      <c r="A8268" t="s">
        <v>10302</v>
      </c>
      <c r="B8268" s="1">
        <v>45324</v>
      </c>
      <c r="C8268" t="s">
        <v>3800</v>
      </c>
      <c r="D8268" t="s">
        <v>86</v>
      </c>
      <c r="E8268" t="s">
        <v>69</v>
      </c>
      <c r="F8268" t="s">
        <v>30</v>
      </c>
      <c r="G8268" t="s">
        <v>31</v>
      </c>
      <c r="H8268" t="s">
        <v>45</v>
      </c>
      <c r="I8268">
        <v>11</v>
      </c>
      <c r="J8268">
        <v>8945.43</v>
      </c>
      <c r="K8268">
        <v>15</v>
      </c>
      <c r="L8268">
        <v>83639.77</v>
      </c>
      <c r="M8268">
        <v>12256.96</v>
      </c>
    </row>
    <row r="8269" spans="1:13" x14ac:dyDescent="0.3">
      <c r="A8269" t="s">
        <v>10303</v>
      </c>
      <c r="B8269" s="1">
        <v>45629</v>
      </c>
      <c r="C8269" t="s">
        <v>5683</v>
      </c>
      <c r="D8269" t="s">
        <v>80</v>
      </c>
      <c r="E8269" t="s">
        <v>16</v>
      </c>
      <c r="F8269" t="s">
        <v>24</v>
      </c>
      <c r="G8269" t="s">
        <v>50</v>
      </c>
      <c r="H8269" t="s">
        <v>60</v>
      </c>
      <c r="I8269">
        <v>15</v>
      </c>
      <c r="J8269">
        <v>54316.74</v>
      </c>
      <c r="K8269">
        <v>20</v>
      </c>
      <c r="L8269">
        <v>651800.88</v>
      </c>
      <c r="M8269">
        <v>111999.19</v>
      </c>
    </row>
    <row r="8270" spans="1:13" x14ac:dyDescent="0.3">
      <c r="A8270" t="s">
        <v>10304</v>
      </c>
      <c r="B8270" s="1">
        <v>45872</v>
      </c>
      <c r="C8270" t="s">
        <v>1245</v>
      </c>
      <c r="D8270" t="s">
        <v>118</v>
      </c>
      <c r="E8270" t="s">
        <v>23</v>
      </c>
      <c r="F8270" t="s">
        <v>30</v>
      </c>
      <c r="G8270" t="s">
        <v>146</v>
      </c>
      <c r="H8270" t="s">
        <v>51</v>
      </c>
      <c r="I8270">
        <v>12</v>
      </c>
      <c r="J8270">
        <v>57346.64</v>
      </c>
      <c r="K8270">
        <v>5</v>
      </c>
      <c r="L8270">
        <v>653751.69999999995</v>
      </c>
      <c r="M8270">
        <v>-5469.23</v>
      </c>
    </row>
    <row r="8271" spans="1:13" x14ac:dyDescent="0.3">
      <c r="A8271" t="s">
        <v>10305</v>
      </c>
      <c r="B8271" s="1">
        <v>45879</v>
      </c>
      <c r="C8271" t="s">
        <v>1434</v>
      </c>
      <c r="D8271" t="s">
        <v>74</v>
      </c>
      <c r="E8271" t="s">
        <v>29</v>
      </c>
      <c r="F8271" t="s">
        <v>24</v>
      </c>
      <c r="G8271" t="s">
        <v>25</v>
      </c>
      <c r="H8271" t="s">
        <v>19</v>
      </c>
      <c r="I8271">
        <v>7</v>
      </c>
      <c r="J8271">
        <v>34726.400000000001</v>
      </c>
      <c r="K8271">
        <v>25</v>
      </c>
      <c r="L8271">
        <v>182313.60000000001</v>
      </c>
      <c r="M8271">
        <v>28247.13</v>
      </c>
    </row>
    <row r="8272" spans="1:13" x14ac:dyDescent="0.3">
      <c r="A8272" t="s">
        <v>10306</v>
      </c>
      <c r="B8272" s="1">
        <v>45409</v>
      </c>
      <c r="C8272" t="s">
        <v>1871</v>
      </c>
      <c r="D8272" t="s">
        <v>63</v>
      </c>
      <c r="E8272" t="s">
        <v>16</v>
      </c>
      <c r="F8272" t="s">
        <v>24</v>
      </c>
      <c r="G8272" t="s">
        <v>123</v>
      </c>
      <c r="H8272" t="s">
        <v>158</v>
      </c>
      <c r="I8272">
        <v>9</v>
      </c>
      <c r="J8272">
        <v>56045.27</v>
      </c>
      <c r="K8272">
        <v>15</v>
      </c>
      <c r="L8272">
        <v>428746.32</v>
      </c>
      <c r="M8272">
        <v>-31080.32</v>
      </c>
    </row>
    <row r="8273" spans="1:13" x14ac:dyDescent="0.3">
      <c r="A8273" t="s">
        <v>10307</v>
      </c>
      <c r="B8273" s="1">
        <v>45673</v>
      </c>
      <c r="C8273" t="s">
        <v>1400</v>
      </c>
      <c r="D8273" t="s">
        <v>98</v>
      </c>
      <c r="E8273" t="s">
        <v>23</v>
      </c>
      <c r="F8273" t="s">
        <v>24</v>
      </c>
      <c r="G8273" t="s">
        <v>25</v>
      </c>
      <c r="H8273" t="s">
        <v>51</v>
      </c>
      <c r="I8273">
        <v>7</v>
      </c>
      <c r="J8273">
        <v>59361.64</v>
      </c>
      <c r="K8273">
        <v>30</v>
      </c>
      <c r="L8273">
        <v>290872.03999999998</v>
      </c>
      <c r="M8273">
        <v>24238.06</v>
      </c>
    </row>
    <row r="8274" spans="1:13" x14ac:dyDescent="0.3">
      <c r="A8274" t="s">
        <v>10308</v>
      </c>
      <c r="B8274" s="1">
        <v>45784</v>
      </c>
      <c r="C8274" t="s">
        <v>2012</v>
      </c>
      <c r="D8274" t="s">
        <v>22</v>
      </c>
      <c r="E8274" t="s">
        <v>69</v>
      </c>
      <c r="F8274" t="s">
        <v>55</v>
      </c>
      <c r="G8274" t="s">
        <v>66</v>
      </c>
      <c r="H8274" t="s">
        <v>60</v>
      </c>
      <c r="I8274">
        <v>5</v>
      </c>
      <c r="J8274">
        <v>71756.06</v>
      </c>
      <c r="K8274">
        <v>0</v>
      </c>
      <c r="L8274">
        <v>358780.3</v>
      </c>
      <c r="M8274">
        <v>1380.07</v>
      </c>
    </row>
    <row r="8275" spans="1:13" x14ac:dyDescent="0.3">
      <c r="A8275" t="s">
        <v>10309</v>
      </c>
      <c r="B8275" s="1">
        <v>45641</v>
      </c>
      <c r="C8275" t="s">
        <v>1612</v>
      </c>
      <c r="D8275" t="s">
        <v>98</v>
      </c>
      <c r="E8275" t="s">
        <v>16</v>
      </c>
      <c r="F8275" t="s">
        <v>17</v>
      </c>
      <c r="G8275" t="s">
        <v>40</v>
      </c>
      <c r="H8275" t="s">
        <v>32</v>
      </c>
      <c r="I8275">
        <v>7</v>
      </c>
      <c r="J8275">
        <v>44477.16</v>
      </c>
      <c r="K8275">
        <v>30</v>
      </c>
      <c r="L8275">
        <v>217938.08</v>
      </c>
      <c r="M8275">
        <v>57733.15</v>
      </c>
    </row>
    <row r="8276" spans="1:13" x14ac:dyDescent="0.3">
      <c r="A8276" t="s">
        <v>10310</v>
      </c>
      <c r="B8276" s="1">
        <v>45566</v>
      </c>
      <c r="C8276" t="s">
        <v>1153</v>
      </c>
      <c r="D8276" t="s">
        <v>126</v>
      </c>
      <c r="E8276" t="s">
        <v>29</v>
      </c>
      <c r="F8276" t="s">
        <v>55</v>
      </c>
      <c r="G8276" t="s">
        <v>109</v>
      </c>
      <c r="H8276" t="s">
        <v>41</v>
      </c>
      <c r="I8276">
        <v>15</v>
      </c>
      <c r="J8276">
        <v>68782.259999999995</v>
      </c>
      <c r="K8276">
        <v>10</v>
      </c>
      <c r="L8276">
        <v>928560.51</v>
      </c>
      <c r="M8276">
        <v>323893.49</v>
      </c>
    </row>
    <row r="8277" spans="1:13" x14ac:dyDescent="0.3">
      <c r="A8277" t="s">
        <v>10311</v>
      </c>
      <c r="B8277" s="1">
        <v>45581</v>
      </c>
      <c r="C8277" t="s">
        <v>4927</v>
      </c>
      <c r="D8277" t="s">
        <v>22</v>
      </c>
      <c r="E8277" t="s">
        <v>69</v>
      </c>
      <c r="F8277" t="s">
        <v>30</v>
      </c>
      <c r="G8277" t="s">
        <v>31</v>
      </c>
      <c r="H8277" t="s">
        <v>26</v>
      </c>
      <c r="I8277">
        <v>8</v>
      </c>
      <c r="J8277">
        <v>58348.93</v>
      </c>
      <c r="K8277">
        <v>0</v>
      </c>
      <c r="L8277">
        <v>466791.44</v>
      </c>
      <c r="M8277">
        <v>129388.64</v>
      </c>
    </row>
    <row r="8278" spans="1:13" x14ac:dyDescent="0.3">
      <c r="A8278" t="s">
        <v>10312</v>
      </c>
      <c r="B8278" s="1">
        <v>46001</v>
      </c>
      <c r="C8278" t="s">
        <v>332</v>
      </c>
      <c r="D8278" t="s">
        <v>118</v>
      </c>
      <c r="E8278" t="s">
        <v>29</v>
      </c>
      <c r="F8278" t="s">
        <v>24</v>
      </c>
      <c r="G8278" t="s">
        <v>50</v>
      </c>
      <c r="H8278" t="s">
        <v>81</v>
      </c>
      <c r="I8278">
        <v>10</v>
      </c>
      <c r="J8278">
        <v>41631.46</v>
      </c>
      <c r="K8278">
        <v>15</v>
      </c>
      <c r="L8278">
        <v>353867.41</v>
      </c>
      <c r="M8278">
        <v>91542.080000000002</v>
      </c>
    </row>
    <row r="8279" spans="1:13" x14ac:dyDescent="0.3">
      <c r="A8279" t="s">
        <v>10313</v>
      </c>
      <c r="B8279" s="1">
        <v>45748</v>
      </c>
      <c r="C8279" t="s">
        <v>691</v>
      </c>
      <c r="D8279" t="s">
        <v>22</v>
      </c>
      <c r="E8279" t="s">
        <v>29</v>
      </c>
      <c r="F8279" t="s">
        <v>30</v>
      </c>
      <c r="G8279" t="s">
        <v>146</v>
      </c>
      <c r="H8279" t="s">
        <v>60</v>
      </c>
      <c r="I8279">
        <v>10</v>
      </c>
      <c r="J8279">
        <v>25085.22</v>
      </c>
      <c r="K8279">
        <v>30</v>
      </c>
      <c r="L8279">
        <v>175596.54</v>
      </c>
      <c r="M8279">
        <v>43021.5</v>
      </c>
    </row>
    <row r="8280" spans="1:13" x14ac:dyDescent="0.3">
      <c r="A8280" t="s">
        <v>10314</v>
      </c>
      <c r="B8280" s="1">
        <v>45994</v>
      </c>
      <c r="C8280" t="s">
        <v>2361</v>
      </c>
      <c r="D8280" t="s">
        <v>22</v>
      </c>
      <c r="E8280" t="s">
        <v>16</v>
      </c>
      <c r="F8280" t="s">
        <v>24</v>
      </c>
      <c r="G8280" t="s">
        <v>92</v>
      </c>
      <c r="H8280" t="s">
        <v>81</v>
      </c>
      <c r="I8280">
        <v>13</v>
      </c>
      <c r="J8280">
        <v>25217.65</v>
      </c>
      <c r="K8280">
        <v>15</v>
      </c>
      <c r="L8280">
        <v>278655.03000000003</v>
      </c>
      <c r="M8280">
        <v>-17620.689999999999</v>
      </c>
    </row>
    <row r="8281" spans="1:13" x14ac:dyDescent="0.3">
      <c r="A8281" t="s">
        <v>10315</v>
      </c>
      <c r="B8281" s="1">
        <v>45964</v>
      </c>
      <c r="C8281" t="s">
        <v>7239</v>
      </c>
      <c r="D8281" t="s">
        <v>118</v>
      </c>
      <c r="E8281" t="s">
        <v>16</v>
      </c>
      <c r="F8281" t="s">
        <v>55</v>
      </c>
      <c r="G8281" t="s">
        <v>109</v>
      </c>
      <c r="H8281" t="s">
        <v>26</v>
      </c>
      <c r="I8281">
        <v>6</v>
      </c>
      <c r="J8281">
        <v>31720.799999999999</v>
      </c>
      <c r="K8281">
        <v>30</v>
      </c>
      <c r="L8281">
        <v>133227.35999999999</v>
      </c>
      <c r="M8281">
        <v>-6404.34</v>
      </c>
    </row>
    <row r="8282" spans="1:13" x14ac:dyDescent="0.3">
      <c r="A8282" t="s">
        <v>10316</v>
      </c>
      <c r="B8282" s="1">
        <v>45911</v>
      </c>
      <c r="C8282" t="s">
        <v>286</v>
      </c>
      <c r="D8282" t="s">
        <v>126</v>
      </c>
      <c r="E8282" t="s">
        <v>16</v>
      </c>
      <c r="F8282" t="s">
        <v>17</v>
      </c>
      <c r="G8282" t="s">
        <v>121</v>
      </c>
      <c r="H8282" t="s">
        <v>158</v>
      </c>
      <c r="I8282">
        <v>1</v>
      </c>
      <c r="J8282">
        <v>56129.8</v>
      </c>
      <c r="K8282">
        <v>0</v>
      </c>
      <c r="L8282">
        <v>56129.8</v>
      </c>
      <c r="M8282">
        <v>8067.77</v>
      </c>
    </row>
    <row r="8283" spans="1:13" x14ac:dyDescent="0.3">
      <c r="A8283" t="s">
        <v>10317</v>
      </c>
      <c r="B8283" s="1">
        <v>45769</v>
      </c>
      <c r="C8283" t="s">
        <v>1530</v>
      </c>
      <c r="D8283" t="s">
        <v>35</v>
      </c>
      <c r="E8283" t="s">
        <v>23</v>
      </c>
      <c r="F8283" t="s">
        <v>17</v>
      </c>
      <c r="G8283" t="s">
        <v>95</v>
      </c>
      <c r="H8283" t="s">
        <v>75</v>
      </c>
      <c r="I8283">
        <v>12</v>
      </c>
      <c r="J8283">
        <v>33301.620000000003</v>
      </c>
      <c r="K8283">
        <v>25</v>
      </c>
      <c r="L8283">
        <v>299714.58</v>
      </c>
      <c r="M8283">
        <v>57982.85</v>
      </c>
    </row>
    <row r="8284" spans="1:13" x14ac:dyDescent="0.3">
      <c r="A8284" t="s">
        <v>10318</v>
      </c>
      <c r="B8284" s="1">
        <v>45799</v>
      </c>
      <c r="C8284" t="s">
        <v>1024</v>
      </c>
      <c r="D8284" t="s">
        <v>63</v>
      </c>
      <c r="E8284" t="s">
        <v>16</v>
      </c>
      <c r="F8284" t="s">
        <v>17</v>
      </c>
      <c r="G8284" t="s">
        <v>89</v>
      </c>
      <c r="H8284" t="s">
        <v>26</v>
      </c>
      <c r="I8284">
        <v>2</v>
      </c>
      <c r="J8284">
        <v>51607.9</v>
      </c>
      <c r="K8284">
        <v>15</v>
      </c>
      <c r="L8284">
        <v>87733.43</v>
      </c>
      <c r="M8284">
        <v>26899.95</v>
      </c>
    </row>
    <row r="8285" spans="1:13" x14ac:dyDescent="0.3">
      <c r="A8285" t="s">
        <v>10319</v>
      </c>
      <c r="B8285" s="1">
        <v>45638</v>
      </c>
      <c r="C8285" t="s">
        <v>2409</v>
      </c>
      <c r="D8285" t="s">
        <v>74</v>
      </c>
      <c r="E8285" t="s">
        <v>29</v>
      </c>
      <c r="F8285" t="s">
        <v>17</v>
      </c>
      <c r="G8285" t="s">
        <v>89</v>
      </c>
      <c r="H8285" t="s">
        <v>51</v>
      </c>
      <c r="I8285">
        <v>6</v>
      </c>
      <c r="J8285">
        <v>74173.759999999995</v>
      </c>
      <c r="K8285">
        <v>20</v>
      </c>
      <c r="L8285">
        <v>356034.05</v>
      </c>
      <c r="M8285">
        <v>48537.91</v>
      </c>
    </row>
    <row r="8286" spans="1:13" x14ac:dyDescent="0.3">
      <c r="A8286" t="s">
        <v>10320</v>
      </c>
      <c r="B8286" s="1">
        <v>45743</v>
      </c>
      <c r="C8286" t="s">
        <v>1024</v>
      </c>
      <c r="D8286" t="s">
        <v>78</v>
      </c>
      <c r="E8286" t="s">
        <v>69</v>
      </c>
      <c r="F8286" t="s">
        <v>17</v>
      </c>
      <c r="G8286" t="s">
        <v>89</v>
      </c>
      <c r="H8286" t="s">
        <v>19</v>
      </c>
      <c r="I8286">
        <v>6</v>
      </c>
      <c r="J8286">
        <v>22374.86</v>
      </c>
      <c r="K8286">
        <v>20</v>
      </c>
      <c r="L8286">
        <v>107399.33</v>
      </c>
      <c r="M8286">
        <v>33110.75</v>
      </c>
    </row>
    <row r="8287" spans="1:13" x14ac:dyDescent="0.3">
      <c r="A8287" t="s">
        <v>10321</v>
      </c>
      <c r="B8287" s="1">
        <v>45322</v>
      </c>
      <c r="C8287" t="s">
        <v>6350</v>
      </c>
      <c r="D8287" t="s">
        <v>22</v>
      </c>
      <c r="E8287" t="s">
        <v>16</v>
      </c>
      <c r="F8287" t="s">
        <v>24</v>
      </c>
      <c r="G8287" t="s">
        <v>123</v>
      </c>
      <c r="H8287" t="s">
        <v>26</v>
      </c>
      <c r="I8287">
        <v>1</v>
      </c>
      <c r="J8287">
        <v>8615.48</v>
      </c>
      <c r="K8287">
        <v>15</v>
      </c>
      <c r="L8287">
        <v>7323.16</v>
      </c>
      <c r="M8287">
        <v>185.28</v>
      </c>
    </row>
    <row r="8288" spans="1:13" x14ac:dyDescent="0.3">
      <c r="A8288" t="s">
        <v>10322</v>
      </c>
      <c r="B8288" s="1">
        <v>45901</v>
      </c>
      <c r="C8288" t="s">
        <v>242</v>
      </c>
      <c r="D8288" t="s">
        <v>98</v>
      </c>
      <c r="E8288" t="s">
        <v>29</v>
      </c>
      <c r="F8288" t="s">
        <v>17</v>
      </c>
      <c r="G8288" t="s">
        <v>40</v>
      </c>
      <c r="H8288" t="s">
        <v>19</v>
      </c>
      <c r="I8288">
        <v>15</v>
      </c>
      <c r="J8288">
        <v>24660.71</v>
      </c>
      <c r="K8288">
        <v>10</v>
      </c>
      <c r="L8288">
        <v>332919.58</v>
      </c>
      <c r="M8288">
        <v>88286.77</v>
      </c>
    </row>
    <row r="8289" spans="1:13" x14ac:dyDescent="0.3">
      <c r="A8289" t="s">
        <v>10323</v>
      </c>
      <c r="B8289" s="1">
        <v>45367</v>
      </c>
      <c r="C8289" t="s">
        <v>2242</v>
      </c>
      <c r="D8289" t="s">
        <v>15</v>
      </c>
      <c r="E8289" t="s">
        <v>29</v>
      </c>
      <c r="F8289" t="s">
        <v>17</v>
      </c>
      <c r="G8289" t="s">
        <v>121</v>
      </c>
      <c r="H8289" t="s">
        <v>41</v>
      </c>
      <c r="I8289">
        <v>6</v>
      </c>
      <c r="J8289">
        <v>60971.6</v>
      </c>
      <c r="K8289">
        <v>10</v>
      </c>
      <c r="L8289">
        <v>329246.64</v>
      </c>
      <c r="M8289">
        <v>115106.72</v>
      </c>
    </row>
    <row r="8290" spans="1:13" x14ac:dyDescent="0.3">
      <c r="A8290" t="s">
        <v>10324</v>
      </c>
      <c r="B8290" s="1">
        <v>45586</v>
      </c>
      <c r="C8290" t="s">
        <v>2829</v>
      </c>
      <c r="D8290" t="s">
        <v>98</v>
      </c>
      <c r="E8290" t="s">
        <v>16</v>
      </c>
      <c r="F8290" t="s">
        <v>17</v>
      </c>
      <c r="G8290" t="s">
        <v>89</v>
      </c>
      <c r="H8290" t="s">
        <v>81</v>
      </c>
      <c r="I8290">
        <v>9</v>
      </c>
      <c r="J8290">
        <v>10837.35</v>
      </c>
      <c r="K8290">
        <v>0</v>
      </c>
      <c r="L8290">
        <v>97536.15</v>
      </c>
      <c r="M8290">
        <v>12137.77</v>
      </c>
    </row>
    <row r="8291" spans="1:13" x14ac:dyDescent="0.3">
      <c r="A8291" t="s">
        <v>10325</v>
      </c>
      <c r="B8291" s="1">
        <v>45763</v>
      </c>
      <c r="C8291" t="s">
        <v>7250</v>
      </c>
      <c r="D8291" t="s">
        <v>98</v>
      </c>
      <c r="E8291" t="s">
        <v>29</v>
      </c>
      <c r="F8291" t="s">
        <v>24</v>
      </c>
      <c r="G8291" t="s">
        <v>36</v>
      </c>
      <c r="H8291" t="s">
        <v>75</v>
      </c>
      <c r="I8291">
        <v>15</v>
      </c>
      <c r="J8291">
        <v>11706.77</v>
      </c>
      <c r="K8291">
        <v>15</v>
      </c>
      <c r="L8291">
        <v>149261.32</v>
      </c>
      <c r="M8291">
        <v>40269.550000000003</v>
      </c>
    </row>
    <row r="8292" spans="1:13" x14ac:dyDescent="0.3">
      <c r="A8292" t="s">
        <v>10326</v>
      </c>
      <c r="B8292" s="1">
        <v>45455</v>
      </c>
      <c r="C8292" t="s">
        <v>2216</v>
      </c>
      <c r="D8292" t="s">
        <v>98</v>
      </c>
      <c r="E8292" t="s">
        <v>23</v>
      </c>
      <c r="F8292" t="s">
        <v>55</v>
      </c>
      <c r="G8292" t="s">
        <v>66</v>
      </c>
      <c r="H8292" t="s">
        <v>81</v>
      </c>
      <c r="I8292">
        <v>1</v>
      </c>
      <c r="J8292">
        <v>67729.87</v>
      </c>
      <c r="K8292">
        <v>20</v>
      </c>
      <c r="L8292">
        <v>54183.9</v>
      </c>
      <c r="M8292">
        <v>11019.37</v>
      </c>
    </row>
    <row r="8293" spans="1:13" x14ac:dyDescent="0.3">
      <c r="A8293" t="s">
        <v>10327</v>
      </c>
      <c r="B8293" s="1">
        <v>45442</v>
      </c>
      <c r="C8293" t="s">
        <v>2460</v>
      </c>
      <c r="D8293" t="s">
        <v>63</v>
      </c>
      <c r="E8293" t="s">
        <v>23</v>
      </c>
      <c r="F8293" t="s">
        <v>30</v>
      </c>
      <c r="G8293" t="s">
        <v>146</v>
      </c>
      <c r="H8293" t="s">
        <v>32</v>
      </c>
      <c r="I8293">
        <v>6</v>
      </c>
      <c r="J8293">
        <v>38345.81</v>
      </c>
      <c r="K8293">
        <v>20</v>
      </c>
      <c r="L8293">
        <v>184059.89</v>
      </c>
      <c r="M8293">
        <v>-2094.42</v>
      </c>
    </row>
    <row r="8294" spans="1:13" x14ac:dyDescent="0.3">
      <c r="A8294" t="s">
        <v>10328</v>
      </c>
      <c r="B8294" s="1">
        <v>45917</v>
      </c>
      <c r="C8294" t="s">
        <v>6457</v>
      </c>
      <c r="D8294" t="s">
        <v>98</v>
      </c>
      <c r="E8294" t="s">
        <v>29</v>
      </c>
      <c r="F8294" t="s">
        <v>55</v>
      </c>
      <c r="G8294" t="s">
        <v>109</v>
      </c>
      <c r="H8294" t="s">
        <v>60</v>
      </c>
      <c r="I8294">
        <v>6</v>
      </c>
      <c r="J8294">
        <v>72113.02</v>
      </c>
      <c r="K8294">
        <v>15</v>
      </c>
      <c r="L8294">
        <v>367776.4</v>
      </c>
      <c r="M8294">
        <v>-13412.97</v>
      </c>
    </row>
    <row r="8295" spans="1:13" x14ac:dyDescent="0.3">
      <c r="A8295" t="s">
        <v>10329</v>
      </c>
      <c r="B8295" s="1">
        <v>45292</v>
      </c>
      <c r="C8295" t="s">
        <v>3904</v>
      </c>
      <c r="D8295" t="s">
        <v>98</v>
      </c>
      <c r="E8295" t="s">
        <v>16</v>
      </c>
      <c r="F8295" t="s">
        <v>17</v>
      </c>
      <c r="G8295" t="s">
        <v>89</v>
      </c>
      <c r="H8295" t="s">
        <v>158</v>
      </c>
      <c r="I8295">
        <v>13</v>
      </c>
      <c r="J8295">
        <v>4326.2700000000004</v>
      </c>
      <c r="K8295">
        <v>10</v>
      </c>
      <c r="L8295">
        <v>50617.36</v>
      </c>
      <c r="M8295">
        <v>11634.65</v>
      </c>
    </row>
    <row r="8296" spans="1:13" x14ac:dyDescent="0.3">
      <c r="A8296" t="s">
        <v>10330</v>
      </c>
      <c r="B8296" s="1">
        <v>45881</v>
      </c>
      <c r="C8296" t="s">
        <v>11804</v>
      </c>
      <c r="D8296" t="s">
        <v>98</v>
      </c>
      <c r="E8296" t="s">
        <v>16</v>
      </c>
      <c r="F8296" t="s">
        <v>55</v>
      </c>
      <c r="G8296" t="s">
        <v>66</v>
      </c>
      <c r="H8296" t="s">
        <v>32</v>
      </c>
      <c r="I8296">
        <v>7</v>
      </c>
      <c r="J8296">
        <v>61293.88</v>
      </c>
      <c r="K8296">
        <v>10</v>
      </c>
      <c r="L8296">
        <v>386151.44</v>
      </c>
      <c r="M8296">
        <v>26883.23</v>
      </c>
    </row>
    <row r="8297" spans="1:13" x14ac:dyDescent="0.3">
      <c r="A8297" t="s">
        <v>10331</v>
      </c>
      <c r="B8297" s="1">
        <v>45759</v>
      </c>
      <c r="C8297" t="s">
        <v>945</v>
      </c>
      <c r="D8297" t="s">
        <v>98</v>
      </c>
      <c r="E8297" t="s">
        <v>29</v>
      </c>
      <c r="F8297" t="s">
        <v>17</v>
      </c>
      <c r="G8297" t="s">
        <v>40</v>
      </c>
      <c r="H8297" t="s">
        <v>104</v>
      </c>
      <c r="I8297">
        <v>7</v>
      </c>
      <c r="J8297">
        <v>43552.9</v>
      </c>
      <c r="K8297">
        <v>25</v>
      </c>
      <c r="L8297">
        <v>228652.72</v>
      </c>
      <c r="M8297">
        <v>59197.18</v>
      </c>
    </row>
    <row r="8298" spans="1:13" x14ac:dyDescent="0.3">
      <c r="A8298" t="s">
        <v>10332</v>
      </c>
      <c r="B8298" s="1">
        <v>45297</v>
      </c>
      <c r="C8298" t="s">
        <v>2466</v>
      </c>
      <c r="D8298" t="s">
        <v>78</v>
      </c>
      <c r="E8298" t="s">
        <v>23</v>
      </c>
      <c r="F8298" t="s">
        <v>55</v>
      </c>
      <c r="G8298" t="s">
        <v>56</v>
      </c>
      <c r="H8298" t="s">
        <v>158</v>
      </c>
      <c r="I8298">
        <v>3</v>
      </c>
      <c r="J8298">
        <v>49799.05</v>
      </c>
      <c r="K8298">
        <v>0</v>
      </c>
      <c r="L8298">
        <v>149397.15</v>
      </c>
      <c r="M8298">
        <v>42804.66</v>
      </c>
    </row>
    <row r="8299" spans="1:13" x14ac:dyDescent="0.3">
      <c r="A8299" t="s">
        <v>10333</v>
      </c>
      <c r="B8299" s="1">
        <v>45799</v>
      </c>
      <c r="C8299" t="s">
        <v>4331</v>
      </c>
      <c r="D8299" t="s">
        <v>126</v>
      </c>
      <c r="E8299" t="s">
        <v>29</v>
      </c>
      <c r="F8299" t="s">
        <v>30</v>
      </c>
      <c r="G8299" t="s">
        <v>44</v>
      </c>
      <c r="H8299" t="s">
        <v>104</v>
      </c>
      <c r="I8299">
        <v>10</v>
      </c>
      <c r="J8299">
        <v>54076.76</v>
      </c>
      <c r="K8299">
        <v>15</v>
      </c>
      <c r="L8299">
        <v>459652.46</v>
      </c>
      <c r="M8299">
        <v>15067</v>
      </c>
    </row>
    <row r="8300" spans="1:13" x14ac:dyDescent="0.3">
      <c r="A8300" t="s">
        <v>10334</v>
      </c>
      <c r="B8300" s="1">
        <v>45496</v>
      </c>
      <c r="C8300" t="s">
        <v>5826</v>
      </c>
      <c r="D8300" t="s">
        <v>63</v>
      </c>
      <c r="E8300" t="s">
        <v>23</v>
      </c>
      <c r="F8300" t="s">
        <v>17</v>
      </c>
      <c r="G8300" t="s">
        <v>95</v>
      </c>
      <c r="H8300" t="s">
        <v>19</v>
      </c>
      <c r="I8300">
        <v>8</v>
      </c>
      <c r="J8300">
        <v>42955.6</v>
      </c>
      <c r="K8300">
        <v>5</v>
      </c>
      <c r="L8300">
        <v>326462.56</v>
      </c>
      <c r="M8300">
        <v>50394.97</v>
      </c>
    </row>
    <row r="8301" spans="1:13" x14ac:dyDescent="0.3">
      <c r="A8301" t="s">
        <v>10335</v>
      </c>
      <c r="B8301" s="1">
        <v>45803</v>
      </c>
      <c r="C8301" t="s">
        <v>916</v>
      </c>
      <c r="D8301" t="s">
        <v>126</v>
      </c>
      <c r="E8301" t="s">
        <v>69</v>
      </c>
      <c r="F8301" t="s">
        <v>55</v>
      </c>
      <c r="G8301" t="s">
        <v>223</v>
      </c>
      <c r="H8301" t="s">
        <v>45</v>
      </c>
      <c r="I8301">
        <v>14</v>
      </c>
      <c r="J8301">
        <v>52039.97</v>
      </c>
      <c r="K8301">
        <v>15</v>
      </c>
      <c r="L8301">
        <v>619275.64</v>
      </c>
      <c r="M8301">
        <v>143939.14000000001</v>
      </c>
    </row>
    <row r="8302" spans="1:13" x14ac:dyDescent="0.3">
      <c r="A8302" t="s">
        <v>10336</v>
      </c>
      <c r="B8302" s="1">
        <v>45787</v>
      </c>
      <c r="C8302" t="s">
        <v>1768</v>
      </c>
      <c r="D8302" t="s">
        <v>80</v>
      </c>
      <c r="E8302" t="s">
        <v>29</v>
      </c>
      <c r="F8302" t="s">
        <v>24</v>
      </c>
      <c r="G8302" t="s">
        <v>123</v>
      </c>
      <c r="H8302" t="s">
        <v>45</v>
      </c>
      <c r="I8302">
        <v>7</v>
      </c>
      <c r="J8302">
        <v>25427.37</v>
      </c>
      <c r="K8302">
        <v>20</v>
      </c>
      <c r="L8302">
        <v>142393.26999999999</v>
      </c>
      <c r="M8302">
        <v>46746.51</v>
      </c>
    </row>
    <row r="8303" spans="1:13" x14ac:dyDescent="0.3">
      <c r="A8303" t="s">
        <v>10337</v>
      </c>
      <c r="B8303" s="1">
        <v>45701</v>
      </c>
      <c r="C8303" t="s">
        <v>2575</v>
      </c>
      <c r="D8303" t="s">
        <v>78</v>
      </c>
      <c r="E8303" t="s">
        <v>29</v>
      </c>
      <c r="F8303" t="s">
        <v>55</v>
      </c>
      <c r="G8303" t="s">
        <v>66</v>
      </c>
      <c r="H8303" t="s">
        <v>45</v>
      </c>
      <c r="I8303">
        <v>4</v>
      </c>
      <c r="J8303">
        <v>50086.41</v>
      </c>
      <c r="K8303">
        <v>20</v>
      </c>
      <c r="L8303">
        <v>160276.51</v>
      </c>
      <c r="M8303">
        <v>42963.29</v>
      </c>
    </row>
    <row r="8304" spans="1:13" x14ac:dyDescent="0.3">
      <c r="A8304" t="s">
        <v>10338</v>
      </c>
      <c r="B8304" s="1">
        <v>45861</v>
      </c>
      <c r="C8304" t="s">
        <v>3552</v>
      </c>
      <c r="D8304" t="s">
        <v>74</v>
      </c>
      <c r="E8304" t="s">
        <v>23</v>
      </c>
      <c r="F8304" t="s">
        <v>24</v>
      </c>
      <c r="G8304" t="s">
        <v>36</v>
      </c>
      <c r="H8304" t="s">
        <v>104</v>
      </c>
      <c r="I8304">
        <v>12</v>
      </c>
      <c r="J8304">
        <v>18359.25</v>
      </c>
      <c r="K8304">
        <v>10</v>
      </c>
      <c r="L8304">
        <v>198279.9</v>
      </c>
      <c r="M8304">
        <v>63408.72</v>
      </c>
    </row>
    <row r="8305" spans="1:13" x14ac:dyDescent="0.3">
      <c r="A8305" t="s">
        <v>10339</v>
      </c>
      <c r="B8305" s="1">
        <v>45483</v>
      </c>
      <c r="C8305" t="s">
        <v>8922</v>
      </c>
      <c r="D8305" t="s">
        <v>118</v>
      </c>
      <c r="E8305" t="s">
        <v>69</v>
      </c>
      <c r="F8305" t="s">
        <v>17</v>
      </c>
      <c r="G8305" t="s">
        <v>18</v>
      </c>
      <c r="H8305" t="s">
        <v>45</v>
      </c>
      <c r="I8305">
        <v>14</v>
      </c>
      <c r="J8305">
        <v>61772.02</v>
      </c>
      <c r="K8305">
        <v>30</v>
      </c>
      <c r="L8305">
        <v>605365.80000000005</v>
      </c>
      <c r="M8305">
        <v>167707.62</v>
      </c>
    </row>
    <row r="8306" spans="1:13" x14ac:dyDescent="0.3">
      <c r="A8306" t="s">
        <v>10340</v>
      </c>
      <c r="B8306" s="1">
        <v>45489</v>
      </c>
      <c r="C8306" t="s">
        <v>3165</v>
      </c>
      <c r="D8306" t="s">
        <v>15</v>
      </c>
      <c r="E8306" t="s">
        <v>69</v>
      </c>
      <c r="F8306" t="s">
        <v>55</v>
      </c>
      <c r="G8306" t="s">
        <v>223</v>
      </c>
      <c r="H8306" t="s">
        <v>104</v>
      </c>
      <c r="I8306">
        <v>3</v>
      </c>
      <c r="J8306">
        <v>15216.91</v>
      </c>
      <c r="K8306">
        <v>10</v>
      </c>
      <c r="L8306">
        <v>41085.660000000003</v>
      </c>
      <c r="M8306">
        <v>3563.12</v>
      </c>
    </row>
    <row r="8307" spans="1:13" x14ac:dyDescent="0.3">
      <c r="A8307" t="s">
        <v>10341</v>
      </c>
      <c r="B8307" s="1">
        <v>45889</v>
      </c>
      <c r="C8307" t="s">
        <v>1578</v>
      </c>
      <c r="D8307" t="s">
        <v>98</v>
      </c>
      <c r="E8307" t="s">
        <v>16</v>
      </c>
      <c r="F8307" t="s">
        <v>24</v>
      </c>
      <c r="G8307" t="s">
        <v>92</v>
      </c>
      <c r="H8307" t="s">
        <v>37</v>
      </c>
      <c r="I8307">
        <v>8</v>
      </c>
      <c r="J8307">
        <v>20501.34</v>
      </c>
      <c r="K8307">
        <v>25</v>
      </c>
      <c r="L8307">
        <v>123008.04</v>
      </c>
      <c r="M8307">
        <v>21158.34</v>
      </c>
    </row>
    <row r="8308" spans="1:13" x14ac:dyDescent="0.3">
      <c r="A8308" t="s">
        <v>10342</v>
      </c>
      <c r="B8308" s="1">
        <v>45778</v>
      </c>
      <c r="C8308" t="s">
        <v>2537</v>
      </c>
      <c r="D8308" t="s">
        <v>80</v>
      </c>
      <c r="E8308" t="s">
        <v>69</v>
      </c>
      <c r="F8308" t="s">
        <v>24</v>
      </c>
      <c r="G8308" t="s">
        <v>50</v>
      </c>
      <c r="H8308" t="s">
        <v>32</v>
      </c>
      <c r="I8308">
        <v>13</v>
      </c>
      <c r="J8308">
        <v>58088.61</v>
      </c>
      <c r="K8308">
        <v>10</v>
      </c>
      <c r="L8308">
        <v>679636.74</v>
      </c>
      <c r="M8308">
        <v>37060.71</v>
      </c>
    </row>
    <row r="8309" spans="1:13" x14ac:dyDescent="0.3">
      <c r="A8309" t="s">
        <v>10343</v>
      </c>
      <c r="B8309" s="1">
        <v>45663</v>
      </c>
      <c r="C8309" t="s">
        <v>1106</v>
      </c>
      <c r="D8309" t="s">
        <v>118</v>
      </c>
      <c r="E8309" t="s">
        <v>23</v>
      </c>
      <c r="F8309" t="s">
        <v>30</v>
      </c>
      <c r="G8309" t="s">
        <v>146</v>
      </c>
      <c r="H8309" t="s">
        <v>104</v>
      </c>
      <c r="I8309">
        <v>10</v>
      </c>
      <c r="J8309">
        <v>37880.61</v>
      </c>
      <c r="K8309">
        <v>10</v>
      </c>
      <c r="L8309">
        <v>340925.49</v>
      </c>
      <c r="M8309">
        <v>109907.19</v>
      </c>
    </row>
    <row r="8310" spans="1:13" x14ac:dyDescent="0.3">
      <c r="A8310" t="s">
        <v>10344</v>
      </c>
      <c r="B8310" s="1">
        <v>45537</v>
      </c>
      <c r="C8310" t="s">
        <v>1309</v>
      </c>
      <c r="D8310" t="s">
        <v>74</v>
      </c>
      <c r="E8310" t="s">
        <v>23</v>
      </c>
      <c r="F8310" t="s">
        <v>30</v>
      </c>
      <c r="G8310" t="s">
        <v>103</v>
      </c>
      <c r="H8310" t="s">
        <v>158</v>
      </c>
      <c r="I8310">
        <v>5</v>
      </c>
      <c r="J8310">
        <v>34324.71</v>
      </c>
      <c r="K8310">
        <v>10</v>
      </c>
      <c r="L8310">
        <v>154461.20000000001</v>
      </c>
      <c r="M8310">
        <v>48714.78</v>
      </c>
    </row>
    <row r="8311" spans="1:13" x14ac:dyDescent="0.3">
      <c r="A8311" t="s">
        <v>10345</v>
      </c>
      <c r="B8311" s="1">
        <v>45367</v>
      </c>
      <c r="C8311" t="s">
        <v>8353</v>
      </c>
      <c r="D8311" t="s">
        <v>126</v>
      </c>
      <c r="E8311" t="s">
        <v>23</v>
      </c>
      <c r="F8311" t="s">
        <v>55</v>
      </c>
      <c r="G8311" t="s">
        <v>155</v>
      </c>
      <c r="H8311" t="s">
        <v>45</v>
      </c>
      <c r="I8311">
        <v>5</v>
      </c>
      <c r="J8311">
        <v>29530.26</v>
      </c>
      <c r="K8311">
        <v>0</v>
      </c>
      <c r="L8311">
        <v>147651.29999999999</v>
      </c>
      <c r="M8311">
        <v>15598.62</v>
      </c>
    </row>
    <row r="8312" spans="1:13" x14ac:dyDescent="0.3">
      <c r="A8312" t="s">
        <v>10346</v>
      </c>
      <c r="B8312" s="1">
        <v>45546</v>
      </c>
      <c r="C8312" t="s">
        <v>5826</v>
      </c>
      <c r="D8312" t="s">
        <v>98</v>
      </c>
      <c r="E8312" t="s">
        <v>69</v>
      </c>
      <c r="F8312" t="s">
        <v>30</v>
      </c>
      <c r="G8312" t="s">
        <v>31</v>
      </c>
      <c r="H8312" t="s">
        <v>45</v>
      </c>
      <c r="I8312">
        <v>9</v>
      </c>
      <c r="J8312">
        <v>70382.759999999995</v>
      </c>
      <c r="K8312">
        <v>20</v>
      </c>
      <c r="L8312">
        <v>506755.87</v>
      </c>
      <c r="M8312">
        <v>84848.63</v>
      </c>
    </row>
    <row r="8313" spans="1:13" x14ac:dyDescent="0.3">
      <c r="A8313" t="s">
        <v>10347</v>
      </c>
      <c r="B8313" s="1">
        <v>45587</v>
      </c>
      <c r="C8313" t="s">
        <v>3760</v>
      </c>
      <c r="D8313" t="s">
        <v>54</v>
      </c>
      <c r="E8313" t="s">
        <v>69</v>
      </c>
      <c r="F8313" t="s">
        <v>30</v>
      </c>
      <c r="G8313" t="s">
        <v>59</v>
      </c>
      <c r="H8313" t="s">
        <v>26</v>
      </c>
      <c r="I8313">
        <v>6</v>
      </c>
      <c r="J8313">
        <v>44934.51</v>
      </c>
      <c r="K8313">
        <v>30</v>
      </c>
      <c r="L8313">
        <v>188724.94</v>
      </c>
      <c r="M8313">
        <v>11109.32</v>
      </c>
    </row>
    <row r="8314" spans="1:13" x14ac:dyDescent="0.3">
      <c r="A8314" t="s">
        <v>10348</v>
      </c>
      <c r="B8314" s="1">
        <v>45864</v>
      </c>
      <c r="C8314" t="s">
        <v>254</v>
      </c>
      <c r="D8314" t="s">
        <v>98</v>
      </c>
      <c r="E8314" t="s">
        <v>16</v>
      </c>
      <c r="F8314" t="s">
        <v>55</v>
      </c>
      <c r="G8314" t="s">
        <v>56</v>
      </c>
      <c r="H8314" t="s">
        <v>37</v>
      </c>
      <c r="I8314">
        <v>1</v>
      </c>
      <c r="J8314">
        <v>29817.73</v>
      </c>
      <c r="K8314">
        <v>30</v>
      </c>
      <c r="L8314">
        <v>20872.41</v>
      </c>
      <c r="M8314">
        <v>3194.89</v>
      </c>
    </row>
    <row r="8315" spans="1:13" x14ac:dyDescent="0.3">
      <c r="A8315" t="s">
        <v>10349</v>
      </c>
      <c r="B8315" s="1">
        <v>45333</v>
      </c>
      <c r="C8315" t="s">
        <v>929</v>
      </c>
      <c r="D8315" t="s">
        <v>63</v>
      </c>
      <c r="E8315" t="s">
        <v>29</v>
      </c>
      <c r="F8315" t="s">
        <v>17</v>
      </c>
      <c r="G8315" t="s">
        <v>95</v>
      </c>
      <c r="H8315" t="s">
        <v>81</v>
      </c>
      <c r="I8315">
        <v>8</v>
      </c>
      <c r="J8315">
        <v>8369.86</v>
      </c>
      <c r="K8315">
        <v>10</v>
      </c>
      <c r="L8315">
        <v>60262.99</v>
      </c>
      <c r="M8315">
        <v>-3776.52</v>
      </c>
    </row>
    <row r="8316" spans="1:13" x14ac:dyDescent="0.3">
      <c r="A8316" t="s">
        <v>10350</v>
      </c>
      <c r="B8316" s="1">
        <v>45668</v>
      </c>
      <c r="C8316" t="s">
        <v>3138</v>
      </c>
      <c r="D8316" t="s">
        <v>63</v>
      </c>
      <c r="E8316" t="s">
        <v>16</v>
      </c>
      <c r="F8316" t="s">
        <v>24</v>
      </c>
      <c r="G8316" t="s">
        <v>50</v>
      </c>
      <c r="H8316" t="s">
        <v>19</v>
      </c>
      <c r="I8316">
        <v>3</v>
      </c>
      <c r="J8316">
        <v>14663.23</v>
      </c>
      <c r="K8316">
        <v>20</v>
      </c>
      <c r="L8316">
        <v>35191.75</v>
      </c>
      <c r="M8316">
        <v>12190.92</v>
      </c>
    </row>
    <row r="8317" spans="1:13" x14ac:dyDescent="0.3">
      <c r="A8317" t="s">
        <v>10351</v>
      </c>
      <c r="B8317" s="1">
        <v>45339</v>
      </c>
      <c r="C8317" t="s">
        <v>3305</v>
      </c>
      <c r="D8317" t="s">
        <v>98</v>
      </c>
      <c r="E8317" t="s">
        <v>29</v>
      </c>
      <c r="F8317" t="s">
        <v>30</v>
      </c>
      <c r="G8317" t="s">
        <v>31</v>
      </c>
      <c r="H8317" t="s">
        <v>32</v>
      </c>
      <c r="I8317">
        <v>12</v>
      </c>
      <c r="J8317">
        <v>49653.24</v>
      </c>
      <c r="K8317">
        <v>15</v>
      </c>
      <c r="L8317">
        <v>506463.05</v>
      </c>
      <c r="M8317">
        <v>38536.120000000003</v>
      </c>
    </row>
    <row r="8318" spans="1:13" x14ac:dyDescent="0.3">
      <c r="A8318" t="s">
        <v>10352</v>
      </c>
      <c r="B8318" s="1">
        <v>45406</v>
      </c>
      <c r="C8318" t="s">
        <v>2659</v>
      </c>
      <c r="D8318" t="s">
        <v>126</v>
      </c>
      <c r="E8318" t="s">
        <v>29</v>
      </c>
      <c r="F8318" t="s">
        <v>17</v>
      </c>
      <c r="G8318" t="s">
        <v>89</v>
      </c>
      <c r="H8318" t="s">
        <v>19</v>
      </c>
      <c r="I8318">
        <v>4</v>
      </c>
      <c r="J8318">
        <v>44952.5</v>
      </c>
      <c r="K8318">
        <v>15</v>
      </c>
      <c r="L8318">
        <v>152838.5</v>
      </c>
      <c r="M8318">
        <v>34826.92</v>
      </c>
    </row>
    <row r="8319" spans="1:13" x14ac:dyDescent="0.3">
      <c r="A8319" t="s">
        <v>10353</v>
      </c>
      <c r="B8319" s="1">
        <v>45906</v>
      </c>
      <c r="C8319" t="s">
        <v>495</v>
      </c>
      <c r="D8319" t="s">
        <v>22</v>
      </c>
      <c r="E8319" t="s">
        <v>29</v>
      </c>
      <c r="F8319" t="s">
        <v>24</v>
      </c>
      <c r="G8319" t="s">
        <v>123</v>
      </c>
      <c r="H8319" t="s">
        <v>75</v>
      </c>
      <c r="I8319">
        <v>1</v>
      </c>
      <c r="J8319">
        <v>47553.58</v>
      </c>
      <c r="K8319">
        <v>15</v>
      </c>
      <c r="L8319">
        <v>40420.54</v>
      </c>
      <c r="M8319">
        <v>-559.12</v>
      </c>
    </row>
    <row r="8320" spans="1:13" x14ac:dyDescent="0.3">
      <c r="A8320" t="s">
        <v>10354</v>
      </c>
      <c r="B8320" s="1">
        <v>45675</v>
      </c>
      <c r="C8320" t="s">
        <v>1407</v>
      </c>
      <c r="D8320" t="s">
        <v>22</v>
      </c>
      <c r="E8320" t="s">
        <v>29</v>
      </c>
      <c r="F8320" t="s">
        <v>55</v>
      </c>
      <c r="G8320" t="s">
        <v>56</v>
      </c>
      <c r="H8320" t="s">
        <v>45</v>
      </c>
      <c r="I8320">
        <v>10</v>
      </c>
      <c r="J8320">
        <v>2897.27</v>
      </c>
      <c r="K8320">
        <v>15</v>
      </c>
      <c r="L8320">
        <v>24626.79</v>
      </c>
      <c r="M8320">
        <v>-1922.92</v>
      </c>
    </row>
    <row r="8321" spans="1:13" x14ac:dyDescent="0.3">
      <c r="A8321" t="s">
        <v>10355</v>
      </c>
      <c r="B8321" s="1">
        <v>45935</v>
      </c>
      <c r="C8321" t="s">
        <v>1312</v>
      </c>
      <c r="D8321" t="s">
        <v>86</v>
      </c>
      <c r="E8321" t="s">
        <v>16</v>
      </c>
      <c r="F8321" t="s">
        <v>55</v>
      </c>
      <c r="G8321" t="s">
        <v>109</v>
      </c>
      <c r="H8321" t="s">
        <v>75</v>
      </c>
      <c r="I8321">
        <v>5</v>
      </c>
      <c r="J8321">
        <v>54879.98</v>
      </c>
      <c r="K8321">
        <v>0</v>
      </c>
      <c r="L8321">
        <v>274399.90000000002</v>
      </c>
      <c r="M8321">
        <v>47575.77</v>
      </c>
    </row>
    <row r="8322" spans="1:13" x14ac:dyDescent="0.3">
      <c r="A8322" t="s">
        <v>10356</v>
      </c>
      <c r="B8322" s="1">
        <v>45828</v>
      </c>
      <c r="C8322" t="s">
        <v>4648</v>
      </c>
      <c r="D8322" t="s">
        <v>126</v>
      </c>
      <c r="E8322" t="s">
        <v>16</v>
      </c>
      <c r="F8322" t="s">
        <v>55</v>
      </c>
      <c r="G8322" t="s">
        <v>56</v>
      </c>
      <c r="H8322" t="s">
        <v>45</v>
      </c>
      <c r="I8322">
        <v>13</v>
      </c>
      <c r="J8322">
        <v>56159.63</v>
      </c>
      <c r="K8322">
        <v>5</v>
      </c>
      <c r="L8322">
        <v>693571.43</v>
      </c>
      <c r="M8322">
        <v>142368.62</v>
      </c>
    </row>
    <row r="8323" spans="1:13" x14ac:dyDescent="0.3">
      <c r="A8323" t="s">
        <v>10357</v>
      </c>
      <c r="B8323" s="1">
        <v>45607</v>
      </c>
      <c r="C8323" t="s">
        <v>4536</v>
      </c>
      <c r="D8323" t="s">
        <v>98</v>
      </c>
      <c r="E8323" t="s">
        <v>16</v>
      </c>
      <c r="F8323" t="s">
        <v>17</v>
      </c>
      <c r="G8323" t="s">
        <v>89</v>
      </c>
      <c r="H8323" t="s">
        <v>45</v>
      </c>
      <c r="I8323">
        <v>13</v>
      </c>
      <c r="J8323">
        <v>43924.86</v>
      </c>
      <c r="K8323">
        <v>0</v>
      </c>
      <c r="L8323">
        <v>571023.18000000005</v>
      </c>
      <c r="M8323">
        <v>7845.91</v>
      </c>
    </row>
    <row r="8324" spans="1:13" x14ac:dyDescent="0.3">
      <c r="A8324" t="s">
        <v>10358</v>
      </c>
      <c r="B8324" s="1">
        <v>45321</v>
      </c>
      <c r="C8324" t="s">
        <v>4392</v>
      </c>
      <c r="D8324" t="s">
        <v>80</v>
      </c>
      <c r="E8324" t="s">
        <v>16</v>
      </c>
      <c r="F8324" t="s">
        <v>30</v>
      </c>
      <c r="G8324" t="s">
        <v>44</v>
      </c>
      <c r="H8324" t="s">
        <v>104</v>
      </c>
      <c r="I8324">
        <v>7</v>
      </c>
      <c r="J8324">
        <v>52396.49</v>
      </c>
      <c r="K8324">
        <v>0</v>
      </c>
      <c r="L8324">
        <v>366775.43</v>
      </c>
      <c r="M8324">
        <v>-7514</v>
      </c>
    </row>
    <row r="8325" spans="1:13" x14ac:dyDescent="0.3">
      <c r="A8325" t="s">
        <v>10359</v>
      </c>
      <c r="B8325" s="1">
        <v>46009</v>
      </c>
      <c r="C8325" t="s">
        <v>2982</v>
      </c>
      <c r="D8325" t="s">
        <v>22</v>
      </c>
      <c r="E8325" t="s">
        <v>29</v>
      </c>
      <c r="F8325" t="s">
        <v>30</v>
      </c>
      <c r="G8325" t="s">
        <v>44</v>
      </c>
      <c r="H8325" t="s">
        <v>158</v>
      </c>
      <c r="I8325">
        <v>13</v>
      </c>
      <c r="J8325">
        <v>64891.67</v>
      </c>
      <c r="K8325">
        <v>10</v>
      </c>
      <c r="L8325">
        <v>759232.54</v>
      </c>
      <c r="M8325">
        <v>179428.25</v>
      </c>
    </row>
    <row r="8326" spans="1:13" x14ac:dyDescent="0.3">
      <c r="A8326" t="s">
        <v>10360</v>
      </c>
      <c r="B8326" s="1">
        <v>45912</v>
      </c>
      <c r="C8326" t="s">
        <v>5326</v>
      </c>
      <c r="D8326" t="s">
        <v>126</v>
      </c>
      <c r="E8326" t="s">
        <v>29</v>
      </c>
      <c r="F8326" t="s">
        <v>55</v>
      </c>
      <c r="G8326" t="s">
        <v>66</v>
      </c>
      <c r="H8326" t="s">
        <v>81</v>
      </c>
      <c r="I8326">
        <v>11</v>
      </c>
      <c r="J8326">
        <v>53984.03</v>
      </c>
      <c r="K8326">
        <v>15</v>
      </c>
      <c r="L8326">
        <v>504750.68</v>
      </c>
      <c r="M8326">
        <v>162002.23999999999</v>
      </c>
    </row>
    <row r="8327" spans="1:13" x14ac:dyDescent="0.3">
      <c r="A8327" t="s">
        <v>10361</v>
      </c>
      <c r="B8327" s="1">
        <v>45952</v>
      </c>
      <c r="C8327" t="s">
        <v>6179</v>
      </c>
      <c r="D8327" t="s">
        <v>74</v>
      </c>
      <c r="E8327" t="s">
        <v>29</v>
      </c>
      <c r="F8327" t="s">
        <v>24</v>
      </c>
      <c r="G8327" t="s">
        <v>50</v>
      </c>
      <c r="H8327" t="s">
        <v>75</v>
      </c>
      <c r="I8327">
        <v>9</v>
      </c>
      <c r="J8327">
        <v>52705.39</v>
      </c>
      <c r="K8327">
        <v>0</v>
      </c>
      <c r="L8327">
        <v>474348.51</v>
      </c>
      <c r="M8327">
        <v>101918.98</v>
      </c>
    </row>
    <row r="8328" spans="1:13" x14ac:dyDescent="0.3">
      <c r="A8328" t="s">
        <v>10362</v>
      </c>
      <c r="B8328" s="1">
        <v>45846</v>
      </c>
      <c r="C8328" t="s">
        <v>1923</v>
      </c>
      <c r="D8328" t="s">
        <v>15</v>
      </c>
      <c r="E8328" t="s">
        <v>69</v>
      </c>
      <c r="F8328" t="s">
        <v>30</v>
      </c>
      <c r="G8328" t="s">
        <v>31</v>
      </c>
      <c r="H8328" t="s">
        <v>104</v>
      </c>
      <c r="I8328">
        <v>7</v>
      </c>
      <c r="J8328">
        <v>50282.59</v>
      </c>
      <c r="K8328">
        <v>25</v>
      </c>
      <c r="L8328">
        <v>263983.59999999998</v>
      </c>
      <c r="M8328">
        <v>41902.68</v>
      </c>
    </row>
    <row r="8329" spans="1:13" x14ac:dyDescent="0.3">
      <c r="A8329" t="s">
        <v>10363</v>
      </c>
      <c r="B8329" s="1">
        <v>45552</v>
      </c>
      <c r="C8329" t="s">
        <v>4960</v>
      </c>
      <c r="D8329" t="s">
        <v>54</v>
      </c>
      <c r="E8329" t="s">
        <v>16</v>
      </c>
      <c r="F8329" t="s">
        <v>55</v>
      </c>
      <c r="G8329" t="s">
        <v>66</v>
      </c>
      <c r="H8329" t="s">
        <v>26</v>
      </c>
      <c r="I8329">
        <v>13</v>
      </c>
      <c r="J8329">
        <v>628.24</v>
      </c>
      <c r="K8329">
        <v>20</v>
      </c>
      <c r="L8329">
        <v>6533.7</v>
      </c>
      <c r="M8329">
        <v>224.71</v>
      </c>
    </row>
    <row r="8330" spans="1:13" x14ac:dyDescent="0.3">
      <c r="A8330" t="s">
        <v>10364</v>
      </c>
      <c r="B8330" s="1">
        <v>45837</v>
      </c>
      <c r="C8330" t="s">
        <v>3728</v>
      </c>
      <c r="D8330" t="s">
        <v>63</v>
      </c>
      <c r="E8330" t="s">
        <v>69</v>
      </c>
      <c r="F8330" t="s">
        <v>30</v>
      </c>
      <c r="G8330" t="s">
        <v>59</v>
      </c>
      <c r="H8330" t="s">
        <v>158</v>
      </c>
      <c r="I8330">
        <v>11</v>
      </c>
      <c r="J8330">
        <v>61144.52</v>
      </c>
      <c r="K8330">
        <v>5</v>
      </c>
      <c r="L8330">
        <v>638960.23</v>
      </c>
      <c r="M8330">
        <v>-41261.050000000003</v>
      </c>
    </row>
    <row r="8331" spans="1:13" x14ac:dyDescent="0.3">
      <c r="A8331" t="s">
        <v>10365</v>
      </c>
      <c r="B8331" s="1">
        <v>45363</v>
      </c>
      <c r="C8331" t="s">
        <v>8560</v>
      </c>
      <c r="D8331" t="s">
        <v>80</v>
      </c>
      <c r="E8331" t="s">
        <v>29</v>
      </c>
      <c r="F8331" t="s">
        <v>30</v>
      </c>
      <c r="G8331" t="s">
        <v>146</v>
      </c>
      <c r="H8331" t="s">
        <v>158</v>
      </c>
      <c r="I8331">
        <v>5</v>
      </c>
      <c r="J8331">
        <v>8299.56</v>
      </c>
      <c r="K8331">
        <v>5</v>
      </c>
      <c r="L8331">
        <v>39422.910000000003</v>
      </c>
      <c r="M8331">
        <v>-386.07</v>
      </c>
    </row>
    <row r="8332" spans="1:13" x14ac:dyDescent="0.3">
      <c r="A8332" t="s">
        <v>10366</v>
      </c>
      <c r="B8332" s="1">
        <v>46014</v>
      </c>
      <c r="C8332" t="s">
        <v>6640</v>
      </c>
      <c r="D8332" t="s">
        <v>98</v>
      </c>
      <c r="E8332" t="s">
        <v>29</v>
      </c>
      <c r="F8332" t="s">
        <v>55</v>
      </c>
      <c r="G8332" t="s">
        <v>109</v>
      </c>
      <c r="H8332" t="s">
        <v>41</v>
      </c>
      <c r="I8332">
        <v>3</v>
      </c>
      <c r="J8332">
        <v>52524.18</v>
      </c>
      <c r="K8332">
        <v>15</v>
      </c>
      <c r="L8332">
        <v>133936.66</v>
      </c>
      <c r="M8332">
        <v>45284.36</v>
      </c>
    </row>
    <row r="8333" spans="1:13" x14ac:dyDescent="0.3">
      <c r="A8333" t="s">
        <v>10367</v>
      </c>
      <c r="B8333" s="1">
        <v>45537</v>
      </c>
      <c r="C8333" t="s">
        <v>975</v>
      </c>
      <c r="D8333" t="s">
        <v>15</v>
      </c>
      <c r="E8333" t="s">
        <v>23</v>
      </c>
      <c r="F8333" t="s">
        <v>55</v>
      </c>
      <c r="G8333" t="s">
        <v>223</v>
      </c>
      <c r="H8333" t="s">
        <v>41</v>
      </c>
      <c r="I8333">
        <v>14</v>
      </c>
      <c r="J8333">
        <v>10233.370000000001</v>
      </c>
      <c r="K8333">
        <v>20</v>
      </c>
      <c r="L8333">
        <v>114613.74</v>
      </c>
      <c r="M8333">
        <v>24324.45</v>
      </c>
    </row>
    <row r="8334" spans="1:13" x14ac:dyDescent="0.3">
      <c r="A8334" t="s">
        <v>10368</v>
      </c>
      <c r="B8334" s="1">
        <v>45675</v>
      </c>
      <c r="C8334" t="s">
        <v>10369</v>
      </c>
      <c r="D8334" t="s">
        <v>63</v>
      </c>
      <c r="E8334" t="s">
        <v>16</v>
      </c>
      <c r="F8334" t="s">
        <v>17</v>
      </c>
      <c r="G8334" t="s">
        <v>40</v>
      </c>
      <c r="H8334" t="s">
        <v>51</v>
      </c>
      <c r="I8334">
        <v>9</v>
      </c>
      <c r="J8334">
        <v>49884.51</v>
      </c>
      <c r="K8334">
        <v>25</v>
      </c>
      <c r="L8334">
        <v>336720.44</v>
      </c>
      <c r="M8334">
        <v>5163.53</v>
      </c>
    </row>
    <row r="8335" spans="1:13" x14ac:dyDescent="0.3">
      <c r="A8335" t="s">
        <v>10370</v>
      </c>
      <c r="B8335" s="1">
        <v>45470</v>
      </c>
      <c r="C8335" t="s">
        <v>1703</v>
      </c>
      <c r="D8335" t="s">
        <v>15</v>
      </c>
      <c r="E8335" t="s">
        <v>23</v>
      </c>
      <c r="F8335" t="s">
        <v>30</v>
      </c>
      <c r="G8335" t="s">
        <v>44</v>
      </c>
      <c r="H8335" t="s">
        <v>19</v>
      </c>
      <c r="I8335">
        <v>11</v>
      </c>
      <c r="J8335">
        <v>39263.769999999997</v>
      </c>
      <c r="K8335">
        <v>25</v>
      </c>
      <c r="L8335">
        <v>323926.09999999998</v>
      </c>
      <c r="M8335">
        <v>85379.32</v>
      </c>
    </row>
    <row r="8336" spans="1:13" x14ac:dyDescent="0.3">
      <c r="A8336" t="s">
        <v>10371</v>
      </c>
      <c r="B8336" s="1">
        <v>45628</v>
      </c>
      <c r="C8336" t="s">
        <v>5326</v>
      </c>
      <c r="D8336" t="s">
        <v>74</v>
      </c>
      <c r="E8336" t="s">
        <v>23</v>
      </c>
      <c r="F8336" t="s">
        <v>55</v>
      </c>
      <c r="G8336" t="s">
        <v>223</v>
      </c>
      <c r="H8336" t="s">
        <v>41</v>
      </c>
      <c r="I8336">
        <v>12</v>
      </c>
      <c r="J8336">
        <v>16522.57</v>
      </c>
      <c r="K8336">
        <v>20</v>
      </c>
      <c r="L8336">
        <v>158616.67000000001</v>
      </c>
      <c r="M8336">
        <v>33335.67</v>
      </c>
    </row>
    <row r="8337" spans="1:13" x14ac:dyDescent="0.3">
      <c r="A8337" t="s">
        <v>10372</v>
      </c>
      <c r="B8337" s="1">
        <v>45443</v>
      </c>
      <c r="C8337" t="s">
        <v>6014</v>
      </c>
      <c r="D8337" t="s">
        <v>78</v>
      </c>
      <c r="E8337" t="s">
        <v>23</v>
      </c>
      <c r="F8337" t="s">
        <v>17</v>
      </c>
      <c r="G8337" t="s">
        <v>18</v>
      </c>
      <c r="H8337" t="s">
        <v>19</v>
      </c>
      <c r="I8337">
        <v>4</v>
      </c>
      <c r="J8337">
        <v>18903.810000000001</v>
      </c>
      <c r="K8337">
        <v>25</v>
      </c>
      <c r="L8337">
        <v>56711.43</v>
      </c>
      <c r="M8337">
        <v>729.84</v>
      </c>
    </row>
    <row r="8338" spans="1:13" x14ac:dyDescent="0.3">
      <c r="A8338" t="s">
        <v>10373</v>
      </c>
      <c r="B8338" s="1">
        <v>45606</v>
      </c>
      <c r="C8338" t="s">
        <v>1326</v>
      </c>
      <c r="D8338" t="s">
        <v>78</v>
      </c>
      <c r="E8338" t="s">
        <v>29</v>
      </c>
      <c r="F8338" t="s">
        <v>24</v>
      </c>
      <c r="G8338" t="s">
        <v>36</v>
      </c>
      <c r="H8338" t="s">
        <v>19</v>
      </c>
      <c r="I8338">
        <v>2</v>
      </c>
      <c r="J8338">
        <v>35545.58</v>
      </c>
      <c r="K8338">
        <v>5</v>
      </c>
      <c r="L8338">
        <v>67536.600000000006</v>
      </c>
      <c r="M8338">
        <v>21744.89</v>
      </c>
    </row>
    <row r="8339" spans="1:13" x14ac:dyDescent="0.3">
      <c r="A8339" t="s">
        <v>10374</v>
      </c>
      <c r="B8339" s="1">
        <v>45374</v>
      </c>
      <c r="C8339" t="s">
        <v>1827</v>
      </c>
      <c r="D8339" t="s">
        <v>74</v>
      </c>
      <c r="E8339" t="s">
        <v>16</v>
      </c>
      <c r="F8339" t="s">
        <v>24</v>
      </c>
      <c r="G8339" t="s">
        <v>25</v>
      </c>
      <c r="H8339" t="s">
        <v>41</v>
      </c>
      <c r="I8339">
        <v>11</v>
      </c>
      <c r="J8339">
        <v>33487.83</v>
      </c>
      <c r="K8339">
        <v>10</v>
      </c>
      <c r="L8339">
        <v>331529.52</v>
      </c>
      <c r="M8339">
        <v>26649.98</v>
      </c>
    </row>
    <row r="8340" spans="1:13" x14ac:dyDescent="0.3">
      <c r="A8340" t="s">
        <v>10375</v>
      </c>
      <c r="B8340" s="1">
        <v>45495</v>
      </c>
      <c r="C8340" t="s">
        <v>5851</v>
      </c>
      <c r="D8340" t="s">
        <v>78</v>
      </c>
      <c r="E8340" t="s">
        <v>16</v>
      </c>
      <c r="F8340" t="s">
        <v>30</v>
      </c>
      <c r="G8340" t="s">
        <v>44</v>
      </c>
      <c r="H8340" t="s">
        <v>51</v>
      </c>
      <c r="I8340">
        <v>12</v>
      </c>
      <c r="J8340">
        <v>24821.89</v>
      </c>
      <c r="K8340">
        <v>15</v>
      </c>
      <c r="L8340">
        <v>253183.28</v>
      </c>
      <c r="M8340">
        <v>61239.98</v>
      </c>
    </row>
    <row r="8341" spans="1:13" x14ac:dyDescent="0.3">
      <c r="A8341" t="s">
        <v>10376</v>
      </c>
      <c r="B8341" s="1">
        <v>45989</v>
      </c>
      <c r="C8341" t="s">
        <v>2030</v>
      </c>
      <c r="D8341" t="s">
        <v>22</v>
      </c>
      <c r="E8341" t="s">
        <v>23</v>
      </c>
      <c r="F8341" t="s">
        <v>24</v>
      </c>
      <c r="G8341" t="s">
        <v>25</v>
      </c>
      <c r="H8341" t="s">
        <v>26</v>
      </c>
      <c r="I8341">
        <v>14</v>
      </c>
      <c r="J8341">
        <v>36981.599999999999</v>
      </c>
      <c r="K8341">
        <v>15</v>
      </c>
      <c r="L8341">
        <v>440081.04</v>
      </c>
      <c r="M8341">
        <v>-2856.36</v>
      </c>
    </row>
    <row r="8342" spans="1:13" x14ac:dyDescent="0.3">
      <c r="A8342" t="s">
        <v>10377</v>
      </c>
      <c r="B8342" s="1">
        <v>45915</v>
      </c>
      <c r="C8342" t="s">
        <v>6374</v>
      </c>
      <c r="D8342" t="s">
        <v>78</v>
      </c>
      <c r="E8342" t="s">
        <v>23</v>
      </c>
      <c r="F8342" t="s">
        <v>30</v>
      </c>
      <c r="G8342" t="s">
        <v>103</v>
      </c>
      <c r="H8342" t="s">
        <v>104</v>
      </c>
      <c r="I8342">
        <v>9</v>
      </c>
      <c r="J8342">
        <v>66917.289999999994</v>
      </c>
      <c r="K8342">
        <v>0</v>
      </c>
      <c r="L8342">
        <v>602255.61</v>
      </c>
      <c r="M8342">
        <v>38260.400000000001</v>
      </c>
    </row>
    <row r="8343" spans="1:13" x14ac:dyDescent="0.3">
      <c r="A8343" t="s">
        <v>10378</v>
      </c>
      <c r="B8343" s="1">
        <v>45617</v>
      </c>
      <c r="C8343" t="s">
        <v>6586</v>
      </c>
      <c r="D8343" t="s">
        <v>126</v>
      </c>
      <c r="E8343" t="s">
        <v>69</v>
      </c>
      <c r="F8343" t="s">
        <v>55</v>
      </c>
      <c r="G8343" t="s">
        <v>109</v>
      </c>
      <c r="H8343" t="s">
        <v>60</v>
      </c>
      <c r="I8343">
        <v>9</v>
      </c>
      <c r="J8343">
        <v>25277.040000000001</v>
      </c>
      <c r="K8343">
        <v>20</v>
      </c>
      <c r="L8343">
        <v>181994.69</v>
      </c>
      <c r="M8343">
        <v>48722.720000000001</v>
      </c>
    </row>
    <row r="8344" spans="1:13" x14ac:dyDescent="0.3">
      <c r="A8344" t="s">
        <v>10379</v>
      </c>
      <c r="B8344" s="1">
        <v>45688</v>
      </c>
      <c r="C8344" t="s">
        <v>5585</v>
      </c>
      <c r="D8344" t="s">
        <v>80</v>
      </c>
      <c r="E8344" t="s">
        <v>29</v>
      </c>
      <c r="F8344" t="s">
        <v>24</v>
      </c>
      <c r="G8344" t="s">
        <v>25</v>
      </c>
      <c r="H8344" t="s">
        <v>37</v>
      </c>
      <c r="I8344">
        <v>12</v>
      </c>
      <c r="J8344">
        <v>46452.06</v>
      </c>
      <c r="K8344">
        <v>20</v>
      </c>
      <c r="L8344">
        <v>445939.78</v>
      </c>
      <c r="M8344">
        <v>-11250.13</v>
      </c>
    </row>
    <row r="8345" spans="1:13" x14ac:dyDescent="0.3">
      <c r="A8345" t="s">
        <v>10380</v>
      </c>
      <c r="B8345" s="1">
        <v>45892</v>
      </c>
      <c r="C8345" t="s">
        <v>254</v>
      </c>
      <c r="D8345" t="s">
        <v>126</v>
      </c>
      <c r="E8345" t="s">
        <v>29</v>
      </c>
      <c r="F8345" t="s">
        <v>24</v>
      </c>
      <c r="G8345" t="s">
        <v>123</v>
      </c>
      <c r="H8345" t="s">
        <v>158</v>
      </c>
      <c r="I8345">
        <v>10</v>
      </c>
      <c r="J8345">
        <v>55493.16</v>
      </c>
      <c r="K8345">
        <v>5</v>
      </c>
      <c r="L8345">
        <v>527185.02</v>
      </c>
      <c r="M8345">
        <v>159429.49</v>
      </c>
    </row>
    <row r="8346" spans="1:13" x14ac:dyDescent="0.3">
      <c r="A8346" t="s">
        <v>10381</v>
      </c>
      <c r="B8346" s="1">
        <v>45883</v>
      </c>
      <c r="C8346" t="s">
        <v>1949</v>
      </c>
      <c r="D8346" t="s">
        <v>74</v>
      </c>
      <c r="E8346" t="s">
        <v>69</v>
      </c>
      <c r="F8346" t="s">
        <v>17</v>
      </c>
      <c r="G8346" t="s">
        <v>95</v>
      </c>
      <c r="H8346" t="s">
        <v>26</v>
      </c>
      <c r="I8346">
        <v>7</v>
      </c>
      <c r="J8346">
        <v>2265.14</v>
      </c>
      <c r="K8346">
        <v>30</v>
      </c>
      <c r="L8346">
        <v>11099.19</v>
      </c>
      <c r="M8346">
        <v>3369.65</v>
      </c>
    </row>
    <row r="8347" spans="1:13" x14ac:dyDescent="0.3">
      <c r="A8347" t="s">
        <v>10382</v>
      </c>
      <c r="B8347" s="1">
        <v>45938</v>
      </c>
      <c r="C8347" t="s">
        <v>1456</v>
      </c>
      <c r="D8347" t="s">
        <v>126</v>
      </c>
      <c r="E8347" t="s">
        <v>16</v>
      </c>
      <c r="F8347" t="s">
        <v>17</v>
      </c>
      <c r="G8347" t="s">
        <v>18</v>
      </c>
      <c r="H8347" t="s">
        <v>75</v>
      </c>
      <c r="I8347">
        <v>5</v>
      </c>
      <c r="J8347">
        <v>62949.39</v>
      </c>
      <c r="K8347">
        <v>10</v>
      </c>
      <c r="L8347">
        <v>283272.26</v>
      </c>
      <c r="M8347">
        <v>78901.41</v>
      </c>
    </row>
    <row r="8348" spans="1:13" x14ac:dyDescent="0.3">
      <c r="A8348" t="s">
        <v>10383</v>
      </c>
      <c r="B8348" s="1">
        <v>45802</v>
      </c>
      <c r="C8348" t="s">
        <v>3529</v>
      </c>
      <c r="D8348" t="s">
        <v>74</v>
      </c>
      <c r="E8348" t="s">
        <v>16</v>
      </c>
      <c r="F8348" t="s">
        <v>17</v>
      </c>
      <c r="G8348" t="s">
        <v>95</v>
      </c>
      <c r="H8348" t="s">
        <v>41</v>
      </c>
      <c r="I8348">
        <v>13</v>
      </c>
      <c r="J8348">
        <v>4778.34</v>
      </c>
      <c r="K8348">
        <v>30</v>
      </c>
      <c r="L8348">
        <v>43482.89</v>
      </c>
      <c r="M8348">
        <v>4555.95</v>
      </c>
    </row>
    <row r="8349" spans="1:13" x14ac:dyDescent="0.3">
      <c r="A8349" t="s">
        <v>10384</v>
      </c>
      <c r="B8349" s="1">
        <v>45295</v>
      </c>
      <c r="C8349" t="s">
        <v>1279</v>
      </c>
      <c r="D8349" t="s">
        <v>126</v>
      </c>
      <c r="E8349" t="s">
        <v>69</v>
      </c>
      <c r="F8349" t="s">
        <v>55</v>
      </c>
      <c r="G8349" t="s">
        <v>223</v>
      </c>
      <c r="H8349" t="s">
        <v>41</v>
      </c>
      <c r="I8349">
        <v>2</v>
      </c>
      <c r="J8349">
        <v>18577.04</v>
      </c>
      <c r="K8349">
        <v>30</v>
      </c>
      <c r="L8349">
        <v>26007.86</v>
      </c>
      <c r="M8349">
        <v>2179</v>
      </c>
    </row>
    <row r="8350" spans="1:13" x14ac:dyDescent="0.3">
      <c r="A8350" t="s">
        <v>10385</v>
      </c>
      <c r="B8350" s="1">
        <v>45894</v>
      </c>
      <c r="C8350" t="s">
        <v>2242</v>
      </c>
      <c r="D8350" t="s">
        <v>80</v>
      </c>
      <c r="E8350" t="s">
        <v>29</v>
      </c>
      <c r="F8350" t="s">
        <v>30</v>
      </c>
      <c r="G8350" t="s">
        <v>146</v>
      </c>
      <c r="H8350" t="s">
        <v>45</v>
      </c>
      <c r="I8350">
        <v>8</v>
      </c>
      <c r="J8350">
        <v>56626.75</v>
      </c>
      <c r="K8350">
        <v>20</v>
      </c>
      <c r="L8350">
        <v>362411.2</v>
      </c>
      <c r="M8350">
        <v>17803.46</v>
      </c>
    </row>
    <row r="8351" spans="1:13" x14ac:dyDescent="0.3">
      <c r="A8351" t="s">
        <v>10386</v>
      </c>
      <c r="B8351" s="1">
        <v>45556</v>
      </c>
      <c r="C8351" t="s">
        <v>971</v>
      </c>
      <c r="D8351" t="s">
        <v>86</v>
      </c>
      <c r="E8351" t="s">
        <v>29</v>
      </c>
      <c r="F8351" t="s">
        <v>55</v>
      </c>
      <c r="G8351" t="s">
        <v>155</v>
      </c>
      <c r="H8351" t="s">
        <v>158</v>
      </c>
      <c r="I8351">
        <v>13</v>
      </c>
      <c r="J8351">
        <v>16478.64</v>
      </c>
      <c r="K8351">
        <v>0</v>
      </c>
      <c r="L8351">
        <v>214222.32</v>
      </c>
      <c r="M8351">
        <v>30788.3</v>
      </c>
    </row>
    <row r="8352" spans="1:13" x14ac:dyDescent="0.3">
      <c r="A8352" t="s">
        <v>10387</v>
      </c>
      <c r="B8352" s="1">
        <v>45800</v>
      </c>
      <c r="C8352" t="s">
        <v>3057</v>
      </c>
      <c r="D8352" t="s">
        <v>126</v>
      </c>
      <c r="E8352" t="s">
        <v>23</v>
      </c>
      <c r="F8352" t="s">
        <v>30</v>
      </c>
      <c r="G8352" t="s">
        <v>103</v>
      </c>
      <c r="H8352" t="s">
        <v>32</v>
      </c>
      <c r="I8352">
        <v>15</v>
      </c>
      <c r="J8352">
        <v>23390.97</v>
      </c>
      <c r="K8352">
        <v>15</v>
      </c>
      <c r="L8352">
        <v>298234.87</v>
      </c>
      <c r="M8352">
        <v>73093.740000000005</v>
      </c>
    </row>
    <row r="8353" spans="1:13" x14ac:dyDescent="0.3">
      <c r="A8353" t="s">
        <v>10388</v>
      </c>
      <c r="B8353" s="1">
        <v>45653</v>
      </c>
      <c r="C8353" t="s">
        <v>6884</v>
      </c>
      <c r="D8353" t="s">
        <v>118</v>
      </c>
      <c r="E8353" t="s">
        <v>29</v>
      </c>
      <c r="F8353" t="s">
        <v>17</v>
      </c>
      <c r="G8353" t="s">
        <v>18</v>
      </c>
      <c r="H8353" t="s">
        <v>75</v>
      </c>
      <c r="I8353">
        <v>2</v>
      </c>
      <c r="J8353">
        <v>18942.34</v>
      </c>
      <c r="K8353">
        <v>30</v>
      </c>
      <c r="L8353">
        <v>26519.279999999999</v>
      </c>
      <c r="M8353">
        <v>1221.4000000000001</v>
      </c>
    </row>
    <row r="8354" spans="1:13" x14ac:dyDescent="0.3">
      <c r="A8354" t="s">
        <v>10389</v>
      </c>
      <c r="B8354" s="1">
        <v>45955</v>
      </c>
      <c r="C8354" t="s">
        <v>4567</v>
      </c>
      <c r="D8354" t="s">
        <v>98</v>
      </c>
      <c r="E8354" t="s">
        <v>69</v>
      </c>
      <c r="F8354" t="s">
        <v>17</v>
      </c>
      <c r="G8354" t="s">
        <v>40</v>
      </c>
      <c r="H8354" t="s">
        <v>75</v>
      </c>
      <c r="I8354">
        <v>5</v>
      </c>
      <c r="J8354">
        <v>71886.03</v>
      </c>
      <c r="K8354">
        <v>25</v>
      </c>
      <c r="L8354">
        <v>269572.61</v>
      </c>
      <c r="M8354">
        <v>87600.21</v>
      </c>
    </row>
    <row r="8355" spans="1:13" x14ac:dyDescent="0.3">
      <c r="A8355" t="s">
        <v>10390</v>
      </c>
      <c r="B8355" s="1">
        <v>45457</v>
      </c>
      <c r="C8355" t="s">
        <v>951</v>
      </c>
      <c r="D8355" t="s">
        <v>15</v>
      </c>
      <c r="E8355" t="s">
        <v>69</v>
      </c>
      <c r="F8355" t="s">
        <v>24</v>
      </c>
      <c r="G8355" t="s">
        <v>92</v>
      </c>
      <c r="H8355" t="s">
        <v>60</v>
      </c>
      <c r="I8355">
        <v>4</v>
      </c>
      <c r="J8355">
        <v>1470.62</v>
      </c>
      <c r="K8355">
        <v>0</v>
      </c>
      <c r="L8355">
        <v>5882.48</v>
      </c>
      <c r="M8355">
        <v>460.88</v>
      </c>
    </row>
    <row r="8356" spans="1:13" x14ac:dyDescent="0.3">
      <c r="A8356" t="s">
        <v>10391</v>
      </c>
      <c r="B8356" s="1">
        <v>45816</v>
      </c>
      <c r="C8356" t="s">
        <v>2415</v>
      </c>
      <c r="D8356" t="s">
        <v>15</v>
      </c>
      <c r="E8356" t="s">
        <v>16</v>
      </c>
      <c r="F8356" t="s">
        <v>55</v>
      </c>
      <c r="G8356" t="s">
        <v>155</v>
      </c>
      <c r="H8356" t="s">
        <v>19</v>
      </c>
      <c r="I8356">
        <v>3</v>
      </c>
      <c r="J8356">
        <v>60964.23</v>
      </c>
      <c r="K8356">
        <v>20</v>
      </c>
      <c r="L8356">
        <v>146314.15</v>
      </c>
      <c r="M8356">
        <v>44329.54</v>
      </c>
    </row>
    <row r="8357" spans="1:13" x14ac:dyDescent="0.3">
      <c r="A8357" t="s">
        <v>10392</v>
      </c>
      <c r="B8357" s="1">
        <v>45692</v>
      </c>
      <c r="C8357" t="s">
        <v>3535</v>
      </c>
      <c r="D8357" t="s">
        <v>54</v>
      </c>
      <c r="E8357" t="s">
        <v>23</v>
      </c>
      <c r="F8357" t="s">
        <v>17</v>
      </c>
      <c r="G8357" t="s">
        <v>95</v>
      </c>
      <c r="H8357" t="s">
        <v>158</v>
      </c>
      <c r="I8357">
        <v>3</v>
      </c>
      <c r="J8357">
        <v>14951.43</v>
      </c>
      <c r="K8357">
        <v>10</v>
      </c>
      <c r="L8357">
        <v>40368.86</v>
      </c>
      <c r="M8357">
        <v>12121.79</v>
      </c>
    </row>
    <row r="8358" spans="1:13" x14ac:dyDescent="0.3">
      <c r="A8358" t="s">
        <v>10393</v>
      </c>
      <c r="B8358" s="1">
        <v>45738</v>
      </c>
      <c r="C8358" t="s">
        <v>2833</v>
      </c>
      <c r="D8358" t="s">
        <v>74</v>
      </c>
      <c r="E8358" t="s">
        <v>23</v>
      </c>
      <c r="F8358" t="s">
        <v>30</v>
      </c>
      <c r="G8358" t="s">
        <v>59</v>
      </c>
      <c r="H8358" t="s">
        <v>37</v>
      </c>
      <c r="I8358">
        <v>3</v>
      </c>
      <c r="J8358">
        <v>24851.15</v>
      </c>
      <c r="K8358">
        <v>5</v>
      </c>
      <c r="L8358">
        <v>70825.78</v>
      </c>
      <c r="M8358">
        <v>5102.25</v>
      </c>
    </row>
    <row r="8359" spans="1:13" x14ac:dyDescent="0.3">
      <c r="A8359" t="s">
        <v>10394</v>
      </c>
      <c r="B8359" s="1">
        <v>45745</v>
      </c>
      <c r="C8359" t="s">
        <v>2216</v>
      </c>
      <c r="D8359" t="s">
        <v>118</v>
      </c>
      <c r="E8359" t="s">
        <v>23</v>
      </c>
      <c r="F8359" t="s">
        <v>24</v>
      </c>
      <c r="G8359" t="s">
        <v>36</v>
      </c>
      <c r="H8359" t="s">
        <v>104</v>
      </c>
      <c r="I8359">
        <v>14</v>
      </c>
      <c r="J8359">
        <v>14043.76</v>
      </c>
      <c r="K8359">
        <v>20</v>
      </c>
      <c r="L8359">
        <v>157290.10999999999</v>
      </c>
      <c r="M8359">
        <v>6717.02</v>
      </c>
    </row>
    <row r="8360" spans="1:13" x14ac:dyDescent="0.3">
      <c r="A8360" t="s">
        <v>10395</v>
      </c>
      <c r="B8360" s="1">
        <v>45602</v>
      </c>
      <c r="C8360" t="s">
        <v>2833</v>
      </c>
      <c r="D8360" t="s">
        <v>35</v>
      </c>
      <c r="E8360" t="s">
        <v>69</v>
      </c>
      <c r="F8360" t="s">
        <v>30</v>
      </c>
      <c r="G8360" t="s">
        <v>44</v>
      </c>
      <c r="H8360" t="s">
        <v>104</v>
      </c>
      <c r="I8360">
        <v>13</v>
      </c>
      <c r="J8360">
        <v>20454.3</v>
      </c>
      <c r="K8360">
        <v>5</v>
      </c>
      <c r="L8360">
        <v>252610.6</v>
      </c>
      <c r="M8360">
        <v>24399.26</v>
      </c>
    </row>
    <row r="8361" spans="1:13" x14ac:dyDescent="0.3">
      <c r="A8361" t="s">
        <v>10396</v>
      </c>
      <c r="B8361" s="1">
        <v>45961</v>
      </c>
      <c r="C8361" t="s">
        <v>3537</v>
      </c>
      <c r="D8361" t="s">
        <v>35</v>
      </c>
      <c r="E8361" t="s">
        <v>23</v>
      </c>
      <c r="F8361" t="s">
        <v>55</v>
      </c>
      <c r="G8361" t="s">
        <v>66</v>
      </c>
      <c r="H8361" t="s">
        <v>75</v>
      </c>
      <c r="I8361">
        <v>2</v>
      </c>
      <c r="J8361">
        <v>53139.17</v>
      </c>
      <c r="K8361">
        <v>30</v>
      </c>
      <c r="L8361">
        <v>74394.84</v>
      </c>
      <c r="M8361">
        <v>19261.16</v>
      </c>
    </row>
    <row r="8362" spans="1:13" x14ac:dyDescent="0.3">
      <c r="A8362" t="s">
        <v>10397</v>
      </c>
      <c r="B8362" s="1">
        <v>45693</v>
      </c>
      <c r="C8362" t="s">
        <v>4360</v>
      </c>
      <c r="D8362" t="s">
        <v>118</v>
      </c>
      <c r="E8362" t="s">
        <v>29</v>
      </c>
      <c r="F8362" t="s">
        <v>17</v>
      </c>
      <c r="G8362" t="s">
        <v>40</v>
      </c>
      <c r="H8362" t="s">
        <v>45</v>
      </c>
      <c r="I8362">
        <v>5</v>
      </c>
      <c r="J8362">
        <v>73204.39</v>
      </c>
      <c r="K8362">
        <v>20</v>
      </c>
      <c r="L8362">
        <v>292817.56</v>
      </c>
      <c r="M8362">
        <v>9431.27</v>
      </c>
    </row>
    <row r="8363" spans="1:13" x14ac:dyDescent="0.3">
      <c r="A8363" t="s">
        <v>10398</v>
      </c>
      <c r="B8363" s="1">
        <v>45357</v>
      </c>
      <c r="C8363" t="s">
        <v>5250</v>
      </c>
      <c r="D8363" t="s">
        <v>54</v>
      </c>
      <c r="E8363" t="s">
        <v>69</v>
      </c>
      <c r="F8363" t="s">
        <v>30</v>
      </c>
      <c r="G8363" t="s">
        <v>103</v>
      </c>
      <c r="H8363" t="s">
        <v>158</v>
      </c>
      <c r="I8363">
        <v>8</v>
      </c>
      <c r="J8363">
        <v>41160.400000000001</v>
      </c>
      <c r="K8363">
        <v>20</v>
      </c>
      <c r="L8363">
        <v>263426.56</v>
      </c>
      <c r="M8363">
        <v>39855.5</v>
      </c>
    </row>
    <row r="8364" spans="1:13" x14ac:dyDescent="0.3">
      <c r="A8364" t="s">
        <v>10399</v>
      </c>
      <c r="B8364" s="1">
        <v>45322</v>
      </c>
      <c r="C8364" t="s">
        <v>3800</v>
      </c>
      <c r="D8364" t="s">
        <v>126</v>
      </c>
      <c r="E8364" t="s">
        <v>23</v>
      </c>
      <c r="F8364" t="s">
        <v>30</v>
      </c>
      <c r="G8364" t="s">
        <v>103</v>
      </c>
      <c r="H8364" t="s">
        <v>41</v>
      </c>
      <c r="I8364">
        <v>13</v>
      </c>
      <c r="J8364">
        <v>63118</v>
      </c>
      <c r="K8364">
        <v>25</v>
      </c>
      <c r="L8364">
        <v>615400.5</v>
      </c>
      <c r="M8364">
        <v>50613.31</v>
      </c>
    </row>
    <row r="8365" spans="1:13" x14ac:dyDescent="0.3">
      <c r="A8365" t="s">
        <v>10400</v>
      </c>
      <c r="B8365" s="1">
        <v>45846</v>
      </c>
      <c r="C8365" t="s">
        <v>1441</v>
      </c>
      <c r="D8365" t="s">
        <v>22</v>
      </c>
      <c r="E8365" t="s">
        <v>23</v>
      </c>
      <c r="F8365" t="s">
        <v>55</v>
      </c>
      <c r="G8365" t="s">
        <v>66</v>
      </c>
      <c r="H8365" t="s">
        <v>41</v>
      </c>
      <c r="I8365">
        <v>5</v>
      </c>
      <c r="J8365">
        <v>64884.5</v>
      </c>
      <c r="K8365">
        <v>25</v>
      </c>
      <c r="L8365">
        <v>243316.88</v>
      </c>
      <c r="M8365">
        <v>17228.07</v>
      </c>
    </row>
    <row r="8366" spans="1:13" x14ac:dyDescent="0.3">
      <c r="A8366" t="s">
        <v>10401</v>
      </c>
      <c r="B8366" s="1">
        <v>46007</v>
      </c>
      <c r="C8366" t="s">
        <v>6004</v>
      </c>
      <c r="D8366" t="s">
        <v>22</v>
      </c>
      <c r="E8366" t="s">
        <v>69</v>
      </c>
      <c r="F8366" t="s">
        <v>24</v>
      </c>
      <c r="G8366" t="s">
        <v>123</v>
      </c>
      <c r="H8366" t="s">
        <v>32</v>
      </c>
      <c r="I8366">
        <v>5</v>
      </c>
      <c r="J8366">
        <v>11948.96</v>
      </c>
      <c r="K8366">
        <v>15</v>
      </c>
      <c r="L8366">
        <v>50783.08</v>
      </c>
      <c r="M8366">
        <v>14825.12</v>
      </c>
    </row>
    <row r="8367" spans="1:13" x14ac:dyDescent="0.3">
      <c r="A8367" t="s">
        <v>10402</v>
      </c>
      <c r="B8367" s="1">
        <v>45574</v>
      </c>
      <c r="C8367" t="s">
        <v>3460</v>
      </c>
      <c r="D8367" t="s">
        <v>22</v>
      </c>
      <c r="E8367" t="s">
        <v>23</v>
      </c>
      <c r="F8367" t="s">
        <v>24</v>
      </c>
      <c r="G8367" t="s">
        <v>92</v>
      </c>
      <c r="H8367" t="s">
        <v>51</v>
      </c>
      <c r="I8367">
        <v>15</v>
      </c>
      <c r="J8367">
        <v>28962.98</v>
      </c>
      <c r="K8367">
        <v>20</v>
      </c>
      <c r="L8367">
        <v>347555.76</v>
      </c>
      <c r="M8367">
        <v>97577.86</v>
      </c>
    </row>
    <row r="8368" spans="1:13" x14ac:dyDescent="0.3">
      <c r="A8368" t="s">
        <v>10403</v>
      </c>
      <c r="B8368" s="1">
        <v>45306</v>
      </c>
      <c r="C8368" t="s">
        <v>1019</v>
      </c>
      <c r="D8368" t="s">
        <v>22</v>
      </c>
      <c r="E8368" t="s">
        <v>69</v>
      </c>
      <c r="F8368" t="s">
        <v>24</v>
      </c>
      <c r="G8368" t="s">
        <v>36</v>
      </c>
      <c r="H8368" t="s">
        <v>45</v>
      </c>
      <c r="I8368">
        <v>5</v>
      </c>
      <c r="J8368">
        <v>41571.919999999998</v>
      </c>
      <c r="K8368">
        <v>30</v>
      </c>
      <c r="L8368">
        <v>145501.72</v>
      </c>
      <c r="M8368">
        <v>38975.5</v>
      </c>
    </row>
    <row r="8369" spans="1:13" x14ac:dyDescent="0.3">
      <c r="A8369" t="s">
        <v>10404</v>
      </c>
      <c r="B8369" s="1">
        <v>45605</v>
      </c>
      <c r="C8369" t="s">
        <v>5326</v>
      </c>
      <c r="D8369" t="s">
        <v>98</v>
      </c>
      <c r="E8369" t="s">
        <v>69</v>
      </c>
      <c r="F8369" t="s">
        <v>55</v>
      </c>
      <c r="G8369" t="s">
        <v>109</v>
      </c>
      <c r="H8369" t="s">
        <v>51</v>
      </c>
      <c r="I8369">
        <v>3</v>
      </c>
      <c r="J8369">
        <v>45068.37</v>
      </c>
      <c r="K8369">
        <v>20</v>
      </c>
      <c r="L8369">
        <v>108164.09</v>
      </c>
      <c r="M8369">
        <v>3579.13</v>
      </c>
    </row>
    <row r="8370" spans="1:13" x14ac:dyDescent="0.3">
      <c r="A8370" t="s">
        <v>10405</v>
      </c>
      <c r="B8370" s="1">
        <v>45859</v>
      </c>
      <c r="C8370" t="s">
        <v>2015</v>
      </c>
      <c r="D8370" t="s">
        <v>98</v>
      </c>
      <c r="E8370" t="s">
        <v>16</v>
      </c>
      <c r="F8370" t="s">
        <v>30</v>
      </c>
      <c r="G8370" t="s">
        <v>59</v>
      </c>
      <c r="H8370" t="s">
        <v>26</v>
      </c>
      <c r="I8370">
        <v>9</v>
      </c>
      <c r="J8370">
        <v>32568.75</v>
      </c>
      <c r="K8370">
        <v>15</v>
      </c>
      <c r="L8370">
        <v>249150.94</v>
      </c>
      <c r="M8370">
        <v>19654.419999999998</v>
      </c>
    </row>
    <row r="8371" spans="1:13" x14ac:dyDescent="0.3">
      <c r="A8371" t="s">
        <v>10406</v>
      </c>
      <c r="B8371" s="1">
        <v>45564</v>
      </c>
      <c r="C8371" t="s">
        <v>914</v>
      </c>
      <c r="D8371" t="s">
        <v>63</v>
      </c>
      <c r="E8371" t="s">
        <v>16</v>
      </c>
      <c r="F8371" t="s">
        <v>30</v>
      </c>
      <c r="G8371" t="s">
        <v>31</v>
      </c>
      <c r="H8371" t="s">
        <v>45</v>
      </c>
      <c r="I8371">
        <v>12</v>
      </c>
      <c r="J8371">
        <v>51684.62</v>
      </c>
      <c r="K8371">
        <v>20</v>
      </c>
      <c r="L8371">
        <v>496172.35</v>
      </c>
      <c r="M8371">
        <v>-6802.78</v>
      </c>
    </row>
    <row r="8372" spans="1:13" x14ac:dyDescent="0.3">
      <c r="A8372" t="s">
        <v>10407</v>
      </c>
      <c r="B8372" s="1">
        <v>45579</v>
      </c>
      <c r="C8372" t="s">
        <v>2999</v>
      </c>
      <c r="D8372" t="s">
        <v>118</v>
      </c>
      <c r="E8372" t="s">
        <v>16</v>
      </c>
      <c r="F8372" t="s">
        <v>55</v>
      </c>
      <c r="G8372" t="s">
        <v>109</v>
      </c>
      <c r="H8372" t="s">
        <v>81</v>
      </c>
      <c r="I8372">
        <v>11</v>
      </c>
      <c r="J8372">
        <v>56315.06</v>
      </c>
      <c r="K8372">
        <v>15</v>
      </c>
      <c r="L8372">
        <v>526545.81000000006</v>
      </c>
      <c r="M8372">
        <v>54913.74</v>
      </c>
    </row>
    <row r="8373" spans="1:13" x14ac:dyDescent="0.3">
      <c r="A8373" t="s">
        <v>10408</v>
      </c>
      <c r="B8373" s="1">
        <v>45511</v>
      </c>
      <c r="C8373" t="s">
        <v>901</v>
      </c>
      <c r="D8373" t="s">
        <v>74</v>
      </c>
      <c r="E8373" t="s">
        <v>16</v>
      </c>
      <c r="F8373" t="s">
        <v>55</v>
      </c>
      <c r="G8373" t="s">
        <v>109</v>
      </c>
      <c r="H8373" t="s">
        <v>60</v>
      </c>
      <c r="I8373">
        <v>3</v>
      </c>
      <c r="J8373">
        <v>21041.86</v>
      </c>
      <c r="K8373">
        <v>15</v>
      </c>
      <c r="L8373">
        <v>53656.74</v>
      </c>
      <c r="M8373">
        <v>11528.38</v>
      </c>
    </row>
    <row r="8374" spans="1:13" x14ac:dyDescent="0.3">
      <c r="A8374" t="s">
        <v>10409</v>
      </c>
      <c r="B8374" s="1">
        <v>45494</v>
      </c>
      <c r="C8374" t="s">
        <v>5639</v>
      </c>
      <c r="D8374" t="s">
        <v>35</v>
      </c>
      <c r="E8374" t="s">
        <v>29</v>
      </c>
      <c r="F8374" t="s">
        <v>24</v>
      </c>
      <c r="G8374" t="s">
        <v>92</v>
      </c>
      <c r="H8374" t="s">
        <v>45</v>
      </c>
      <c r="I8374">
        <v>1</v>
      </c>
      <c r="J8374">
        <v>9051.19</v>
      </c>
      <c r="K8374">
        <v>25</v>
      </c>
      <c r="L8374">
        <v>6788.39</v>
      </c>
      <c r="M8374">
        <v>118.76</v>
      </c>
    </row>
    <row r="8375" spans="1:13" x14ac:dyDescent="0.3">
      <c r="A8375" t="s">
        <v>10410</v>
      </c>
      <c r="B8375" s="1">
        <v>45772</v>
      </c>
      <c r="C8375" t="s">
        <v>3393</v>
      </c>
      <c r="D8375" t="s">
        <v>74</v>
      </c>
      <c r="E8375" t="s">
        <v>16</v>
      </c>
      <c r="F8375" t="s">
        <v>30</v>
      </c>
      <c r="G8375" t="s">
        <v>103</v>
      </c>
      <c r="H8375" t="s">
        <v>26</v>
      </c>
      <c r="I8375">
        <v>9</v>
      </c>
      <c r="J8375">
        <v>57064.800000000003</v>
      </c>
      <c r="K8375">
        <v>10</v>
      </c>
      <c r="L8375">
        <v>462224.88</v>
      </c>
      <c r="M8375">
        <v>38526.660000000003</v>
      </c>
    </row>
    <row r="8376" spans="1:13" x14ac:dyDescent="0.3">
      <c r="A8376" t="s">
        <v>10411</v>
      </c>
      <c r="B8376" s="1">
        <v>45755</v>
      </c>
      <c r="C8376" t="s">
        <v>4442</v>
      </c>
      <c r="D8376" t="s">
        <v>63</v>
      </c>
      <c r="E8376" t="s">
        <v>23</v>
      </c>
      <c r="F8376" t="s">
        <v>55</v>
      </c>
      <c r="G8376" t="s">
        <v>109</v>
      </c>
      <c r="H8376" t="s">
        <v>41</v>
      </c>
      <c r="I8376">
        <v>12</v>
      </c>
      <c r="J8376">
        <v>66061.320000000007</v>
      </c>
      <c r="K8376">
        <v>5</v>
      </c>
      <c r="L8376">
        <v>753099.05</v>
      </c>
      <c r="M8376">
        <v>102664.47</v>
      </c>
    </row>
    <row r="8377" spans="1:13" x14ac:dyDescent="0.3">
      <c r="A8377" t="s">
        <v>10412</v>
      </c>
      <c r="B8377" s="1">
        <v>45942</v>
      </c>
      <c r="C8377" t="s">
        <v>5407</v>
      </c>
      <c r="D8377" t="s">
        <v>98</v>
      </c>
      <c r="E8377" t="s">
        <v>69</v>
      </c>
      <c r="F8377" t="s">
        <v>17</v>
      </c>
      <c r="G8377" t="s">
        <v>18</v>
      </c>
      <c r="H8377" t="s">
        <v>51</v>
      </c>
      <c r="I8377">
        <v>12</v>
      </c>
      <c r="J8377">
        <v>54616.44</v>
      </c>
      <c r="K8377">
        <v>10</v>
      </c>
      <c r="L8377">
        <v>589857.55000000005</v>
      </c>
      <c r="M8377">
        <v>101361.26</v>
      </c>
    </row>
    <row r="8378" spans="1:13" x14ac:dyDescent="0.3">
      <c r="A8378" t="s">
        <v>10413</v>
      </c>
      <c r="B8378" s="1">
        <v>45527</v>
      </c>
      <c r="C8378" t="s">
        <v>7152</v>
      </c>
      <c r="D8378" t="s">
        <v>78</v>
      </c>
      <c r="E8378" t="s">
        <v>69</v>
      </c>
      <c r="F8378" t="s">
        <v>17</v>
      </c>
      <c r="G8378" t="s">
        <v>40</v>
      </c>
      <c r="H8378" t="s">
        <v>45</v>
      </c>
      <c r="I8378">
        <v>2</v>
      </c>
      <c r="J8378">
        <v>18470.25</v>
      </c>
      <c r="K8378">
        <v>5</v>
      </c>
      <c r="L8378">
        <v>35093.47</v>
      </c>
      <c r="M8378">
        <v>10950.98</v>
      </c>
    </row>
    <row r="8379" spans="1:13" x14ac:dyDescent="0.3">
      <c r="A8379" t="s">
        <v>10414</v>
      </c>
      <c r="B8379" s="1">
        <v>45879</v>
      </c>
      <c r="C8379" t="s">
        <v>1108</v>
      </c>
      <c r="D8379" t="s">
        <v>80</v>
      </c>
      <c r="E8379" t="s">
        <v>69</v>
      </c>
      <c r="F8379" t="s">
        <v>30</v>
      </c>
      <c r="G8379" t="s">
        <v>146</v>
      </c>
      <c r="H8379" t="s">
        <v>45</v>
      </c>
      <c r="I8379">
        <v>8</v>
      </c>
      <c r="J8379">
        <v>24766</v>
      </c>
      <c r="K8379">
        <v>25</v>
      </c>
      <c r="L8379">
        <v>148596</v>
      </c>
      <c r="M8379">
        <v>-6433.82</v>
      </c>
    </row>
    <row r="8380" spans="1:13" x14ac:dyDescent="0.3">
      <c r="A8380" t="s">
        <v>10415</v>
      </c>
      <c r="B8380" s="1">
        <v>45400</v>
      </c>
      <c r="C8380" t="s">
        <v>120</v>
      </c>
      <c r="D8380" t="s">
        <v>86</v>
      </c>
      <c r="E8380" t="s">
        <v>69</v>
      </c>
      <c r="F8380" t="s">
        <v>17</v>
      </c>
      <c r="G8380" t="s">
        <v>95</v>
      </c>
      <c r="H8380" t="s">
        <v>158</v>
      </c>
      <c r="I8380">
        <v>9</v>
      </c>
      <c r="J8380">
        <v>22863.55</v>
      </c>
      <c r="K8380">
        <v>10</v>
      </c>
      <c r="L8380">
        <v>185194.75</v>
      </c>
      <c r="M8380">
        <v>15623.59</v>
      </c>
    </row>
    <row r="8381" spans="1:13" x14ac:dyDescent="0.3">
      <c r="A8381" t="s">
        <v>10416</v>
      </c>
      <c r="B8381" s="1">
        <v>45445</v>
      </c>
      <c r="C8381" t="s">
        <v>7250</v>
      </c>
      <c r="D8381" t="s">
        <v>22</v>
      </c>
      <c r="E8381" t="s">
        <v>29</v>
      </c>
      <c r="F8381" t="s">
        <v>55</v>
      </c>
      <c r="G8381" t="s">
        <v>66</v>
      </c>
      <c r="H8381" t="s">
        <v>37</v>
      </c>
      <c r="I8381">
        <v>3</v>
      </c>
      <c r="J8381">
        <v>44036.49</v>
      </c>
      <c r="K8381">
        <v>15</v>
      </c>
      <c r="L8381">
        <v>112293.05</v>
      </c>
      <c r="M8381">
        <v>16943.97</v>
      </c>
    </row>
    <row r="8382" spans="1:13" x14ac:dyDescent="0.3">
      <c r="A8382" t="s">
        <v>10417</v>
      </c>
      <c r="B8382" s="1">
        <v>45738</v>
      </c>
      <c r="C8382" t="s">
        <v>4759</v>
      </c>
      <c r="D8382" t="s">
        <v>54</v>
      </c>
      <c r="E8382" t="s">
        <v>23</v>
      </c>
      <c r="F8382" t="s">
        <v>17</v>
      </c>
      <c r="G8382" t="s">
        <v>89</v>
      </c>
      <c r="H8382" t="s">
        <v>158</v>
      </c>
      <c r="I8382">
        <v>5</v>
      </c>
      <c r="J8382">
        <v>10764.08</v>
      </c>
      <c r="K8382">
        <v>5</v>
      </c>
      <c r="L8382">
        <v>51129.38</v>
      </c>
      <c r="M8382">
        <v>14981.28</v>
      </c>
    </row>
    <row r="8383" spans="1:13" x14ac:dyDescent="0.3">
      <c r="A8383" t="s">
        <v>10418</v>
      </c>
      <c r="B8383" s="1">
        <v>45677</v>
      </c>
      <c r="C8383" t="s">
        <v>3403</v>
      </c>
      <c r="D8383" t="s">
        <v>22</v>
      </c>
      <c r="E8383" t="s">
        <v>69</v>
      </c>
      <c r="F8383" t="s">
        <v>30</v>
      </c>
      <c r="G8383" t="s">
        <v>103</v>
      </c>
      <c r="H8383" t="s">
        <v>104</v>
      </c>
      <c r="I8383">
        <v>10</v>
      </c>
      <c r="J8383">
        <v>18690.650000000001</v>
      </c>
      <c r="K8383">
        <v>0</v>
      </c>
      <c r="L8383">
        <v>186906.5</v>
      </c>
      <c r="M8383">
        <v>65224.29</v>
      </c>
    </row>
    <row r="8384" spans="1:13" x14ac:dyDescent="0.3">
      <c r="A8384" t="s">
        <v>10419</v>
      </c>
      <c r="B8384" s="1">
        <v>45794</v>
      </c>
      <c r="C8384" t="s">
        <v>2524</v>
      </c>
      <c r="D8384" t="s">
        <v>80</v>
      </c>
      <c r="E8384" t="s">
        <v>16</v>
      </c>
      <c r="F8384" t="s">
        <v>55</v>
      </c>
      <c r="G8384" t="s">
        <v>66</v>
      </c>
      <c r="H8384" t="s">
        <v>158</v>
      </c>
      <c r="I8384">
        <v>7</v>
      </c>
      <c r="J8384">
        <v>63887.53</v>
      </c>
      <c r="K8384">
        <v>10</v>
      </c>
      <c r="L8384">
        <v>402491.44</v>
      </c>
      <c r="M8384">
        <v>46255.11</v>
      </c>
    </row>
    <row r="8385" spans="1:13" x14ac:dyDescent="0.3">
      <c r="A8385" t="s">
        <v>10420</v>
      </c>
      <c r="B8385" s="1">
        <v>45716</v>
      </c>
      <c r="C8385" t="s">
        <v>5208</v>
      </c>
      <c r="D8385" t="s">
        <v>63</v>
      </c>
      <c r="E8385" t="s">
        <v>16</v>
      </c>
      <c r="F8385" t="s">
        <v>30</v>
      </c>
      <c r="G8385" t="s">
        <v>103</v>
      </c>
      <c r="H8385" t="s">
        <v>81</v>
      </c>
      <c r="I8385">
        <v>11</v>
      </c>
      <c r="J8385">
        <v>25939.25</v>
      </c>
      <c r="K8385">
        <v>15</v>
      </c>
      <c r="L8385">
        <v>242531.99</v>
      </c>
      <c r="M8385">
        <v>-7059.5</v>
      </c>
    </row>
    <row r="8386" spans="1:13" x14ac:dyDescent="0.3">
      <c r="A8386" t="s">
        <v>10421</v>
      </c>
      <c r="B8386" s="1">
        <v>45792</v>
      </c>
      <c r="C8386" t="s">
        <v>5705</v>
      </c>
      <c r="D8386" t="s">
        <v>98</v>
      </c>
      <c r="E8386" t="s">
        <v>23</v>
      </c>
      <c r="F8386" t="s">
        <v>55</v>
      </c>
      <c r="G8386" t="s">
        <v>109</v>
      </c>
      <c r="H8386" t="s">
        <v>158</v>
      </c>
      <c r="I8386">
        <v>14</v>
      </c>
      <c r="J8386">
        <v>36235.519999999997</v>
      </c>
      <c r="K8386">
        <v>25</v>
      </c>
      <c r="L8386">
        <v>380472.96</v>
      </c>
      <c r="M8386">
        <v>61138.58</v>
      </c>
    </row>
    <row r="8387" spans="1:13" x14ac:dyDescent="0.3">
      <c r="A8387" t="s">
        <v>10422</v>
      </c>
      <c r="B8387" s="1">
        <v>45359</v>
      </c>
      <c r="C8387" t="s">
        <v>1475</v>
      </c>
      <c r="D8387" t="s">
        <v>98</v>
      </c>
      <c r="E8387" t="s">
        <v>16</v>
      </c>
      <c r="F8387" t="s">
        <v>24</v>
      </c>
      <c r="G8387" t="s">
        <v>50</v>
      </c>
      <c r="H8387" t="s">
        <v>26</v>
      </c>
      <c r="I8387">
        <v>13</v>
      </c>
      <c r="J8387">
        <v>32071.64</v>
      </c>
      <c r="K8387">
        <v>5</v>
      </c>
      <c r="L8387">
        <v>396084.75</v>
      </c>
      <c r="M8387">
        <v>102690.05</v>
      </c>
    </row>
    <row r="8388" spans="1:13" x14ac:dyDescent="0.3">
      <c r="A8388" t="s">
        <v>10423</v>
      </c>
      <c r="B8388" s="1">
        <v>45737</v>
      </c>
      <c r="C8388" t="s">
        <v>2835</v>
      </c>
      <c r="D8388" t="s">
        <v>15</v>
      </c>
      <c r="E8388" t="s">
        <v>69</v>
      </c>
      <c r="F8388" t="s">
        <v>55</v>
      </c>
      <c r="G8388" t="s">
        <v>56</v>
      </c>
      <c r="H8388" t="s">
        <v>45</v>
      </c>
      <c r="I8388">
        <v>4</v>
      </c>
      <c r="J8388">
        <v>62308.72</v>
      </c>
      <c r="K8388">
        <v>10</v>
      </c>
      <c r="L8388">
        <v>224311.39</v>
      </c>
      <c r="M8388">
        <v>38651.58</v>
      </c>
    </row>
    <row r="8389" spans="1:13" x14ac:dyDescent="0.3">
      <c r="A8389" t="s">
        <v>10424</v>
      </c>
      <c r="B8389" s="1">
        <v>45355</v>
      </c>
      <c r="C8389" t="s">
        <v>2601</v>
      </c>
      <c r="D8389" t="s">
        <v>63</v>
      </c>
      <c r="E8389" t="s">
        <v>16</v>
      </c>
      <c r="F8389" t="s">
        <v>55</v>
      </c>
      <c r="G8389" t="s">
        <v>56</v>
      </c>
      <c r="H8389" t="s">
        <v>37</v>
      </c>
      <c r="I8389">
        <v>1</v>
      </c>
      <c r="J8389">
        <v>63198.52</v>
      </c>
      <c r="K8389">
        <v>0</v>
      </c>
      <c r="L8389">
        <v>63198.52</v>
      </c>
      <c r="M8389">
        <v>19612.02</v>
      </c>
    </row>
    <row r="8390" spans="1:13" x14ac:dyDescent="0.3">
      <c r="A8390" t="s">
        <v>10425</v>
      </c>
      <c r="B8390" s="1">
        <v>45922</v>
      </c>
      <c r="C8390" t="s">
        <v>6374</v>
      </c>
      <c r="D8390" t="s">
        <v>22</v>
      </c>
      <c r="E8390" t="s">
        <v>23</v>
      </c>
      <c r="F8390" t="s">
        <v>30</v>
      </c>
      <c r="G8390" t="s">
        <v>44</v>
      </c>
      <c r="H8390" t="s">
        <v>32</v>
      </c>
      <c r="I8390">
        <v>8</v>
      </c>
      <c r="J8390">
        <v>47811.75</v>
      </c>
      <c r="K8390">
        <v>15</v>
      </c>
      <c r="L8390">
        <v>325119.90000000002</v>
      </c>
      <c r="M8390">
        <v>100371.65</v>
      </c>
    </row>
    <row r="8391" spans="1:13" x14ac:dyDescent="0.3">
      <c r="A8391" t="s">
        <v>10426</v>
      </c>
      <c r="B8391" s="1">
        <v>46002</v>
      </c>
      <c r="C8391" t="s">
        <v>3018</v>
      </c>
      <c r="D8391" t="s">
        <v>98</v>
      </c>
      <c r="E8391" t="s">
        <v>16</v>
      </c>
      <c r="F8391" t="s">
        <v>24</v>
      </c>
      <c r="G8391" t="s">
        <v>50</v>
      </c>
      <c r="H8391" t="s">
        <v>51</v>
      </c>
      <c r="I8391">
        <v>6</v>
      </c>
      <c r="J8391">
        <v>49559.65</v>
      </c>
      <c r="K8391">
        <v>5</v>
      </c>
      <c r="L8391">
        <v>282490.01</v>
      </c>
      <c r="M8391">
        <v>87356.01</v>
      </c>
    </row>
    <row r="8392" spans="1:13" x14ac:dyDescent="0.3">
      <c r="A8392" t="s">
        <v>10427</v>
      </c>
      <c r="B8392" s="1">
        <v>45408</v>
      </c>
      <c r="C8392" t="s">
        <v>582</v>
      </c>
      <c r="D8392" t="s">
        <v>118</v>
      </c>
      <c r="E8392" t="s">
        <v>23</v>
      </c>
      <c r="F8392" t="s">
        <v>24</v>
      </c>
      <c r="G8392" t="s">
        <v>36</v>
      </c>
      <c r="H8392" t="s">
        <v>19</v>
      </c>
      <c r="I8392">
        <v>12</v>
      </c>
      <c r="J8392">
        <v>57927.58</v>
      </c>
      <c r="K8392">
        <v>10</v>
      </c>
      <c r="L8392">
        <v>625617.86</v>
      </c>
      <c r="M8392">
        <v>169681.83</v>
      </c>
    </row>
    <row r="8393" spans="1:13" x14ac:dyDescent="0.3">
      <c r="A8393" t="s">
        <v>10428</v>
      </c>
      <c r="B8393" s="1">
        <v>45989</v>
      </c>
      <c r="C8393" t="s">
        <v>1324</v>
      </c>
      <c r="D8393" t="s">
        <v>35</v>
      </c>
      <c r="E8393" t="s">
        <v>16</v>
      </c>
      <c r="F8393" t="s">
        <v>55</v>
      </c>
      <c r="G8393" t="s">
        <v>155</v>
      </c>
      <c r="H8393" t="s">
        <v>32</v>
      </c>
      <c r="I8393">
        <v>3</v>
      </c>
      <c r="J8393">
        <v>31568.23</v>
      </c>
      <c r="K8393">
        <v>15</v>
      </c>
      <c r="L8393">
        <v>80498.990000000005</v>
      </c>
      <c r="M8393">
        <v>27284.76</v>
      </c>
    </row>
    <row r="8394" spans="1:13" x14ac:dyDescent="0.3">
      <c r="A8394" t="s">
        <v>10429</v>
      </c>
      <c r="B8394" s="1">
        <v>45855</v>
      </c>
      <c r="C8394" t="s">
        <v>4392</v>
      </c>
      <c r="D8394" t="s">
        <v>63</v>
      </c>
      <c r="E8394" t="s">
        <v>16</v>
      </c>
      <c r="F8394" t="s">
        <v>17</v>
      </c>
      <c r="G8394" t="s">
        <v>121</v>
      </c>
      <c r="H8394" t="s">
        <v>104</v>
      </c>
      <c r="I8394">
        <v>7</v>
      </c>
      <c r="J8394">
        <v>32659.57</v>
      </c>
      <c r="K8394">
        <v>10</v>
      </c>
      <c r="L8394">
        <v>205755.29</v>
      </c>
      <c r="M8394">
        <v>58118.1</v>
      </c>
    </row>
    <row r="8395" spans="1:13" x14ac:dyDescent="0.3">
      <c r="A8395" t="s">
        <v>10430</v>
      </c>
      <c r="B8395" s="1">
        <v>45697</v>
      </c>
      <c r="C8395" t="s">
        <v>280</v>
      </c>
      <c r="D8395" t="s">
        <v>35</v>
      </c>
      <c r="E8395" t="s">
        <v>29</v>
      </c>
      <c r="F8395" t="s">
        <v>24</v>
      </c>
      <c r="G8395" t="s">
        <v>25</v>
      </c>
      <c r="H8395" t="s">
        <v>45</v>
      </c>
      <c r="I8395">
        <v>14</v>
      </c>
      <c r="J8395">
        <v>11073.58</v>
      </c>
      <c r="K8395">
        <v>30</v>
      </c>
      <c r="L8395">
        <v>108521.08</v>
      </c>
      <c r="M8395">
        <v>2987.74</v>
      </c>
    </row>
    <row r="8396" spans="1:13" x14ac:dyDescent="0.3">
      <c r="A8396" t="s">
        <v>10431</v>
      </c>
      <c r="B8396" s="1">
        <v>45863</v>
      </c>
      <c r="C8396" t="s">
        <v>2801</v>
      </c>
      <c r="D8396" t="s">
        <v>15</v>
      </c>
      <c r="E8396" t="s">
        <v>23</v>
      </c>
      <c r="F8396" t="s">
        <v>17</v>
      </c>
      <c r="G8396" t="s">
        <v>18</v>
      </c>
      <c r="H8396" t="s">
        <v>45</v>
      </c>
      <c r="I8396">
        <v>6</v>
      </c>
      <c r="J8396">
        <v>2012.34</v>
      </c>
      <c r="K8396">
        <v>25</v>
      </c>
      <c r="L8396">
        <v>9055.5300000000007</v>
      </c>
      <c r="M8396">
        <v>-172.54</v>
      </c>
    </row>
    <row r="8397" spans="1:13" x14ac:dyDescent="0.3">
      <c r="A8397" t="s">
        <v>10432</v>
      </c>
      <c r="B8397" s="1">
        <v>45909</v>
      </c>
      <c r="C8397" t="s">
        <v>11804</v>
      </c>
      <c r="D8397" t="s">
        <v>86</v>
      </c>
      <c r="E8397" t="s">
        <v>16</v>
      </c>
      <c r="F8397" t="s">
        <v>55</v>
      </c>
      <c r="G8397" t="s">
        <v>223</v>
      </c>
      <c r="H8397" t="s">
        <v>158</v>
      </c>
      <c r="I8397">
        <v>11</v>
      </c>
      <c r="J8397">
        <v>45874.85</v>
      </c>
      <c r="K8397">
        <v>20</v>
      </c>
      <c r="L8397">
        <v>403698.68</v>
      </c>
      <c r="M8397">
        <v>92293.67</v>
      </c>
    </row>
    <row r="8398" spans="1:13" x14ac:dyDescent="0.3">
      <c r="A8398" t="s">
        <v>10433</v>
      </c>
      <c r="B8398" s="1">
        <v>45945</v>
      </c>
      <c r="C8398" t="s">
        <v>244</v>
      </c>
      <c r="D8398" t="s">
        <v>54</v>
      </c>
      <c r="E8398" t="s">
        <v>29</v>
      </c>
      <c r="F8398" t="s">
        <v>17</v>
      </c>
      <c r="G8398" t="s">
        <v>95</v>
      </c>
      <c r="H8398" t="s">
        <v>158</v>
      </c>
      <c r="I8398">
        <v>7</v>
      </c>
      <c r="J8398">
        <v>16591.47</v>
      </c>
      <c r="K8398">
        <v>20</v>
      </c>
      <c r="L8398">
        <v>92912.23</v>
      </c>
      <c r="M8398">
        <v>632.98</v>
      </c>
    </row>
    <row r="8399" spans="1:13" x14ac:dyDescent="0.3">
      <c r="A8399" t="s">
        <v>10434</v>
      </c>
      <c r="B8399" s="1">
        <v>45849</v>
      </c>
      <c r="C8399" t="s">
        <v>3736</v>
      </c>
      <c r="D8399" t="s">
        <v>15</v>
      </c>
      <c r="E8399" t="s">
        <v>23</v>
      </c>
      <c r="F8399" t="s">
        <v>55</v>
      </c>
      <c r="G8399" t="s">
        <v>56</v>
      </c>
      <c r="H8399" t="s">
        <v>51</v>
      </c>
      <c r="I8399">
        <v>4</v>
      </c>
      <c r="J8399">
        <v>16642.89</v>
      </c>
      <c r="K8399">
        <v>30</v>
      </c>
      <c r="L8399">
        <v>46600.09</v>
      </c>
      <c r="M8399">
        <v>-2037.67</v>
      </c>
    </row>
    <row r="8400" spans="1:13" x14ac:dyDescent="0.3">
      <c r="A8400" t="s">
        <v>10435</v>
      </c>
      <c r="B8400" s="1">
        <v>45771</v>
      </c>
      <c r="C8400" t="s">
        <v>1538</v>
      </c>
      <c r="D8400" t="s">
        <v>80</v>
      </c>
      <c r="E8400" t="s">
        <v>23</v>
      </c>
      <c r="F8400" t="s">
        <v>55</v>
      </c>
      <c r="G8400" t="s">
        <v>66</v>
      </c>
      <c r="H8400" t="s">
        <v>81</v>
      </c>
      <c r="I8400">
        <v>6</v>
      </c>
      <c r="J8400">
        <v>17845.86</v>
      </c>
      <c r="K8400">
        <v>0</v>
      </c>
      <c r="L8400">
        <v>107075.16</v>
      </c>
      <c r="M8400">
        <v>21411.95</v>
      </c>
    </row>
    <row r="8401" spans="1:13" x14ac:dyDescent="0.3">
      <c r="A8401" t="s">
        <v>10436</v>
      </c>
      <c r="B8401" s="1">
        <v>45863</v>
      </c>
      <c r="C8401" t="s">
        <v>482</v>
      </c>
      <c r="D8401" t="s">
        <v>15</v>
      </c>
      <c r="E8401" t="s">
        <v>69</v>
      </c>
      <c r="F8401" t="s">
        <v>30</v>
      </c>
      <c r="G8401" t="s">
        <v>103</v>
      </c>
      <c r="H8401" t="s">
        <v>37</v>
      </c>
      <c r="I8401">
        <v>5</v>
      </c>
      <c r="J8401">
        <v>63243.65</v>
      </c>
      <c r="K8401">
        <v>20</v>
      </c>
      <c r="L8401">
        <v>252974.6</v>
      </c>
      <c r="M8401">
        <v>78885.31</v>
      </c>
    </row>
    <row r="8402" spans="1:13" x14ac:dyDescent="0.3">
      <c r="A8402" t="s">
        <v>10437</v>
      </c>
      <c r="B8402" s="1">
        <v>45802</v>
      </c>
      <c r="C8402" t="s">
        <v>3537</v>
      </c>
      <c r="D8402" t="s">
        <v>35</v>
      </c>
      <c r="E8402" t="s">
        <v>69</v>
      </c>
      <c r="F8402" t="s">
        <v>30</v>
      </c>
      <c r="G8402" t="s">
        <v>103</v>
      </c>
      <c r="H8402" t="s">
        <v>104</v>
      </c>
      <c r="I8402">
        <v>6</v>
      </c>
      <c r="J8402">
        <v>67644.149999999994</v>
      </c>
      <c r="K8402">
        <v>10</v>
      </c>
      <c r="L8402">
        <v>365278.41</v>
      </c>
      <c r="M8402">
        <v>47390.15</v>
      </c>
    </row>
    <row r="8403" spans="1:13" x14ac:dyDescent="0.3">
      <c r="A8403" t="s">
        <v>10438</v>
      </c>
      <c r="B8403" s="1">
        <v>45431</v>
      </c>
      <c r="C8403" t="s">
        <v>3662</v>
      </c>
      <c r="D8403" t="s">
        <v>80</v>
      </c>
      <c r="E8403" t="s">
        <v>29</v>
      </c>
      <c r="F8403" t="s">
        <v>55</v>
      </c>
      <c r="G8403" t="s">
        <v>109</v>
      </c>
      <c r="H8403" t="s">
        <v>51</v>
      </c>
      <c r="I8403">
        <v>12</v>
      </c>
      <c r="J8403">
        <v>3178.67</v>
      </c>
      <c r="K8403">
        <v>20</v>
      </c>
      <c r="L8403">
        <v>30515.23</v>
      </c>
      <c r="M8403">
        <v>2610.06</v>
      </c>
    </row>
    <row r="8404" spans="1:13" x14ac:dyDescent="0.3">
      <c r="A8404" t="s">
        <v>10439</v>
      </c>
      <c r="B8404" s="1">
        <v>45425</v>
      </c>
      <c r="C8404" t="s">
        <v>1629</v>
      </c>
      <c r="D8404" t="s">
        <v>15</v>
      </c>
      <c r="E8404" t="s">
        <v>23</v>
      </c>
      <c r="F8404" t="s">
        <v>17</v>
      </c>
      <c r="G8404" t="s">
        <v>18</v>
      </c>
      <c r="H8404" t="s">
        <v>19</v>
      </c>
      <c r="I8404">
        <v>8</v>
      </c>
      <c r="J8404">
        <v>47860.04</v>
      </c>
      <c r="K8404">
        <v>5</v>
      </c>
      <c r="L8404">
        <v>363736.3</v>
      </c>
      <c r="M8404">
        <v>62697.89</v>
      </c>
    </row>
    <row r="8405" spans="1:13" x14ac:dyDescent="0.3">
      <c r="A8405" t="s">
        <v>10440</v>
      </c>
      <c r="B8405" s="1">
        <v>45967</v>
      </c>
      <c r="C8405" t="s">
        <v>9023</v>
      </c>
      <c r="D8405" t="s">
        <v>15</v>
      </c>
      <c r="E8405" t="s">
        <v>69</v>
      </c>
      <c r="F8405" t="s">
        <v>17</v>
      </c>
      <c r="G8405" t="s">
        <v>121</v>
      </c>
      <c r="H8405" t="s">
        <v>32</v>
      </c>
      <c r="I8405">
        <v>15</v>
      </c>
      <c r="J8405">
        <v>5186.43</v>
      </c>
      <c r="K8405">
        <v>5</v>
      </c>
      <c r="L8405">
        <v>73906.63</v>
      </c>
      <c r="M8405">
        <v>-5372.01</v>
      </c>
    </row>
    <row r="8406" spans="1:13" x14ac:dyDescent="0.3">
      <c r="A8406" t="s">
        <v>10441</v>
      </c>
      <c r="B8406" s="1">
        <v>45659</v>
      </c>
      <c r="C8406" t="s">
        <v>3949</v>
      </c>
      <c r="D8406" t="s">
        <v>54</v>
      </c>
      <c r="E8406" t="s">
        <v>16</v>
      </c>
      <c r="F8406" t="s">
        <v>17</v>
      </c>
      <c r="G8406" t="s">
        <v>121</v>
      </c>
      <c r="H8406" t="s">
        <v>45</v>
      </c>
      <c r="I8406">
        <v>12</v>
      </c>
      <c r="J8406">
        <v>59919.040000000001</v>
      </c>
      <c r="K8406">
        <v>10</v>
      </c>
      <c r="L8406">
        <v>647125.63</v>
      </c>
      <c r="M8406">
        <v>100774.71</v>
      </c>
    </row>
    <row r="8407" spans="1:13" x14ac:dyDescent="0.3">
      <c r="A8407" t="s">
        <v>10442</v>
      </c>
      <c r="B8407" s="1">
        <v>45410</v>
      </c>
      <c r="C8407" t="s">
        <v>522</v>
      </c>
      <c r="D8407" t="s">
        <v>63</v>
      </c>
      <c r="E8407" t="s">
        <v>16</v>
      </c>
      <c r="F8407" t="s">
        <v>55</v>
      </c>
      <c r="G8407" t="s">
        <v>223</v>
      </c>
      <c r="H8407" t="s">
        <v>81</v>
      </c>
      <c r="I8407">
        <v>7</v>
      </c>
      <c r="J8407">
        <v>43977.13</v>
      </c>
      <c r="K8407">
        <v>5</v>
      </c>
      <c r="L8407">
        <v>292447.90999999997</v>
      </c>
      <c r="M8407">
        <v>11408.21</v>
      </c>
    </row>
    <row r="8408" spans="1:13" x14ac:dyDescent="0.3">
      <c r="A8408" t="s">
        <v>10443</v>
      </c>
      <c r="B8408" s="1">
        <v>45892</v>
      </c>
      <c r="C8408" t="s">
        <v>2086</v>
      </c>
      <c r="D8408" t="s">
        <v>118</v>
      </c>
      <c r="E8408" t="s">
        <v>23</v>
      </c>
      <c r="F8408" t="s">
        <v>17</v>
      </c>
      <c r="G8408" t="s">
        <v>95</v>
      </c>
      <c r="H8408" t="s">
        <v>37</v>
      </c>
      <c r="I8408">
        <v>12</v>
      </c>
      <c r="J8408">
        <v>24362.27</v>
      </c>
      <c r="K8408">
        <v>0</v>
      </c>
      <c r="L8408">
        <v>292347.24</v>
      </c>
      <c r="M8408">
        <v>78515.95</v>
      </c>
    </row>
    <row r="8409" spans="1:13" x14ac:dyDescent="0.3">
      <c r="A8409" t="s">
        <v>10444</v>
      </c>
      <c r="B8409" s="1">
        <v>45810</v>
      </c>
      <c r="C8409" t="s">
        <v>5683</v>
      </c>
      <c r="D8409" t="s">
        <v>22</v>
      </c>
      <c r="E8409" t="s">
        <v>29</v>
      </c>
      <c r="F8409" t="s">
        <v>24</v>
      </c>
      <c r="G8409" t="s">
        <v>25</v>
      </c>
      <c r="H8409" t="s">
        <v>51</v>
      </c>
      <c r="I8409">
        <v>13</v>
      </c>
      <c r="J8409">
        <v>16709.080000000002</v>
      </c>
      <c r="K8409">
        <v>20</v>
      </c>
      <c r="L8409">
        <v>173774.43</v>
      </c>
      <c r="M8409">
        <v>47944.97</v>
      </c>
    </row>
    <row r="8410" spans="1:13" x14ac:dyDescent="0.3">
      <c r="A8410" t="s">
        <v>10445</v>
      </c>
      <c r="B8410" s="1">
        <v>45480</v>
      </c>
      <c r="C8410" t="s">
        <v>4662</v>
      </c>
      <c r="D8410" t="s">
        <v>78</v>
      </c>
      <c r="E8410" t="s">
        <v>69</v>
      </c>
      <c r="F8410" t="s">
        <v>24</v>
      </c>
      <c r="G8410" t="s">
        <v>25</v>
      </c>
      <c r="H8410" t="s">
        <v>104</v>
      </c>
      <c r="I8410">
        <v>13</v>
      </c>
      <c r="J8410">
        <v>26417.49</v>
      </c>
      <c r="K8410">
        <v>20</v>
      </c>
      <c r="L8410">
        <v>274741.90000000002</v>
      </c>
      <c r="M8410">
        <v>67115.259999999995</v>
      </c>
    </row>
    <row r="8411" spans="1:13" x14ac:dyDescent="0.3">
      <c r="A8411" t="s">
        <v>10446</v>
      </c>
      <c r="B8411" s="1">
        <v>45357</v>
      </c>
      <c r="C8411" t="s">
        <v>767</v>
      </c>
      <c r="D8411" t="s">
        <v>126</v>
      </c>
      <c r="E8411" t="s">
        <v>69</v>
      </c>
      <c r="F8411" t="s">
        <v>17</v>
      </c>
      <c r="G8411" t="s">
        <v>95</v>
      </c>
      <c r="H8411" t="s">
        <v>51</v>
      </c>
      <c r="I8411">
        <v>15</v>
      </c>
      <c r="J8411">
        <v>49052.7</v>
      </c>
      <c r="K8411">
        <v>5</v>
      </c>
      <c r="L8411">
        <v>699000.97</v>
      </c>
      <c r="M8411">
        <v>103843.23</v>
      </c>
    </row>
    <row r="8412" spans="1:13" x14ac:dyDescent="0.3">
      <c r="A8412" t="s">
        <v>10447</v>
      </c>
      <c r="B8412" s="1">
        <v>45986</v>
      </c>
      <c r="C8412" t="s">
        <v>5692</v>
      </c>
      <c r="D8412" t="s">
        <v>126</v>
      </c>
      <c r="E8412" t="s">
        <v>23</v>
      </c>
      <c r="F8412" t="s">
        <v>24</v>
      </c>
      <c r="G8412" t="s">
        <v>123</v>
      </c>
      <c r="H8412" t="s">
        <v>158</v>
      </c>
      <c r="I8412">
        <v>11</v>
      </c>
      <c r="J8412">
        <v>61018.48</v>
      </c>
      <c r="K8412">
        <v>30</v>
      </c>
      <c r="L8412">
        <v>469842.3</v>
      </c>
      <c r="M8412">
        <v>-32111.11</v>
      </c>
    </row>
    <row r="8413" spans="1:13" x14ac:dyDescent="0.3">
      <c r="A8413" t="s">
        <v>10448</v>
      </c>
      <c r="B8413" s="1">
        <v>45298</v>
      </c>
      <c r="C8413" t="s">
        <v>7975</v>
      </c>
      <c r="D8413" t="s">
        <v>74</v>
      </c>
      <c r="E8413" t="s">
        <v>23</v>
      </c>
      <c r="F8413" t="s">
        <v>24</v>
      </c>
      <c r="G8413" t="s">
        <v>50</v>
      </c>
      <c r="H8413" t="s">
        <v>60</v>
      </c>
      <c r="I8413">
        <v>4</v>
      </c>
      <c r="J8413">
        <v>11071.43</v>
      </c>
      <c r="K8413">
        <v>30</v>
      </c>
      <c r="L8413">
        <v>31000</v>
      </c>
      <c r="M8413">
        <v>6914.68</v>
      </c>
    </row>
    <row r="8414" spans="1:13" x14ac:dyDescent="0.3">
      <c r="A8414" t="s">
        <v>10449</v>
      </c>
      <c r="B8414" s="1">
        <v>45478</v>
      </c>
      <c r="C8414" t="s">
        <v>1394</v>
      </c>
      <c r="D8414" t="s">
        <v>118</v>
      </c>
      <c r="E8414" t="s">
        <v>29</v>
      </c>
      <c r="F8414" t="s">
        <v>17</v>
      </c>
      <c r="G8414" t="s">
        <v>40</v>
      </c>
      <c r="H8414" t="s">
        <v>32</v>
      </c>
      <c r="I8414">
        <v>2</v>
      </c>
      <c r="J8414">
        <v>61608.38</v>
      </c>
      <c r="K8414">
        <v>15</v>
      </c>
      <c r="L8414">
        <v>104734.25</v>
      </c>
      <c r="M8414">
        <v>18560.77</v>
      </c>
    </row>
    <row r="8415" spans="1:13" x14ac:dyDescent="0.3">
      <c r="A8415" t="s">
        <v>10450</v>
      </c>
      <c r="B8415" s="1">
        <v>45958</v>
      </c>
      <c r="C8415" t="s">
        <v>689</v>
      </c>
      <c r="D8415" t="s">
        <v>22</v>
      </c>
      <c r="E8415" t="s">
        <v>29</v>
      </c>
      <c r="F8415" t="s">
        <v>24</v>
      </c>
      <c r="G8415" t="s">
        <v>25</v>
      </c>
      <c r="H8415" t="s">
        <v>81</v>
      </c>
      <c r="I8415">
        <v>14</v>
      </c>
      <c r="J8415">
        <v>666.82</v>
      </c>
      <c r="K8415">
        <v>20</v>
      </c>
      <c r="L8415">
        <v>7468.38</v>
      </c>
      <c r="M8415">
        <v>2369.5300000000002</v>
      </c>
    </row>
    <row r="8416" spans="1:13" x14ac:dyDescent="0.3">
      <c r="A8416" t="s">
        <v>10451</v>
      </c>
      <c r="B8416" s="1">
        <v>45910</v>
      </c>
      <c r="C8416" t="s">
        <v>2801</v>
      </c>
      <c r="D8416" t="s">
        <v>126</v>
      </c>
      <c r="E8416" t="s">
        <v>23</v>
      </c>
      <c r="F8416" t="s">
        <v>17</v>
      </c>
      <c r="G8416" t="s">
        <v>89</v>
      </c>
      <c r="H8416" t="s">
        <v>37</v>
      </c>
      <c r="I8416">
        <v>8</v>
      </c>
      <c r="J8416">
        <v>56287.43</v>
      </c>
      <c r="K8416">
        <v>30</v>
      </c>
      <c r="L8416">
        <v>315209.61</v>
      </c>
      <c r="M8416">
        <v>87177.27</v>
      </c>
    </row>
    <row r="8417" spans="1:13" x14ac:dyDescent="0.3">
      <c r="A8417" t="s">
        <v>10452</v>
      </c>
      <c r="B8417" s="1">
        <v>45761</v>
      </c>
      <c r="C8417" t="s">
        <v>1693</v>
      </c>
      <c r="D8417" t="s">
        <v>63</v>
      </c>
      <c r="E8417" t="s">
        <v>29</v>
      </c>
      <c r="F8417" t="s">
        <v>55</v>
      </c>
      <c r="G8417" t="s">
        <v>56</v>
      </c>
      <c r="H8417" t="s">
        <v>37</v>
      </c>
      <c r="I8417">
        <v>10</v>
      </c>
      <c r="J8417">
        <v>62587.79</v>
      </c>
      <c r="K8417">
        <v>25</v>
      </c>
      <c r="L8417">
        <v>469408.43</v>
      </c>
      <c r="M8417">
        <v>74679.350000000006</v>
      </c>
    </row>
    <row r="8418" spans="1:13" x14ac:dyDescent="0.3">
      <c r="A8418" t="s">
        <v>10453</v>
      </c>
      <c r="B8418" s="1">
        <v>45895</v>
      </c>
      <c r="C8418" t="s">
        <v>4620</v>
      </c>
      <c r="D8418" t="s">
        <v>63</v>
      </c>
      <c r="E8418" t="s">
        <v>29</v>
      </c>
      <c r="F8418" t="s">
        <v>24</v>
      </c>
      <c r="G8418" t="s">
        <v>36</v>
      </c>
      <c r="H8418" t="s">
        <v>104</v>
      </c>
      <c r="I8418">
        <v>8</v>
      </c>
      <c r="J8418">
        <v>73083.3</v>
      </c>
      <c r="K8418">
        <v>20</v>
      </c>
      <c r="L8418">
        <v>467733.12</v>
      </c>
      <c r="M8418">
        <v>58435.91</v>
      </c>
    </row>
    <row r="8419" spans="1:13" x14ac:dyDescent="0.3">
      <c r="A8419" t="s">
        <v>10454</v>
      </c>
      <c r="B8419" s="1">
        <v>45960</v>
      </c>
      <c r="C8419" t="s">
        <v>3150</v>
      </c>
      <c r="D8419" t="s">
        <v>22</v>
      </c>
      <c r="E8419" t="s">
        <v>69</v>
      </c>
      <c r="F8419" t="s">
        <v>55</v>
      </c>
      <c r="G8419" t="s">
        <v>66</v>
      </c>
      <c r="H8419" t="s">
        <v>51</v>
      </c>
      <c r="I8419">
        <v>14</v>
      </c>
      <c r="J8419">
        <v>54816.29</v>
      </c>
      <c r="K8419">
        <v>30</v>
      </c>
      <c r="L8419">
        <v>537199.64</v>
      </c>
      <c r="M8419">
        <v>-13503.53</v>
      </c>
    </row>
    <row r="8420" spans="1:13" x14ac:dyDescent="0.3">
      <c r="A8420" t="s">
        <v>10455</v>
      </c>
      <c r="B8420" s="1">
        <v>45482</v>
      </c>
      <c r="C8420" t="s">
        <v>4583</v>
      </c>
      <c r="D8420" t="s">
        <v>78</v>
      </c>
      <c r="E8420" t="s">
        <v>16</v>
      </c>
      <c r="F8420" t="s">
        <v>30</v>
      </c>
      <c r="G8420" t="s">
        <v>103</v>
      </c>
      <c r="H8420" t="s">
        <v>104</v>
      </c>
      <c r="I8420">
        <v>12</v>
      </c>
      <c r="J8420">
        <v>25941.360000000001</v>
      </c>
      <c r="K8420">
        <v>5</v>
      </c>
      <c r="L8420">
        <v>295731.5</v>
      </c>
      <c r="M8420">
        <v>13311.24</v>
      </c>
    </row>
    <row r="8421" spans="1:13" x14ac:dyDescent="0.3">
      <c r="A8421" t="s">
        <v>10456</v>
      </c>
      <c r="B8421" s="1">
        <v>45532</v>
      </c>
      <c r="C8421" t="s">
        <v>1942</v>
      </c>
      <c r="D8421" t="s">
        <v>22</v>
      </c>
      <c r="E8421" t="s">
        <v>23</v>
      </c>
      <c r="F8421" t="s">
        <v>24</v>
      </c>
      <c r="G8421" t="s">
        <v>123</v>
      </c>
      <c r="H8421" t="s">
        <v>51</v>
      </c>
      <c r="I8421">
        <v>11</v>
      </c>
      <c r="J8421">
        <v>73759.539999999994</v>
      </c>
      <c r="K8421">
        <v>0</v>
      </c>
      <c r="L8421">
        <v>811354.94</v>
      </c>
      <c r="M8421">
        <v>176492.22</v>
      </c>
    </row>
    <row r="8422" spans="1:13" x14ac:dyDescent="0.3">
      <c r="A8422" t="s">
        <v>10457</v>
      </c>
      <c r="B8422" s="1">
        <v>46012</v>
      </c>
      <c r="C8422" t="s">
        <v>268</v>
      </c>
      <c r="D8422" t="s">
        <v>22</v>
      </c>
      <c r="E8422" t="s">
        <v>16</v>
      </c>
      <c r="F8422" t="s">
        <v>24</v>
      </c>
      <c r="G8422" t="s">
        <v>36</v>
      </c>
      <c r="H8422" t="s">
        <v>51</v>
      </c>
      <c r="I8422">
        <v>6</v>
      </c>
      <c r="J8422">
        <v>29337.96</v>
      </c>
      <c r="K8422">
        <v>20</v>
      </c>
      <c r="L8422">
        <v>140822.21</v>
      </c>
      <c r="M8422">
        <v>6774.73</v>
      </c>
    </row>
    <row r="8423" spans="1:13" x14ac:dyDescent="0.3">
      <c r="A8423" t="s">
        <v>10458</v>
      </c>
      <c r="B8423" s="1">
        <v>45483</v>
      </c>
      <c r="C8423" t="s">
        <v>604</v>
      </c>
      <c r="D8423" t="s">
        <v>86</v>
      </c>
      <c r="E8423" t="s">
        <v>29</v>
      </c>
      <c r="F8423" t="s">
        <v>24</v>
      </c>
      <c r="G8423" t="s">
        <v>50</v>
      </c>
      <c r="H8423" t="s">
        <v>51</v>
      </c>
      <c r="I8423">
        <v>15</v>
      </c>
      <c r="J8423">
        <v>28802.880000000001</v>
      </c>
      <c r="K8423">
        <v>10</v>
      </c>
      <c r="L8423">
        <v>388838.88</v>
      </c>
      <c r="M8423">
        <v>-24652.94</v>
      </c>
    </row>
    <row r="8424" spans="1:13" x14ac:dyDescent="0.3">
      <c r="A8424" t="s">
        <v>10459</v>
      </c>
      <c r="B8424" s="1">
        <v>45795</v>
      </c>
      <c r="C8424" t="s">
        <v>5232</v>
      </c>
      <c r="D8424" t="s">
        <v>15</v>
      </c>
      <c r="E8424" t="s">
        <v>16</v>
      </c>
      <c r="F8424" t="s">
        <v>30</v>
      </c>
      <c r="G8424" t="s">
        <v>146</v>
      </c>
      <c r="H8424" t="s">
        <v>19</v>
      </c>
      <c r="I8424">
        <v>14</v>
      </c>
      <c r="J8424">
        <v>45454.92</v>
      </c>
      <c r="K8424">
        <v>25</v>
      </c>
      <c r="L8424">
        <v>477276.66</v>
      </c>
      <c r="M8424">
        <v>4975.84</v>
      </c>
    </row>
    <row r="8425" spans="1:13" x14ac:dyDescent="0.3">
      <c r="A8425" t="s">
        <v>10460</v>
      </c>
      <c r="B8425" s="1">
        <v>45352</v>
      </c>
      <c r="C8425" t="s">
        <v>4604</v>
      </c>
      <c r="D8425" t="s">
        <v>74</v>
      </c>
      <c r="E8425" t="s">
        <v>16</v>
      </c>
      <c r="F8425" t="s">
        <v>55</v>
      </c>
      <c r="G8425" t="s">
        <v>66</v>
      </c>
      <c r="H8425" t="s">
        <v>51</v>
      </c>
      <c r="I8425">
        <v>3</v>
      </c>
      <c r="J8425">
        <v>27691.82</v>
      </c>
      <c r="K8425">
        <v>0</v>
      </c>
      <c r="L8425">
        <v>83075.460000000006</v>
      </c>
      <c r="M8425">
        <v>3492.35</v>
      </c>
    </row>
    <row r="8426" spans="1:13" x14ac:dyDescent="0.3">
      <c r="A8426" t="s">
        <v>10461</v>
      </c>
      <c r="B8426" s="1">
        <v>45777</v>
      </c>
      <c r="C8426" t="s">
        <v>763</v>
      </c>
      <c r="D8426" t="s">
        <v>15</v>
      </c>
      <c r="E8426" t="s">
        <v>29</v>
      </c>
      <c r="F8426" t="s">
        <v>24</v>
      </c>
      <c r="G8426" t="s">
        <v>92</v>
      </c>
      <c r="H8426" t="s">
        <v>19</v>
      </c>
      <c r="I8426">
        <v>14</v>
      </c>
      <c r="J8426">
        <v>31295.47</v>
      </c>
      <c r="K8426">
        <v>5</v>
      </c>
      <c r="L8426">
        <v>416229.75</v>
      </c>
      <c r="M8426">
        <v>-7800.93</v>
      </c>
    </row>
    <row r="8427" spans="1:13" x14ac:dyDescent="0.3">
      <c r="A8427" t="s">
        <v>10462</v>
      </c>
      <c r="B8427" s="1">
        <v>45854</v>
      </c>
      <c r="C8427" t="s">
        <v>3908</v>
      </c>
      <c r="D8427" t="s">
        <v>118</v>
      </c>
      <c r="E8427" t="s">
        <v>16</v>
      </c>
      <c r="F8427" t="s">
        <v>24</v>
      </c>
      <c r="G8427" t="s">
        <v>36</v>
      </c>
      <c r="H8427" t="s">
        <v>81</v>
      </c>
      <c r="I8427">
        <v>10</v>
      </c>
      <c r="J8427">
        <v>73065.38</v>
      </c>
      <c r="K8427">
        <v>5</v>
      </c>
      <c r="L8427">
        <v>694121.11</v>
      </c>
      <c r="M8427">
        <v>-24313.75</v>
      </c>
    </row>
    <row r="8428" spans="1:13" x14ac:dyDescent="0.3">
      <c r="A8428" t="s">
        <v>10463</v>
      </c>
      <c r="B8428" s="1">
        <v>45440</v>
      </c>
      <c r="C8428" t="s">
        <v>4303</v>
      </c>
      <c r="D8428" t="s">
        <v>74</v>
      </c>
      <c r="E8428" t="s">
        <v>69</v>
      </c>
      <c r="F8428" t="s">
        <v>55</v>
      </c>
      <c r="G8428" t="s">
        <v>223</v>
      </c>
      <c r="H8428" t="s">
        <v>37</v>
      </c>
      <c r="I8428">
        <v>1</v>
      </c>
      <c r="J8428">
        <v>44142.18</v>
      </c>
      <c r="K8428">
        <v>20</v>
      </c>
      <c r="L8428">
        <v>35313.74</v>
      </c>
      <c r="M8428">
        <v>3756.3</v>
      </c>
    </row>
    <row r="8429" spans="1:13" x14ac:dyDescent="0.3">
      <c r="A8429" t="s">
        <v>10464</v>
      </c>
      <c r="B8429" s="1">
        <v>45418</v>
      </c>
      <c r="C8429" t="s">
        <v>1572</v>
      </c>
      <c r="D8429" t="s">
        <v>63</v>
      </c>
      <c r="E8429" t="s">
        <v>69</v>
      </c>
      <c r="F8429" t="s">
        <v>17</v>
      </c>
      <c r="G8429" t="s">
        <v>89</v>
      </c>
      <c r="H8429" t="s">
        <v>81</v>
      </c>
      <c r="I8429">
        <v>10</v>
      </c>
      <c r="J8429">
        <v>44519</v>
      </c>
      <c r="K8429">
        <v>30</v>
      </c>
      <c r="L8429">
        <v>311633</v>
      </c>
      <c r="M8429">
        <v>79784.53</v>
      </c>
    </row>
    <row r="8430" spans="1:13" x14ac:dyDescent="0.3">
      <c r="A8430" t="s">
        <v>10465</v>
      </c>
      <c r="B8430" s="1">
        <v>45516</v>
      </c>
      <c r="C8430" t="s">
        <v>4323</v>
      </c>
      <c r="D8430" t="s">
        <v>22</v>
      </c>
      <c r="E8430" t="s">
        <v>16</v>
      </c>
      <c r="F8430" t="s">
        <v>30</v>
      </c>
      <c r="G8430" t="s">
        <v>146</v>
      </c>
      <c r="H8430" t="s">
        <v>45</v>
      </c>
      <c r="I8430">
        <v>7</v>
      </c>
      <c r="J8430">
        <v>8672.48</v>
      </c>
      <c r="K8430">
        <v>5</v>
      </c>
      <c r="L8430">
        <v>57671.99</v>
      </c>
      <c r="M8430">
        <v>-2900.96</v>
      </c>
    </row>
    <row r="8431" spans="1:13" x14ac:dyDescent="0.3">
      <c r="A8431" t="s">
        <v>10466</v>
      </c>
      <c r="B8431" s="1">
        <v>45890</v>
      </c>
      <c r="C8431" t="s">
        <v>1221</v>
      </c>
      <c r="D8431" t="s">
        <v>22</v>
      </c>
      <c r="E8431" t="s">
        <v>16</v>
      </c>
      <c r="F8431" t="s">
        <v>30</v>
      </c>
      <c r="G8431" t="s">
        <v>44</v>
      </c>
      <c r="H8431" t="s">
        <v>26</v>
      </c>
      <c r="I8431">
        <v>4</v>
      </c>
      <c r="J8431">
        <v>23884.6</v>
      </c>
      <c r="K8431">
        <v>25</v>
      </c>
      <c r="L8431">
        <v>71653.8</v>
      </c>
      <c r="M8431">
        <v>6486.79</v>
      </c>
    </row>
    <row r="8432" spans="1:13" x14ac:dyDescent="0.3">
      <c r="A8432" t="s">
        <v>10467</v>
      </c>
      <c r="B8432" s="1">
        <v>45508</v>
      </c>
      <c r="C8432" t="s">
        <v>5039</v>
      </c>
      <c r="D8432" t="s">
        <v>35</v>
      </c>
      <c r="E8432" t="s">
        <v>23</v>
      </c>
      <c r="F8432" t="s">
        <v>24</v>
      </c>
      <c r="G8432" t="s">
        <v>123</v>
      </c>
      <c r="H8432" t="s">
        <v>45</v>
      </c>
      <c r="I8432">
        <v>11</v>
      </c>
      <c r="J8432">
        <v>14193.7</v>
      </c>
      <c r="K8432">
        <v>30</v>
      </c>
      <c r="L8432">
        <v>109291.49</v>
      </c>
      <c r="M8432">
        <v>18496.21</v>
      </c>
    </row>
    <row r="8433" spans="1:13" x14ac:dyDescent="0.3">
      <c r="A8433" t="s">
        <v>10468</v>
      </c>
      <c r="B8433" s="1">
        <v>45800</v>
      </c>
      <c r="C8433" t="s">
        <v>3307</v>
      </c>
      <c r="D8433" t="s">
        <v>126</v>
      </c>
      <c r="E8433" t="s">
        <v>23</v>
      </c>
      <c r="F8433" t="s">
        <v>24</v>
      </c>
      <c r="G8433" t="s">
        <v>123</v>
      </c>
      <c r="H8433" t="s">
        <v>75</v>
      </c>
      <c r="I8433">
        <v>11</v>
      </c>
      <c r="J8433">
        <v>67418.429999999993</v>
      </c>
      <c r="K8433">
        <v>15</v>
      </c>
      <c r="L8433">
        <v>630362.31999999995</v>
      </c>
      <c r="M8433">
        <v>22612.98</v>
      </c>
    </row>
    <row r="8434" spans="1:13" x14ac:dyDescent="0.3">
      <c r="A8434" t="s">
        <v>10469</v>
      </c>
      <c r="B8434" s="1">
        <v>45670</v>
      </c>
      <c r="C8434" t="s">
        <v>4832</v>
      </c>
      <c r="D8434" t="s">
        <v>78</v>
      </c>
      <c r="E8434" t="s">
        <v>16</v>
      </c>
      <c r="F8434" t="s">
        <v>30</v>
      </c>
      <c r="G8434" t="s">
        <v>31</v>
      </c>
      <c r="H8434" t="s">
        <v>158</v>
      </c>
      <c r="I8434">
        <v>12</v>
      </c>
      <c r="J8434">
        <v>36860.71</v>
      </c>
      <c r="K8434">
        <v>20</v>
      </c>
      <c r="L8434">
        <v>353862.82</v>
      </c>
      <c r="M8434">
        <v>107170.39</v>
      </c>
    </row>
    <row r="8435" spans="1:13" x14ac:dyDescent="0.3">
      <c r="A8435" t="s">
        <v>10470</v>
      </c>
      <c r="B8435" s="1">
        <v>45344</v>
      </c>
      <c r="C8435" t="s">
        <v>1386</v>
      </c>
      <c r="D8435" t="s">
        <v>86</v>
      </c>
      <c r="E8435" t="s">
        <v>69</v>
      </c>
      <c r="F8435" t="s">
        <v>55</v>
      </c>
      <c r="G8435" t="s">
        <v>66</v>
      </c>
      <c r="H8435" t="s">
        <v>75</v>
      </c>
      <c r="I8435">
        <v>1</v>
      </c>
      <c r="J8435">
        <v>9378.67</v>
      </c>
      <c r="K8435">
        <v>10</v>
      </c>
      <c r="L8435">
        <v>8440.7999999999993</v>
      </c>
      <c r="M8435">
        <v>2605.7600000000002</v>
      </c>
    </row>
    <row r="8436" spans="1:13" x14ac:dyDescent="0.3">
      <c r="A8436" t="s">
        <v>10471</v>
      </c>
      <c r="B8436" s="1">
        <v>46003</v>
      </c>
      <c r="C8436" t="s">
        <v>10472</v>
      </c>
      <c r="D8436" t="s">
        <v>86</v>
      </c>
      <c r="E8436" t="s">
        <v>69</v>
      </c>
      <c r="F8436" t="s">
        <v>55</v>
      </c>
      <c r="G8436" t="s">
        <v>56</v>
      </c>
      <c r="H8436" t="s">
        <v>158</v>
      </c>
      <c r="I8436">
        <v>6</v>
      </c>
      <c r="J8436">
        <v>50920.53</v>
      </c>
      <c r="K8436">
        <v>15</v>
      </c>
      <c r="L8436">
        <v>259694.7</v>
      </c>
      <c r="M8436">
        <v>74860.19</v>
      </c>
    </row>
    <row r="8437" spans="1:13" x14ac:dyDescent="0.3">
      <c r="A8437" t="s">
        <v>10473</v>
      </c>
      <c r="B8437" s="1">
        <v>45614</v>
      </c>
      <c r="C8437" t="s">
        <v>2508</v>
      </c>
      <c r="D8437" t="s">
        <v>78</v>
      </c>
      <c r="E8437" t="s">
        <v>69</v>
      </c>
      <c r="F8437" t="s">
        <v>24</v>
      </c>
      <c r="G8437" t="s">
        <v>50</v>
      </c>
      <c r="H8437" t="s">
        <v>32</v>
      </c>
      <c r="I8437">
        <v>1</v>
      </c>
      <c r="J8437">
        <v>7120.16</v>
      </c>
      <c r="K8437">
        <v>0</v>
      </c>
      <c r="L8437">
        <v>7120.16</v>
      </c>
      <c r="M8437">
        <v>1617.65</v>
      </c>
    </row>
    <row r="8438" spans="1:13" x14ac:dyDescent="0.3">
      <c r="A8438" t="s">
        <v>10474</v>
      </c>
      <c r="B8438" s="1">
        <v>45901</v>
      </c>
      <c r="C8438" t="s">
        <v>1153</v>
      </c>
      <c r="D8438" t="s">
        <v>98</v>
      </c>
      <c r="E8438" t="s">
        <v>29</v>
      </c>
      <c r="F8438" t="s">
        <v>17</v>
      </c>
      <c r="G8438" t="s">
        <v>121</v>
      </c>
      <c r="H8438" t="s">
        <v>32</v>
      </c>
      <c r="I8438">
        <v>6</v>
      </c>
      <c r="J8438">
        <v>66045</v>
      </c>
      <c r="K8438">
        <v>10</v>
      </c>
      <c r="L8438">
        <v>356643</v>
      </c>
      <c r="M8438">
        <v>11859.07</v>
      </c>
    </row>
    <row r="8439" spans="1:13" x14ac:dyDescent="0.3">
      <c r="A8439" t="s">
        <v>10475</v>
      </c>
      <c r="B8439" s="1">
        <v>45426</v>
      </c>
      <c r="C8439" t="s">
        <v>1923</v>
      </c>
      <c r="D8439" t="s">
        <v>78</v>
      </c>
      <c r="E8439" t="s">
        <v>23</v>
      </c>
      <c r="F8439" t="s">
        <v>17</v>
      </c>
      <c r="G8439" t="s">
        <v>95</v>
      </c>
      <c r="H8439" t="s">
        <v>75</v>
      </c>
      <c r="I8439">
        <v>2</v>
      </c>
      <c r="J8439">
        <v>55697.8</v>
      </c>
      <c r="K8439">
        <v>15</v>
      </c>
      <c r="L8439">
        <v>94686.26</v>
      </c>
      <c r="M8439">
        <v>14604.49</v>
      </c>
    </row>
    <row r="8440" spans="1:13" x14ac:dyDescent="0.3">
      <c r="A8440" t="s">
        <v>10476</v>
      </c>
      <c r="B8440" s="1">
        <v>45807</v>
      </c>
      <c r="C8440" t="s">
        <v>1223</v>
      </c>
      <c r="D8440" t="s">
        <v>35</v>
      </c>
      <c r="E8440" t="s">
        <v>23</v>
      </c>
      <c r="F8440" t="s">
        <v>17</v>
      </c>
      <c r="G8440" t="s">
        <v>40</v>
      </c>
      <c r="H8440" t="s">
        <v>41</v>
      </c>
      <c r="I8440">
        <v>9</v>
      </c>
      <c r="J8440">
        <v>72903.06</v>
      </c>
      <c r="K8440">
        <v>0</v>
      </c>
      <c r="L8440">
        <v>656127.54</v>
      </c>
      <c r="M8440">
        <v>206601.61</v>
      </c>
    </row>
    <row r="8441" spans="1:13" x14ac:dyDescent="0.3">
      <c r="A8441" t="s">
        <v>10477</v>
      </c>
      <c r="B8441" s="1">
        <v>45709</v>
      </c>
      <c r="C8441" t="s">
        <v>5428</v>
      </c>
      <c r="D8441" t="s">
        <v>80</v>
      </c>
      <c r="E8441" t="s">
        <v>16</v>
      </c>
      <c r="F8441" t="s">
        <v>24</v>
      </c>
      <c r="G8441" t="s">
        <v>25</v>
      </c>
      <c r="H8441" t="s">
        <v>26</v>
      </c>
      <c r="I8441">
        <v>1</v>
      </c>
      <c r="J8441">
        <v>34707.18</v>
      </c>
      <c r="K8441">
        <v>25</v>
      </c>
      <c r="L8441">
        <v>26030.39</v>
      </c>
      <c r="M8441">
        <v>8516.02</v>
      </c>
    </row>
    <row r="8442" spans="1:13" x14ac:dyDescent="0.3">
      <c r="A8442" t="s">
        <v>10478</v>
      </c>
      <c r="B8442" s="1">
        <v>45438</v>
      </c>
      <c r="C8442" t="s">
        <v>9076</v>
      </c>
      <c r="D8442" t="s">
        <v>98</v>
      </c>
      <c r="E8442" t="s">
        <v>29</v>
      </c>
      <c r="F8442" t="s">
        <v>17</v>
      </c>
      <c r="G8442" t="s">
        <v>95</v>
      </c>
      <c r="H8442" t="s">
        <v>158</v>
      </c>
      <c r="I8442">
        <v>4</v>
      </c>
      <c r="J8442">
        <v>31993.88</v>
      </c>
      <c r="K8442">
        <v>20</v>
      </c>
      <c r="L8442">
        <v>102380.42</v>
      </c>
      <c r="M8442">
        <v>21249.26</v>
      </c>
    </row>
    <row r="8443" spans="1:13" x14ac:dyDescent="0.3">
      <c r="A8443" t="s">
        <v>10479</v>
      </c>
      <c r="B8443" s="1">
        <v>45861</v>
      </c>
      <c r="C8443" t="s">
        <v>1818</v>
      </c>
      <c r="D8443" t="s">
        <v>63</v>
      </c>
      <c r="E8443" t="s">
        <v>69</v>
      </c>
      <c r="F8443" t="s">
        <v>17</v>
      </c>
      <c r="G8443" t="s">
        <v>18</v>
      </c>
      <c r="H8443" t="s">
        <v>19</v>
      </c>
      <c r="I8443">
        <v>12</v>
      </c>
      <c r="J8443">
        <v>23345.63</v>
      </c>
      <c r="K8443">
        <v>10</v>
      </c>
      <c r="L8443">
        <v>252132.8</v>
      </c>
      <c r="M8443">
        <v>-5822.43</v>
      </c>
    </row>
    <row r="8444" spans="1:13" x14ac:dyDescent="0.3">
      <c r="A8444" t="s">
        <v>10480</v>
      </c>
      <c r="B8444" s="1">
        <v>45784</v>
      </c>
      <c r="C8444" t="s">
        <v>6540</v>
      </c>
      <c r="D8444" t="s">
        <v>63</v>
      </c>
      <c r="E8444" t="s">
        <v>16</v>
      </c>
      <c r="F8444" t="s">
        <v>55</v>
      </c>
      <c r="G8444" t="s">
        <v>155</v>
      </c>
      <c r="H8444" t="s">
        <v>51</v>
      </c>
      <c r="I8444">
        <v>11</v>
      </c>
      <c r="J8444">
        <v>30960.36</v>
      </c>
      <c r="K8444">
        <v>25</v>
      </c>
      <c r="L8444">
        <v>255422.97</v>
      </c>
      <c r="M8444">
        <v>87417.66</v>
      </c>
    </row>
    <row r="8445" spans="1:13" x14ac:dyDescent="0.3">
      <c r="A8445" t="s">
        <v>10481</v>
      </c>
      <c r="B8445" s="1">
        <v>45711</v>
      </c>
      <c r="C8445" t="s">
        <v>4236</v>
      </c>
      <c r="D8445" t="s">
        <v>126</v>
      </c>
      <c r="E8445" t="s">
        <v>23</v>
      </c>
      <c r="F8445" t="s">
        <v>55</v>
      </c>
      <c r="G8445" t="s">
        <v>109</v>
      </c>
      <c r="H8445" t="s">
        <v>41</v>
      </c>
      <c r="I8445">
        <v>6</v>
      </c>
      <c r="J8445">
        <v>23703.43</v>
      </c>
      <c r="K8445">
        <v>20</v>
      </c>
      <c r="L8445">
        <v>113776.46</v>
      </c>
      <c r="M8445">
        <v>25516.49</v>
      </c>
    </row>
    <row r="8446" spans="1:13" x14ac:dyDescent="0.3">
      <c r="A8446" t="s">
        <v>10482</v>
      </c>
      <c r="B8446" s="1">
        <v>45926</v>
      </c>
      <c r="C8446" t="s">
        <v>1609</v>
      </c>
      <c r="D8446" t="s">
        <v>74</v>
      </c>
      <c r="E8446" t="s">
        <v>69</v>
      </c>
      <c r="F8446" t="s">
        <v>24</v>
      </c>
      <c r="G8446" t="s">
        <v>123</v>
      </c>
      <c r="H8446" t="s">
        <v>26</v>
      </c>
      <c r="I8446">
        <v>11</v>
      </c>
      <c r="J8446">
        <v>46094.2</v>
      </c>
      <c r="K8446">
        <v>0</v>
      </c>
      <c r="L8446">
        <v>507036.2</v>
      </c>
      <c r="M8446">
        <v>105813.49</v>
      </c>
    </row>
    <row r="8447" spans="1:13" x14ac:dyDescent="0.3">
      <c r="A8447" t="s">
        <v>10483</v>
      </c>
      <c r="B8447" s="1">
        <v>45970</v>
      </c>
      <c r="C8447" t="s">
        <v>2649</v>
      </c>
      <c r="D8447" t="s">
        <v>98</v>
      </c>
      <c r="E8447" t="s">
        <v>16</v>
      </c>
      <c r="F8447" t="s">
        <v>17</v>
      </c>
      <c r="G8447" t="s">
        <v>121</v>
      </c>
      <c r="H8447" t="s">
        <v>60</v>
      </c>
      <c r="I8447">
        <v>13</v>
      </c>
      <c r="J8447">
        <v>64328.82</v>
      </c>
      <c r="K8447">
        <v>0</v>
      </c>
      <c r="L8447">
        <v>836274.66</v>
      </c>
      <c r="M8447">
        <v>-37151.980000000003</v>
      </c>
    </row>
    <row r="8448" spans="1:13" x14ac:dyDescent="0.3">
      <c r="A8448" t="s">
        <v>10484</v>
      </c>
      <c r="B8448" s="1">
        <v>45755</v>
      </c>
      <c r="C8448" t="s">
        <v>4432</v>
      </c>
      <c r="D8448" t="s">
        <v>22</v>
      </c>
      <c r="E8448" t="s">
        <v>69</v>
      </c>
      <c r="F8448" t="s">
        <v>17</v>
      </c>
      <c r="G8448" t="s">
        <v>40</v>
      </c>
      <c r="H8448" t="s">
        <v>45</v>
      </c>
      <c r="I8448">
        <v>5</v>
      </c>
      <c r="J8448">
        <v>37865.31</v>
      </c>
      <c r="K8448">
        <v>20</v>
      </c>
      <c r="L8448">
        <v>151461.24</v>
      </c>
      <c r="M8448">
        <v>28067.56</v>
      </c>
    </row>
    <row r="8449" spans="1:13" x14ac:dyDescent="0.3">
      <c r="A8449" t="s">
        <v>10485</v>
      </c>
      <c r="B8449" s="1">
        <v>45305</v>
      </c>
      <c r="C8449" t="s">
        <v>580</v>
      </c>
      <c r="D8449" t="s">
        <v>74</v>
      </c>
      <c r="E8449" t="s">
        <v>23</v>
      </c>
      <c r="F8449" t="s">
        <v>55</v>
      </c>
      <c r="G8449" t="s">
        <v>223</v>
      </c>
      <c r="H8449" t="s">
        <v>26</v>
      </c>
      <c r="I8449">
        <v>7</v>
      </c>
      <c r="J8449">
        <v>15909.17</v>
      </c>
      <c r="K8449">
        <v>15</v>
      </c>
      <c r="L8449">
        <v>94659.56</v>
      </c>
      <c r="M8449">
        <v>30443.32</v>
      </c>
    </row>
    <row r="8450" spans="1:13" x14ac:dyDescent="0.3">
      <c r="A8450" t="s">
        <v>10486</v>
      </c>
      <c r="B8450" s="1">
        <v>45987</v>
      </c>
      <c r="C8450" t="s">
        <v>1670</v>
      </c>
      <c r="D8450" t="s">
        <v>118</v>
      </c>
      <c r="E8450" t="s">
        <v>23</v>
      </c>
      <c r="F8450" t="s">
        <v>55</v>
      </c>
      <c r="G8450" t="s">
        <v>155</v>
      </c>
      <c r="H8450" t="s">
        <v>60</v>
      </c>
      <c r="I8450">
        <v>2</v>
      </c>
      <c r="J8450">
        <v>35883.46</v>
      </c>
      <c r="K8450">
        <v>0</v>
      </c>
      <c r="L8450">
        <v>71766.92</v>
      </c>
      <c r="M8450">
        <v>7631.16</v>
      </c>
    </row>
    <row r="8451" spans="1:13" x14ac:dyDescent="0.3">
      <c r="A8451" t="s">
        <v>10487</v>
      </c>
      <c r="B8451" s="1">
        <v>45783</v>
      </c>
      <c r="C8451" t="s">
        <v>1411</v>
      </c>
      <c r="D8451" t="s">
        <v>74</v>
      </c>
      <c r="E8451" t="s">
        <v>23</v>
      </c>
      <c r="F8451" t="s">
        <v>24</v>
      </c>
      <c r="G8451" t="s">
        <v>25</v>
      </c>
      <c r="H8451" t="s">
        <v>26</v>
      </c>
      <c r="I8451">
        <v>2</v>
      </c>
      <c r="J8451">
        <v>8217.59</v>
      </c>
      <c r="K8451">
        <v>15</v>
      </c>
      <c r="L8451">
        <v>13969.9</v>
      </c>
      <c r="M8451">
        <v>4351.09</v>
      </c>
    </row>
    <row r="8452" spans="1:13" x14ac:dyDescent="0.3">
      <c r="A8452" t="s">
        <v>10488</v>
      </c>
      <c r="B8452" s="1">
        <v>45438</v>
      </c>
      <c r="C8452" t="s">
        <v>1448</v>
      </c>
      <c r="D8452" t="s">
        <v>74</v>
      </c>
      <c r="E8452" t="s">
        <v>29</v>
      </c>
      <c r="F8452" t="s">
        <v>24</v>
      </c>
      <c r="G8452" t="s">
        <v>92</v>
      </c>
      <c r="H8452" t="s">
        <v>32</v>
      </c>
      <c r="I8452">
        <v>4</v>
      </c>
      <c r="J8452">
        <v>26410.080000000002</v>
      </c>
      <c r="K8452">
        <v>30</v>
      </c>
      <c r="L8452">
        <v>73948.22</v>
      </c>
      <c r="M8452">
        <v>20197.68</v>
      </c>
    </row>
    <row r="8453" spans="1:13" x14ac:dyDescent="0.3">
      <c r="A8453" t="s">
        <v>10489</v>
      </c>
      <c r="B8453" s="1">
        <v>45448</v>
      </c>
      <c r="C8453" t="s">
        <v>10490</v>
      </c>
      <c r="D8453" t="s">
        <v>74</v>
      </c>
      <c r="E8453" t="s">
        <v>16</v>
      </c>
      <c r="F8453" t="s">
        <v>24</v>
      </c>
      <c r="G8453" t="s">
        <v>92</v>
      </c>
      <c r="H8453" t="s">
        <v>158</v>
      </c>
      <c r="I8453">
        <v>13</v>
      </c>
      <c r="J8453">
        <v>71245.899999999994</v>
      </c>
      <c r="K8453">
        <v>5</v>
      </c>
      <c r="L8453">
        <v>879886.86</v>
      </c>
      <c r="M8453">
        <v>299431.15000000002</v>
      </c>
    </row>
    <row r="8454" spans="1:13" x14ac:dyDescent="0.3">
      <c r="A8454" t="s">
        <v>10491</v>
      </c>
      <c r="B8454" s="1">
        <v>45672</v>
      </c>
      <c r="C8454" t="s">
        <v>7900</v>
      </c>
      <c r="D8454" t="s">
        <v>98</v>
      </c>
      <c r="E8454" t="s">
        <v>23</v>
      </c>
      <c r="F8454" t="s">
        <v>30</v>
      </c>
      <c r="G8454" t="s">
        <v>59</v>
      </c>
      <c r="H8454" t="s">
        <v>26</v>
      </c>
      <c r="I8454">
        <v>6</v>
      </c>
      <c r="J8454">
        <v>49719.69</v>
      </c>
      <c r="K8454">
        <v>20</v>
      </c>
      <c r="L8454">
        <v>238654.51</v>
      </c>
      <c r="M8454">
        <v>8457.99</v>
      </c>
    </row>
    <row r="8455" spans="1:13" x14ac:dyDescent="0.3">
      <c r="A8455" t="s">
        <v>10492</v>
      </c>
      <c r="B8455" s="1">
        <v>45790</v>
      </c>
      <c r="C8455" t="s">
        <v>6035</v>
      </c>
      <c r="D8455" t="s">
        <v>22</v>
      </c>
      <c r="E8455" t="s">
        <v>69</v>
      </c>
      <c r="F8455" t="s">
        <v>30</v>
      </c>
      <c r="G8455" t="s">
        <v>44</v>
      </c>
      <c r="H8455" t="s">
        <v>158</v>
      </c>
      <c r="I8455">
        <v>9</v>
      </c>
      <c r="J8455">
        <v>27273.84</v>
      </c>
      <c r="K8455">
        <v>10</v>
      </c>
      <c r="L8455">
        <v>220918.1</v>
      </c>
      <c r="M8455">
        <v>55750.51</v>
      </c>
    </row>
    <row r="8456" spans="1:13" x14ac:dyDescent="0.3">
      <c r="A8456" t="s">
        <v>10493</v>
      </c>
      <c r="B8456" s="1">
        <v>45893</v>
      </c>
      <c r="C8456" t="s">
        <v>7658</v>
      </c>
      <c r="D8456" t="s">
        <v>22</v>
      </c>
      <c r="E8456" t="s">
        <v>69</v>
      </c>
      <c r="F8456" t="s">
        <v>24</v>
      </c>
      <c r="G8456" t="s">
        <v>92</v>
      </c>
      <c r="H8456" t="s">
        <v>37</v>
      </c>
      <c r="I8456">
        <v>15</v>
      </c>
      <c r="J8456">
        <v>43213.7</v>
      </c>
      <c r="K8456">
        <v>5</v>
      </c>
      <c r="L8456">
        <v>615795.22</v>
      </c>
      <c r="M8456">
        <v>33822.14</v>
      </c>
    </row>
    <row r="8457" spans="1:13" x14ac:dyDescent="0.3">
      <c r="A8457" t="s">
        <v>10494</v>
      </c>
      <c r="B8457" s="1">
        <v>45547</v>
      </c>
      <c r="C8457" t="s">
        <v>2216</v>
      </c>
      <c r="D8457" t="s">
        <v>35</v>
      </c>
      <c r="E8457" t="s">
        <v>16</v>
      </c>
      <c r="F8457" t="s">
        <v>30</v>
      </c>
      <c r="G8457" t="s">
        <v>44</v>
      </c>
      <c r="H8457" t="s">
        <v>158</v>
      </c>
      <c r="I8457">
        <v>7</v>
      </c>
      <c r="J8457">
        <v>67072.509999999995</v>
      </c>
      <c r="K8457">
        <v>25</v>
      </c>
      <c r="L8457">
        <v>352130.68</v>
      </c>
      <c r="M8457">
        <v>18012.59</v>
      </c>
    </row>
    <row r="8458" spans="1:13" x14ac:dyDescent="0.3">
      <c r="A8458" t="s">
        <v>10495</v>
      </c>
      <c r="B8458" s="1">
        <v>45305</v>
      </c>
      <c r="C8458" t="s">
        <v>6155</v>
      </c>
      <c r="D8458" t="s">
        <v>63</v>
      </c>
      <c r="E8458" t="s">
        <v>69</v>
      </c>
      <c r="F8458" t="s">
        <v>30</v>
      </c>
      <c r="G8458" t="s">
        <v>103</v>
      </c>
      <c r="H8458" t="s">
        <v>81</v>
      </c>
      <c r="I8458">
        <v>12</v>
      </c>
      <c r="J8458">
        <v>16164.63</v>
      </c>
      <c r="K8458">
        <v>5</v>
      </c>
      <c r="L8458">
        <v>184276.78</v>
      </c>
      <c r="M8458">
        <v>5812.77</v>
      </c>
    </row>
    <row r="8459" spans="1:13" x14ac:dyDescent="0.3">
      <c r="A8459" t="s">
        <v>10496</v>
      </c>
      <c r="B8459" s="1">
        <v>45800</v>
      </c>
      <c r="C8459" t="s">
        <v>3576</v>
      </c>
      <c r="D8459" t="s">
        <v>54</v>
      </c>
      <c r="E8459" t="s">
        <v>16</v>
      </c>
      <c r="F8459" t="s">
        <v>30</v>
      </c>
      <c r="G8459" t="s">
        <v>103</v>
      </c>
      <c r="H8459" t="s">
        <v>158</v>
      </c>
      <c r="I8459">
        <v>13</v>
      </c>
      <c r="J8459">
        <v>46543.13</v>
      </c>
      <c r="K8459">
        <v>0</v>
      </c>
      <c r="L8459">
        <v>605060.68999999994</v>
      </c>
      <c r="M8459">
        <v>59972.37</v>
      </c>
    </row>
    <row r="8460" spans="1:13" x14ac:dyDescent="0.3">
      <c r="A8460" t="s">
        <v>10497</v>
      </c>
      <c r="B8460" s="1">
        <v>45531</v>
      </c>
      <c r="C8460" t="s">
        <v>1597</v>
      </c>
      <c r="D8460" t="s">
        <v>86</v>
      </c>
      <c r="E8460" t="s">
        <v>16</v>
      </c>
      <c r="F8460" t="s">
        <v>17</v>
      </c>
      <c r="G8460" t="s">
        <v>95</v>
      </c>
      <c r="H8460" t="s">
        <v>81</v>
      </c>
      <c r="I8460">
        <v>7</v>
      </c>
      <c r="J8460">
        <v>48577.25</v>
      </c>
      <c r="K8460">
        <v>10</v>
      </c>
      <c r="L8460">
        <v>306036.67</v>
      </c>
      <c r="M8460">
        <v>-24206.15</v>
      </c>
    </row>
    <row r="8461" spans="1:13" x14ac:dyDescent="0.3">
      <c r="A8461" t="s">
        <v>10498</v>
      </c>
      <c r="B8461" s="1">
        <v>45333</v>
      </c>
      <c r="C8461" t="s">
        <v>2584</v>
      </c>
      <c r="D8461" t="s">
        <v>86</v>
      </c>
      <c r="E8461" t="s">
        <v>16</v>
      </c>
      <c r="F8461" t="s">
        <v>17</v>
      </c>
      <c r="G8461" t="s">
        <v>18</v>
      </c>
      <c r="H8461" t="s">
        <v>51</v>
      </c>
      <c r="I8461">
        <v>4</v>
      </c>
      <c r="J8461">
        <v>1813.03</v>
      </c>
      <c r="K8461">
        <v>0</v>
      </c>
      <c r="L8461">
        <v>7252.12</v>
      </c>
      <c r="M8461">
        <v>113.19</v>
      </c>
    </row>
    <row r="8462" spans="1:13" x14ac:dyDescent="0.3">
      <c r="A8462" t="s">
        <v>10499</v>
      </c>
      <c r="B8462" s="1">
        <v>45339</v>
      </c>
      <c r="C8462" t="s">
        <v>1367</v>
      </c>
      <c r="D8462" t="s">
        <v>63</v>
      </c>
      <c r="E8462" t="s">
        <v>29</v>
      </c>
      <c r="F8462" t="s">
        <v>55</v>
      </c>
      <c r="G8462" t="s">
        <v>109</v>
      </c>
      <c r="H8462" t="s">
        <v>51</v>
      </c>
      <c r="I8462">
        <v>15</v>
      </c>
      <c r="J8462">
        <v>9714.67</v>
      </c>
      <c r="K8462">
        <v>10</v>
      </c>
      <c r="L8462">
        <v>131148.04</v>
      </c>
      <c r="M8462">
        <v>29156.880000000001</v>
      </c>
    </row>
    <row r="8463" spans="1:13" x14ac:dyDescent="0.3">
      <c r="A8463" t="s">
        <v>10500</v>
      </c>
      <c r="B8463" s="1">
        <v>45898</v>
      </c>
      <c r="C8463" t="s">
        <v>3940</v>
      </c>
      <c r="D8463" t="s">
        <v>78</v>
      </c>
      <c r="E8463" t="s">
        <v>29</v>
      </c>
      <c r="F8463" t="s">
        <v>24</v>
      </c>
      <c r="G8463" t="s">
        <v>50</v>
      </c>
      <c r="H8463" t="s">
        <v>26</v>
      </c>
      <c r="I8463">
        <v>1</v>
      </c>
      <c r="J8463">
        <v>12938.65</v>
      </c>
      <c r="K8463">
        <v>20</v>
      </c>
      <c r="L8463">
        <v>10350.92</v>
      </c>
      <c r="M8463">
        <v>2074.2800000000002</v>
      </c>
    </row>
    <row r="8464" spans="1:13" x14ac:dyDescent="0.3">
      <c r="A8464" t="s">
        <v>10501</v>
      </c>
      <c r="B8464" s="1">
        <v>45588</v>
      </c>
      <c r="C8464" t="s">
        <v>7488</v>
      </c>
      <c r="D8464" t="s">
        <v>22</v>
      </c>
      <c r="E8464" t="s">
        <v>69</v>
      </c>
      <c r="F8464" t="s">
        <v>24</v>
      </c>
      <c r="G8464" t="s">
        <v>123</v>
      </c>
      <c r="H8464" t="s">
        <v>41</v>
      </c>
      <c r="I8464">
        <v>11</v>
      </c>
      <c r="J8464">
        <v>21060.48</v>
      </c>
      <c r="K8464">
        <v>10</v>
      </c>
      <c r="L8464">
        <v>208498.75</v>
      </c>
      <c r="M8464">
        <v>18069.03</v>
      </c>
    </row>
    <row r="8465" spans="1:13" x14ac:dyDescent="0.3">
      <c r="A8465" t="s">
        <v>10502</v>
      </c>
      <c r="B8465" s="1">
        <v>45739</v>
      </c>
      <c r="C8465" t="s">
        <v>3107</v>
      </c>
      <c r="D8465" t="s">
        <v>15</v>
      </c>
      <c r="E8465" t="s">
        <v>23</v>
      </c>
      <c r="F8465" t="s">
        <v>24</v>
      </c>
      <c r="G8465" t="s">
        <v>36</v>
      </c>
      <c r="H8465" t="s">
        <v>158</v>
      </c>
      <c r="I8465">
        <v>12</v>
      </c>
      <c r="J8465">
        <v>62926.87</v>
      </c>
      <c r="K8465">
        <v>15</v>
      </c>
      <c r="L8465">
        <v>641854.06999999995</v>
      </c>
      <c r="M8465">
        <v>7158.22</v>
      </c>
    </row>
    <row r="8466" spans="1:13" x14ac:dyDescent="0.3">
      <c r="A8466" t="s">
        <v>10503</v>
      </c>
      <c r="B8466" s="1">
        <v>45889</v>
      </c>
      <c r="C8466" t="s">
        <v>4778</v>
      </c>
      <c r="D8466" t="s">
        <v>126</v>
      </c>
      <c r="E8466" t="s">
        <v>16</v>
      </c>
      <c r="F8466" t="s">
        <v>30</v>
      </c>
      <c r="G8466" t="s">
        <v>31</v>
      </c>
      <c r="H8466" t="s">
        <v>81</v>
      </c>
      <c r="I8466">
        <v>3</v>
      </c>
      <c r="J8466">
        <v>36062.58</v>
      </c>
      <c r="K8466">
        <v>25</v>
      </c>
      <c r="L8466">
        <v>81140.81</v>
      </c>
      <c r="M8466">
        <v>-3710.89</v>
      </c>
    </row>
    <row r="8467" spans="1:13" x14ac:dyDescent="0.3">
      <c r="A8467" t="s">
        <v>10504</v>
      </c>
      <c r="B8467" s="1">
        <v>45326</v>
      </c>
      <c r="C8467" t="s">
        <v>3533</v>
      </c>
      <c r="D8467" t="s">
        <v>78</v>
      </c>
      <c r="E8467" t="s">
        <v>23</v>
      </c>
      <c r="F8467" t="s">
        <v>55</v>
      </c>
      <c r="G8467" t="s">
        <v>223</v>
      </c>
      <c r="H8467" t="s">
        <v>26</v>
      </c>
      <c r="I8467">
        <v>7</v>
      </c>
      <c r="J8467">
        <v>49457.34</v>
      </c>
      <c r="K8467">
        <v>15</v>
      </c>
      <c r="L8467">
        <v>294271.17</v>
      </c>
      <c r="M8467">
        <v>67519.58</v>
      </c>
    </row>
    <row r="8468" spans="1:13" x14ac:dyDescent="0.3">
      <c r="A8468" t="s">
        <v>10505</v>
      </c>
      <c r="B8468" s="1">
        <v>45353</v>
      </c>
      <c r="C8468" t="s">
        <v>3800</v>
      </c>
      <c r="D8468" t="s">
        <v>78</v>
      </c>
      <c r="E8468" t="s">
        <v>69</v>
      </c>
      <c r="F8468" t="s">
        <v>24</v>
      </c>
      <c r="G8468" t="s">
        <v>92</v>
      </c>
      <c r="H8468" t="s">
        <v>32</v>
      </c>
      <c r="I8468">
        <v>15</v>
      </c>
      <c r="J8468">
        <v>37313.550000000003</v>
      </c>
      <c r="K8468">
        <v>30</v>
      </c>
      <c r="L8468">
        <v>391792.27</v>
      </c>
      <c r="M8468">
        <v>-1164.79</v>
      </c>
    </row>
    <row r="8469" spans="1:13" x14ac:dyDescent="0.3">
      <c r="A8469" t="s">
        <v>10506</v>
      </c>
      <c r="B8469" s="1">
        <v>45651</v>
      </c>
      <c r="C8469" t="s">
        <v>2757</v>
      </c>
      <c r="D8469" t="s">
        <v>35</v>
      </c>
      <c r="E8469" t="s">
        <v>23</v>
      </c>
      <c r="F8469" t="s">
        <v>30</v>
      </c>
      <c r="G8469" t="s">
        <v>103</v>
      </c>
      <c r="H8469" t="s">
        <v>158</v>
      </c>
      <c r="I8469">
        <v>3</v>
      </c>
      <c r="J8469">
        <v>13706.08</v>
      </c>
      <c r="K8469">
        <v>15</v>
      </c>
      <c r="L8469">
        <v>34950.5</v>
      </c>
      <c r="M8469">
        <v>3622.85</v>
      </c>
    </row>
    <row r="8470" spans="1:13" x14ac:dyDescent="0.3">
      <c r="A8470" t="s">
        <v>10507</v>
      </c>
      <c r="B8470" s="1">
        <v>45737</v>
      </c>
      <c r="C8470" t="s">
        <v>1751</v>
      </c>
      <c r="D8470" t="s">
        <v>63</v>
      </c>
      <c r="E8470" t="s">
        <v>16</v>
      </c>
      <c r="F8470" t="s">
        <v>30</v>
      </c>
      <c r="G8470" t="s">
        <v>103</v>
      </c>
      <c r="H8470" t="s">
        <v>37</v>
      </c>
      <c r="I8470">
        <v>12</v>
      </c>
      <c r="J8470">
        <v>2098.7399999999998</v>
      </c>
      <c r="K8470">
        <v>15</v>
      </c>
      <c r="L8470">
        <v>21407.15</v>
      </c>
      <c r="M8470">
        <v>3224.32</v>
      </c>
    </row>
    <row r="8471" spans="1:13" x14ac:dyDescent="0.3">
      <c r="A8471" t="s">
        <v>10508</v>
      </c>
      <c r="B8471" s="1">
        <v>45982</v>
      </c>
      <c r="C8471" t="s">
        <v>3796</v>
      </c>
      <c r="D8471" t="s">
        <v>126</v>
      </c>
      <c r="E8471" t="s">
        <v>16</v>
      </c>
      <c r="F8471" t="s">
        <v>30</v>
      </c>
      <c r="G8471" t="s">
        <v>103</v>
      </c>
      <c r="H8471" t="s">
        <v>32</v>
      </c>
      <c r="I8471">
        <v>10</v>
      </c>
      <c r="J8471">
        <v>43432.46</v>
      </c>
      <c r="K8471">
        <v>30</v>
      </c>
      <c r="L8471">
        <v>304027.21999999997</v>
      </c>
      <c r="M8471">
        <v>82457.27</v>
      </c>
    </row>
    <row r="8472" spans="1:13" x14ac:dyDescent="0.3">
      <c r="A8472" t="s">
        <v>10509</v>
      </c>
      <c r="B8472" s="1">
        <v>45748</v>
      </c>
      <c r="C8472" t="s">
        <v>2484</v>
      </c>
      <c r="D8472" t="s">
        <v>63</v>
      </c>
      <c r="E8472" t="s">
        <v>69</v>
      </c>
      <c r="F8472" t="s">
        <v>30</v>
      </c>
      <c r="G8472" t="s">
        <v>146</v>
      </c>
      <c r="H8472" t="s">
        <v>26</v>
      </c>
      <c r="I8472">
        <v>1</v>
      </c>
      <c r="J8472">
        <v>18818.64</v>
      </c>
      <c r="K8472">
        <v>5</v>
      </c>
      <c r="L8472">
        <v>17877.71</v>
      </c>
      <c r="M8472">
        <v>5622.95</v>
      </c>
    </row>
    <row r="8473" spans="1:13" x14ac:dyDescent="0.3">
      <c r="A8473" t="s">
        <v>10510</v>
      </c>
      <c r="B8473" s="1">
        <v>45824</v>
      </c>
      <c r="C8473" t="s">
        <v>3442</v>
      </c>
      <c r="D8473" t="s">
        <v>126</v>
      </c>
      <c r="E8473" t="s">
        <v>23</v>
      </c>
      <c r="F8473" t="s">
        <v>17</v>
      </c>
      <c r="G8473" t="s">
        <v>40</v>
      </c>
      <c r="H8473" t="s">
        <v>26</v>
      </c>
      <c r="I8473">
        <v>10</v>
      </c>
      <c r="J8473">
        <v>33628.46</v>
      </c>
      <c r="K8473">
        <v>0</v>
      </c>
      <c r="L8473">
        <v>336284.6</v>
      </c>
      <c r="M8473">
        <v>19453.95</v>
      </c>
    </row>
    <row r="8474" spans="1:13" x14ac:dyDescent="0.3">
      <c r="A8474" t="s">
        <v>10511</v>
      </c>
      <c r="B8474" s="1">
        <v>45303</v>
      </c>
      <c r="C8474" t="s">
        <v>4103</v>
      </c>
      <c r="D8474" t="s">
        <v>63</v>
      </c>
      <c r="E8474" t="s">
        <v>16</v>
      </c>
      <c r="F8474" t="s">
        <v>30</v>
      </c>
      <c r="G8474" t="s">
        <v>44</v>
      </c>
      <c r="H8474" t="s">
        <v>60</v>
      </c>
      <c r="I8474">
        <v>6</v>
      </c>
      <c r="J8474">
        <v>206.23</v>
      </c>
      <c r="K8474">
        <v>30</v>
      </c>
      <c r="L8474">
        <v>866.17</v>
      </c>
      <c r="M8474">
        <v>-57.39</v>
      </c>
    </row>
    <row r="8475" spans="1:13" x14ac:dyDescent="0.3">
      <c r="A8475" t="s">
        <v>10512</v>
      </c>
      <c r="B8475" s="1">
        <v>45475</v>
      </c>
      <c r="C8475" t="s">
        <v>2471</v>
      </c>
      <c r="D8475" t="s">
        <v>35</v>
      </c>
      <c r="E8475" t="s">
        <v>16</v>
      </c>
      <c r="F8475" t="s">
        <v>24</v>
      </c>
      <c r="G8475" t="s">
        <v>50</v>
      </c>
      <c r="H8475" t="s">
        <v>81</v>
      </c>
      <c r="I8475">
        <v>11</v>
      </c>
      <c r="J8475">
        <v>65201.62</v>
      </c>
      <c r="K8475">
        <v>15</v>
      </c>
      <c r="L8475">
        <v>609635.15</v>
      </c>
      <c r="M8475">
        <v>1357.13</v>
      </c>
    </row>
    <row r="8476" spans="1:13" x14ac:dyDescent="0.3">
      <c r="A8476" t="s">
        <v>10513</v>
      </c>
      <c r="B8476" s="1">
        <v>45701</v>
      </c>
      <c r="C8476" t="s">
        <v>2946</v>
      </c>
      <c r="D8476" t="s">
        <v>80</v>
      </c>
      <c r="E8476" t="s">
        <v>16</v>
      </c>
      <c r="F8476" t="s">
        <v>17</v>
      </c>
      <c r="G8476" t="s">
        <v>18</v>
      </c>
      <c r="H8476" t="s">
        <v>81</v>
      </c>
      <c r="I8476">
        <v>4</v>
      </c>
      <c r="J8476">
        <v>36543.81</v>
      </c>
      <c r="K8476">
        <v>25</v>
      </c>
      <c r="L8476">
        <v>109631.43</v>
      </c>
      <c r="M8476">
        <v>1781.06</v>
      </c>
    </row>
    <row r="8477" spans="1:13" x14ac:dyDescent="0.3">
      <c r="A8477" t="s">
        <v>10514</v>
      </c>
      <c r="B8477" s="1">
        <v>45978</v>
      </c>
      <c r="C8477" t="s">
        <v>4051</v>
      </c>
      <c r="D8477" t="s">
        <v>22</v>
      </c>
      <c r="E8477" t="s">
        <v>69</v>
      </c>
      <c r="F8477" t="s">
        <v>55</v>
      </c>
      <c r="G8477" t="s">
        <v>109</v>
      </c>
      <c r="H8477" t="s">
        <v>19</v>
      </c>
      <c r="I8477">
        <v>2</v>
      </c>
      <c r="J8477">
        <v>3917.25</v>
      </c>
      <c r="K8477">
        <v>0</v>
      </c>
      <c r="L8477">
        <v>7834.5</v>
      </c>
      <c r="M8477">
        <v>1249.9100000000001</v>
      </c>
    </row>
    <row r="8478" spans="1:13" x14ac:dyDescent="0.3">
      <c r="A8478" t="s">
        <v>10515</v>
      </c>
      <c r="B8478" s="1">
        <v>45680</v>
      </c>
      <c r="C8478" t="s">
        <v>7639</v>
      </c>
      <c r="D8478" t="s">
        <v>22</v>
      </c>
      <c r="E8478" t="s">
        <v>69</v>
      </c>
      <c r="F8478" t="s">
        <v>24</v>
      </c>
      <c r="G8478" t="s">
        <v>92</v>
      </c>
      <c r="H8478" t="s">
        <v>51</v>
      </c>
      <c r="I8478">
        <v>14</v>
      </c>
      <c r="J8478">
        <v>64197.25</v>
      </c>
      <c r="K8478">
        <v>0</v>
      </c>
      <c r="L8478">
        <v>898761.5</v>
      </c>
      <c r="M8478">
        <v>-53877.77</v>
      </c>
    </row>
    <row r="8479" spans="1:13" x14ac:dyDescent="0.3">
      <c r="A8479" t="s">
        <v>10516</v>
      </c>
      <c r="B8479" s="1">
        <v>45763</v>
      </c>
      <c r="C8479" t="s">
        <v>11804</v>
      </c>
      <c r="D8479" t="s">
        <v>98</v>
      </c>
      <c r="E8479" t="s">
        <v>69</v>
      </c>
      <c r="F8479" t="s">
        <v>30</v>
      </c>
      <c r="G8479" t="s">
        <v>59</v>
      </c>
      <c r="H8479" t="s">
        <v>51</v>
      </c>
      <c r="I8479">
        <v>2</v>
      </c>
      <c r="J8479">
        <v>52004.05</v>
      </c>
      <c r="K8479">
        <v>30</v>
      </c>
      <c r="L8479">
        <v>72805.67</v>
      </c>
      <c r="M8479">
        <v>9810.9500000000007</v>
      </c>
    </row>
    <row r="8480" spans="1:13" x14ac:dyDescent="0.3">
      <c r="A8480" t="s">
        <v>10517</v>
      </c>
      <c r="B8480" s="1">
        <v>45767</v>
      </c>
      <c r="C8480" t="s">
        <v>6080</v>
      </c>
      <c r="D8480" t="s">
        <v>54</v>
      </c>
      <c r="E8480" t="s">
        <v>69</v>
      </c>
      <c r="F8480" t="s">
        <v>24</v>
      </c>
      <c r="G8480" t="s">
        <v>123</v>
      </c>
      <c r="H8480" t="s">
        <v>60</v>
      </c>
      <c r="I8480">
        <v>6</v>
      </c>
      <c r="J8480">
        <v>10929.64</v>
      </c>
      <c r="K8480">
        <v>5</v>
      </c>
      <c r="L8480">
        <v>62298.95</v>
      </c>
      <c r="M8480">
        <v>8739.5400000000009</v>
      </c>
    </row>
    <row r="8481" spans="1:13" x14ac:dyDescent="0.3">
      <c r="A8481" t="s">
        <v>10518</v>
      </c>
      <c r="B8481" s="1">
        <v>45482</v>
      </c>
      <c r="C8481" t="s">
        <v>393</v>
      </c>
      <c r="D8481" t="s">
        <v>80</v>
      </c>
      <c r="E8481" t="s">
        <v>69</v>
      </c>
      <c r="F8481" t="s">
        <v>55</v>
      </c>
      <c r="G8481" t="s">
        <v>223</v>
      </c>
      <c r="H8481" t="s">
        <v>51</v>
      </c>
      <c r="I8481">
        <v>7</v>
      </c>
      <c r="J8481">
        <v>11679.77</v>
      </c>
      <c r="K8481">
        <v>25</v>
      </c>
      <c r="L8481">
        <v>61318.79</v>
      </c>
      <c r="M8481">
        <v>5670.34</v>
      </c>
    </row>
    <row r="8482" spans="1:13" x14ac:dyDescent="0.3">
      <c r="A8482" t="s">
        <v>10519</v>
      </c>
      <c r="B8482" s="1">
        <v>45993</v>
      </c>
      <c r="C8482" t="s">
        <v>3882</v>
      </c>
      <c r="D8482" t="s">
        <v>15</v>
      </c>
      <c r="E8482" t="s">
        <v>69</v>
      </c>
      <c r="F8482" t="s">
        <v>24</v>
      </c>
      <c r="G8482" t="s">
        <v>36</v>
      </c>
      <c r="H8482" t="s">
        <v>158</v>
      </c>
      <c r="I8482">
        <v>12</v>
      </c>
      <c r="J8482">
        <v>11338.6</v>
      </c>
      <c r="K8482">
        <v>0</v>
      </c>
      <c r="L8482">
        <v>136063.20000000001</v>
      </c>
      <c r="M8482">
        <v>24874.67</v>
      </c>
    </row>
    <row r="8483" spans="1:13" x14ac:dyDescent="0.3">
      <c r="A8483" t="s">
        <v>10520</v>
      </c>
      <c r="B8483" s="1">
        <v>45784</v>
      </c>
      <c r="C8483" t="s">
        <v>5308</v>
      </c>
      <c r="D8483" t="s">
        <v>15</v>
      </c>
      <c r="E8483" t="s">
        <v>69</v>
      </c>
      <c r="F8483" t="s">
        <v>55</v>
      </c>
      <c r="G8483" t="s">
        <v>66</v>
      </c>
      <c r="H8483" t="s">
        <v>158</v>
      </c>
      <c r="I8483">
        <v>1</v>
      </c>
      <c r="J8483">
        <v>67024.44</v>
      </c>
      <c r="K8483">
        <v>5</v>
      </c>
      <c r="L8483">
        <v>63673.22</v>
      </c>
      <c r="M8483">
        <v>5082.3500000000004</v>
      </c>
    </row>
    <row r="8484" spans="1:13" x14ac:dyDescent="0.3">
      <c r="A8484" t="s">
        <v>10521</v>
      </c>
      <c r="B8484" s="1">
        <v>45792</v>
      </c>
      <c r="C8484" t="s">
        <v>2609</v>
      </c>
      <c r="D8484" t="s">
        <v>80</v>
      </c>
      <c r="E8484" t="s">
        <v>16</v>
      </c>
      <c r="F8484" t="s">
        <v>55</v>
      </c>
      <c r="G8484" t="s">
        <v>56</v>
      </c>
      <c r="H8484" t="s">
        <v>37</v>
      </c>
      <c r="I8484">
        <v>8</v>
      </c>
      <c r="J8484">
        <v>23818.13</v>
      </c>
      <c r="K8484">
        <v>5</v>
      </c>
      <c r="L8484">
        <v>181017.79</v>
      </c>
      <c r="M8484">
        <v>40420.28</v>
      </c>
    </row>
    <row r="8485" spans="1:13" x14ac:dyDescent="0.3">
      <c r="A8485" t="s">
        <v>10522</v>
      </c>
      <c r="B8485" s="1">
        <v>45580</v>
      </c>
      <c r="C8485" t="s">
        <v>647</v>
      </c>
      <c r="D8485" t="s">
        <v>118</v>
      </c>
      <c r="E8485" t="s">
        <v>16</v>
      </c>
      <c r="F8485" t="s">
        <v>24</v>
      </c>
      <c r="G8485" t="s">
        <v>25</v>
      </c>
      <c r="H8485" t="s">
        <v>158</v>
      </c>
      <c r="I8485">
        <v>8</v>
      </c>
      <c r="J8485">
        <v>41650.6</v>
      </c>
      <c r="K8485">
        <v>30</v>
      </c>
      <c r="L8485">
        <v>233243.36</v>
      </c>
      <c r="M8485">
        <v>80384.179999999993</v>
      </c>
    </row>
    <row r="8486" spans="1:13" x14ac:dyDescent="0.3">
      <c r="A8486" t="s">
        <v>10523</v>
      </c>
      <c r="B8486" s="1">
        <v>45681</v>
      </c>
      <c r="C8486" t="s">
        <v>616</v>
      </c>
      <c r="D8486" t="s">
        <v>98</v>
      </c>
      <c r="E8486" t="s">
        <v>16</v>
      </c>
      <c r="F8486" t="s">
        <v>24</v>
      </c>
      <c r="G8486" t="s">
        <v>36</v>
      </c>
      <c r="H8486" t="s">
        <v>45</v>
      </c>
      <c r="I8486">
        <v>2</v>
      </c>
      <c r="J8486">
        <v>53757.53</v>
      </c>
      <c r="K8486">
        <v>15</v>
      </c>
      <c r="L8486">
        <v>91387.8</v>
      </c>
      <c r="M8486">
        <v>-2839.69</v>
      </c>
    </row>
    <row r="8487" spans="1:13" x14ac:dyDescent="0.3">
      <c r="A8487" t="s">
        <v>10524</v>
      </c>
      <c r="B8487" s="1">
        <v>45582</v>
      </c>
      <c r="C8487" t="s">
        <v>2148</v>
      </c>
      <c r="D8487" t="s">
        <v>22</v>
      </c>
      <c r="E8487" t="s">
        <v>23</v>
      </c>
      <c r="F8487" t="s">
        <v>30</v>
      </c>
      <c r="G8487" t="s">
        <v>31</v>
      </c>
      <c r="H8487" t="s">
        <v>81</v>
      </c>
      <c r="I8487">
        <v>14</v>
      </c>
      <c r="J8487">
        <v>21188.31</v>
      </c>
      <c r="K8487">
        <v>15</v>
      </c>
      <c r="L8487">
        <v>252140.89</v>
      </c>
      <c r="M8487">
        <v>65617.52</v>
      </c>
    </row>
    <row r="8488" spans="1:13" x14ac:dyDescent="0.3">
      <c r="A8488" t="s">
        <v>10525</v>
      </c>
      <c r="B8488" s="1">
        <v>45465</v>
      </c>
      <c r="C8488" t="s">
        <v>1192</v>
      </c>
      <c r="D8488" t="s">
        <v>63</v>
      </c>
      <c r="E8488" t="s">
        <v>29</v>
      </c>
      <c r="F8488" t="s">
        <v>17</v>
      </c>
      <c r="G8488" t="s">
        <v>40</v>
      </c>
      <c r="H8488" t="s">
        <v>81</v>
      </c>
      <c r="I8488">
        <v>7</v>
      </c>
      <c r="J8488">
        <v>36973.730000000003</v>
      </c>
      <c r="K8488">
        <v>25</v>
      </c>
      <c r="L8488">
        <v>194112.08</v>
      </c>
      <c r="M8488">
        <v>20368.650000000001</v>
      </c>
    </row>
    <row r="8489" spans="1:13" x14ac:dyDescent="0.3">
      <c r="A8489" t="s">
        <v>10526</v>
      </c>
      <c r="B8489" s="1">
        <v>45361</v>
      </c>
      <c r="C8489" t="s">
        <v>1833</v>
      </c>
      <c r="D8489" t="s">
        <v>86</v>
      </c>
      <c r="E8489" t="s">
        <v>29</v>
      </c>
      <c r="F8489" t="s">
        <v>24</v>
      </c>
      <c r="G8489" t="s">
        <v>92</v>
      </c>
      <c r="H8489" t="s">
        <v>32</v>
      </c>
      <c r="I8489">
        <v>15</v>
      </c>
      <c r="J8489">
        <v>8754.7900000000009</v>
      </c>
      <c r="K8489">
        <v>20</v>
      </c>
      <c r="L8489">
        <v>105057.48</v>
      </c>
      <c r="M8489">
        <v>22167.7</v>
      </c>
    </row>
    <row r="8490" spans="1:13" x14ac:dyDescent="0.3">
      <c r="A8490" t="s">
        <v>10527</v>
      </c>
      <c r="B8490" s="1">
        <v>45582</v>
      </c>
      <c r="C8490" t="s">
        <v>7949</v>
      </c>
      <c r="D8490" t="s">
        <v>78</v>
      </c>
      <c r="E8490" t="s">
        <v>16</v>
      </c>
      <c r="F8490" t="s">
        <v>24</v>
      </c>
      <c r="G8490" t="s">
        <v>123</v>
      </c>
      <c r="H8490" t="s">
        <v>37</v>
      </c>
      <c r="I8490">
        <v>6</v>
      </c>
      <c r="J8490">
        <v>69041.350000000006</v>
      </c>
      <c r="K8490">
        <v>25</v>
      </c>
      <c r="L8490">
        <v>310686.08000000002</v>
      </c>
      <c r="M8490">
        <v>87347.17</v>
      </c>
    </row>
    <row r="8491" spans="1:13" x14ac:dyDescent="0.3">
      <c r="A8491" t="s">
        <v>10528</v>
      </c>
      <c r="B8491" s="1">
        <v>45455</v>
      </c>
      <c r="C8491" t="s">
        <v>49</v>
      </c>
      <c r="D8491" t="s">
        <v>22</v>
      </c>
      <c r="E8491" t="s">
        <v>29</v>
      </c>
      <c r="F8491" t="s">
        <v>24</v>
      </c>
      <c r="G8491" t="s">
        <v>25</v>
      </c>
      <c r="H8491" t="s">
        <v>45</v>
      </c>
      <c r="I8491">
        <v>5</v>
      </c>
      <c r="J8491">
        <v>26513.1</v>
      </c>
      <c r="K8491">
        <v>25</v>
      </c>
      <c r="L8491">
        <v>99424.12</v>
      </c>
      <c r="M8491">
        <v>15658.78</v>
      </c>
    </row>
    <row r="8492" spans="1:13" x14ac:dyDescent="0.3">
      <c r="A8492" t="s">
        <v>10529</v>
      </c>
      <c r="B8492" s="1">
        <v>45908</v>
      </c>
      <c r="C8492" t="s">
        <v>4496</v>
      </c>
      <c r="D8492" t="s">
        <v>86</v>
      </c>
      <c r="E8492" t="s">
        <v>29</v>
      </c>
      <c r="F8492" t="s">
        <v>17</v>
      </c>
      <c r="G8492" t="s">
        <v>121</v>
      </c>
      <c r="H8492" t="s">
        <v>51</v>
      </c>
      <c r="I8492">
        <v>4</v>
      </c>
      <c r="J8492">
        <v>63822.83</v>
      </c>
      <c r="K8492">
        <v>10</v>
      </c>
      <c r="L8492">
        <v>229762.19</v>
      </c>
      <c r="M8492">
        <v>68675.97</v>
      </c>
    </row>
    <row r="8493" spans="1:13" x14ac:dyDescent="0.3">
      <c r="A8493" t="s">
        <v>10530</v>
      </c>
      <c r="B8493" s="1">
        <v>45964</v>
      </c>
      <c r="C8493" t="s">
        <v>6143</v>
      </c>
      <c r="D8493" t="s">
        <v>126</v>
      </c>
      <c r="E8493" t="s">
        <v>29</v>
      </c>
      <c r="F8493" t="s">
        <v>30</v>
      </c>
      <c r="G8493" t="s">
        <v>103</v>
      </c>
      <c r="H8493" t="s">
        <v>60</v>
      </c>
      <c r="I8493">
        <v>15</v>
      </c>
      <c r="J8493">
        <v>16247.61</v>
      </c>
      <c r="K8493">
        <v>15</v>
      </c>
      <c r="L8493">
        <v>207157.03</v>
      </c>
      <c r="M8493">
        <v>69949.69</v>
      </c>
    </row>
    <row r="8494" spans="1:13" x14ac:dyDescent="0.3">
      <c r="A8494" t="s">
        <v>10531</v>
      </c>
      <c r="B8494" s="1">
        <v>45517</v>
      </c>
      <c r="C8494" t="s">
        <v>2076</v>
      </c>
      <c r="D8494" t="s">
        <v>15</v>
      </c>
      <c r="E8494" t="s">
        <v>23</v>
      </c>
      <c r="F8494" t="s">
        <v>55</v>
      </c>
      <c r="G8494" t="s">
        <v>109</v>
      </c>
      <c r="H8494" t="s">
        <v>26</v>
      </c>
      <c r="I8494">
        <v>8</v>
      </c>
      <c r="J8494">
        <v>1739.1</v>
      </c>
      <c r="K8494">
        <v>30</v>
      </c>
      <c r="L8494">
        <v>9738.9599999999991</v>
      </c>
      <c r="M8494">
        <v>2033.79</v>
      </c>
    </row>
    <row r="8495" spans="1:13" x14ac:dyDescent="0.3">
      <c r="A8495" t="s">
        <v>10532</v>
      </c>
      <c r="B8495" s="1">
        <v>45506</v>
      </c>
      <c r="C8495" t="s">
        <v>680</v>
      </c>
      <c r="D8495" t="s">
        <v>54</v>
      </c>
      <c r="E8495" t="s">
        <v>69</v>
      </c>
      <c r="F8495" t="s">
        <v>55</v>
      </c>
      <c r="G8495" t="s">
        <v>223</v>
      </c>
      <c r="H8495" t="s">
        <v>32</v>
      </c>
      <c r="I8495">
        <v>14</v>
      </c>
      <c r="J8495">
        <v>73471.320000000007</v>
      </c>
      <c r="K8495">
        <v>5</v>
      </c>
      <c r="L8495">
        <v>977168.56</v>
      </c>
      <c r="M8495">
        <v>97692.31</v>
      </c>
    </row>
    <row r="8496" spans="1:13" x14ac:dyDescent="0.3">
      <c r="A8496" t="s">
        <v>10533</v>
      </c>
      <c r="B8496" s="1">
        <v>45784</v>
      </c>
      <c r="C8496" t="s">
        <v>3832</v>
      </c>
      <c r="D8496" t="s">
        <v>15</v>
      </c>
      <c r="E8496" t="s">
        <v>69</v>
      </c>
      <c r="F8496" t="s">
        <v>55</v>
      </c>
      <c r="G8496" t="s">
        <v>109</v>
      </c>
      <c r="H8496" t="s">
        <v>60</v>
      </c>
      <c r="I8496">
        <v>13</v>
      </c>
      <c r="J8496">
        <v>8108.12</v>
      </c>
      <c r="K8496">
        <v>15</v>
      </c>
      <c r="L8496">
        <v>89594.73</v>
      </c>
      <c r="M8496">
        <v>9647.6200000000008</v>
      </c>
    </row>
    <row r="8497" spans="1:13" x14ac:dyDescent="0.3">
      <c r="A8497" t="s">
        <v>10534</v>
      </c>
      <c r="B8497" s="1">
        <v>45592</v>
      </c>
      <c r="C8497" t="s">
        <v>397</v>
      </c>
      <c r="D8497" t="s">
        <v>86</v>
      </c>
      <c r="E8497" t="s">
        <v>29</v>
      </c>
      <c r="F8497" t="s">
        <v>30</v>
      </c>
      <c r="G8497" t="s">
        <v>146</v>
      </c>
      <c r="H8497" t="s">
        <v>158</v>
      </c>
      <c r="I8497">
        <v>12</v>
      </c>
      <c r="J8497">
        <v>71494.38</v>
      </c>
      <c r="K8497">
        <v>20</v>
      </c>
      <c r="L8497">
        <v>686346.05</v>
      </c>
      <c r="M8497">
        <v>227947.1</v>
      </c>
    </row>
    <row r="8498" spans="1:13" x14ac:dyDescent="0.3">
      <c r="A8498" t="s">
        <v>10535</v>
      </c>
      <c r="B8498" s="1">
        <v>45774</v>
      </c>
      <c r="C8498" t="s">
        <v>3923</v>
      </c>
      <c r="D8498" t="s">
        <v>98</v>
      </c>
      <c r="E8498" t="s">
        <v>29</v>
      </c>
      <c r="F8498" t="s">
        <v>17</v>
      </c>
      <c r="G8498" t="s">
        <v>121</v>
      </c>
      <c r="H8498" t="s">
        <v>26</v>
      </c>
      <c r="I8498">
        <v>5</v>
      </c>
      <c r="J8498">
        <v>74620.100000000006</v>
      </c>
      <c r="K8498">
        <v>0</v>
      </c>
      <c r="L8498">
        <v>373100.5</v>
      </c>
      <c r="M8498">
        <v>129530.01</v>
      </c>
    </row>
    <row r="8499" spans="1:13" x14ac:dyDescent="0.3">
      <c r="A8499" t="s">
        <v>10536</v>
      </c>
      <c r="B8499" s="1">
        <v>45994</v>
      </c>
      <c r="C8499" t="s">
        <v>2697</v>
      </c>
      <c r="D8499" t="s">
        <v>80</v>
      </c>
      <c r="E8499" t="s">
        <v>69</v>
      </c>
      <c r="F8499" t="s">
        <v>24</v>
      </c>
      <c r="G8499" t="s">
        <v>25</v>
      </c>
      <c r="H8499" t="s">
        <v>41</v>
      </c>
      <c r="I8499">
        <v>10</v>
      </c>
      <c r="J8499">
        <v>5113.3</v>
      </c>
      <c r="K8499">
        <v>30</v>
      </c>
      <c r="L8499">
        <v>35793.1</v>
      </c>
      <c r="M8499">
        <v>2240.5100000000002</v>
      </c>
    </row>
    <row r="8500" spans="1:13" x14ac:dyDescent="0.3">
      <c r="A8500" t="s">
        <v>10537</v>
      </c>
      <c r="B8500" s="1">
        <v>45841</v>
      </c>
      <c r="C8500" t="s">
        <v>154</v>
      </c>
      <c r="D8500" t="s">
        <v>126</v>
      </c>
      <c r="E8500" t="s">
        <v>23</v>
      </c>
      <c r="F8500" t="s">
        <v>24</v>
      </c>
      <c r="G8500" t="s">
        <v>123</v>
      </c>
      <c r="H8500" t="s">
        <v>41</v>
      </c>
      <c r="I8500">
        <v>15</v>
      </c>
      <c r="J8500">
        <v>15091.98</v>
      </c>
      <c r="K8500">
        <v>0</v>
      </c>
      <c r="L8500">
        <v>226379.7</v>
      </c>
      <c r="M8500">
        <v>39948.480000000003</v>
      </c>
    </row>
    <row r="8501" spans="1:13" x14ac:dyDescent="0.3">
      <c r="A8501" t="s">
        <v>10538</v>
      </c>
      <c r="B8501" s="1">
        <v>45837</v>
      </c>
      <c r="C8501" t="s">
        <v>1217</v>
      </c>
      <c r="D8501" t="s">
        <v>74</v>
      </c>
      <c r="E8501" t="s">
        <v>69</v>
      </c>
      <c r="F8501" t="s">
        <v>30</v>
      </c>
      <c r="G8501" t="s">
        <v>103</v>
      </c>
      <c r="H8501" t="s">
        <v>19</v>
      </c>
      <c r="I8501">
        <v>15</v>
      </c>
      <c r="J8501">
        <v>14991.16</v>
      </c>
      <c r="K8501">
        <v>25</v>
      </c>
      <c r="L8501">
        <v>168650.55</v>
      </c>
      <c r="M8501">
        <v>57727.43</v>
      </c>
    </row>
    <row r="8502" spans="1:13" x14ac:dyDescent="0.3">
      <c r="A8502" t="s">
        <v>10539</v>
      </c>
      <c r="B8502" s="1">
        <v>45698</v>
      </c>
      <c r="C8502" t="s">
        <v>2200</v>
      </c>
      <c r="D8502" t="s">
        <v>86</v>
      </c>
      <c r="E8502" t="s">
        <v>29</v>
      </c>
      <c r="F8502" t="s">
        <v>24</v>
      </c>
      <c r="G8502" t="s">
        <v>25</v>
      </c>
      <c r="H8502" t="s">
        <v>158</v>
      </c>
      <c r="I8502">
        <v>4</v>
      </c>
      <c r="J8502">
        <v>59785.05</v>
      </c>
      <c r="K8502">
        <v>25</v>
      </c>
      <c r="L8502">
        <v>179355.15</v>
      </c>
      <c r="M8502">
        <v>34568.699999999997</v>
      </c>
    </row>
    <row r="8503" spans="1:13" x14ac:dyDescent="0.3">
      <c r="A8503" t="s">
        <v>10540</v>
      </c>
      <c r="B8503" s="1">
        <v>45539</v>
      </c>
      <c r="C8503" t="s">
        <v>1656</v>
      </c>
      <c r="D8503" t="s">
        <v>80</v>
      </c>
      <c r="E8503" t="s">
        <v>29</v>
      </c>
      <c r="F8503" t="s">
        <v>30</v>
      </c>
      <c r="G8503" t="s">
        <v>31</v>
      </c>
      <c r="H8503" t="s">
        <v>158</v>
      </c>
      <c r="I8503">
        <v>12</v>
      </c>
      <c r="J8503">
        <v>11647.16</v>
      </c>
      <c r="K8503">
        <v>25</v>
      </c>
      <c r="L8503">
        <v>104824.44</v>
      </c>
      <c r="M8503">
        <v>25886.09</v>
      </c>
    </row>
    <row r="8504" spans="1:13" x14ac:dyDescent="0.3">
      <c r="A8504" t="s">
        <v>10541</v>
      </c>
      <c r="B8504" s="1">
        <v>45880</v>
      </c>
      <c r="C8504" t="s">
        <v>1247</v>
      </c>
      <c r="D8504" t="s">
        <v>98</v>
      </c>
      <c r="E8504" t="s">
        <v>23</v>
      </c>
      <c r="F8504" t="s">
        <v>24</v>
      </c>
      <c r="G8504" t="s">
        <v>50</v>
      </c>
      <c r="H8504" t="s">
        <v>51</v>
      </c>
      <c r="I8504">
        <v>3</v>
      </c>
      <c r="J8504">
        <v>61707.82</v>
      </c>
      <c r="K8504">
        <v>10</v>
      </c>
      <c r="L8504">
        <v>166611.10999999999</v>
      </c>
      <c r="M8504">
        <v>26985.67</v>
      </c>
    </row>
    <row r="8505" spans="1:13" x14ac:dyDescent="0.3">
      <c r="A8505" t="s">
        <v>10542</v>
      </c>
      <c r="B8505" s="1">
        <v>45666</v>
      </c>
      <c r="C8505" t="s">
        <v>6505</v>
      </c>
      <c r="D8505" t="s">
        <v>86</v>
      </c>
      <c r="E8505" t="s">
        <v>29</v>
      </c>
      <c r="F8505" t="s">
        <v>30</v>
      </c>
      <c r="G8505" t="s">
        <v>31</v>
      </c>
      <c r="H8505" t="s">
        <v>45</v>
      </c>
      <c r="I8505">
        <v>10</v>
      </c>
      <c r="J8505">
        <v>33815.32</v>
      </c>
      <c r="K8505">
        <v>0</v>
      </c>
      <c r="L8505">
        <v>338153.2</v>
      </c>
      <c r="M8505">
        <v>-20259.560000000001</v>
      </c>
    </row>
    <row r="8506" spans="1:13" x14ac:dyDescent="0.3">
      <c r="A8506" t="s">
        <v>10543</v>
      </c>
      <c r="B8506" s="1">
        <v>45794</v>
      </c>
      <c r="C8506" t="s">
        <v>3409</v>
      </c>
      <c r="D8506" t="s">
        <v>35</v>
      </c>
      <c r="E8506" t="s">
        <v>69</v>
      </c>
      <c r="F8506" t="s">
        <v>24</v>
      </c>
      <c r="G8506" t="s">
        <v>92</v>
      </c>
      <c r="H8506" t="s">
        <v>45</v>
      </c>
      <c r="I8506">
        <v>5</v>
      </c>
      <c r="J8506">
        <v>70443.19</v>
      </c>
      <c r="K8506">
        <v>10</v>
      </c>
      <c r="L8506">
        <v>316994.36</v>
      </c>
      <c r="M8506">
        <v>82811.64</v>
      </c>
    </row>
    <row r="8507" spans="1:13" x14ac:dyDescent="0.3">
      <c r="A8507" t="s">
        <v>10544</v>
      </c>
      <c r="B8507" s="1">
        <v>45359</v>
      </c>
      <c r="C8507" t="s">
        <v>5663</v>
      </c>
      <c r="D8507" t="s">
        <v>54</v>
      </c>
      <c r="E8507" t="s">
        <v>69</v>
      </c>
      <c r="F8507" t="s">
        <v>17</v>
      </c>
      <c r="G8507" t="s">
        <v>95</v>
      </c>
      <c r="H8507" t="s">
        <v>19</v>
      </c>
      <c r="I8507">
        <v>13</v>
      </c>
      <c r="J8507">
        <v>47097.91</v>
      </c>
      <c r="K8507">
        <v>25</v>
      </c>
      <c r="L8507">
        <v>459204.62</v>
      </c>
      <c r="M8507">
        <v>75074.710000000006</v>
      </c>
    </row>
    <row r="8508" spans="1:13" x14ac:dyDescent="0.3">
      <c r="A8508" t="s">
        <v>10545</v>
      </c>
      <c r="B8508" s="1">
        <v>45886</v>
      </c>
      <c r="C8508" t="s">
        <v>4789</v>
      </c>
      <c r="D8508" t="s">
        <v>98</v>
      </c>
      <c r="E8508" t="s">
        <v>23</v>
      </c>
      <c r="F8508" t="s">
        <v>24</v>
      </c>
      <c r="G8508" t="s">
        <v>25</v>
      </c>
      <c r="H8508" t="s">
        <v>45</v>
      </c>
      <c r="I8508">
        <v>8</v>
      </c>
      <c r="J8508">
        <v>65266.93</v>
      </c>
      <c r="K8508">
        <v>0</v>
      </c>
      <c r="L8508">
        <v>522135.44</v>
      </c>
      <c r="M8508">
        <v>-11267.07</v>
      </c>
    </row>
    <row r="8509" spans="1:13" x14ac:dyDescent="0.3">
      <c r="A8509" t="s">
        <v>10546</v>
      </c>
      <c r="B8509" s="1">
        <v>46021</v>
      </c>
      <c r="C8509" t="s">
        <v>7058</v>
      </c>
      <c r="D8509" t="s">
        <v>15</v>
      </c>
      <c r="E8509" t="s">
        <v>69</v>
      </c>
      <c r="F8509" t="s">
        <v>55</v>
      </c>
      <c r="G8509" t="s">
        <v>223</v>
      </c>
      <c r="H8509" t="s">
        <v>41</v>
      </c>
      <c r="I8509">
        <v>3</v>
      </c>
      <c r="J8509">
        <v>38677.480000000003</v>
      </c>
      <c r="K8509">
        <v>15</v>
      </c>
      <c r="L8509">
        <v>98627.57</v>
      </c>
      <c r="M8509">
        <v>28216.5</v>
      </c>
    </row>
    <row r="8510" spans="1:13" x14ac:dyDescent="0.3">
      <c r="A8510" t="s">
        <v>10547</v>
      </c>
      <c r="B8510" s="1">
        <v>45386</v>
      </c>
      <c r="C8510" t="s">
        <v>3004</v>
      </c>
      <c r="D8510" t="s">
        <v>22</v>
      </c>
      <c r="E8510" t="s">
        <v>29</v>
      </c>
      <c r="F8510" t="s">
        <v>17</v>
      </c>
      <c r="G8510" t="s">
        <v>121</v>
      </c>
      <c r="H8510" t="s">
        <v>60</v>
      </c>
      <c r="I8510">
        <v>15</v>
      </c>
      <c r="J8510">
        <v>72502.52</v>
      </c>
      <c r="K8510">
        <v>15</v>
      </c>
      <c r="L8510">
        <v>924407.13</v>
      </c>
      <c r="M8510">
        <v>-6296.16</v>
      </c>
    </row>
    <row r="8511" spans="1:13" x14ac:dyDescent="0.3">
      <c r="A8511" t="s">
        <v>10548</v>
      </c>
      <c r="B8511" s="1">
        <v>45530</v>
      </c>
      <c r="C8511" t="s">
        <v>691</v>
      </c>
      <c r="D8511" t="s">
        <v>54</v>
      </c>
      <c r="E8511" t="s">
        <v>29</v>
      </c>
      <c r="F8511" t="s">
        <v>17</v>
      </c>
      <c r="G8511" t="s">
        <v>18</v>
      </c>
      <c r="H8511" t="s">
        <v>104</v>
      </c>
      <c r="I8511">
        <v>3</v>
      </c>
      <c r="J8511">
        <v>43686.05</v>
      </c>
      <c r="K8511">
        <v>5</v>
      </c>
      <c r="L8511">
        <v>124505.24</v>
      </c>
      <c r="M8511">
        <v>14609.8</v>
      </c>
    </row>
    <row r="8512" spans="1:13" x14ac:dyDescent="0.3">
      <c r="A8512" t="s">
        <v>10549</v>
      </c>
      <c r="B8512" s="1">
        <v>45591</v>
      </c>
      <c r="C8512" t="s">
        <v>2611</v>
      </c>
      <c r="D8512" t="s">
        <v>98</v>
      </c>
      <c r="E8512" t="s">
        <v>16</v>
      </c>
      <c r="F8512" t="s">
        <v>55</v>
      </c>
      <c r="G8512" t="s">
        <v>155</v>
      </c>
      <c r="H8512" t="s">
        <v>45</v>
      </c>
      <c r="I8512">
        <v>1</v>
      </c>
      <c r="J8512">
        <v>65696.539999999994</v>
      </c>
      <c r="K8512">
        <v>5</v>
      </c>
      <c r="L8512">
        <v>62411.71</v>
      </c>
      <c r="M8512">
        <v>19571.61</v>
      </c>
    </row>
    <row r="8513" spans="1:13" x14ac:dyDescent="0.3">
      <c r="A8513" t="s">
        <v>10550</v>
      </c>
      <c r="B8513" s="1">
        <v>45571</v>
      </c>
      <c r="C8513" t="s">
        <v>5484</v>
      </c>
      <c r="D8513" t="s">
        <v>54</v>
      </c>
      <c r="E8513" t="s">
        <v>69</v>
      </c>
      <c r="F8513" t="s">
        <v>24</v>
      </c>
      <c r="G8513" t="s">
        <v>36</v>
      </c>
      <c r="H8513" t="s">
        <v>41</v>
      </c>
      <c r="I8513">
        <v>6</v>
      </c>
      <c r="J8513">
        <v>6438.51</v>
      </c>
      <c r="K8513">
        <v>5</v>
      </c>
      <c r="L8513">
        <v>36699.51</v>
      </c>
      <c r="M8513">
        <v>-1176.8699999999999</v>
      </c>
    </row>
    <row r="8514" spans="1:13" x14ac:dyDescent="0.3">
      <c r="A8514" t="s">
        <v>10551</v>
      </c>
      <c r="B8514" s="1">
        <v>45797</v>
      </c>
      <c r="C8514" t="s">
        <v>1821</v>
      </c>
      <c r="D8514" t="s">
        <v>86</v>
      </c>
      <c r="E8514" t="s">
        <v>16</v>
      </c>
      <c r="F8514" t="s">
        <v>24</v>
      </c>
      <c r="G8514" t="s">
        <v>92</v>
      </c>
      <c r="H8514" t="s">
        <v>158</v>
      </c>
      <c r="I8514">
        <v>1</v>
      </c>
      <c r="J8514">
        <v>6595.32</v>
      </c>
      <c r="K8514">
        <v>15</v>
      </c>
      <c r="L8514">
        <v>5606.02</v>
      </c>
      <c r="M8514">
        <v>738.85</v>
      </c>
    </row>
    <row r="8515" spans="1:13" x14ac:dyDescent="0.3">
      <c r="A8515" t="s">
        <v>10552</v>
      </c>
      <c r="B8515" s="1">
        <v>45850</v>
      </c>
      <c r="C8515" t="s">
        <v>7058</v>
      </c>
      <c r="D8515" t="s">
        <v>22</v>
      </c>
      <c r="E8515" t="s">
        <v>23</v>
      </c>
      <c r="F8515" t="s">
        <v>55</v>
      </c>
      <c r="G8515" t="s">
        <v>155</v>
      </c>
      <c r="H8515" t="s">
        <v>158</v>
      </c>
      <c r="I8515">
        <v>13</v>
      </c>
      <c r="J8515">
        <v>16108.51</v>
      </c>
      <c r="K8515">
        <v>20</v>
      </c>
      <c r="L8515">
        <v>167528.5</v>
      </c>
      <c r="M8515">
        <v>-2414.33</v>
      </c>
    </row>
    <row r="8516" spans="1:13" x14ac:dyDescent="0.3">
      <c r="A8516" t="s">
        <v>10553</v>
      </c>
      <c r="B8516" s="1">
        <v>45556</v>
      </c>
      <c r="C8516" t="s">
        <v>1419</v>
      </c>
      <c r="D8516" t="s">
        <v>15</v>
      </c>
      <c r="E8516" t="s">
        <v>16</v>
      </c>
      <c r="F8516" t="s">
        <v>17</v>
      </c>
      <c r="G8516" t="s">
        <v>18</v>
      </c>
      <c r="H8516" t="s">
        <v>32</v>
      </c>
      <c r="I8516">
        <v>6</v>
      </c>
      <c r="J8516">
        <v>24824.61</v>
      </c>
      <c r="K8516">
        <v>0</v>
      </c>
      <c r="L8516">
        <v>148947.66</v>
      </c>
      <c r="M8516">
        <v>1794.99</v>
      </c>
    </row>
    <row r="8517" spans="1:13" x14ac:dyDescent="0.3">
      <c r="A8517" t="s">
        <v>10554</v>
      </c>
      <c r="B8517" s="1">
        <v>46012</v>
      </c>
      <c r="C8517" t="s">
        <v>257</v>
      </c>
      <c r="D8517" t="s">
        <v>15</v>
      </c>
      <c r="E8517" t="s">
        <v>29</v>
      </c>
      <c r="F8517" t="s">
        <v>55</v>
      </c>
      <c r="G8517" t="s">
        <v>109</v>
      </c>
      <c r="H8517" t="s">
        <v>37</v>
      </c>
      <c r="I8517">
        <v>5</v>
      </c>
      <c r="J8517">
        <v>60247.95</v>
      </c>
      <c r="K8517">
        <v>20</v>
      </c>
      <c r="L8517">
        <v>240991.8</v>
      </c>
      <c r="M8517">
        <v>45560.76</v>
      </c>
    </row>
    <row r="8518" spans="1:13" x14ac:dyDescent="0.3">
      <c r="A8518" t="s">
        <v>10555</v>
      </c>
      <c r="B8518" s="1">
        <v>45984</v>
      </c>
      <c r="C8518" t="s">
        <v>3018</v>
      </c>
      <c r="D8518" t="s">
        <v>22</v>
      </c>
      <c r="E8518" t="s">
        <v>23</v>
      </c>
      <c r="F8518" t="s">
        <v>17</v>
      </c>
      <c r="G8518" t="s">
        <v>18</v>
      </c>
      <c r="H8518" t="s">
        <v>60</v>
      </c>
      <c r="I8518">
        <v>7</v>
      </c>
      <c r="J8518">
        <v>23365.81</v>
      </c>
      <c r="K8518">
        <v>20</v>
      </c>
      <c r="L8518">
        <v>130848.54</v>
      </c>
      <c r="M8518">
        <v>31924.95</v>
      </c>
    </row>
    <row r="8519" spans="1:13" x14ac:dyDescent="0.3">
      <c r="A8519" t="s">
        <v>10556</v>
      </c>
      <c r="B8519" s="1">
        <v>45459</v>
      </c>
      <c r="C8519" t="s">
        <v>959</v>
      </c>
      <c r="D8519" t="s">
        <v>15</v>
      </c>
      <c r="E8519" t="s">
        <v>23</v>
      </c>
      <c r="F8519" t="s">
        <v>30</v>
      </c>
      <c r="G8519" t="s">
        <v>103</v>
      </c>
      <c r="H8519" t="s">
        <v>81</v>
      </c>
      <c r="I8519">
        <v>8</v>
      </c>
      <c r="J8519">
        <v>11667.98</v>
      </c>
      <c r="K8519">
        <v>5</v>
      </c>
      <c r="L8519">
        <v>88676.65</v>
      </c>
      <c r="M8519">
        <v>-4073.05</v>
      </c>
    </row>
    <row r="8520" spans="1:13" x14ac:dyDescent="0.3">
      <c r="A8520" t="s">
        <v>10557</v>
      </c>
      <c r="B8520" s="1">
        <v>45934</v>
      </c>
      <c r="C8520" t="s">
        <v>866</v>
      </c>
      <c r="D8520" t="s">
        <v>78</v>
      </c>
      <c r="E8520" t="s">
        <v>29</v>
      </c>
      <c r="F8520" t="s">
        <v>55</v>
      </c>
      <c r="G8520" t="s">
        <v>155</v>
      </c>
      <c r="H8520" t="s">
        <v>60</v>
      </c>
      <c r="I8520">
        <v>1</v>
      </c>
      <c r="J8520">
        <v>43832.78</v>
      </c>
      <c r="K8520">
        <v>30</v>
      </c>
      <c r="L8520">
        <v>30682.95</v>
      </c>
      <c r="M8520">
        <v>5865.13</v>
      </c>
    </row>
    <row r="8521" spans="1:13" x14ac:dyDescent="0.3">
      <c r="A8521" t="s">
        <v>10558</v>
      </c>
      <c r="B8521" s="1">
        <v>45485</v>
      </c>
      <c r="C8521" t="s">
        <v>4244</v>
      </c>
      <c r="D8521" t="s">
        <v>63</v>
      </c>
      <c r="E8521" t="s">
        <v>16</v>
      </c>
      <c r="F8521" t="s">
        <v>17</v>
      </c>
      <c r="G8521" t="s">
        <v>89</v>
      </c>
      <c r="H8521" t="s">
        <v>41</v>
      </c>
      <c r="I8521">
        <v>8</v>
      </c>
      <c r="J8521">
        <v>21412.94</v>
      </c>
      <c r="K8521">
        <v>0</v>
      </c>
      <c r="L8521">
        <v>171303.52</v>
      </c>
      <c r="M8521">
        <v>41641.65</v>
      </c>
    </row>
    <row r="8522" spans="1:13" x14ac:dyDescent="0.3">
      <c r="A8522" t="s">
        <v>10559</v>
      </c>
      <c r="B8522" s="1">
        <v>45390</v>
      </c>
      <c r="C8522" t="s">
        <v>4186</v>
      </c>
      <c r="D8522" t="s">
        <v>118</v>
      </c>
      <c r="E8522" t="s">
        <v>69</v>
      </c>
      <c r="F8522" t="s">
        <v>30</v>
      </c>
      <c r="G8522" t="s">
        <v>103</v>
      </c>
      <c r="H8522" t="s">
        <v>19</v>
      </c>
      <c r="I8522">
        <v>1</v>
      </c>
      <c r="J8522">
        <v>27284.15</v>
      </c>
      <c r="K8522">
        <v>5</v>
      </c>
      <c r="L8522">
        <v>25919.94</v>
      </c>
      <c r="M8522">
        <v>3203.53</v>
      </c>
    </row>
    <row r="8523" spans="1:13" x14ac:dyDescent="0.3">
      <c r="A8523" t="s">
        <v>10560</v>
      </c>
      <c r="B8523" s="1">
        <v>45921</v>
      </c>
      <c r="C8523" t="s">
        <v>3646</v>
      </c>
      <c r="D8523" t="s">
        <v>15</v>
      </c>
      <c r="E8523" t="s">
        <v>69</v>
      </c>
      <c r="F8523" t="s">
        <v>17</v>
      </c>
      <c r="G8523" t="s">
        <v>121</v>
      </c>
      <c r="H8523" t="s">
        <v>158</v>
      </c>
      <c r="I8523">
        <v>10</v>
      </c>
      <c r="J8523">
        <v>36623.51</v>
      </c>
      <c r="K8523">
        <v>25</v>
      </c>
      <c r="L8523">
        <v>274676.33</v>
      </c>
      <c r="M8523">
        <v>18355.310000000001</v>
      </c>
    </row>
    <row r="8524" spans="1:13" x14ac:dyDescent="0.3">
      <c r="A8524" t="s">
        <v>10561</v>
      </c>
      <c r="B8524" s="1">
        <v>45362</v>
      </c>
      <c r="C8524" t="s">
        <v>943</v>
      </c>
      <c r="D8524" t="s">
        <v>126</v>
      </c>
      <c r="E8524" t="s">
        <v>69</v>
      </c>
      <c r="F8524" t="s">
        <v>30</v>
      </c>
      <c r="G8524" t="s">
        <v>146</v>
      </c>
      <c r="H8524" t="s">
        <v>75</v>
      </c>
      <c r="I8524">
        <v>14</v>
      </c>
      <c r="J8524">
        <v>43840.81</v>
      </c>
      <c r="K8524">
        <v>30</v>
      </c>
      <c r="L8524">
        <v>429639.94</v>
      </c>
      <c r="M8524">
        <v>21060.02</v>
      </c>
    </row>
    <row r="8525" spans="1:13" x14ac:dyDescent="0.3">
      <c r="A8525" t="s">
        <v>10562</v>
      </c>
      <c r="B8525" s="1">
        <v>45320</v>
      </c>
      <c r="C8525" t="s">
        <v>2227</v>
      </c>
      <c r="D8525" t="s">
        <v>22</v>
      </c>
      <c r="E8525" t="s">
        <v>23</v>
      </c>
      <c r="F8525" t="s">
        <v>24</v>
      </c>
      <c r="G8525" t="s">
        <v>123</v>
      </c>
      <c r="H8525" t="s">
        <v>81</v>
      </c>
      <c r="I8525">
        <v>11</v>
      </c>
      <c r="J8525">
        <v>63842.83</v>
      </c>
      <c r="K8525">
        <v>15</v>
      </c>
      <c r="L8525">
        <v>596930.46</v>
      </c>
      <c r="M8525">
        <v>125703.5</v>
      </c>
    </row>
    <row r="8526" spans="1:13" x14ac:dyDescent="0.3">
      <c r="A8526" t="s">
        <v>10563</v>
      </c>
      <c r="B8526" s="1">
        <v>45364</v>
      </c>
      <c r="C8526" t="s">
        <v>7305</v>
      </c>
      <c r="D8526" t="s">
        <v>22</v>
      </c>
      <c r="E8526" t="s">
        <v>29</v>
      </c>
      <c r="F8526" t="s">
        <v>17</v>
      </c>
      <c r="G8526" t="s">
        <v>18</v>
      </c>
      <c r="H8526" t="s">
        <v>37</v>
      </c>
      <c r="I8526">
        <v>3</v>
      </c>
      <c r="J8526">
        <v>51310.63</v>
      </c>
      <c r="K8526">
        <v>25</v>
      </c>
      <c r="L8526">
        <v>115448.92</v>
      </c>
      <c r="M8526">
        <v>-4910.2299999999996</v>
      </c>
    </row>
    <row r="8527" spans="1:13" x14ac:dyDescent="0.3">
      <c r="A8527" t="s">
        <v>10564</v>
      </c>
      <c r="B8527" s="1">
        <v>45315</v>
      </c>
      <c r="C8527" t="s">
        <v>6457</v>
      </c>
      <c r="D8527" t="s">
        <v>78</v>
      </c>
      <c r="E8527" t="s">
        <v>23</v>
      </c>
      <c r="F8527" t="s">
        <v>24</v>
      </c>
      <c r="G8527" t="s">
        <v>36</v>
      </c>
      <c r="H8527" t="s">
        <v>32</v>
      </c>
      <c r="I8527">
        <v>10</v>
      </c>
      <c r="J8527">
        <v>29723.25</v>
      </c>
      <c r="K8527">
        <v>5</v>
      </c>
      <c r="L8527">
        <v>282370.88</v>
      </c>
      <c r="M8527">
        <v>68223.38</v>
      </c>
    </row>
    <row r="8528" spans="1:13" x14ac:dyDescent="0.3">
      <c r="A8528" t="s">
        <v>10565</v>
      </c>
      <c r="B8528" s="1">
        <v>45501</v>
      </c>
      <c r="C8528" t="s">
        <v>3941</v>
      </c>
      <c r="D8528" t="s">
        <v>15</v>
      </c>
      <c r="E8528" t="s">
        <v>69</v>
      </c>
      <c r="F8528" t="s">
        <v>17</v>
      </c>
      <c r="G8528" t="s">
        <v>95</v>
      </c>
      <c r="H8528" t="s">
        <v>19</v>
      </c>
      <c r="I8528">
        <v>13</v>
      </c>
      <c r="J8528">
        <v>68234.34</v>
      </c>
      <c r="K8528">
        <v>25</v>
      </c>
      <c r="L8528">
        <v>665284.81000000006</v>
      </c>
      <c r="M8528">
        <v>-10677.75</v>
      </c>
    </row>
    <row r="8529" spans="1:13" x14ac:dyDescent="0.3">
      <c r="A8529" t="s">
        <v>10566</v>
      </c>
      <c r="B8529" s="1">
        <v>45979</v>
      </c>
      <c r="C8529" t="s">
        <v>525</v>
      </c>
      <c r="D8529" t="s">
        <v>98</v>
      </c>
      <c r="E8529" t="s">
        <v>29</v>
      </c>
      <c r="F8529" t="s">
        <v>30</v>
      </c>
      <c r="G8529" t="s">
        <v>31</v>
      </c>
      <c r="H8529" t="s">
        <v>26</v>
      </c>
      <c r="I8529">
        <v>4</v>
      </c>
      <c r="J8529">
        <v>8264.83</v>
      </c>
      <c r="K8529">
        <v>15</v>
      </c>
      <c r="L8529">
        <v>28100.42</v>
      </c>
      <c r="M8529">
        <v>6417.5</v>
      </c>
    </row>
    <row r="8530" spans="1:13" x14ac:dyDescent="0.3">
      <c r="A8530" t="s">
        <v>10567</v>
      </c>
      <c r="B8530" s="1">
        <v>45590</v>
      </c>
      <c r="C8530" t="s">
        <v>266</v>
      </c>
      <c r="D8530" t="s">
        <v>98</v>
      </c>
      <c r="E8530" t="s">
        <v>16</v>
      </c>
      <c r="F8530" t="s">
        <v>55</v>
      </c>
      <c r="G8530" t="s">
        <v>66</v>
      </c>
      <c r="H8530" t="s">
        <v>26</v>
      </c>
      <c r="I8530">
        <v>4</v>
      </c>
      <c r="J8530">
        <v>24125.55</v>
      </c>
      <c r="K8530">
        <v>25</v>
      </c>
      <c r="L8530">
        <v>72376.649999999994</v>
      </c>
      <c r="M8530">
        <v>24198.03</v>
      </c>
    </row>
    <row r="8531" spans="1:13" x14ac:dyDescent="0.3">
      <c r="A8531" t="s">
        <v>10568</v>
      </c>
      <c r="B8531" s="1">
        <v>45699</v>
      </c>
      <c r="C8531" t="s">
        <v>7459</v>
      </c>
      <c r="D8531" t="s">
        <v>54</v>
      </c>
      <c r="E8531" t="s">
        <v>16</v>
      </c>
      <c r="F8531" t="s">
        <v>24</v>
      </c>
      <c r="G8531" t="s">
        <v>123</v>
      </c>
      <c r="H8531" t="s">
        <v>81</v>
      </c>
      <c r="I8531">
        <v>2</v>
      </c>
      <c r="J8531">
        <v>68178.58</v>
      </c>
      <c r="K8531">
        <v>15</v>
      </c>
      <c r="L8531">
        <v>115903.59</v>
      </c>
      <c r="M8531">
        <v>2550.1</v>
      </c>
    </row>
    <row r="8532" spans="1:13" x14ac:dyDescent="0.3">
      <c r="A8532" t="s">
        <v>10569</v>
      </c>
      <c r="B8532" s="1">
        <v>45527</v>
      </c>
      <c r="C8532" t="s">
        <v>6293</v>
      </c>
      <c r="D8532" t="s">
        <v>118</v>
      </c>
      <c r="E8532" t="s">
        <v>69</v>
      </c>
      <c r="F8532" t="s">
        <v>17</v>
      </c>
      <c r="G8532" t="s">
        <v>18</v>
      </c>
      <c r="H8532" t="s">
        <v>75</v>
      </c>
      <c r="I8532">
        <v>9</v>
      </c>
      <c r="J8532">
        <v>32395.07</v>
      </c>
      <c r="K8532">
        <v>30</v>
      </c>
      <c r="L8532">
        <v>204088.94</v>
      </c>
      <c r="M8532">
        <v>-5600.07</v>
      </c>
    </row>
    <row r="8533" spans="1:13" x14ac:dyDescent="0.3">
      <c r="A8533" t="s">
        <v>10570</v>
      </c>
      <c r="B8533" s="1">
        <v>45924</v>
      </c>
      <c r="C8533" t="s">
        <v>1441</v>
      </c>
      <c r="D8533" t="s">
        <v>74</v>
      </c>
      <c r="E8533" t="s">
        <v>16</v>
      </c>
      <c r="F8533" t="s">
        <v>30</v>
      </c>
      <c r="G8533" t="s">
        <v>44</v>
      </c>
      <c r="H8533" t="s">
        <v>45</v>
      </c>
      <c r="I8533">
        <v>1</v>
      </c>
      <c r="J8533">
        <v>41372.19</v>
      </c>
      <c r="K8533">
        <v>0</v>
      </c>
      <c r="L8533">
        <v>41372.19</v>
      </c>
      <c r="M8533">
        <v>4338.6899999999996</v>
      </c>
    </row>
    <row r="8534" spans="1:13" x14ac:dyDescent="0.3">
      <c r="A8534" t="s">
        <v>10571</v>
      </c>
      <c r="B8534" s="1">
        <v>45843</v>
      </c>
      <c r="C8534" t="s">
        <v>565</v>
      </c>
      <c r="D8534" t="s">
        <v>78</v>
      </c>
      <c r="E8534" t="s">
        <v>16</v>
      </c>
      <c r="F8534" t="s">
        <v>55</v>
      </c>
      <c r="G8534" t="s">
        <v>66</v>
      </c>
      <c r="H8534" t="s">
        <v>26</v>
      </c>
      <c r="I8534">
        <v>13</v>
      </c>
      <c r="J8534">
        <v>24081.37</v>
      </c>
      <c r="K8534">
        <v>10</v>
      </c>
      <c r="L8534">
        <v>281752.03000000003</v>
      </c>
      <c r="M8534">
        <v>3126.32</v>
      </c>
    </row>
    <row r="8535" spans="1:13" x14ac:dyDescent="0.3">
      <c r="A8535" t="s">
        <v>10572</v>
      </c>
      <c r="B8535" s="1">
        <v>45312</v>
      </c>
      <c r="C8535" t="s">
        <v>855</v>
      </c>
      <c r="D8535" t="s">
        <v>63</v>
      </c>
      <c r="E8535" t="s">
        <v>29</v>
      </c>
      <c r="F8535" t="s">
        <v>17</v>
      </c>
      <c r="G8535" t="s">
        <v>121</v>
      </c>
      <c r="H8535" t="s">
        <v>37</v>
      </c>
      <c r="I8535">
        <v>11</v>
      </c>
      <c r="J8535">
        <v>12378.26</v>
      </c>
      <c r="K8535">
        <v>10</v>
      </c>
      <c r="L8535">
        <v>122544.77</v>
      </c>
      <c r="M8535">
        <v>17984.98</v>
      </c>
    </row>
    <row r="8536" spans="1:13" x14ac:dyDescent="0.3">
      <c r="A8536" t="s">
        <v>10573</v>
      </c>
      <c r="B8536" s="1">
        <v>45427</v>
      </c>
      <c r="C8536" t="s">
        <v>1562</v>
      </c>
      <c r="D8536" t="s">
        <v>54</v>
      </c>
      <c r="E8536" t="s">
        <v>16</v>
      </c>
      <c r="F8536" t="s">
        <v>17</v>
      </c>
      <c r="G8536" t="s">
        <v>40</v>
      </c>
      <c r="H8536" t="s">
        <v>32</v>
      </c>
      <c r="I8536">
        <v>2</v>
      </c>
      <c r="J8536">
        <v>14614.41</v>
      </c>
      <c r="K8536">
        <v>15</v>
      </c>
      <c r="L8536">
        <v>24844.5</v>
      </c>
      <c r="M8536">
        <v>6523.61</v>
      </c>
    </row>
    <row r="8537" spans="1:13" x14ac:dyDescent="0.3">
      <c r="A8537" t="s">
        <v>10574</v>
      </c>
      <c r="B8537" s="1">
        <v>45735</v>
      </c>
      <c r="C8537" t="s">
        <v>429</v>
      </c>
      <c r="D8537" t="s">
        <v>22</v>
      </c>
      <c r="E8537" t="s">
        <v>16</v>
      </c>
      <c r="F8537" t="s">
        <v>30</v>
      </c>
      <c r="G8537" t="s">
        <v>146</v>
      </c>
      <c r="H8537" t="s">
        <v>26</v>
      </c>
      <c r="I8537">
        <v>10</v>
      </c>
      <c r="J8537">
        <v>20031.73</v>
      </c>
      <c r="K8537">
        <v>15</v>
      </c>
      <c r="L8537">
        <v>170269.7</v>
      </c>
      <c r="M8537">
        <v>4577.96</v>
      </c>
    </row>
    <row r="8538" spans="1:13" x14ac:dyDescent="0.3">
      <c r="A8538" t="s">
        <v>10575</v>
      </c>
      <c r="B8538" s="1">
        <v>45513</v>
      </c>
      <c r="C8538" t="s">
        <v>244</v>
      </c>
      <c r="D8538" t="s">
        <v>22</v>
      </c>
      <c r="E8538" t="s">
        <v>23</v>
      </c>
      <c r="F8538" t="s">
        <v>24</v>
      </c>
      <c r="G8538" t="s">
        <v>123</v>
      </c>
      <c r="H8538" t="s">
        <v>19</v>
      </c>
      <c r="I8538">
        <v>1</v>
      </c>
      <c r="J8538">
        <v>20517.04</v>
      </c>
      <c r="K8538">
        <v>20</v>
      </c>
      <c r="L8538">
        <v>16413.63</v>
      </c>
      <c r="M8538">
        <v>406.38</v>
      </c>
    </row>
    <row r="8539" spans="1:13" x14ac:dyDescent="0.3">
      <c r="A8539" t="s">
        <v>10576</v>
      </c>
      <c r="B8539" s="1">
        <v>45416</v>
      </c>
      <c r="C8539" t="s">
        <v>214</v>
      </c>
      <c r="D8539" t="s">
        <v>78</v>
      </c>
      <c r="E8539" t="s">
        <v>16</v>
      </c>
      <c r="F8539" t="s">
        <v>30</v>
      </c>
      <c r="G8539" t="s">
        <v>59</v>
      </c>
      <c r="H8539" t="s">
        <v>32</v>
      </c>
      <c r="I8539">
        <v>6</v>
      </c>
      <c r="J8539">
        <v>36797.360000000001</v>
      </c>
      <c r="K8539">
        <v>25</v>
      </c>
      <c r="L8539">
        <v>165588.12</v>
      </c>
      <c r="M8539">
        <v>-234.94</v>
      </c>
    </row>
    <row r="8540" spans="1:13" x14ac:dyDescent="0.3">
      <c r="A8540" t="s">
        <v>10577</v>
      </c>
      <c r="B8540" s="1">
        <v>45945</v>
      </c>
      <c r="C8540" t="s">
        <v>2827</v>
      </c>
      <c r="D8540" t="s">
        <v>98</v>
      </c>
      <c r="E8540" t="s">
        <v>23</v>
      </c>
      <c r="F8540" t="s">
        <v>55</v>
      </c>
      <c r="G8540" t="s">
        <v>223</v>
      </c>
      <c r="H8540" t="s">
        <v>51</v>
      </c>
      <c r="I8540">
        <v>7</v>
      </c>
      <c r="J8540">
        <v>50009.45</v>
      </c>
      <c r="K8540">
        <v>20</v>
      </c>
      <c r="L8540">
        <v>280052.92</v>
      </c>
      <c r="M8540">
        <v>50532.83</v>
      </c>
    </row>
    <row r="8541" spans="1:13" x14ac:dyDescent="0.3">
      <c r="A8541" t="s">
        <v>10578</v>
      </c>
      <c r="B8541" s="1">
        <v>45987</v>
      </c>
      <c r="C8541" t="s">
        <v>8874</v>
      </c>
      <c r="D8541" t="s">
        <v>35</v>
      </c>
      <c r="E8541" t="s">
        <v>29</v>
      </c>
      <c r="F8541" t="s">
        <v>24</v>
      </c>
      <c r="G8541" t="s">
        <v>92</v>
      </c>
      <c r="H8541" t="s">
        <v>81</v>
      </c>
      <c r="I8541">
        <v>3</v>
      </c>
      <c r="J8541">
        <v>74448.45</v>
      </c>
      <c r="K8541">
        <v>30</v>
      </c>
      <c r="L8541">
        <v>156341.74</v>
      </c>
      <c r="M8541">
        <v>22805.61</v>
      </c>
    </row>
    <row r="8542" spans="1:13" x14ac:dyDescent="0.3">
      <c r="A8542" t="s">
        <v>10579</v>
      </c>
      <c r="B8542" s="1">
        <v>45402</v>
      </c>
      <c r="C8542" t="s">
        <v>2842</v>
      </c>
      <c r="D8542" t="s">
        <v>63</v>
      </c>
      <c r="E8542" t="s">
        <v>16</v>
      </c>
      <c r="F8542" t="s">
        <v>17</v>
      </c>
      <c r="G8542" t="s">
        <v>89</v>
      </c>
      <c r="H8542" t="s">
        <v>37</v>
      </c>
      <c r="I8542">
        <v>7</v>
      </c>
      <c r="J8542">
        <v>2921.54</v>
      </c>
      <c r="K8542">
        <v>30</v>
      </c>
      <c r="L8542">
        <v>14315.55</v>
      </c>
      <c r="M8542">
        <v>3012.06</v>
      </c>
    </row>
    <row r="8543" spans="1:13" x14ac:dyDescent="0.3">
      <c r="A8543" t="s">
        <v>10580</v>
      </c>
      <c r="B8543" s="1">
        <v>45503</v>
      </c>
      <c r="C8543" t="s">
        <v>1047</v>
      </c>
      <c r="D8543" t="s">
        <v>78</v>
      </c>
      <c r="E8543" t="s">
        <v>16</v>
      </c>
      <c r="F8543" t="s">
        <v>30</v>
      </c>
      <c r="G8543" t="s">
        <v>44</v>
      </c>
      <c r="H8543" t="s">
        <v>51</v>
      </c>
      <c r="I8543">
        <v>13</v>
      </c>
      <c r="J8543">
        <v>5763.39</v>
      </c>
      <c r="K8543">
        <v>10</v>
      </c>
      <c r="L8543">
        <v>67431.66</v>
      </c>
      <c r="M8543">
        <v>8055.85</v>
      </c>
    </row>
    <row r="8544" spans="1:13" x14ac:dyDescent="0.3">
      <c r="A8544" t="s">
        <v>10581</v>
      </c>
      <c r="B8544" s="1">
        <v>45519</v>
      </c>
      <c r="C8544" t="s">
        <v>920</v>
      </c>
      <c r="D8544" t="s">
        <v>74</v>
      </c>
      <c r="E8544" t="s">
        <v>29</v>
      </c>
      <c r="F8544" t="s">
        <v>55</v>
      </c>
      <c r="G8544" t="s">
        <v>66</v>
      </c>
      <c r="H8544" t="s">
        <v>104</v>
      </c>
      <c r="I8544">
        <v>10</v>
      </c>
      <c r="J8544">
        <v>58975.76</v>
      </c>
      <c r="K8544">
        <v>30</v>
      </c>
      <c r="L8544">
        <v>412830.32</v>
      </c>
      <c r="M8544">
        <v>-11290.52</v>
      </c>
    </row>
    <row r="8545" spans="1:13" x14ac:dyDescent="0.3">
      <c r="A8545" t="s">
        <v>10582</v>
      </c>
      <c r="B8545" s="1">
        <v>45304</v>
      </c>
      <c r="C8545" t="s">
        <v>1483</v>
      </c>
      <c r="D8545" t="s">
        <v>35</v>
      </c>
      <c r="E8545" t="s">
        <v>69</v>
      </c>
      <c r="F8545" t="s">
        <v>55</v>
      </c>
      <c r="G8545" t="s">
        <v>109</v>
      </c>
      <c r="H8545" t="s">
        <v>41</v>
      </c>
      <c r="I8545">
        <v>11</v>
      </c>
      <c r="J8545">
        <v>62660.85</v>
      </c>
      <c r="K8545">
        <v>15</v>
      </c>
      <c r="L8545">
        <v>585878.94999999995</v>
      </c>
      <c r="M8545">
        <v>113906.63</v>
      </c>
    </row>
    <row r="8546" spans="1:13" x14ac:dyDescent="0.3">
      <c r="A8546" t="s">
        <v>10583</v>
      </c>
      <c r="B8546" s="1">
        <v>45391</v>
      </c>
      <c r="C8546" t="s">
        <v>2795</v>
      </c>
      <c r="D8546" t="s">
        <v>78</v>
      </c>
      <c r="E8546" t="s">
        <v>16</v>
      </c>
      <c r="F8546" t="s">
        <v>55</v>
      </c>
      <c r="G8546" t="s">
        <v>109</v>
      </c>
      <c r="H8546" t="s">
        <v>75</v>
      </c>
      <c r="I8546">
        <v>13</v>
      </c>
      <c r="J8546">
        <v>3150.14</v>
      </c>
      <c r="K8546">
        <v>20</v>
      </c>
      <c r="L8546">
        <v>32761.46</v>
      </c>
      <c r="M8546">
        <v>4356.5</v>
      </c>
    </row>
    <row r="8547" spans="1:13" x14ac:dyDescent="0.3">
      <c r="A8547" t="s">
        <v>10584</v>
      </c>
      <c r="B8547" s="1">
        <v>45956</v>
      </c>
      <c r="C8547" t="s">
        <v>2346</v>
      </c>
      <c r="D8547" t="s">
        <v>118</v>
      </c>
      <c r="E8547" t="s">
        <v>16</v>
      </c>
      <c r="F8547" t="s">
        <v>24</v>
      </c>
      <c r="G8547" t="s">
        <v>25</v>
      </c>
      <c r="H8547" t="s">
        <v>32</v>
      </c>
      <c r="I8547">
        <v>4</v>
      </c>
      <c r="J8547">
        <v>27361.82</v>
      </c>
      <c r="K8547">
        <v>30</v>
      </c>
      <c r="L8547">
        <v>76613.100000000006</v>
      </c>
      <c r="M8547">
        <v>-3666.24</v>
      </c>
    </row>
    <row r="8548" spans="1:13" x14ac:dyDescent="0.3">
      <c r="A8548" t="s">
        <v>10585</v>
      </c>
      <c r="B8548" s="1">
        <v>45456</v>
      </c>
      <c r="C8548" t="s">
        <v>5216</v>
      </c>
      <c r="D8548" t="s">
        <v>80</v>
      </c>
      <c r="E8548" t="s">
        <v>23</v>
      </c>
      <c r="F8548" t="s">
        <v>55</v>
      </c>
      <c r="G8548" t="s">
        <v>109</v>
      </c>
      <c r="H8548" t="s">
        <v>37</v>
      </c>
      <c r="I8548">
        <v>6</v>
      </c>
      <c r="J8548">
        <v>56032.160000000003</v>
      </c>
      <c r="K8548">
        <v>0</v>
      </c>
      <c r="L8548">
        <v>336192.96</v>
      </c>
      <c r="M8548">
        <v>62031.86</v>
      </c>
    </row>
    <row r="8549" spans="1:13" x14ac:dyDescent="0.3">
      <c r="A8549" t="s">
        <v>10586</v>
      </c>
      <c r="B8549" s="1">
        <v>45447</v>
      </c>
      <c r="C8549" t="s">
        <v>6024</v>
      </c>
      <c r="D8549" t="s">
        <v>126</v>
      </c>
      <c r="E8549" t="s">
        <v>29</v>
      </c>
      <c r="F8549" t="s">
        <v>55</v>
      </c>
      <c r="G8549" t="s">
        <v>223</v>
      </c>
      <c r="H8549" t="s">
        <v>19</v>
      </c>
      <c r="I8549">
        <v>3</v>
      </c>
      <c r="J8549">
        <v>657.35</v>
      </c>
      <c r="K8549">
        <v>5</v>
      </c>
      <c r="L8549">
        <v>1873.45</v>
      </c>
      <c r="M8549">
        <v>-77.27</v>
      </c>
    </row>
    <row r="8550" spans="1:13" x14ac:dyDescent="0.3">
      <c r="A8550" t="s">
        <v>10587</v>
      </c>
      <c r="B8550" s="1">
        <v>45677</v>
      </c>
      <c r="C8550" t="s">
        <v>665</v>
      </c>
      <c r="D8550" t="s">
        <v>78</v>
      </c>
      <c r="E8550" t="s">
        <v>16</v>
      </c>
      <c r="F8550" t="s">
        <v>24</v>
      </c>
      <c r="G8550" t="s">
        <v>92</v>
      </c>
      <c r="H8550" t="s">
        <v>37</v>
      </c>
      <c r="I8550">
        <v>7</v>
      </c>
      <c r="J8550">
        <v>7282.52</v>
      </c>
      <c r="K8550">
        <v>30</v>
      </c>
      <c r="L8550">
        <v>35684.35</v>
      </c>
      <c r="M8550">
        <v>8444.5499999999993</v>
      </c>
    </row>
    <row r="8551" spans="1:13" x14ac:dyDescent="0.3">
      <c r="A8551" t="s">
        <v>10588</v>
      </c>
      <c r="B8551" s="1">
        <v>45352</v>
      </c>
      <c r="C8551" t="s">
        <v>5797</v>
      </c>
      <c r="D8551" t="s">
        <v>126</v>
      </c>
      <c r="E8551" t="s">
        <v>69</v>
      </c>
      <c r="F8551" t="s">
        <v>55</v>
      </c>
      <c r="G8551" t="s">
        <v>109</v>
      </c>
      <c r="H8551" t="s">
        <v>104</v>
      </c>
      <c r="I8551">
        <v>3</v>
      </c>
      <c r="J8551">
        <v>33714.85</v>
      </c>
      <c r="K8551">
        <v>5</v>
      </c>
      <c r="L8551">
        <v>96087.32</v>
      </c>
      <c r="M8551">
        <v>32405.66</v>
      </c>
    </row>
    <row r="8552" spans="1:13" x14ac:dyDescent="0.3">
      <c r="A8552" t="s">
        <v>10589</v>
      </c>
      <c r="B8552" s="1">
        <v>45774</v>
      </c>
      <c r="C8552" t="s">
        <v>4414</v>
      </c>
      <c r="D8552" t="s">
        <v>22</v>
      </c>
      <c r="E8552" t="s">
        <v>29</v>
      </c>
      <c r="F8552" t="s">
        <v>17</v>
      </c>
      <c r="G8552" t="s">
        <v>121</v>
      </c>
      <c r="H8552" t="s">
        <v>26</v>
      </c>
      <c r="I8552">
        <v>2</v>
      </c>
      <c r="J8552">
        <v>60964.51</v>
      </c>
      <c r="K8552">
        <v>20</v>
      </c>
      <c r="L8552">
        <v>97543.22</v>
      </c>
      <c r="M8552">
        <v>20435.47</v>
      </c>
    </row>
    <row r="8553" spans="1:13" x14ac:dyDescent="0.3">
      <c r="A8553" t="s">
        <v>10590</v>
      </c>
      <c r="B8553" s="1">
        <v>45377</v>
      </c>
      <c r="C8553" t="s">
        <v>4163</v>
      </c>
      <c r="D8553" t="s">
        <v>22</v>
      </c>
      <c r="E8553" t="s">
        <v>29</v>
      </c>
      <c r="F8553" t="s">
        <v>17</v>
      </c>
      <c r="G8553" t="s">
        <v>121</v>
      </c>
      <c r="H8553" t="s">
        <v>45</v>
      </c>
      <c r="I8553">
        <v>6</v>
      </c>
      <c r="J8553">
        <v>34187.410000000003</v>
      </c>
      <c r="K8553">
        <v>15</v>
      </c>
      <c r="L8553">
        <v>174355.79</v>
      </c>
      <c r="M8553">
        <v>38567.370000000003</v>
      </c>
    </row>
    <row r="8554" spans="1:13" x14ac:dyDescent="0.3">
      <c r="A8554" t="s">
        <v>10591</v>
      </c>
      <c r="B8554" s="1">
        <v>45525</v>
      </c>
      <c r="C8554" t="s">
        <v>2927</v>
      </c>
      <c r="D8554" t="s">
        <v>54</v>
      </c>
      <c r="E8554" t="s">
        <v>69</v>
      </c>
      <c r="F8554" t="s">
        <v>55</v>
      </c>
      <c r="G8554" t="s">
        <v>56</v>
      </c>
      <c r="H8554" t="s">
        <v>51</v>
      </c>
      <c r="I8554">
        <v>12</v>
      </c>
      <c r="J8554">
        <v>56667.83</v>
      </c>
      <c r="K8554">
        <v>10</v>
      </c>
      <c r="L8554">
        <v>612012.56000000006</v>
      </c>
      <c r="M8554">
        <v>192876.64</v>
      </c>
    </row>
    <row r="8555" spans="1:13" x14ac:dyDescent="0.3">
      <c r="A8555" t="s">
        <v>10592</v>
      </c>
      <c r="B8555" s="1">
        <v>45873</v>
      </c>
      <c r="C8555" t="s">
        <v>1380</v>
      </c>
      <c r="D8555" t="s">
        <v>74</v>
      </c>
      <c r="E8555" t="s">
        <v>16</v>
      </c>
      <c r="F8555" t="s">
        <v>17</v>
      </c>
      <c r="G8555" t="s">
        <v>40</v>
      </c>
      <c r="H8555" t="s">
        <v>158</v>
      </c>
      <c r="I8555">
        <v>7</v>
      </c>
      <c r="J8555">
        <v>68483.460000000006</v>
      </c>
      <c r="K8555">
        <v>20</v>
      </c>
      <c r="L8555">
        <v>383507.38</v>
      </c>
      <c r="M8555">
        <v>118190.02</v>
      </c>
    </row>
    <row r="8556" spans="1:13" x14ac:dyDescent="0.3">
      <c r="A8556" t="s">
        <v>10593</v>
      </c>
      <c r="B8556" s="1">
        <v>45431</v>
      </c>
      <c r="C8556" t="s">
        <v>7878</v>
      </c>
      <c r="D8556" t="s">
        <v>98</v>
      </c>
      <c r="E8556" t="s">
        <v>29</v>
      </c>
      <c r="F8556" t="s">
        <v>30</v>
      </c>
      <c r="G8556" t="s">
        <v>59</v>
      </c>
      <c r="H8556" t="s">
        <v>37</v>
      </c>
      <c r="I8556">
        <v>7</v>
      </c>
      <c r="J8556">
        <v>33172.449999999997</v>
      </c>
      <c r="K8556">
        <v>30</v>
      </c>
      <c r="L8556">
        <v>162545</v>
      </c>
      <c r="M8556">
        <v>-122.72</v>
      </c>
    </row>
    <row r="8557" spans="1:13" x14ac:dyDescent="0.3">
      <c r="A8557" t="s">
        <v>10594</v>
      </c>
      <c r="B8557" s="1">
        <v>45684</v>
      </c>
      <c r="C8557" t="s">
        <v>1637</v>
      </c>
      <c r="D8557" t="s">
        <v>118</v>
      </c>
      <c r="E8557" t="s">
        <v>23</v>
      </c>
      <c r="F8557" t="s">
        <v>30</v>
      </c>
      <c r="G8557" t="s">
        <v>146</v>
      </c>
      <c r="H8557" t="s">
        <v>41</v>
      </c>
      <c r="I8557">
        <v>10</v>
      </c>
      <c r="J8557">
        <v>32212.45</v>
      </c>
      <c r="K8557">
        <v>5</v>
      </c>
      <c r="L8557">
        <v>306018.27</v>
      </c>
      <c r="M8557">
        <v>76061.429999999993</v>
      </c>
    </row>
    <row r="8558" spans="1:13" x14ac:dyDescent="0.3">
      <c r="A8558" t="s">
        <v>10595</v>
      </c>
      <c r="B8558" s="1">
        <v>45530</v>
      </c>
      <c r="C8558" t="s">
        <v>327</v>
      </c>
      <c r="D8558" t="s">
        <v>15</v>
      </c>
      <c r="E8558" t="s">
        <v>23</v>
      </c>
      <c r="F8558" t="s">
        <v>55</v>
      </c>
      <c r="G8558" t="s">
        <v>66</v>
      </c>
      <c r="H8558" t="s">
        <v>60</v>
      </c>
      <c r="I8558">
        <v>1</v>
      </c>
      <c r="J8558">
        <v>43451.06</v>
      </c>
      <c r="K8558">
        <v>0</v>
      </c>
      <c r="L8558">
        <v>43451.06</v>
      </c>
      <c r="M8558">
        <v>8280.43</v>
      </c>
    </row>
    <row r="8559" spans="1:13" x14ac:dyDescent="0.3">
      <c r="A8559" t="s">
        <v>10596</v>
      </c>
      <c r="B8559" s="1">
        <v>46002</v>
      </c>
      <c r="C8559" t="s">
        <v>1998</v>
      </c>
      <c r="D8559" t="s">
        <v>22</v>
      </c>
      <c r="E8559" t="s">
        <v>69</v>
      </c>
      <c r="F8559" t="s">
        <v>55</v>
      </c>
      <c r="G8559" t="s">
        <v>223</v>
      </c>
      <c r="H8559" t="s">
        <v>81</v>
      </c>
      <c r="I8559">
        <v>12</v>
      </c>
      <c r="J8559">
        <v>36292.879999999997</v>
      </c>
      <c r="K8559">
        <v>5</v>
      </c>
      <c r="L8559">
        <v>413738.83</v>
      </c>
      <c r="M8559">
        <v>116852.44</v>
      </c>
    </row>
    <row r="8560" spans="1:13" x14ac:dyDescent="0.3">
      <c r="A8560" t="s">
        <v>10597</v>
      </c>
      <c r="B8560" s="1">
        <v>45468</v>
      </c>
      <c r="C8560" t="s">
        <v>9502</v>
      </c>
      <c r="D8560" t="s">
        <v>22</v>
      </c>
      <c r="E8560" t="s">
        <v>29</v>
      </c>
      <c r="F8560" t="s">
        <v>24</v>
      </c>
      <c r="G8560" t="s">
        <v>50</v>
      </c>
      <c r="H8560" t="s">
        <v>51</v>
      </c>
      <c r="I8560">
        <v>4</v>
      </c>
      <c r="J8560">
        <v>33279.64</v>
      </c>
      <c r="K8560">
        <v>30</v>
      </c>
      <c r="L8560">
        <v>93182.99</v>
      </c>
      <c r="M8560">
        <v>4188.9799999999996</v>
      </c>
    </row>
    <row r="8561" spans="1:13" x14ac:dyDescent="0.3">
      <c r="A8561" t="s">
        <v>10598</v>
      </c>
      <c r="B8561" s="1">
        <v>45474</v>
      </c>
      <c r="C8561" t="s">
        <v>3904</v>
      </c>
      <c r="D8561" t="s">
        <v>63</v>
      </c>
      <c r="E8561" t="s">
        <v>23</v>
      </c>
      <c r="F8561" t="s">
        <v>17</v>
      </c>
      <c r="G8561" t="s">
        <v>89</v>
      </c>
      <c r="H8561" t="s">
        <v>26</v>
      </c>
      <c r="I8561">
        <v>15</v>
      </c>
      <c r="J8561">
        <v>4857.07</v>
      </c>
      <c r="K8561">
        <v>20</v>
      </c>
      <c r="L8561">
        <v>58284.84</v>
      </c>
      <c r="M8561">
        <v>2453.09</v>
      </c>
    </row>
    <row r="8562" spans="1:13" x14ac:dyDescent="0.3">
      <c r="A8562" t="s">
        <v>10599</v>
      </c>
      <c r="B8562" s="1">
        <v>45751</v>
      </c>
      <c r="C8562" t="s">
        <v>1139</v>
      </c>
      <c r="D8562" t="s">
        <v>22</v>
      </c>
      <c r="E8562" t="s">
        <v>16</v>
      </c>
      <c r="F8562" t="s">
        <v>30</v>
      </c>
      <c r="G8562" t="s">
        <v>103</v>
      </c>
      <c r="H8562" t="s">
        <v>104</v>
      </c>
      <c r="I8562">
        <v>10</v>
      </c>
      <c r="J8562">
        <v>31171.88</v>
      </c>
      <c r="K8562">
        <v>30</v>
      </c>
      <c r="L8562">
        <v>218203.16</v>
      </c>
      <c r="M8562">
        <v>57735.48</v>
      </c>
    </row>
    <row r="8563" spans="1:13" x14ac:dyDescent="0.3">
      <c r="A8563" t="s">
        <v>10600</v>
      </c>
      <c r="B8563" s="1">
        <v>45707</v>
      </c>
      <c r="C8563" t="s">
        <v>749</v>
      </c>
      <c r="D8563" t="s">
        <v>86</v>
      </c>
      <c r="E8563" t="s">
        <v>29</v>
      </c>
      <c r="F8563" t="s">
        <v>30</v>
      </c>
      <c r="G8563" t="s">
        <v>146</v>
      </c>
      <c r="H8563" t="s">
        <v>37</v>
      </c>
      <c r="I8563">
        <v>12</v>
      </c>
      <c r="J8563">
        <v>33343.96</v>
      </c>
      <c r="K8563">
        <v>30</v>
      </c>
      <c r="L8563">
        <v>280089.26</v>
      </c>
      <c r="M8563">
        <v>6125.9</v>
      </c>
    </row>
    <row r="8564" spans="1:13" x14ac:dyDescent="0.3">
      <c r="A8564" t="s">
        <v>10601</v>
      </c>
      <c r="B8564" s="1">
        <v>45827</v>
      </c>
      <c r="C8564" t="s">
        <v>2565</v>
      </c>
      <c r="D8564" t="s">
        <v>98</v>
      </c>
      <c r="E8564" t="s">
        <v>16</v>
      </c>
      <c r="F8564" t="s">
        <v>30</v>
      </c>
      <c r="G8564" t="s">
        <v>146</v>
      </c>
      <c r="H8564" t="s">
        <v>19</v>
      </c>
      <c r="I8564">
        <v>11</v>
      </c>
      <c r="J8564">
        <v>59370.55</v>
      </c>
      <c r="K8564">
        <v>5</v>
      </c>
      <c r="L8564">
        <v>620422.25</v>
      </c>
      <c r="M8564">
        <v>205241.05</v>
      </c>
    </row>
    <row r="8565" spans="1:13" x14ac:dyDescent="0.3">
      <c r="A8565" t="s">
        <v>10602</v>
      </c>
      <c r="B8565" s="1">
        <v>45882</v>
      </c>
      <c r="C8565" t="s">
        <v>2096</v>
      </c>
      <c r="D8565" t="s">
        <v>22</v>
      </c>
      <c r="E8565" t="s">
        <v>16</v>
      </c>
      <c r="F8565" t="s">
        <v>55</v>
      </c>
      <c r="G8565" t="s">
        <v>56</v>
      </c>
      <c r="H8565" t="s">
        <v>104</v>
      </c>
      <c r="I8565">
        <v>1</v>
      </c>
      <c r="J8565">
        <v>36166.19</v>
      </c>
      <c r="K8565">
        <v>15</v>
      </c>
      <c r="L8565">
        <v>30741.26</v>
      </c>
      <c r="M8565">
        <v>3889.2</v>
      </c>
    </row>
    <row r="8566" spans="1:13" x14ac:dyDescent="0.3">
      <c r="A8566" t="s">
        <v>10603</v>
      </c>
      <c r="B8566" s="1">
        <v>45731</v>
      </c>
      <c r="C8566" t="s">
        <v>3127</v>
      </c>
      <c r="D8566" t="s">
        <v>63</v>
      </c>
      <c r="E8566" t="s">
        <v>69</v>
      </c>
      <c r="F8566" t="s">
        <v>24</v>
      </c>
      <c r="G8566" t="s">
        <v>50</v>
      </c>
      <c r="H8566" t="s">
        <v>45</v>
      </c>
      <c r="I8566">
        <v>2</v>
      </c>
      <c r="J8566">
        <v>66487.33</v>
      </c>
      <c r="K8566">
        <v>30</v>
      </c>
      <c r="L8566">
        <v>93082.26</v>
      </c>
      <c r="M8566">
        <v>-263.95</v>
      </c>
    </row>
    <row r="8567" spans="1:13" x14ac:dyDescent="0.3">
      <c r="A8567" t="s">
        <v>10604</v>
      </c>
      <c r="B8567" s="1">
        <v>45610</v>
      </c>
      <c r="C8567" t="s">
        <v>318</v>
      </c>
      <c r="D8567" t="s">
        <v>63</v>
      </c>
      <c r="E8567" t="s">
        <v>69</v>
      </c>
      <c r="F8567" t="s">
        <v>30</v>
      </c>
      <c r="G8567" t="s">
        <v>44</v>
      </c>
      <c r="H8567" t="s">
        <v>104</v>
      </c>
      <c r="I8567">
        <v>11</v>
      </c>
      <c r="J8567">
        <v>72497.62</v>
      </c>
      <c r="K8567">
        <v>30</v>
      </c>
      <c r="L8567">
        <v>558231.67000000004</v>
      </c>
      <c r="M8567">
        <v>11547.94</v>
      </c>
    </row>
    <row r="8568" spans="1:13" x14ac:dyDescent="0.3">
      <c r="A8568" t="s">
        <v>10605</v>
      </c>
      <c r="B8568" s="1">
        <v>45371</v>
      </c>
      <c r="C8568" t="s">
        <v>1938</v>
      </c>
      <c r="D8568" t="s">
        <v>22</v>
      </c>
      <c r="E8568" t="s">
        <v>23</v>
      </c>
      <c r="F8568" t="s">
        <v>17</v>
      </c>
      <c r="G8568" t="s">
        <v>89</v>
      </c>
      <c r="H8568" t="s">
        <v>81</v>
      </c>
      <c r="I8568">
        <v>15</v>
      </c>
      <c r="J8568">
        <v>66364.94</v>
      </c>
      <c r="K8568">
        <v>30</v>
      </c>
      <c r="L8568">
        <v>696831.87</v>
      </c>
      <c r="M8568">
        <v>-18395.37</v>
      </c>
    </row>
    <row r="8569" spans="1:13" x14ac:dyDescent="0.3">
      <c r="A8569" t="s">
        <v>10606</v>
      </c>
      <c r="B8569" s="1">
        <v>45764</v>
      </c>
      <c r="C8569" t="s">
        <v>1753</v>
      </c>
      <c r="D8569" t="s">
        <v>54</v>
      </c>
      <c r="E8569" t="s">
        <v>16</v>
      </c>
      <c r="F8569" t="s">
        <v>55</v>
      </c>
      <c r="G8569" t="s">
        <v>109</v>
      </c>
      <c r="H8569" t="s">
        <v>37</v>
      </c>
      <c r="I8569">
        <v>12</v>
      </c>
      <c r="J8569">
        <v>70123.48</v>
      </c>
      <c r="K8569">
        <v>5</v>
      </c>
      <c r="L8569">
        <v>799407.67</v>
      </c>
      <c r="M8569">
        <v>-15200.15</v>
      </c>
    </row>
    <row r="8570" spans="1:13" x14ac:dyDescent="0.3">
      <c r="A8570" t="s">
        <v>10607</v>
      </c>
      <c r="B8570" s="1">
        <v>45491</v>
      </c>
      <c r="C8570" t="s">
        <v>1629</v>
      </c>
      <c r="D8570" t="s">
        <v>63</v>
      </c>
      <c r="E8570" t="s">
        <v>29</v>
      </c>
      <c r="F8570" t="s">
        <v>24</v>
      </c>
      <c r="G8570" t="s">
        <v>36</v>
      </c>
      <c r="H8570" t="s">
        <v>104</v>
      </c>
      <c r="I8570">
        <v>13</v>
      </c>
      <c r="J8570">
        <v>23565.74</v>
      </c>
      <c r="K8570">
        <v>10</v>
      </c>
      <c r="L8570">
        <v>275719.15999999997</v>
      </c>
      <c r="M8570">
        <v>1113.5899999999999</v>
      </c>
    </row>
    <row r="8571" spans="1:13" x14ac:dyDescent="0.3">
      <c r="A8571" t="s">
        <v>10608</v>
      </c>
      <c r="B8571" s="1">
        <v>45488</v>
      </c>
      <c r="C8571" t="s">
        <v>6376</v>
      </c>
      <c r="D8571" t="s">
        <v>54</v>
      </c>
      <c r="E8571" t="s">
        <v>23</v>
      </c>
      <c r="F8571" t="s">
        <v>30</v>
      </c>
      <c r="G8571" t="s">
        <v>59</v>
      </c>
      <c r="H8571" t="s">
        <v>26</v>
      </c>
      <c r="I8571">
        <v>11</v>
      </c>
      <c r="J8571">
        <v>54755.92</v>
      </c>
      <c r="K8571">
        <v>15</v>
      </c>
      <c r="L8571">
        <v>511967.85</v>
      </c>
      <c r="M8571">
        <v>178556.15</v>
      </c>
    </row>
    <row r="8572" spans="1:13" x14ac:dyDescent="0.3">
      <c r="A8572" t="s">
        <v>10609</v>
      </c>
      <c r="B8572" s="1">
        <v>45753</v>
      </c>
      <c r="C8572" t="s">
        <v>1239</v>
      </c>
      <c r="D8572" t="s">
        <v>74</v>
      </c>
      <c r="E8572" t="s">
        <v>29</v>
      </c>
      <c r="F8572" t="s">
        <v>24</v>
      </c>
      <c r="G8572" t="s">
        <v>92</v>
      </c>
      <c r="H8572" t="s">
        <v>60</v>
      </c>
      <c r="I8572">
        <v>12</v>
      </c>
      <c r="J8572">
        <v>39852.080000000002</v>
      </c>
      <c r="K8572">
        <v>20</v>
      </c>
      <c r="L8572">
        <v>382579.97</v>
      </c>
      <c r="M8572">
        <v>-16655.59</v>
      </c>
    </row>
    <row r="8573" spans="1:13" x14ac:dyDescent="0.3">
      <c r="A8573" t="s">
        <v>10610</v>
      </c>
      <c r="B8573" s="1">
        <v>45306</v>
      </c>
      <c r="C8573" t="s">
        <v>647</v>
      </c>
      <c r="D8573" t="s">
        <v>86</v>
      </c>
      <c r="E8573" t="s">
        <v>69</v>
      </c>
      <c r="F8573" t="s">
        <v>30</v>
      </c>
      <c r="G8573" t="s">
        <v>44</v>
      </c>
      <c r="H8573" t="s">
        <v>104</v>
      </c>
      <c r="I8573">
        <v>7</v>
      </c>
      <c r="J8573">
        <v>31627.97</v>
      </c>
      <c r="K8573">
        <v>30</v>
      </c>
      <c r="L8573">
        <v>154977.04999999999</v>
      </c>
      <c r="M8573">
        <v>11056.19</v>
      </c>
    </row>
    <row r="8574" spans="1:13" x14ac:dyDescent="0.3">
      <c r="A8574" t="s">
        <v>10611</v>
      </c>
      <c r="B8574" s="1">
        <v>45450</v>
      </c>
      <c r="C8574" t="s">
        <v>9201</v>
      </c>
      <c r="D8574" t="s">
        <v>63</v>
      </c>
      <c r="E8574" t="s">
        <v>23</v>
      </c>
      <c r="F8574" t="s">
        <v>55</v>
      </c>
      <c r="G8574" t="s">
        <v>66</v>
      </c>
      <c r="H8574" t="s">
        <v>32</v>
      </c>
      <c r="I8574">
        <v>6</v>
      </c>
      <c r="J8574">
        <v>74877.399999999994</v>
      </c>
      <c r="K8574">
        <v>5</v>
      </c>
      <c r="L8574">
        <v>426801.18</v>
      </c>
      <c r="M8574">
        <v>73541.679999999993</v>
      </c>
    </row>
    <row r="8575" spans="1:13" x14ac:dyDescent="0.3">
      <c r="A8575" t="s">
        <v>10612</v>
      </c>
      <c r="B8575" s="1">
        <v>45494</v>
      </c>
      <c r="C8575" t="s">
        <v>10369</v>
      </c>
      <c r="D8575" t="s">
        <v>98</v>
      </c>
      <c r="E8575" t="s">
        <v>16</v>
      </c>
      <c r="F8575" t="s">
        <v>55</v>
      </c>
      <c r="G8575" t="s">
        <v>109</v>
      </c>
      <c r="H8575" t="s">
        <v>104</v>
      </c>
      <c r="I8575">
        <v>4</v>
      </c>
      <c r="J8575">
        <v>38566.800000000003</v>
      </c>
      <c r="K8575">
        <v>30</v>
      </c>
      <c r="L8575">
        <v>107987.04</v>
      </c>
      <c r="M8575">
        <v>9636.0400000000009</v>
      </c>
    </row>
    <row r="8576" spans="1:13" x14ac:dyDescent="0.3">
      <c r="A8576" t="s">
        <v>10613</v>
      </c>
      <c r="B8576" s="1">
        <v>45644</v>
      </c>
      <c r="C8576" t="s">
        <v>5978</v>
      </c>
      <c r="D8576" t="s">
        <v>80</v>
      </c>
      <c r="E8576" t="s">
        <v>69</v>
      </c>
      <c r="F8576" t="s">
        <v>55</v>
      </c>
      <c r="G8576" t="s">
        <v>66</v>
      </c>
      <c r="H8576" t="s">
        <v>158</v>
      </c>
      <c r="I8576">
        <v>12</v>
      </c>
      <c r="J8576">
        <v>44646.43</v>
      </c>
      <c r="K8576">
        <v>20</v>
      </c>
      <c r="L8576">
        <v>428605.73</v>
      </c>
      <c r="M8576">
        <v>1300.72</v>
      </c>
    </row>
    <row r="8577" spans="1:13" x14ac:dyDescent="0.3">
      <c r="A8577" t="s">
        <v>10614</v>
      </c>
      <c r="B8577" s="1">
        <v>45968</v>
      </c>
      <c r="C8577" t="s">
        <v>5256</v>
      </c>
      <c r="D8577" t="s">
        <v>15</v>
      </c>
      <c r="E8577" t="s">
        <v>69</v>
      </c>
      <c r="F8577" t="s">
        <v>24</v>
      </c>
      <c r="G8577" t="s">
        <v>123</v>
      </c>
      <c r="H8577" t="s">
        <v>158</v>
      </c>
      <c r="I8577">
        <v>2</v>
      </c>
      <c r="J8577">
        <v>70642.78</v>
      </c>
      <c r="K8577">
        <v>30</v>
      </c>
      <c r="L8577">
        <v>98899.89</v>
      </c>
      <c r="M8577">
        <v>5142.62</v>
      </c>
    </row>
    <row r="8578" spans="1:13" x14ac:dyDescent="0.3">
      <c r="A8578" t="s">
        <v>10615</v>
      </c>
      <c r="B8578" s="1">
        <v>45509</v>
      </c>
      <c r="C8578" t="s">
        <v>2212</v>
      </c>
      <c r="D8578" t="s">
        <v>63</v>
      </c>
      <c r="E8578" t="s">
        <v>69</v>
      </c>
      <c r="F8578" t="s">
        <v>17</v>
      </c>
      <c r="G8578" t="s">
        <v>40</v>
      </c>
      <c r="H8578" t="s">
        <v>60</v>
      </c>
      <c r="I8578">
        <v>5</v>
      </c>
      <c r="J8578">
        <v>10814.63</v>
      </c>
      <c r="K8578">
        <v>15</v>
      </c>
      <c r="L8578">
        <v>45962.18</v>
      </c>
      <c r="M8578">
        <v>-2566.58</v>
      </c>
    </row>
    <row r="8579" spans="1:13" x14ac:dyDescent="0.3">
      <c r="A8579" t="s">
        <v>10616</v>
      </c>
      <c r="B8579" s="1">
        <v>45549</v>
      </c>
      <c r="C8579" t="s">
        <v>8838</v>
      </c>
      <c r="D8579" t="s">
        <v>22</v>
      </c>
      <c r="E8579" t="s">
        <v>23</v>
      </c>
      <c r="F8579" t="s">
        <v>55</v>
      </c>
      <c r="G8579" t="s">
        <v>66</v>
      </c>
      <c r="H8579" t="s">
        <v>51</v>
      </c>
      <c r="I8579">
        <v>8</v>
      </c>
      <c r="J8579">
        <v>1534.5</v>
      </c>
      <c r="K8579">
        <v>0</v>
      </c>
      <c r="L8579">
        <v>12276</v>
      </c>
      <c r="M8579">
        <v>1378.18</v>
      </c>
    </row>
    <row r="8580" spans="1:13" x14ac:dyDescent="0.3">
      <c r="A8580" t="s">
        <v>10617</v>
      </c>
      <c r="B8580" s="1">
        <v>45934</v>
      </c>
      <c r="C8580" t="s">
        <v>2806</v>
      </c>
      <c r="D8580" t="s">
        <v>35</v>
      </c>
      <c r="E8580" t="s">
        <v>16</v>
      </c>
      <c r="F8580" t="s">
        <v>55</v>
      </c>
      <c r="G8580" t="s">
        <v>155</v>
      </c>
      <c r="H8580" t="s">
        <v>60</v>
      </c>
      <c r="I8580">
        <v>13</v>
      </c>
      <c r="J8580">
        <v>64201.66</v>
      </c>
      <c r="K8580">
        <v>20</v>
      </c>
      <c r="L8580">
        <v>667697.26</v>
      </c>
      <c r="M8580">
        <v>74718.080000000002</v>
      </c>
    </row>
    <row r="8581" spans="1:13" x14ac:dyDescent="0.3">
      <c r="A8581" t="s">
        <v>10618</v>
      </c>
      <c r="B8581" s="1">
        <v>45503</v>
      </c>
      <c r="C8581" t="s">
        <v>6480</v>
      </c>
      <c r="D8581" t="s">
        <v>22</v>
      </c>
      <c r="E8581" t="s">
        <v>69</v>
      </c>
      <c r="F8581" t="s">
        <v>17</v>
      </c>
      <c r="G8581" t="s">
        <v>18</v>
      </c>
      <c r="H8581" t="s">
        <v>41</v>
      </c>
      <c r="I8581">
        <v>1</v>
      </c>
      <c r="J8581">
        <v>3152.03</v>
      </c>
      <c r="K8581">
        <v>10</v>
      </c>
      <c r="L8581">
        <v>2836.83</v>
      </c>
      <c r="M8581">
        <v>424.95</v>
      </c>
    </row>
    <row r="8582" spans="1:13" x14ac:dyDescent="0.3">
      <c r="A8582" t="s">
        <v>10619</v>
      </c>
      <c r="B8582" s="1">
        <v>45577</v>
      </c>
      <c r="C8582" t="s">
        <v>3812</v>
      </c>
      <c r="D8582" t="s">
        <v>63</v>
      </c>
      <c r="E8582" t="s">
        <v>69</v>
      </c>
      <c r="F8582" t="s">
        <v>30</v>
      </c>
      <c r="G8582" t="s">
        <v>59</v>
      </c>
      <c r="H8582" t="s">
        <v>81</v>
      </c>
      <c r="I8582">
        <v>8</v>
      </c>
      <c r="J8582">
        <v>61545.39</v>
      </c>
      <c r="K8582">
        <v>15</v>
      </c>
      <c r="L8582">
        <v>418508.65</v>
      </c>
      <c r="M8582">
        <v>28361.96</v>
      </c>
    </row>
    <row r="8583" spans="1:13" x14ac:dyDescent="0.3">
      <c r="A8583" t="s">
        <v>10620</v>
      </c>
      <c r="B8583" s="1">
        <v>45842</v>
      </c>
      <c r="C8583" t="s">
        <v>1920</v>
      </c>
      <c r="D8583" t="s">
        <v>126</v>
      </c>
      <c r="E8583" t="s">
        <v>23</v>
      </c>
      <c r="F8583" t="s">
        <v>55</v>
      </c>
      <c r="G8583" t="s">
        <v>66</v>
      </c>
      <c r="H8583" t="s">
        <v>32</v>
      </c>
      <c r="I8583">
        <v>5</v>
      </c>
      <c r="J8583">
        <v>24072.7</v>
      </c>
      <c r="K8583">
        <v>30</v>
      </c>
      <c r="L8583">
        <v>84254.45</v>
      </c>
      <c r="M8583">
        <v>1848.34</v>
      </c>
    </row>
    <row r="8584" spans="1:13" x14ac:dyDescent="0.3">
      <c r="A8584" t="s">
        <v>10621</v>
      </c>
      <c r="B8584" s="1">
        <v>45928</v>
      </c>
      <c r="C8584" t="s">
        <v>1419</v>
      </c>
      <c r="D8584" t="s">
        <v>15</v>
      </c>
      <c r="E8584" t="s">
        <v>23</v>
      </c>
      <c r="F8584" t="s">
        <v>55</v>
      </c>
      <c r="G8584" t="s">
        <v>66</v>
      </c>
      <c r="H8584" t="s">
        <v>51</v>
      </c>
      <c r="I8584">
        <v>9</v>
      </c>
      <c r="J8584">
        <v>13625.83</v>
      </c>
      <c r="K8584">
        <v>20</v>
      </c>
      <c r="L8584">
        <v>98105.98</v>
      </c>
      <c r="M8584">
        <v>-6755.71</v>
      </c>
    </row>
    <row r="8585" spans="1:13" x14ac:dyDescent="0.3">
      <c r="A8585" t="s">
        <v>10622</v>
      </c>
      <c r="B8585" s="1">
        <v>46006</v>
      </c>
      <c r="C8585" t="s">
        <v>497</v>
      </c>
      <c r="D8585" t="s">
        <v>22</v>
      </c>
      <c r="E8585" t="s">
        <v>16</v>
      </c>
      <c r="F8585" t="s">
        <v>55</v>
      </c>
      <c r="G8585" t="s">
        <v>66</v>
      </c>
      <c r="H8585" t="s">
        <v>60</v>
      </c>
      <c r="I8585">
        <v>5</v>
      </c>
      <c r="J8585">
        <v>36836.43</v>
      </c>
      <c r="K8585">
        <v>10</v>
      </c>
      <c r="L8585">
        <v>165763.93</v>
      </c>
      <c r="M8585">
        <v>21687.32</v>
      </c>
    </row>
    <row r="8586" spans="1:13" x14ac:dyDescent="0.3">
      <c r="A8586" t="s">
        <v>10623</v>
      </c>
      <c r="B8586" s="1">
        <v>45887</v>
      </c>
      <c r="C8586" t="s">
        <v>183</v>
      </c>
      <c r="D8586" t="s">
        <v>78</v>
      </c>
      <c r="E8586" t="s">
        <v>23</v>
      </c>
      <c r="F8586" t="s">
        <v>17</v>
      </c>
      <c r="G8586" t="s">
        <v>121</v>
      </c>
      <c r="H8586" t="s">
        <v>60</v>
      </c>
      <c r="I8586">
        <v>14</v>
      </c>
      <c r="J8586">
        <v>18854.830000000002</v>
      </c>
      <c r="K8586">
        <v>30</v>
      </c>
      <c r="L8586">
        <v>184777.33</v>
      </c>
      <c r="M8586">
        <v>-1871.56</v>
      </c>
    </row>
    <row r="8587" spans="1:13" x14ac:dyDescent="0.3">
      <c r="A8587" t="s">
        <v>10624</v>
      </c>
      <c r="B8587" s="1">
        <v>45958</v>
      </c>
      <c r="C8587" t="s">
        <v>3362</v>
      </c>
      <c r="D8587" t="s">
        <v>15</v>
      </c>
      <c r="E8587" t="s">
        <v>23</v>
      </c>
      <c r="F8587" t="s">
        <v>30</v>
      </c>
      <c r="G8587" t="s">
        <v>44</v>
      </c>
      <c r="H8587" t="s">
        <v>19</v>
      </c>
      <c r="I8587">
        <v>12</v>
      </c>
      <c r="J8587">
        <v>13405.53</v>
      </c>
      <c r="K8587">
        <v>0</v>
      </c>
      <c r="L8587">
        <v>160866.35999999999</v>
      </c>
      <c r="M8587">
        <v>-2407.9699999999998</v>
      </c>
    </row>
    <row r="8588" spans="1:13" x14ac:dyDescent="0.3">
      <c r="A8588" t="s">
        <v>10625</v>
      </c>
      <c r="B8588" s="1">
        <v>45823</v>
      </c>
      <c r="C8588" t="s">
        <v>2237</v>
      </c>
      <c r="D8588" t="s">
        <v>22</v>
      </c>
      <c r="E8588" t="s">
        <v>69</v>
      </c>
      <c r="F8588" t="s">
        <v>17</v>
      </c>
      <c r="G8588" t="s">
        <v>40</v>
      </c>
      <c r="H8588" t="s">
        <v>51</v>
      </c>
      <c r="I8588">
        <v>10</v>
      </c>
      <c r="J8588">
        <v>35586.25</v>
      </c>
      <c r="K8588">
        <v>15</v>
      </c>
      <c r="L8588">
        <v>302483.12</v>
      </c>
      <c r="M8588">
        <v>8054.04</v>
      </c>
    </row>
    <row r="8589" spans="1:13" x14ac:dyDescent="0.3">
      <c r="A8589" t="s">
        <v>10626</v>
      </c>
      <c r="B8589" s="1">
        <v>45637</v>
      </c>
      <c r="C8589" t="s">
        <v>3960</v>
      </c>
      <c r="D8589" t="s">
        <v>15</v>
      </c>
      <c r="E8589" t="s">
        <v>23</v>
      </c>
      <c r="F8589" t="s">
        <v>17</v>
      </c>
      <c r="G8589" t="s">
        <v>40</v>
      </c>
      <c r="H8589" t="s">
        <v>60</v>
      </c>
      <c r="I8589">
        <v>13</v>
      </c>
      <c r="J8589">
        <v>19529.77</v>
      </c>
      <c r="K8589">
        <v>10</v>
      </c>
      <c r="L8589">
        <v>228498.31</v>
      </c>
      <c r="M8589">
        <v>19824.89</v>
      </c>
    </row>
    <row r="8590" spans="1:13" x14ac:dyDescent="0.3">
      <c r="A8590" t="s">
        <v>10627</v>
      </c>
      <c r="B8590" s="1">
        <v>45985</v>
      </c>
      <c r="C8590" t="s">
        <v>8468</v>
      </c>
      <c r="D8590" t="s">
        <v>15</v>
      </c>
      <c r="E8590" t="s">
        <v>23</v>
      </c>
      <c r="F8590" t="s">
        <v>17</v>
      </c>
      <c r="G8590" t="s">
        <v>89</v>
      </c>
      <c r="H8590" t="s">
        <v>51</v>
      </c>
      <c r="I8590">
        <v>13</v>
      </c>
      <c r="J8590">
        <v>4070.82</v>
      </c>
      <c r="K8590">
        <v>0</v>
      </c>
      <c r="L8590">
        <v>52920.66</v>
      </c>
      <c r="M8590">
        <v>-688.16</v>
      </c>
    </row>
    <row r="8591" spans="1:13" x14ac:dyDescent="0.3">
      <c r="A8591" t="s">
        <v>10628</v>
      </c>
      <c r="B8591" s="1">
        <v>45955</v>
      </c>
      <c r="C8591" t="s">
        <v>2206</v>
      </c>
      <c r="D8591" t="s">
        <v>98</v>
      </c>
      <c r="E8591" t="s">
        <v>69</v>
      </c>
      <c r="F8591" t="s">
        <v>17</v>
      </c>
      <c r="G8591" t="s">
        <v>40</v>
      </c>
      <c r="H8591" t="s">
        <v>37</v>
      </c>
      <c r="I8591">
        <v>7</v>
      </c>
      <c r="J8591">
        <v>42824.63</v>
      </c>
      <c r="K8591">
        <v>5</v>
      </c>
      <c r="L8591">
        <v>284783.78999999998</v>
      </c>
      <c r="M8591">
        <v>95666.11</v>
      </c>
    </row>
    <row r="8592" spans="1:13" x14ac:dyDescent="0.3">
      <c r="A8592" t="s">
        <v>10629</v>
      </c>
      <c r="B8592" s="1">
        <v>45492</v>
      </c>
      <c r="C8592" t="s">
        <v>145</v>
      </c>
      <c r="D8592" t="s">
        <v>22</v>
      </c>
      <c r="E8592" t="s">
        <v>29</v>
      </c>
      <c r="F8592" t="s">
        <v>17</v>
      </c>
      <c r="G8592" t="s">
        <v>40</v>
      </c>
      <c r="H8592" t="s">
        <v>104</v>
      </c>
      <c r="I8592">
        <v>14</v>
      </c>
      <c r="J8592">
        <v>10109.69</v>
      </c>
      <c r="K8592">
        <v>0</v>
      </c>
      <c r="L8592">
        <v>141535.66</v>
      </c>
      <c r="M8592">
        <v>9722.39</v>
      </c>
    </row>
    <row r="8593" spans="1:13" x14ac:dyDescent="0.3">
      <c r="A8593" t="s">
        <v>10630</v>
      </c>
      <c r="B8593" s="1">
        <v>45972</v>
      </c>
      <c r="C8593" t="s">
        <v>8605</v>
      </c>
      <c r="D8593" t="s">
        <v>98</v>
      </c>
      <c r="E8593" t="s">
        <v>16</v>
      </c>
      <c r="F8593" t="s">
        <v>30</v>
      </c>
      <c r="G8593" t="s">
        <v>59</v>
      </c>
      <c r="H8593" t="s">
        <v>75</v>
      </c>
      <c r="I8593">
        <v>1</v>
      </c>
      <c r="J8593">
        <v>28109.9</v>
      </c>
      <c r="K8593">
        <v>5</v>
      </c>
      <c r="L8593">
        <v>26704.400000000001</v>
      </c>
      <c r="M8593">
        <v>5755.47</v>
      </c>
    </row>
    <row r="8594" spans="1:13" x14ac:dyDescent="0.3">
      <c r="A8594" t="s">
        <v>10631</v>
      </c>
      <c r="B8594" s="1">
        <v>45769</v>
      </c>
      <c r="C8594" t="s">
        <v>590</v>
      </c>
      <c r="D8594" t="s">
        <v>86</v>
      </c>
      <c r="E8594" t="s">
        <v>29</v>
      </c>
      <c r="F8594" t="s">
        <v>24</v>
      </c>
      <c r="G8594" t="s">
        <v>123</v>
      </c>
      <c r="H8594" t="s">
        <v>37</v>
      </c>
      <c r="I8594">
        <v>3</v>
      </c>
      <c r="J8594">
        <v>24773.08</v>
      </c>
      <c r="K8594">
        <v>5</v>
      </c>
      <c r="L8594">
        <v>70603.28</v>
      </c>
      <c r="M8594">
        <v>15487.44</v>
      </c>
    </row>
    <row r="8595" spans="1:13" x14ac:dyDescent="0.3">
      <c r="A8595" t="s">
        <v>10632</v>
      </c>
      <c r="B8595" s="1">
        <v>45565</v>
      </c>
      <c r="C8595" t="s">
        <v>7262</v>
      </c>
      <c r="D8595" t="s">
        <v>15</v>
      </c>
      <c r="E8595" t="s">
        <v>69</v>
      </c>
      <c r="F8595" t="s">
        <v>17</v>
      </c>
      <c r="G8595" t="s">
        <v>18</v>
      </c>
      <c r="H8595" t="s">
        <v>45</v>
      </c>
      <c r="I8595">
        <v>3</v>
      </c>
      <c r="J8595">
        <v>36445.769999999997</v>
      </c>
      <c r="K8595">
        <v>20</v>
      </c>
      <c r="L8595">
        <v>87469.85</v>
      </c>
      <c r="M8595">
        <v>18783.18</v>
      </c>
    </row>
    <row r="8596" spans="1:13" x14ac:dyDescent="0.3">
      <c r="A8596" t="s">
        <v>10633</v>
      </c>
      <c r="B8596" s="1">
        <v>45310</v>
      </c>
      <c r="C8596" t="s">
        <v>6338</v>
      </c>
      <c r="D8596" t="s">
        <v>22</v>
      </c>
      <c r="E8596" t="s">
        <v>29</v>
      </c>
      <c r="F8596" t="s">
        <v>17</v>
      </c>
      <c r="G8596" t="s">
        <v>89</v>
      </c>
      <c r="H8596" t="s">
        <v>37</v>
      </c>
      <c r="I8596">
        <v>13</v>
      </c>
      <c r="J8596">
        <v>20017.47</v>
      </c>
      <c r="K8596">
        <v>0</v>
      </c>
      <c r="L8596">
        <v>260227.11</v>
      </c>
      <c r="M8596">
        <v>35479.870000000003</v>
      </c>
    </row>
    <row r="8597" spans="1:13" x14ac:dyDescent="0.3">
      <c r="A8597" t="s">
        <v>10634</v>
      </c>
      <c r="B8597" s="1">
        <v>45838</v>
      </c>
      <c r="C8597" t="s">
        <v>2246</v>
      </c>
      <c r="D8597" t="s">
        <v>22</v>
      </c>
      <c r="E8597" t="s">
        <v>23</v>
      </c>
      <c r="F8597" t="s">
        <v>24</v>
      </c>
      <c r="G8597" t="s">
        <v>92</v>
      </c>
      <c r="H8597" t="s">
        <v>26</v>
      </c>
      <c r="I8597">
        <v>5</v>
      </c>
      <c r="J8597">
        <v>23178.3</v>
      </c>
      <c r="K8597">
        <v>30</v>
      </c>
      <c r="L8597">
        <v>81124.05</v>
      </c>
      <c r="M8597">
        <v>10955.46</v>
      </c>
    </row>
    <row r="8598" spans="1:13" x14ac:dyDescent="0.3">
      <c r="A8598" t="s">
        <v>10635</v>
      </c>
      <c r="B8598" s="1">
        <v>45925</v>
      </c>
      <c r="C8598" t="s">
        <v>4514</v>
      </c>
      <c r="D8598" t="s">
        <v>63</v>
      </c>
      <c r="E8598" t="s">
        <v>69</v>
      </c>
      <c r="F8598" t="s">
        <v>24</v>
      </c>
      <c r="G8598" t="s">
        <v>25</v>
      </c>
      <c r="H8598" t="s">
        <v>41</v>
      </c>
      <c r="I8598">
        <v>3</v>
      </c>
      <c r="J8598">
        <v>67794.149999999994</v>
      </c>
      <c r="K8598">
        <v>10</v>
      </c>
      <c r="L8598">
        <v>183044.2</v>
      </c>
      <c r="M8598">
        <v>43633.39</v>
      </c>
    </row>
    <row r="8599" spans="1:13" x14ac:dyDescent="0.3">
      <c r="A8599" t="s">
        <v>10636</v>
      </c>
      <c r="B8599" s="1">
        <v>45368</v>
      </c>
      <c r="C8599" t="s">
        <v>1565</v>
      </c>
      <c r="D8599" t="s">
        <v>78</v>
      </c>
      <c r="E8599" t="s">
        <v>29</v>
      </c>
      <c r="F8599" t="s">
        <v>30</v>
      </c>
      <c r="G8599" t="s">
        <v>103</v>
      </c>
      <c r="H8599" t="s">
        <v>51</v>
      </c>
      <c r="I8599">
        <v>11</v>
      </c>
      <c r="J8599">
        <v>39394.980000000003</v>
      </c>
      <c r="K8599">
        <v>5</v>
      </c>
      <c r="L8599">
        <v>411677.54</v>
      </c>
      <c r="M8599">
        <v>143962.04</v>
      </c>
    </row>
    <row r="8600" spans="1:13" x14ac:dyDescent="0.3">
      <c r="A8600" t="s">
        <v>10637</v>
      </c>
      <c r="B8600" s="1">
        <v>45609</v>
      </c>
      <c r="C8600" t="s">
        <v>3722</v>
      </c>
      <c r="D8600" t="s">
        <v>54</v>
      </c>
      <c r="E8600" t="s">
        <v>29</v>
      </c>
      <c r="F8600" t="s">
        <v>17</v>
      </c>
      <c r="G8600" t="s">
        <v>95</v>
      </c>
      <c r="H8600" t="s">
        <v>75</v>
      </c>
      <c r="I8600">
        <v>9</v>
      </c>
      <c r="J8600">
        <v>25502.080000000002</v>
      </c>
      <c r="K8600">
        <v>15</v>
      </c>
      <c r="L8600">
        <v>195090.91</v>
      </c>
      <c r="M8600">
        <v>-14319.57</v>
      </c>
    </row>
    <row r="8601" spans="1:13" x14ac:dyDescent="0.3">
      <c r="A8601" t="s">
        <v>10638</v>
      </c>
      <c r="B8601" s="1">
        <v>45305</v>
      </c>
      <c r="C8601" t="s">
        <v>11804</v>
      </c>
      <c r="D8601" t="s">
        <v>22</v>
      </c>
      <c r="E8601" t="s">
        <v>16</v>
      </c>
      <c r="F8601" t="s">
        <v>17</v>
      </c>
      <c r="G8601" t="s">
        <v>40</v>
      </c>
      <c r="H8601" t="s">
        <v>60</v>
      </c>
      <c r="I8601">
        <v>14</v>
      </c>
      <c r="J8601">
        <v>9192.64</v>
      </c>
      <c r="K8601">
        <v>30</v>
      </c>
      <c r="L8601">
        <v>90087.87</v>
      </c>
      <c r="M8601">
        <v>14922.79</v>
      </c>
    </row>
    <row r="8602" spans="1:13" x14ac:dyDescent="0.3">
      <c r="A8602" t="s">
        <v>10639</v>
      </c>
      <c r="B8602" s="1">
        <v>45710</v>
      </c>
      <c r="C8602" t="s">
        <v>4121</v>
      </c>
      <c r="D8602" t="s">
        <v>15</v>
      </c>
      <c r="E8602" t="s">
        <v>29</v>
      </c>
      <c r="F8602" t="s">
        <v>24</v>
      </c>
      <c r="G8602" t="s">
        <v>92</v>
      </c>
      <c r="H8602" t="s">
        <v>37</v>
      </c>
      <c r="I8602">
        <v>6</v>
      </c>
      <c r="J8602">
        <v>64870.95</v>
      </c>
      <c r="K8602">
        <v>0</v>
      </c>
      <c r="L8602">
        <v>389225.7</v>
      </c>
      <c r="M8602">
        <v>-2744.72</v>
      </c>
    </row>
    <row r="8603" spans="1:13" x14ac:dyDescent="0.3">
      <c r="A8603" t="s">
        <v>10640</v>
      </c>
      <c r="B8603" s="1">
        <v>45449</v>
      </c>
      <c r="C8603" t="s">
        <v>4127</v>
      </c>
      <c r="D8603" t="s">
        <v>63</v>
      </c>
      <c r="E8603" t="s">
        <v>23</v>
      </c>
      <c r="F8603" t="s">
        <v>24</v>
      </c>
      <c r="G8603" t="s">
        <v>50</v>
      </c>
      <c r="H8603" t="s">
        <v>51</v>
      </c>
      <c r="I8603">
        <v>5</v>
      </c>
      <c r="J8603">
        <v>6480.09</v>
      </c>
      <c r="K8603">
        <v>5</v>
      </c>
      <c r="L8603">
        <v>30780.43</v>
      </c>
      <c r="M8603">
        <v>4809.53</v>
      </c>
    </row>
    <row r="8604" spans="1:13" x14ac:dyDescent="0.3">
      <c r="A8604" t="s">
        <v>10641</v>
      </c>
      <c r="B8604" s="1">
        <v>45309</v>
      </c>
      <c r="C8604" t="s">
        <v>2248</v>
      </c>
      <c r="D8604" t="s">
        <v>22</v>
      </c>
      <c r="E8604" t="s">
        <v>16</v>
      </c>
      <c r="F8604" t="s">
        <v>17</v>
      </c>
      <c r="G8604" t="s">
        <v>18</v>
      </c>
      <c r="H8604" t="s">
        <v>158</v>
      </c>
      <c r="I8604">
        <v>2</v>
      </c>
      <c r="J8604">
        <v>29227.22</v>
      </c>
      <c r="K8604">
        <v>0</v>
      </c>
      <c r="L8604">
        <v>58454.44</v>
      </c>
      <c r="M8604">
        <v>6274.57</v>
      </c>
    </row>
    <row r="8605" spans="1:13" x14ac:dyDescent="0.3">
      <c r="A8605" t="s">
        <v>10642</v>
      </c>
      <c r="B8605" s="1">
        <v>45539</v>
      </c>
      <c r="C8605" t="s">
        <v>4394</v>
      </c>
      <c r="D8605" t="s">
        <v>98</v>
      </c>
      <c r="E8605" t="s">
        <v>29</v>
      </c>
      <c r="F8605" t="s">
        <v>55</v>
      </c>
      <c r="G8605" t="s">
        <v>66</v>
      </c>
      <c r="H8605" t="s">
        <v>32</v>
      </c>
      <c r="I8605">
        <v>10</v>
      </c>
      <c r="J8605">
        <v>61303.75</v>
      </c>
      <c r="K8605">
        <v>20</v>
      </c>
      <c r="L8605">
        <v>490430</v>
      </c>
      <c r="M8605">
        <v>142215.31</v>
      </c>
    </row>
    <row r="8606" spans="1:13" x14ac:dyDescent="0.3">
      <c r="A8606" t="s">
        <v>10643</v>
      </c>
      <c r="B8606" s="1">
        <v>45359</v>
      </c>
      <c r="C8606" t="s">
        <v>1530</v>
      </c>
      <c r="D8606" t="s">
        <v>86</v>
      </c>
      <c r="E8606" t="s">
        <v>69</v>
      </c>
      <c r="F8606" t="s">
        <v>30</v>
      </c>
      <c r="G8606" t="s">
        <v>103</v>
      </c>
      <c r="H8606" t="s">
        <v>81</v>
      </c>
      <c r="I8606">
        <v>15</v>
      </c>
      <c r="J8606">
        <v>43867.01</v>
      </c>
      <c r="K8606">
        <v>30</v>
      </c>
      <c r="L8606">
        <v>460603.6</v>
      </c>
      <c r="M8606">
        <v>17718.05</v>
      </c>
    </row>
    <row r="8607" spans="1:13" x14ac:dyDescent="0.3">
      <c r="A8607" t="s">
        <v>10644</v>
      </c>
      <c r="B8607" s="1">
        <v>45737</v>
      </c>
      <c r="C8607" t="s">
        <v>4054</v>
      </c>
      <c r="D8607" t="s">
        <v>54</v>
      </c>
      <c r="E8607" t="s">
        <v>29</v>
      </c>
      <c r="F8607" t="s">
        <v>17</v>
      </c>
      <c r="G8607" t="s">
        <v>40</v>
      </c>
      <c r="H8607" t="s">
        <v>41</v>
      </c>
      <c r="I8607">
        <v>8</v>
      </c>
      <c r="J8607">
        <v>1551.52</v>
      </c>
      <c r="K8607">
        <v>5</v>
      </c>
      <c r="L8607">
        <v>11791.55</v>
      </c>
      <c r="M8607">
        <v>344.5</v>
      </c>
    </row>
    <row r="8608" spans="1:13" x14ac:dyDescent="0.3">
      <c r="A8608" t="s">
        <v>10645</v>
      </c>
      <c r="B8608" s="1">
        <v>45482</v>
      </c>
      <c r="C8608" t="s">
        <v>5155</v>
      </c>
      <c r="D8608" t="s">
        <v>35</v>
      </c>
      <c r="E8608" t="s">
        <v>23</v>
      </c>
      <c r="F8608" t="s">
        <v>55</v>
      </c>
      <c r="G8608" t="s">
        <v>155</v>
      </c>
      <c r="H8608" t="s">
        <v>41</v>
      </c>
      <c r="I8608">
        <v>10</v>
      </c>
      <c r="J8608">
        <v>62447.56</v>
      </c>
      <c r="K8608">
        <v>20</v>
      </c>
      <c r="L8608">
        <v>499580.48</v>
      </c>
      <c r="M8608">
        <v>-19694.080000000002</v>
      </c>
    </row>
    <row r="8609" spans="1:13" x14ac:dyDescent="0.3">
      <c r="A8609" t="s">
        <v>10646</v>
      </c>
      <c r="B8609" s="1">
        <v>45765</v>
      </c>
      <c r="C8609" t="s">
        <v>9502</v>
      </c>
      <c r="D8609" t="s">
        <v>86</v>
      </c>
      <c r="E8609" t="s">
        <v>16</v>
      </c>
      <c r="F8609" t="s">
        <v>30</v>
      </c>
      <c r="G8609" t="s">
        <v>103</v>
      </c>
      <c r="H8609" t="s">
        <v>37</v>
      </c>
      <c r="I8609">
        <v>14</v>
      </c>
      <c r="J8609">
        <v>56231.839999999997</v>
      </c>
      <c r="K8609">
        <v>15</v>
      </c>
      <c r="L8609">
        <v>669158.9</v>
      </c>
      <c r="M8609">
        <v>62102.46</v>
      </c>
    </row>
    <row r="8610" spans="1:13" x14ac:dyDescent="0.3">
      <c r="A8610" t="s">
        <v>10647</v>
      </c>
      <c r="B8610" s="1">
        <v>45389</v>
      </c>
      <c r="C8610" t="s">
        <v>2237</v>
      </c>
      <c r="D8610" t="s">
        <v>98</v>
      </c>
      <c r="E8610" t="s">
        <v>69</v>
      </c>
      <c r="F8610" t="s">
        <v>30</v>
      </c>
      <c r="G8610" t="s">
        <v>146</v>
      </c>
      <c r="H8610" t="s">
        <v>104</v>
      </c>
      <c r="I8610">
        <v>2</v>
      </c>
      <c r="J8610">
        <v>36802.239999999998</v>
      </c>
      <c r="K8610">
        <v>10</v>
      </c>
      <c r="L8610">
        <v>66244.03</v>
      </c>
      <c r="M8610">
        <v>15888.35</v>
      </c>
    </row>
    <row r="8611" spans="1:13" x14ac:dyDescent="0.3">
      <c r="A8611" t="s">
        <v>10648</v>
      </c>
      <c r="B8611" s="1">
        <v>45301</v>
      </c>
      <c r="C8611" t="s">
        <v>4914</v>
      </c>
      <c r="D8611" t="s">
        <v>86</v>
      </c>
      <c r="E8611" t="s">
        <v>23</v>
      </c>
      <c r="F8611" t="s">
        <v>24</v>
      </c>
      <c r="G8611" t="s">
        <v>92</v>
      </c>
      <c r="H8611" t="s">
        <v>19</v>
      </c>
      <c r="I8611">
        <v>6</v>
      </c>
      <c r="J8611">
        <v>69440.23</v>
      </c>
      <c r="K8611">
        <v>15</v>
      </c>
      <c r="L8611">
        <v>354145.17</v>
      </c>
      <c r="M8611">
        <v>75982.89</v>
      </c>
    </row>
    <row r="8612" spans="1:13" x14ac:dyDescent="0.3">
      <c r="A8612" t="s">
        <v>10649</v>
      </c>
      <c r="B8612" s="1">
        <v>45539</v>
      </c>
      <c r="C8612" t="s">
        <v>2306</v>
      </c>
      <c r="D8612" t="s">
        <v>118</v>
      </c>
      <c r="E8612" t="s">
        <v>16</v>
      </c>
      <c r="F8612" t="s">
        <v>30</v>
      </c>
      <c r="G8612" t="s">
        <v>31</v>
      </c>
      <c r="H8612" t="s">
        <v>32</v>
      </c>
      <c r="I8612">
        <v>4</v>
      </c>
      <c r="J8612">
        <v>70866.48</v>
      </c>
      <c r="K8612">
        <v>5</v>
      </c>
      <c r="L8612">
        <v>269292.62</v>
      </c>
      <c r="M8612">
        <v>38350.800000000003</v>
      </c>
    </row>
    <row r="8613" spans="1:13" x14ac:dyDescent="0.3">
      <c r="A8613" t="s">
        <v>10650</v>
      </c>
      <c r="B8613" s="1">
        <v>45871</v>
      </c>
      <c r="C8613" t="s">
        <v>3002</v>
      </c>
      <c r="D8613" t="s">
        <v>78</v>
      </c>
      <c r="E8613" t="s">
        <v>23</v>
      </c>
      <c r="F8613" t="s">
        <v>17</v>
      </c>
      <c r="G8613" t="s">
        <v>89</v>
      </c>
      <c r="H8613" t="s">
        <v>60</v>
      </c>
      <c r="I8613">
        <v>7</v>
      </c>
      <c r="J8613">
        <v>42588.08</v>
      </c>
      <c r="K8613">
        <v>30</v>
      </c>
      <c r="L8613">
        <v>208681.59</v>
      </c>
      <c r="M8613">
        <v>32860.18</v>
      </c>
    </row>
    <row r="8614" spans="1:13" x14ac:dyDescent="0.3">
      <c r="A8614" t="s">
        <v>10651</v>
      </c>
      <c r="B8614" s="1">
        <v>45409</v>
      </c>
      <c r="C8614" t="s">
        <v>1513</v>
      </c>
      <c r="D8614" t="s">
        <v>126</v>
      </c>
      <c r="E8614" t="s">
        <v>29</v>
      </c>
      <c r="F8614" t="s">
        <v>17</v>
      </c>
      <c r="G8614" t="s">
        <v>40</v>
      </c>
      <c r="H8614" t="s">
        <v>37</v>
      </c>
      <c r="I8614">
        <v>1</v>
      </c>
      <c r="J8614">
        <v>61275.57</v>
      </c>
      <c r="K8614">
        <v>20</v>
      </c>
      <c r="L8614">
        <v>49020.46</v>
      </c>
      <c r="M8614">
        <v>120.97</v>
      </c>
    </row>
    <row r="8615" spans="1:13" x14ac:dyDescent="0.3">
      <c r="A8615" t="s">
        <v>10652</v>
      </c>
      <c r="B8615" s="1">
        <v>45604</v>
      </c>
      <c r="C8615" t="s">
        <v>6011</v>
      </c>
      <c r="D8615" t="s">
        <v>22</v>
      </c>
      <c r="E8615" t="s">
        <v>29</v>
      </c>
      <c r="F8615" t="s">
        <v>17</v>
      </c>
      <c r="G8615" t="s">
        <v>95</v>
      </c>
      <c r="H8615" t="s">
        <v>51</v>
      </c>
      <c r="I8615">
        <v>9</v>
      </c>
      <c r="J8615">
        <v>34335.99</v>
      </c>
      <c r="K8615">
        <v>0</v>
      </c>
      <c r="L8615">
        <v>309023.90999999997</v>
      </c>
      <c r="M8615">
        <v>97612.14</v>
      </c>
    </row>
    <row r="8616" spans="1:13" x14ac:dyDescent="0.3">
      <c r="A8616" t="s">
        <v>10653</v>
      </c>
      <c r="B8616" s="1">
        <v>45620</v>
      </c>
      <c r="C8616" t="s">
        <v>4766</v>
      </c>
      <c r="D8616" t="s">
        <v>22</v>
      </c>
      <c r="E8616" t="s">
        <v>23</v>
      </c>
      <c r="F8616" t="s">
        <v>17</v>
      </c>
      <c r="G8616" t="s">
        <v>121</v>
      </c>
      <c r="H8616" t="s">
        <v>51</v>
      </c>
      <c r="I8616">
        <v>10</v>
      </c>
      <c r="J8616">
        <v>70127.820000000007</v>
      </c>
      <c r="K8616">
        <v>30</v>
      </c>
      <c r="L8616">
        <v>490894.74</v>
      </c>
      <c r="M8616">
        <v>107170.3</v>
      </c>
    </row>
    <row r="8617" spans="1:13" x14ac:dyDescent="0.3">
      <c r="A8617" t="s">
        <v>10654</v>
      </c>
      <c r="B8617" s="1">
        <v>45656</v>
      </c>
      <c r="C8617" t="s">
        <v>1307</v>
      </c>
      <c r="D8617" t="s">
        <v>63</v>
      </c>
      <c r="E8617" t="s">
        <v>29</v>
      </c>
      <c r="F8617" t="s">
        <v>55</v>
      </c>
      <c r="G8617" t="s">
        <v>155</v>
      </c>
      <c r="H8617" t="s">
        <v>60</v>
      </c>
      <c r="I8617">
        <v>9</v>
      </c>
      <c r="J8617">
        <v>50096.6</v>
      </c>
      <c r="K8617">
        <v>20</v>
      </c>
      <c r="L8617">
        <v>360695.52</v>
      </c>
      <c r="M8617">
        <v>99351.22</v>
      </c>
    </row>
    <row r="8618" spans="1:13" x14ac:dyDescent="0.3">
      <c r="A8618" t="s">
        <v>10655</v>
      </c>
      <c r="B8618" s="1">
        <v>45303</v>
      </c>
      <c r="C8618" t="s">
        <v>4581</v>
      </c>
      <c r="D8618" t="s">
        <v>98</v>
      </c>
      <c r="E8618" t="s">
        <v>16</v>
      </c>
      <c r="F8618" t="s">
        <v>17</v>
      </c>
      <c r="G8618" t="s">
        <v>18</v>
      </c>
      <c r="H8618" t="s">
        <v>104</v>
      </c>
      <c r="I8618">
        <v>4</v>
      </c>
      <c r="J8618">
        <v>53569.16</v>
      </c>
      <c r="K8618">
        <v>0</v>
      </c>
      <c r="L8618">
        <v>214276.64</v>
      </c>
      <c r="M8618">
        <v>5065.0600000000004</v>
      </c>
    </row>
    <row r="8619" spans="1:13" x14ac:dyDescent="0.3">
      <c r="A8619" t="s">
        <v>10656</v>
      </c>
      <c r="B8619" s="1">
        <v>45319</v>
      </c>
      <c r="C8619" t="s">
        <v>435</v>
      </c>
      <c r="D8619" t="s">
        <v>78</v>
      </c>
      <c r="E8619" t="s">
        <v>23</v>
      </c>
      <c r="F8619" t="s">
        <v>17</v>
      </c>
      <c r="G8619" t="s">
        <v>89</v>
      </c>
      <c r="H8619" t="s">
        <v>60</v>
      </c>
      <c r="I8619">
        <v>15</v>
      </c>
      <c r="J8619">
        <v>62730.23</v>
      </c>
      <c r="K8619">
        <v>30</v>
      </c>
      <c r="L8619">
        <v>658667.42000000004</v>
      </c>
      <c r="M8619">
        <v>-41390.58</v>
      </c>
    </row>
    <row r="8620" spans="1:13" x14ac:dyDescent="0.3">
      <c r="A8620" t="s">
        <v>10657</v>
      </c>
      <c r="B8620" s="1">
        <v>45592</v>
      </c>
      <c r="C8620" t="s">
        <v>567</v>
      </c>
      <c r="D8620" t="s">
        <v>86</v>
      </c>
      <c r="E8620" t="s">
        <v>69</v>
      </c>
      <c r="F8620" t="s">
        <v>24</v>
      </c>
      <c r="G8620" t="s">
        <v>92</v>
      </c>
      <c r="H8620" t="s">
        <v>41</v>
      </c>
      <c r="I8620">
        <v>10</v>
      </c>
      <c r="J8620">
        <v>13712.23</v>
      </c>
      <c r="K8620">
        <v>25</v>
      </c>
      <c r="L8620">
        <v>102841.72</v>
      </c>
      <c r="M8620">
        <v>32631.73</v>
      </c>
    </row>
    <row r="8621" spans="1:13" x14ac:dyDescent="0.3">
      <c r="A8621" t="s">
        <v>10658</v>
      </c>
      <c r="B8621" s="1">
        <v>45451</v>
      </c>
      <c r="C8621" t="s">
        <v>3093</v>
      </c>
      <c r="D8621" t="s">
        <v>63</v>
      </c>
      <c r="E8621" t="s">
        <v>23</v>
      </c>
      <c r="F8621" t="s">
        <v>24</v>
      </c>
      <c r="G8621" t="s">
        <v>50</v>
      </c>
      <c r="H8621" t="s">
        <v>158</v>
      </c>
      <c r="I8621">
        <v>15</v>
      </c>
      <c r="J8621">
        <v>13712.63</v>
      </c>
      <c r="K8621">
        <v>30</v>
      </c>
      <c r="L8621">
        <v>143982.60999999999</v>
      </c>
      <c r="M8621">
        <v>-8198.68</v>
      </c>
    </row>
    <row r="8622" spans="1:13" x14ac:dyDescent="0.3">
      <c r="A8622" t="s">
        <v>10659</v>
      </c>
      <c r="B8622" s="1">
        <v>45929</v>
      </c>
      <c r="C8622" t="s">
        <v>1703</v>
      </c>
      <c r="D8622" t="s">
        <v>80</v>
      </c>
      <c r="E8622" t="s">
        <v>29</v>
      </c>
      <c r="F8622" t="s">
        <v>55</v>
      </c>
      <c r="G8622" t="s">
        <v>155</v>
      </c>
      <c r="H8622" t="s">
        <v>51</v>
      </c>
      <c r="I8622">
        <v>15</v>
      </c>
      <c r="J8622">
        <v>41236.17</v>
      </c>
      <c r="K8622">
        <v>10</v>
      </c>
      <c r="L8622">
        <v>556688.29</v>
      </c>
      <c r="M8622">
        <v>43317.21</v>
      </c>
    </row>
    <row r="8623" spans="1:13" x14ac:dyDescent="0.3">
      <c r="A8623" t="s">
        <v>10660</v>
      </c>
      <c r="B8623" s="1">
        <v>45898</v>
      </c>
      <c r="C8623" t="s">
        <v>2160</v>
      </c>
      <c r="D8623" t="s">
        <v>22</v>
      </c>
      <c r="E8623" t="s">
        <v>23</v>
      </c>
      <c r="F8623" t="s">
        <v>30</v>
      </c>
      <c r="G8623" t="s">
        <v>31</v>
      </c>
      <c r="H8623" t="s">
        <v>45</v>
      </c>
      <c r="I8623">
        <v>7</v>
      </c>
      <c r="J8623">
        <v>23797.22</v>
      </c>
      <c r="K8623">
        <v>10</v>
      </c>
      <c r="L8623">
        <v>149922.49</v>
      </c>
      <c r="M8623">
        <v>12706.84</v>
      </c>
    </row>
    <row r="8624" spans="1:13" x14ac:dyDescent="0.3">
      <c r="A8624" t="s">
        <v>10661</v>
      </c>
      <c r="B8624" s="1">
        <v>45328</v>
      </c>
      <c r="C8624" t="s">
        <v>68</v>
      </c>
      <c r="D8624" t="s">
        <v>22</v>
      </c>
      <c r="E8624" t="s">
        <v>29</v>
      </c>
      <c r="F8624" t="s">
        <v>24</v>
      </c>
      <c r="G8624" t="s">
        <v>25</v>
      </c>
      <c r="H8624" t="s">
        <v>158</v>
      </c>
      <c r="I8624">
        <v>5</v>
      </c>
      <c r="J8624">
        <v>57743.24</v>
      </c>
      <c r="K8624">
        <v>10</v>
      </c>
      <c r="L8624">
        <v>259844.58</v>
      </c>
      <c r="M8624">
        <v>68240.850000000006</v>
      </c>
    </row>
    <row r="8625" spans="1:13" x14ac:dyDescent="0.3">
      <c r="A8625" t="s">
        <v>10662</v>
      </c>
      <c r="B8625" s="1">
        <v>45330</v>
      </c>
      <c r="C8625" t="s">
        <v>6480</v>
      </c>
      <c r="D8625" t="s">
        <v>63</v>
      </c>
      <c r="E8625" t="s">
        <v>16</v>
      </c>
      <c r="F8625" t="s">
        <v>17</v>
      </c>
      <c r="G8625" t="s">
        <v>95</v>
      </c>
      <c r="H8625" t="s">
        <v>32</v>
      </c>
      <c r="I8625">
        <v>10</v>
      </c>
      <c r="J8625">
        <v>49005.36</v>
      </c>
      <c r="K8625">
        <v>25</v>
      </c>
      <c r="L8625">
        <v>367540.2</v>
      </c>
      <c r="M8625">
        <v>60462.86</v>
      </c>
    </row>
    <row r="8626" spans="1:13" x14ac:dyDescent="0.3">
      <c r="A8626" t="s">
        <v>10663</v>
      </c>
      <c r="B8626" s="1">
        <v>45961</v>
      </c>
      <c r="C8626" t="s">
        <v>2692</v>
      </c>
      <c r="D8626" t="s">
        <v>63</v>
      </c>
      <c r="E8626" t="s">
        <v>16</v>
      </c>
      <c r="F8626" t="s">
        <v>30</v>
      </c>
      <c r="G8626" t="s">
        <v>103</v>
      </c>
      <c r="H8626" t="s">
        <v>37</v>
      </c>
      <c r="I8626">
        <v>15</v>
      </c>
      <c r="J8626">
        <v>13938.31</v>
      </c>
      <c r="K8626">
        <v>30</v>
      </c>
      <c r="L8626">
        <v>146352.25</v>
      </c>
      <c r="M8626">
        <v>-2175.4899999999998</v>
      </c>
    </row>
    <row r="8627" spans="1:13" x14ac:dyDescent="0.3">
      <c r="A8627" t="s">
        <v>10664</v>
      </c>
      <c r="B8627" s="1">
        <v>45488</v>
      </c>
      <c r="C8627" t="s">
        <v>6101</v>
      </c>
      <c r="D8627" t="s">
        <v>15</v>
      </c>
      <c r="E8627" t="s">
        <v>69</v>
      </c>
      <c r="F8627" t="s">
        <v>24</v>
      </c>
      <c r="G8627" t="s">
        <v>36</v>
      </c>
      <c r="H8627" t="s">
        <v>158</v>
      </c>
      <c r="I8627">
        <v>7</v>
      </c>
      <c r="J8627">
        <v>37642.959999999999</v>
      </c>
      <c r="K8627">
        <v>15</v>
      </c>
      <c r="L8627">
        <v>223975.61</v>
      </c>
      <c r="M8627">
        <v>2953.02</v>
      </c>
    </row>
    <row r="8628" spans="1:13" x14ac:dyDescent="0.3">
      <c r="A8628" t="s">
        <v>10665</v>
      </c>
      <c r="B8628" s="1">
        <v>45849</v>
      </c>
      <c r="C8628" t="s">
        <v>2649</v>
      </c>
      <c r="D8628" t="s">
        <v>80</v>
      </c>
      <c r="E8628" t="s">
        <v>69</v>
      </c>
      <c r="F8628" t="s">
        <v>30</v>
      </c>
      <c r="G8628" t="s">
        <v>103</v>
      </c>
      <c r="H8628" t="s">
        <v>158</v>
      </c>
      <c r="I8628">
        <v>7</v>
      </c>
      <c r="J8628">
        <v>987.12</v>
      </c>
      <c r="K8628">
        <v>25</v>
      </c>
      <c r="L8628">
        <v>5182.38</v>
      </c>
      <c r="M8628">
        <v>1769.14</v>
      </c>
    </row>
    <row r="8629" spans="1:13" x14ac:dyDescent="0.3">
      <c r="A8629" t="s">
        <v>10666</v>
      </c>
      <c r="B8629" s="1">
        <v>45493</v>
      </c>
      <c r="C8629" t="s">
        <v>2376</v>
      </c>
      <c r="D8629" t="s">
        <v>15</v>
      </c>
      <c r="E8629" t="s">
        <v>16</v>
      </c>
      <c r="F8629" t="s">
        <v>24</v>
      </c>
      <c r="G8629" t="s">
        <v>92</v>
      </c>
      <c r="H8629" t="s">
        <v>104</v>
      </c>
      <c r="I8629">
        <v>7</v>
      </c>
      <c r="J8629">
        <v>24397.58</v>
      </c>
      <c r="K8629">
        <v>30</v>
      </c>
      <c r="L8629">
        <v>119548.14</v>
      </c>
      <c r="M8629">
        <v>34969.61</v>
      </c>
    </row>
    <row r="8630" spans="1:13" x14ac:dyDescent="0.3">
      <c r="A8630" t="s">
        <v>10667</v>
      </c>
      <c r="B8630" s="1">
        <v>45759</v>
      </c>
      <c r="C8630" t="s">
        <v>3390</v>
      </c>
      <c r="D8630" t="s">
        <v>78</v>
      </c>
      <c r="E8630" t="s">
        <v>23</v>
      </c>
      <c r="F8630" t="s">
        <v>30</v>
      </c>
      <c r="G8630" t="s">
        <v>44</v>
      </c>
      <c r="H8630" t="s">
        <v>51</v>
      </c>
      <c r="I8630">
        <v>7</v>
      </c>
      <c r="J8630">
        <v>53397.94</v>
      </c>
      <c r="K8630">
        <v>10</v>
      </c>
      <c r="L8630">
        <v>336407.02</v>
      </c>
      <c r="M8630">
        <v>33398.910000000003</v>
      </c>
    </row>
    <row r="8631" spans="1:13" x14ac:dyDescent="0.3">
      <c r="A8631" t="s">
        <v>10668</v>
      </c>
      <c r="B8631" s="1">
        <v>45984</v>
      </c>
      <c r="C8631" t="s">
        <v>4325</v>
      </c>
      <c r="D8631" t="s">
        <v>74</v>
      </c>
      <c r="E8631" t="s">
        <v>23</v>
      </c>
      <c r="F8631" t="s">
        <v>24</v>
      </c>
      <c r="G8631" t="s">
        <v>50</v>
      </c>
      <c r="H8631" t="s">
        <v>19</v>
      </c>
      <c r="I8631">
        <v>2</v>
      </c>
      <c r="J8631">
        <v>32406.53</v>
      </c>
      <c r="K8631">
        <v>0</v>
      </c>
      <c r="L8631">
        <v>64813.06</v>
      </c>
      <c r="M8631">
        <v>8393.42</v>
      </c>
    </row>
    <row r="8632" spans="1:13" x14ac:dyDescent="0.3">
      <c r="A8632" t="s">
        <v>10669</v>
      </c>
      <c r="B8632" s="1">
        <v>45958</v>
      </c>
      <c r="C8632" t="s">
        <v>1036</v>
      </c>
      <c r="D8632" t="s">
        <v>98</v>
      </c>
      <c r="E8632" t="s">
        <v>29</v>
      </c>
      <c r="F8632" t="s">
        <v>55</v>
      </c>
      <c r="G8632" t="s">
        <v>155</v>
      </c>
      <c r="H8632" t="s">
        <v>19</v>
      </c>
      <c r="I8632">
        <v>3</v>
      </c>
      <c r="J8632">
        <v>19891.43</v>
      </c>
      <c r="K8632">
        <v>5</v>
      </c>
      <c r="L8632">
        <v>56690.58</v>
      </c>
      <c r="M8632">
        <v>7608.79</v>
      </c>
    </row>
    <row r="8633" spans="1:13" x14ac:dyDescent="0.3">
      <c r="A8633" t="s">
        <v>10670</v>
      </c>
      <c r="B8633" s="1">
        <v>45852</v>
      </c>
      <c r="C8633" t="s">
        <v>5423</v>
      </c>
      <c r="D8633" t="s">
        <v>86</v>
      </c>
      <c r="E8633" t="s">
        <v>29</v>
      </c>
      <c r="F8633" t="s">
        <v>30</v>
      </c>
      <c r="G8633" t="s">
        <v>103</v>
      </c>
      <c r="H8633" t="s">
        <v>60</v>
      </c>
      <c r="I8633">
        <v>4</v>
      </c>
      <c r="J8633">
        <v>67594.47</v>
      </c>
      <c r="K8633">
        <v>10</v>
      </c>
      <c r="L8633">
        <v>243340.09</v>
      </c>
      <c r="M8633">
        <v>66819.27</v>
      </c>
    </row>
    <row r="8634" spans="1:13" x14ac:dyDescent="0.3">
      <c r="A8634" t="s">
        <v>10671</v>
      </c>
      <c r="B8634" s="1">
        <v>45474</v>
      </c>
      <c r="C8634" t="s">
        <v>6264</v>
      </c>
      <c r="D8634" t="s">
        <v>35</v>
      </c>
      <c r="E8634" t="s">
        <v>16</v>
      </c>
      <c r="F8634" t="s">
        <v>24</v>
      </c>
      <c r="G8634" t="s">
        <v>92</v>
      </c>
      <c r="H8634" t="s">
        <v>81</v>
      </c>
      <c r="I8634">
        <v>15</v>
      </c>
      <c r="J8634">
        <v>61379.61</v>
      </c>
      <c r="K8634">
        <v>5</v>
      </c>
      <c r="L8634">
        <v>874659.44</v>
      </c>
      <c r="M8634">
        <v>66110.98</v>
      </c>
    </row>
    <row r="8635" spans="1:13" x14ac:dyDescent="0.3">
      <c r="A8635" t="s">
        <v>10672</v>
      </c>
      <c r="B8635" s="1">
        <v>45414</v>
      </c>
      <c r="C8635" t="s">
        <v>357</v>
      </c>
      <c r="D8635" t="s">
        <v>86</v>
      </c>
      <c r="E8635" t="s">
        <v>23</v>
      </c>
      <c r="F8635" t="s">
        <v>24</v>
      </c>
      <c r="G8635" t="s">
        <v>36</v>
      </c>
      <c r="H8635" t="s">
        <v>41</v>
      </c>
      <c r="I8635">
        <v>1</v>
      </c>
      <c r="J8635">
        <v>31492.26</v>
      </c>
      <c r="K8635">
        <v>20</v>
      </c>
      <c r="L8635">
        <v>25193.81</v>
      </c>
      <c r="M8635">
        <v>1644.49</v>
      </c>
    </row>
    <row r="8636" spans="1:13" x14ac:dyDescent="0.3">
      <c r="A8636" t="s">
        <v>10673</v>
      </c>
      <c r="B8636" s="1">
        <v>45424</v>
      </c>
      <c r="C8636" t="s">
        <v>1211</v>
      </c>
      <c r="D8636" t="s">
        <v>63</v>
      </c>
      <c r="E8636" t="s">
        <v>29</v>
      </c>
      <c r="F8636" t="s">
        <v>17</v>
      </c>
      <c r="G8636" t="s">
        <v>95</v>
      </c>
      <c r="H8636" t="s">
        <v>104</v>
      </c>
      <c r="I8636">
        <v>1</v>
      </c>
      <c r="J8636">
        <v>70122.09</v>
      </c>
      <c r="K8636">
        <v>10</v>
      </c>
      <c r="L8636">
        <v>63109.88</v>
      </c>
      <c r="M8636">
        <v>8695.24</v>
      </c>
    </row>
    <row r="8637" spans="1:13" x14ac:dyDescent="0.3">
      <c r="A8637" t="s">
        <v>10674</v>
      </c>
      <c r="B8637" s="1">
        <v>45544</v>
      </c>
      <c r="C8637" t="s">
        <v>1735</v>
      </c>
      <c r="D8637" t="s">
        <v>22</v>
      </c>
      <c r="E8637" t="s">
        <v>29</v>
      </c>
      <c r="F8637" t="s">
        <v>17</v>
      </c>
      <c r="G8637" t="s">
        <v>18</v>
      </c>
      <c r="H8637" t="s">
        <v>158</v>
      </c>
      <c r="I8637">
        <v>9</v>
      </c>
      <c r="J8637">
        <v>54335.01</v>
      </c>
      <c r="K8637">
        <v>5</v>
      </c>
      <c r="L8637">
        <v>464564.34</v>
      </c>
      <c r="M8637">
        <v>124184.64</v>
      </c>
    </row>
    <row r="8638" spans="1:13" x14ac:dyDescent="0.3">
      <c r="A8638" t="s">
        <v>10675</v>
      </c>
      <c r="B8638" s="1">
        <v>45321</v>
      </c>
      <c r="C8638" t="s">
        <v>1860</v>
      </c>
      <c r="D8638" t="s">
        <v>63</v>
      </c>
      <c r="E8638" t="s">
        <v>23</v>
      </c>
      <c r="F8638" t="s">
        <v>17</v>
      </c>
      <c r="G8638" t="s">
        <v>95</v>
      </c>
      <c r="H8638" t="s">
        <v>81</v>
      </c>
      <c r="I8638">
        <v>1</v>
      </c>
      <c r="J8638">
        <v>46163.85</v>
      </c>
      <c r="K8638">
        <v>25</v>
      </c>
      <c r="L8638">
        <v>34622.89</v>
      </c>
      <c r="M8638">
        <v>11695.86</v>
      </c>
    </row>
    <row r="8639" spans="1:13" x14ac:dyDescent="0.3">
      <c r="A8639" t="s">
        <v>10676</v>
      </c>
      <c r="B8639" s="1">
        <v>45975</v>
      </c>
      <c r="C8639" t="s">
        <v>940</v>
      </c>
      <c r="D8639" t="s">
        <v>22</v>
      </c>
      <c r="E8639" t="s">
        <v>16</v>
      </c>
      <c r="F8639" t="s">
        <v>55</v>
      </c>
      <c r="G8639" t="s">
        <v>223</v>
      </c>
      <c r="H8639" t="s">
        <v>51</v>
      </c>
      <c r="I8639">
        <v>6</v>
      </c>
      <c r="J8639">
        <v>23265.33</v>
      </c>
      <c r="K8639">
        <v>15</v>
      </c>
      <c r="L8639">
        <v>118653.18</v>
      </c>
      <c r="M8639">
        <v>-5204.47</v>
      </c>
    </row>
    <row r="8640" spans="1:13" x14ac:dyDescent="0.3">
      <c r="A8640" t="s">
        <v>10677</v>
      </c>
      <c r="B8640" s="1">
        <v>45627</v>
      </c>
      <c r="C8640" t="s">
        <v>5513</v>
      </c>
      <c r="D8640" t="s">
        <v>63</v>
      </c>
      <c r="E8640" t="s">
        <v>29</v>
      </c>
      <c r="F8640" t="s">
        <v>17</v>
      </c>
      <c r="G8640" t="s">
        <v>95</v>
      </c>
      <c r="H8640" t="s">
        <v>51</v>
      </c>
      <c r="I8640">
        <v>11</v>
      </c>
      <c r="J8640">
        <v>70686.289999999994</v>
      </c>
      <c r="K8640">
        <v>5</v>
      </c>
      <c r="L8640">
        <v>738671.73</v>
      </c>
      <c r="M8640">
        <v>72791.78</v>
      </c>
    </row>
    <row r="8641" spans="1:13" x14ac:dyDescent="0.3">
      <c r="A8641" t="s">
        <v>10678</v>
      </c>
      <c r="B8641" s="1">
        <v>45993</v>
      </c>
      <c r="C8641" t="s">
        <v>2324</v>
      </c>
      <c r="D8641" t="s">
        <v>74</v>
      </c>
      <c r="E8641" t="s">
        <v>69</v>
      </c>
      <c r="F8641" t="s">
        <v>24</v>
      </c>
      <c r="G8641" t="s">
        <v>36</v>
      </c>
      <c r="H8641" t="s">
        <v>19</v>
      </c>
      <c r="I8641">
        <v>15</v>
      </c>
      <c r="J8641">
        <v>37663.660000000003</v>
      </c>
      <c r="K8641">
        <v>10</v>
      </c>
      <c r="L8641">
        <v>508459.41</v>
      </c>
      <c r="M8641">
        <v>110373.46</v>
      </c>
    </row>
    <row r="8642" spans="1:13" x14ac:dyDescent="0.3">
      <c r="A8642" t="s">
        <v>10679</v>
      </c>
      <c r="B8642" s="1">
        <v>45754</v>
      </c>
      <c r="C8642" t="s">
        <v>2212</v>
      </c>
      <c r="D8642" t="s">
        <v>15</v>
      </c>
      <c r="E8642" t="s">
        <v>16</v>
      </c>
      <c r="F8642" t="s">
        <v>55</v>
      </c>
      <c r="G8642" t="s">
        <v>155</v>
      </c>
      <c r="H8642" t="s">
        <v>45</v>
      </c>
      <c r="I8642">
        <v>14</v>
      </c>
      <c r="J8642">
        <v>57310.54</v>
      </c>
      <c r="K8642">
        <v>30</v>
      </c>
      <c r="L8642">
        <v>561643.29</v>
      </c>
      <c r="M8642">
        <v>130699.92</v>
      </c>
    </row>
    <row r="8643" spans="1:13" x14ac:dyDescent="0.3">
      <c r="A8643" t="s">
        <v>10680</v>
      </c>
      <c r="B8643" s="1">
        <v>46007</v>
      </c>
      <c r="C8643" t="s">
        <v>2613</v>
      </c>
      <c r="D8643" t="s">
        <v>15</v>
      </c>
      <c r="E8643" t="s">
        <v>23</v>
      </c>
      <c r="F8643" t="s">
        <v>17</v>
      </c>
      <c r="G8643" t="s">
        <v>95</v>
      </c>
      <c r="H8643" t="s">
        <v>41</v>
      </c>
      <c r="I8643">
        <v>7</v>
      </c>
      <c r="J8643">
        <v>18874.34</v>
      </c>
      <c r="K8643">
        <v>25</v>
      </c>
      <c r="L8643">
        <v>99090.29</v>
      </c>
      <c r="M8643">
        <v>162.85</v>
      </c>
    </row>
    <row r="8644" spans="1:13" x14ac:dyDescent="0.3">
      <c r="A8644" t="s">
        <v>10681</v>
      </c>
      <c r="B8644" s="1">
        <v>46016</v>
      </c>
      <c r="C8644" t="s">
        <v>1230</v>
      </c>
      <c r="D8644" t="s">
        <v>80</v>
      </c>
      <c r="E8644" t="s">
        <v>23</v>
      </c>
      <c r="F8644" t="s">
        <v>30</v>
      </c>
      <c r="G8644" t="s">
        <v>146</v>
      </c>
      <c r="H8644" t="s">
        <v>37</v>
      </c>
      <c r="I8644">
        <v>13</v>
      </c>
      <c r="J8644">
        <v>15574.96</v>
      </c>
      <c r="K8644">
        <v>0</v>
      </c>
      <c r="L8644">
        <v>202474.48</v>
      </c>
      <c r="M8644">
        <v>9104.7199999999993</v>
      </c>
    </row>
    <row r="8645" spans="1:13" x14ac:dyDescent="0.3">
      <c r="A8645" t="s">
        <v>10682</v>
      </c>
      <c r="B8645" s="1">
        <v>45665</v>
      </c>
      <c r="C8645" t="s">
        <v>5453</v>
      </c>
      <c r="D8645" t="s">
        <v>54</v>
      </c>
      <c r="E8645" t="s">
        <v>16</v>
      </c>
      <c r="F8645" t="s">
        <v>24</v>
      </c>
      <c r="G8645" t="s">
        <v>123</v>
      </c>
      <c r="H8645" t="s">
        <v>60</v>
      </c>
      <c r="I8645">
        <v>9</v>
      </c>
      <c r="J8645">
        <v>56880.24</v>
      </c>
      <c r="K8645">
        <v>25</v>
      </c>
      <c r="L8645">
        <v>383941.62</v>
      </c>
      <c r="M8645">
        <v>120958.16</v>
      </c>
    </row>
    <row r="8646" spans="1:13" x14ac:dyDescent="0.3">
      <c r="A8646" t="s">
        <v>10683</v>
      </c>
      <c r="B8646" s="1">
        <v>45361</v>
      </c>
      <c r="C8646" t="s">
        <v>10684</v>
      </c>
      <c r="D8646" t="s">
        <v>80</v>
      </c>
      <c r="E8646" t="s">
        <v>16</v>
      </c>
      <c r="F8646" t="s">
        <v>24</v>
      </c>
      <c r="G8646" t="s">
        <v>92</v>
      </c>
      <c r="H8646" t="s">
        <v>41</v>
      </c>
      <c r="I8646">
        <v>3</v>
      </c>
      <c r="J8646">
        <v>71344.320000000007</v>
      </c>
      <c r="K8646">
        <v>15</v>
      </c>
      <c r="L8646">
        <v>181928.02</v>
      </c>
      <c r="M8646">
        <v>26233.24</v>
      </c>
    </row>
    <row r="8647" spans="1:13" x14ac:dyDescent="0.3">
      <c r="A8647" t="s">
        <v>10685</v>
      </c>
      <c r="B8647" s="1">
        <v>45583</v>
      </c>
      <c r="C8647" t="s">
        <v>1509</v>
      </c>
      <c r="D8647" t="s">
        <v>22</v>
      </c>
      <c r="E8647" t="s">
        <v>29</v>
      </c>
      <c r="F8647" t="s">
        <v>55</v>
      </c>
      <c r="G8647" t="s">
        <v>56</v>
      </c>
      <c r="H8647" t="s">
        <v>32</v>
      </c>
      <c r="I8647">
        <v>10</v>
      </c>
      <c r="J8647">
        <v>28080.959999999999</v>
      </c>
      <c r="K8647">
        <v>0</v>
      </c>
      <c r="L8647">
        <v>280809.59999999998</v>
      </c>
      <c r="M8647">
        <v>13317.75</v>
      </c>
    </row>
    <row r="8648" spans="1:13" x14ac:dyDescent="0.3">
      <c r="A8648" t="s">
        <v>10686</v>
      </c>
      <c r="B8648" s="1">
        <v>45943</v>
      </c>
      <c r="C8648" t="s">
        <v>1429</v>
      </c>
      <c r="D8648" t="s">
        <v>78</v>
      </c>
      <c r="E8648" t="s">
        <v>69</v>
      </c>
      <c r="F8648" t="s">
        <v>17</v>
      </c>
      <c r="G8648" t="s">
        <v>40</v>
      </c>
      <c r="H8648" t="s">
        <v>45</v>
      </c>
      <c r="I8648">
        <v>14</v>
      </c>
      <c r="J8648">
        <v>41963.3</v>
      </c>
      <c r="K8648">
        <v>20</v>
      </c>
      <c r="L8648">
        <v>469988.96</v>
      </c>
      <c r="M8648">
        <v>-7419.36</v>
      </c>
    </row>
    <row r="8649" spans="1:13" x14ac:dyDescent="0.3">
      <c r="A8649" t="s">
        <v>10687</v>
      </c>
      <c r="B8649" s="1">
        <v>45686</v>
      </c>
      <c r="C8649" t="s">
        <v>1744</v>
      </c>
      <c r="D8649" t="s">
        <v>78</v>
      </c>
      <c r="E8649" t="s">
        <v>69</v>
      </c>
      <c r="F8649" t="s">
        <v>30</v>
      </c>
      <c r="G8649" t="s">
        <v>59</v>
      </c>
      <c r="H8649" t="s">
        <v>60</v>
      </c>
      <c r="I8649">
        <v>3</v>
      </c>
      <c r="J8649">
        <v>66719.460000000006</v>
      </c>
      <c r="K8649">
        <v>30</v>
      </c>
      <c r="L8649">
        <v>140110.87</v>
      </c>
      <c r="M8649">
        <v>24434.7</v>
      </c>
    </row>
    <row r="8650" spans="1:13" x14ac:dyDescent="0.3">
      <c r="A8650" t="s">
        <v>10688</v>
      </c>
      <c r="B8650" s="1">
        <v>45559</v>
      </c>
      <c r="C8650" t="s">
        <v>2754</v>
      </c>
      <c r="D8650" t="s">
        <v>22</v>
      </c>
      <c r="E8650" t="s">
        <v>29</v>
      </c>
      <c r="F8650" t="s">
        <v>55</v>
      </c>
      <c r="G8650" t="s">
        <v>223</v>
      </c>
      <c r="H8650" t="s">
        <v>19</v>
      </c>
      <c r="I8650">
        <v>10</v>
      </c>
      <c r="J8650">
        <v>69644.34</v>
      </c>
      <c r="K8650">
        <v>30</v>
      </c>
      <c r="L8650">
        <v>487510.38</v>
      </c>
      <c r="M8650">
        <v>90448.57</v>
      </c>
    </row>
    <row r="8651" spans="1:13" x14ac:dyDescent="0.3">
      <c r="A8651" t="s">
        <v>10689</v>
      </c>
      <c r="B8651" s="1">
        <v>45469</v>
      </c>
      <c r="C8651" t="s">
        <v>3623</v>
      </c>
      <c r="D8651" t="s">
        <v>80</v>
      </c>
      <c r="E8651" t="s">
        <v>69</v>
      </c>
      <c r="F8651" t="s">
        <v>55</v>
      </c>
      <c r="G8651" t="s">
        <v>109</v>
      </c>
      <c r="H8651" t="s">
        <v>81</v>
      </c>
      <c r="I8651">
        <v>6</v>
      </c>
      <c r="J8651">
        <v>57935.92</v>
      </c>
      <c r="K8651">
        <v>10</v>
      </c>
      <c r="L8651">
        <v>312853.96999999997</v>
      </c>
      <c r="M8651">
        <v>13762.09</v>
      </c>
    </row>
    <row r="8652" spans="1:13" x14ac:dyDescent="0.3">
      <c r="A8652" t="s">
        <v>10690</v>
      </c>
      <c r="B8652" s="1">
        <v>45442</v>
      </c>
      <c r="C8652" t="s">
        <v>2412</v>
      </c>
      <c r="D8652" t="s">
        <v>63</v>
      </c>
      <c r="E8652" t="s">
        <v>69</v>
      </c>
      <c r="F8652" t="s">
        <v>30</v>
      </c>
      <c r="G8652" t="s">
        <v>31</v>
      </c>
      <c r="H8652" t="s">
        <v>26</v>
      </c>
      <c r="I8652">
        <v>14</v>
      </c>
      <c r="J8652">
        <v>20664.009999999998</v>
      </c>
      <c r="K8652">
        <v>15</v>
      </c>
      <c r="L8652">
        <v>245901.72</v>
      </c>
      <c r="M8652">
        <v>21653.3</v>
      </c>
    </row>
    <row r="8653" spans="1:13" x14ac:dyDescent="0.3">
      <c r="A8653" t="s">
        <v>10691</v>
      </c>
      <c r="B8653" s="1">
        <v>45461</v>
      </c>
      <c r="C8653" t="s">
        <v>2953</v>
      </c>
      <c r="D8653" t="s">
        <v>118</v>
      </c>
      <c r="E8653" t="s">
        <v>16</v>
      </c>
      <c r="F8653" t="s">
        <v>55</v>
      </c>
      <c r="G8653" t="s">
        <v>66</v>
      </c>
      <c r="H8653" t="s">
        <v>75</v>
      </c>
      <c r="I8653">
        <v>3</v>
      </c>
      <c r="J8653">
        <v>24826.61</v>
      </c>
      <c r="K8653">
        <v>10</v>
      </c>
      <c r="L8653">
        <v>67031.850000000006</v>
      </c>
      <c r="M8653">
        <v>15779.98</v>
      </c>
    </row>
    <row r="8654" spans="1:13" x14ac:dyDescent="0.3">
      <c r="A8654" t="s">
        <v>10692</v>
      </c>
      <c r="B8654" s="1">
        <v>46005</v>
      </c>
      <c r="C8654" t="s">
        <v>11804</v>
      </c>
      <c r="D8654" t="s">
        <v>126</v>
      </c>
      <c r="E8654" t="s">
        <v>23</v>
      </c>
      <c r="F8654" t="s">
        <v>30</v>
      </c>
      <c r="G8654" t="s">
        <v>103</v>
      </c>
      <c r="H8654" t="s">
        <v>158</v>
      </c>
      <c r="I8654">
        <v>9</v>
      </c>
      <c r="J8654">
        <v>12995.32</v>
      </c>
      <c r="K8654">
        <v>25</v>
      </c>
      <c r="L8654">
        <v>87718.41</v>
      </c>
      <c r="M8654">
        <v>21102.15</v>
      </c>
    </row>
    <row r="8655" spans="1:13" x14ac:dyDescent="0.3">
      <c r="A8655" t="s">
        <v>10693</v>
      </c>
      <c r="B8655" s="1">
        <v>46012</v>
      </c>
      <c r="C8655" t="s">
        <v>53</v>
      </c>
      <c r="D8655" t="s">
        <v>22</v>
      </c>
      <c r="E8655" t="s">
        <v>16</v>
      </c>
      <c r="F8655" t="s">
        <v>24</v>
      </c>
      <c r="G8655" t="s">
        <v>25</v>
      </c>
      <c r="H8655" t="s">
        <v>158</v>
      </c>
      <c r="I8655">
        <v>15</v>
      </c>
      <c r="J8655">
        <v>48876.08</v>
      </c>
      <c r="K8655">
        <v>30</v>
      </c>
      <c r="L8655">
        <v>513198.84</v>
      </c>
      <c r="M8655">
        <v>93318.7</v>
      </c>
    </row>
    <row r="8656" spans="1:13" x14ac:dyDescent="0.3">
      <c r="A8656" t="s">
        <v>10694</v>
      </c>
      <c r="B8656" s="1">
        <v>45359</v>
      </c>
      <c r="C8656" t="s">
        <v>4620</v>
      </c>
      <c r="D8656" t="s">
        <v>86</v>
      </c>
      <c r="E8656" t="s">
        <v>69</v>
      </c>
      <c r="F8656" t="s">
        <v>24</v>
      </c>
      <c r="G8656" t="s">
        <v>25</v>
      </c>
      <c r="H8656" t="s">
        <v>51</v>
      </c>
      <c r="I8656">
        <v>8</v>
      </c>
      <c r="J8656">
        <v>53352.34</v>
      </c>
      <c r="K8656">
        <v>0</v>
      </c>
      <c r="L8656">
        <v>426818.72</v>
      </c>
      <c r="M8656">
        <v>75905.440000000002</v>
      </c>
    </row>
    <row r="8657" spans="1:13" x14ac:dyDescent="0.3">
      <c r="A8657" t="s">
        <v>10695</v>
      </c>
      <c r="B8657" s="1">
        <v>45339</v>
      </c>
      <c r="C8657" t="s">
        <v>1555</v>
      </c>
      <c r="D8657" t="s">
        <v>80</v>
      </c>
      <c r="E8657" t="s">
        <v>29</v>
      </c>
      <c r="F8657" t="s">
        <v>30</v>
      </c>
      <c r="G8657" t="s">
        <v>59</v>
      </c>
      <c r="H8657" t="s">
        <v>81</v>
      </c>
      <c r="I8657">
        <v>10</v>
      </c>
      <c r="J8657">
        <v>18255.86</v>
      </c>
      <c r="K8657">
        <v>0</v>
      </c>
      <c r="L8657">
        <v>182558.6</v>
      </c>
      <c r="M8657">
        <v>20810.240000000002</v>
      </c>
    </row>
    <row r="8658" spans="1:13" x14ac:dyDescent="0.3">
      <c r="A8658" t="s">
        <v>10696</v>
      </c>
      <c r="B8658" s="1">
        <v>45617</v>
      </c>
      <c r="C8658" t="s">
        <v>2471</v>
      </c>
      <c r="D8658" t="s">
        <v>22</v>
      </c>
      <c r="E8658" t="s">
        <v>29</v>
      </c>
      <c r="F8658" t="s">
        <v>30</v>
      </c>
      <c r="G8658" t="s">
        <v>59</v>
      </c>
      <c r="H8658" t="s">
        <v>158</v>
      </c>
      <c r="I8658">
        <v>8</v>
      </c>
      <c r="J8658">
        <v>38434.43</v>
      </c>
      <c r="K8658">
        <v>30</v>
      </c>
      <c r="L8658">
        <v>215232.81</v>
      </c>
      <c r="M8658">
        <v>51126.25</v>
      </c>
    </row>
    <row r="8659" spans="1:13" x14ac:dyDescent="0.3">
      <c r="A8659" t="s">
        <v>10697</v>
      </c>
      <c r="B8659" s="1">
        <v>45835</v>
      </c>
      <c r="C8659" t="s">
        <v>5974</v>
      </c>
      <c r="D8659" t="s">
        <v>126</v>
      </c>
      <c r="E8659" t="s">
        <v>16</v>
      </c>
      <c r="F8659" t="s">
        <v>55</v>
      </c>
      <c r="G8659" t="s">
        <v>109</v>
      </c>
      <c r="H8659" t="s">
        <v>51</v>
      </c>
      <c r="I8659">
        <v>1</v>
      </c>
      <c r="J8659">
        <v>2564.46</v>
      </c>
      <c r="K8659">
        <v>25</v>
      </c>
      <c r="L8659">
        <v>1923.35</v>
      </c>
      <c r="M8659">
        <v>499.26</v>
      </c>
    </row>
    <row r="8660" spans="1:13" x14ac:dyDescent="0.3">
      <c r="A8660" t="s">
        <v>10698</v>
      </c>
      <c r="B8660" s="1">
        <v>45566</v>
      </c>
      <c r="C8660" t="s">
        <v>769</v>
      </c>
      <c r="D8660" t="s">
        <v>74</v>
      </c>
      <c r="E8660" t="s">
        <v>23</v>
      </c>
      <c r="F8660" t="s">
        <v>24</v>
      </c>
      <c r="G8660" t="s">
        <v>50</v>
      </c>
      <c r="H8660" t="s">
        <v>60</v>
      </c>
      <c r="I8660">
        <v>13</v>
      </c>
      <c r="J8660">
        <v>55228.86</v>
      </c>
      <c r="K8660">
        <v>15</v>
      </c>
      <c r="L8660">
        <v>610278.9</v>
      </c>
      <c r="M8660">
        <v>158423.75</v>
      </c>
    </row>
    <row r="8661" spans="1:13" x14ac:dyDescent="0.3">
      <c r="A8661" t="s">
        <v>10699</v>
      </c>
      <c r="B8661" s="1">
        <v>45738</v>
      </c>
      <c r="C8661" t="s">
        <v>590</v>
      </c>
      <c r="D8661" t="s">
        <v>80</v>
      </c>
      <c r="E8661" t="s">
        <v>29</v>
      </c>
      <c r="F8661" t="s">
        <v>24</v>
      </c>
      <c r="G8661" t="s">
        <v>123</v>
      </c>
      <c r="H8661" t="s">
        <v>19</v>
      </c>
      <c r="I8661">
        <v>9</v>
      </c>
      <c r="J8661">
        <v>21375.08</v>
      </c>
      <c r="K8661">
        <v>20</v>
      </c>
      <c r="L8661">
        <v>153900.57999999999</v>
      </c>
      <c r="M8661">
        <v>40154</v>
      </c>
    </row>
    <row r="8662" spans="1:13" x14ac:dyDescent="0.3">
      <c r="A8662" t="s">
        <v>10700</v>
      </c>
      <c r="B8662" s="1">
        <v>45930</v>
      </c>
      <c r="C8662" t="s">
        <v>11804</v>
      </c>
      <c r="D8662" t="s">
        <v>15</v>
      </c>
      <c r="E8662" t="s">
        <v>69</v>
      </c>
      <c r="F8662" t="s">
        <v>17</v>
      </c>
      <c r="G8662" t="s">
        <v>18</v>
      </c>
      <c r="H8662" t="s">
        <v>81</v>
      </c>
      <c r="I8662">
        <v>15</v>
      </c>
      <c r="J8662">
        <v>52711.62</v>
      </c>
      <c r="K8662">
        <v>30</v>
      </c>
      <c r="L8662">
        <v>553472.01</v>
      </c>
      <c r="M8662">
        <v>39324.69</v>
      </c>
    </row>
    <row r="8663" spans="1:13" x14ac:dyDescent="0.3">
      <c r="A8663" t="s">
        <v>10701</v>
      </c>
      <c r="B8663" s="1">
        <v>45662</v>
      </c>
      <c r="C8663" t="s">
        <v>6654</v>
      </c>
      <c r="D8663" t="s">
        <v>86</v>
      </c>
      <c r="E8663" t="s">
        <v>16</v>
      </c>
      <c r="F8663" t="s">
        <v>55</v>
      </c>
      <c r="G8663" t="s">
        <v>109</v>
      </c>
      <c r="H8663" t="s">
        <v>26</v>
      </c>
      <c r="I8663">
        <v>1</v>
      </c>
      <c r="J8663">
        <v>9373.98</v>
      </c>
      <c r="K8663">
        <v>5</v>
      </c>
      <c r="L8663">
        <v>8905.2800000000007</v>
      </c>
      <c r="M8663">
        <v>105.99</v>
      </c>
    </row>
    <row r="8664" spans="1:13" x14ac:dyDescent="0.3">
      <c r="A8664" t="s">
        <v>10702</v>
      </c>
      <c r="B8664" s="1">
        <v>45990</v>
      </c>
      <c r="C8664" t="s">
        <v>693</v>
      </c>
      <c r="D8664" t="s">
        <v>15</v>
      </c>
      <c r="E8664" t="s">
        <v>29</v>
      </c>
      <c r="F8664" t="s">
        <v>30</v>
      </c>
      <c r="G8664" t="s">
        <v>146</v>
      </c>
      <c r="H8664" t="s">
        <v>158</v>
      </c>
      <c r="I8664">
        <v>12</v>
      </c>
      <c r="J8664">
        <v>69880.11</v>
      </c>
      <c r="K8664">
        <v>20</v>
      </c>
      <c r="L8664">
        <v>670849.06000000006</v>
      </c>
      <c r="M8664">
        <v>72957.67</v>
      </c>
    </row>
    <row r="8665" spans="1:13" x14ac:dyDescent="0.3">
      <c r="A8665" t="s">
        <v>10703</v>
      </c>
      <c r="B8665" s="1">
        <v>45373</v>
      </c>
      <c r="C8665" t="s">
        <v>1175</v>
      </c>
      <c r="D8665" t="s">
        <v>78</v>
      </c>
      <c r="E8665" t="s">
        <v>16</v>
      </c>
      <c r="F8665" t="s">
        <v>17</v>
      </c>
      <c r="G8665" t="s">
        <v>18</v>
      </c>
      <c r="H8665" t="s">
        <v>26</v>
      </c>
      <c r="I8665">
        <v>11</v>
      </c>
      <c r="J8665">
        <v>37389.760000000002</v>
      </c>
      <c r="K8665">
        <v>5</v>
      </c>
      <c r="L8665">
        <v>390722.99</v>
      </c>
      <c r="M8665">
        <v>65040.12</v>
      </c>
    </row>
    <row r="8666" spans="1:13" x14ac:dyDescent="0.3">
      <c r="A8666" t="s">
        <v>10704</v>
      </c>
      <c r="B8666" s="1">
        <v>45599</v>
      </c>
      <c r="C8666" t="s">
        <v>3226</v>
      </c>
      <c r="D8666" t="s">
        <v>22</v>
      </c>
      <c r="E8666" t="s">
        <v>23</v>
      </c>
      <c r="F8666" t="s">
        <v>24</v>
      </c>
      <c r="G8666" t="s">
        <v>92</v>
      </c>
      <c r="H8666" t="s">
        <v>26</v>
      </c>
      <c r="I8666">
        <v>15</v>
      </c>
      <c r="J8666">
        <v>74613.64</v>
      </c>
      <c r="K8666">
        <v>0</v>
      </c>
      <c r="L8666">
        <v>1119204.6000000001</v>
      </c>
      <c r="M8666">
        <v>115905.98</v>
      </c>
    </row>
    <row r="8667" spans="1:13" x14ac:dyDescent="0.3">
      <c r="A8667" t="s">
        <v>10705</v>
      </c>
      <c r="B8667" s="1">
        <v>45515</v>
      </c>
      <c r="C8667" t="s">
        <v>2876</v>
      </c>
      <c r="D8667" t="s">
        <v>98</v>
      </c>
      <c r="E8667" t="s">
        <v>23</v>
      </c>
      <c r="F8667" t="s">
        <v>17</v>
      </c>
      <c r="G8667" t="s">
        <v>89</v>
      </c>
      <c r="H8667" t="s">
        <v>26</v>
      </c>
      <c r="I8667">
        <v>10</v>
      </c>
      <c r="J8667">
        <v>72315.710000000006</v>
      </c>
      <c r="K8667">
        <v>0</v>
      </c>
      <c r="L8667">
        <v>723157.1</v>
      </c>
      <c r="M8667">
        <v>106161.43</v>
      </c>
    </row>
    <row r="8668" spans="1:13" x14ac:dyDescent="0.3">
      <c r="A8668" t="s">
        <v>10706</v>
      </c>
      <c r="B8668" s="1">
        <v>45753</v>
      </c>
      <c r="C8668" t="s">
        <v>1004</v>
      </c>
      <c r="D8668" t="s">
        <v>54</v>
      </c>
      <c r="E8668" t="s">
        <v>23</v>
      </c>
      <c r="F8668" t="s">
        <v>24</v>
      </c>
      <c r="G8668" t="s">
        <v>123</v>
      </c>
      <c r="H8668" t="s">
        <v>26</v>
      </c>
      <c r="I8668">
        <v>11</v>
      </c>
      <c r="J8668">
        <v>18129.52</v>
      </c>
      <c r="K8668">
        <v>20</v>
      </c>
      <c r="L8668">
        <v>159539.78</v>
      </c>
      <c r="M8668">
        <v>23942.55</v>
      </c>
    </row>
    <row r="8669" spans="1:13" x14ac:dyDescent="0.3">
      <c r="A8669" t="s">
        <v>10707</v>
      </c>
      <c r="B8669" s="1">
        <v>45357</v>
      </c>
      <c r="C8669" t="s">
        <v>10369</v>
      </c>
      <c r="D8669" t="s">
        <v>15</v>
      </c>
      <c r="E8669" t="s">
        <v>16</v>
      </c>
      <c r="F8669" t="s">
        <v>17</v>
      </c>
      <c r="G8669" t="s">
        <v>95</v>
      </c>
      <c r="H8669" t="s">
        <v>37</v>
      </c>
      <c r="I8669">
        <v>15</v>
      </c>
      <c r="J8669">
        <v>19744.87</v>
      </c>
      <c r="K8669">
        <v>5</v>
      </c>
      <c r="L8669">
        <v>281364.40000000002</v>
      </c>
      <c r="M8669">
        <v>82360.600000000006</v>
      </c>
    </row>
    <row r="8670" spans="1:13" x14ac:dyDescent="0.3">
      <c r="A8670" t="s">
        <v>10708</v>
      </c>
      <c r="B8670" s="1">
        <v>46000</v>
      </c>
      <c r="C8670" t="s">
        <v>1171</v>
      </c>
      <c r="D8670" t="s">
        <v>35</v>
      </c>
      <c r="E8670" t="s">
        <v>29</v>
      </c>
      <c r="F8670" t="s">
        <v>24</v>
      </c>
      <c r="G8670" t="s">
        <v>25</v>
      </c>
      <c r="H8670" t="s">
        <v>158</v>
      </c>
      <c r="I8670">
        <v>10</v>
      </c>
      <c r="J8670">
        <v>2543.14</v>
      </c>
      <c r="K8670">
        <v>30</v>
      </c>
      <c r="L8670">
        <v>17801.98</v>
      </c>
      <c r="M8670">
        <v>1234.81</v>
      </c>
    </row>
    <row r="8671" spans="1:13" x14ac:dyDescent="0.3">
      <c r="A8671" t="s">
        <v>10709</v>
      </c>
      <c r="B8671" s="1">
        <v>45423</v>
      </c>
      <c r="C8671" t="s">
        <v>3776</v>
      </c>
      <c r="D8671" t="s">
        <v>63</v>
      </c>
      <c r="E8671" t="s">
        <v>29</v>
      </c>
      <c r="F8671" t="s">
        <v>24</v>
      </c>
      <c r="G8671" t="s">
        <v>50</v>
      </c>
      <c r="H8671" t="s">
        <v>104</v>
      </c>
      <c r="I8671">
        <v>2</v>
      </c>
      <c r="J8671">
        <v>47254.49</v>
      </c>
      <c r="K8671">
        <v>10</v>
      </c>
      <c r="L8671">
        <v>85058.08</v>
      </c>
      <c r="M8671">
        <v>26733.02</v>
      </c>
    </row>
    <row r="8672" spans="1:13" x14ac:dyDescent="0.3">
      <c r="A8672" t="s">
        <v>10710</v>
      </c>
      <c r="B8672" s="1">
        <v>45882</v>
      </c>
      <c r="C8672" t="s">
        <v>5337</v>
      </c>
      <c r="D8672" t="s">
        <v>22</v>
      </c>
      <c r="E8672" t="s">
        <v>29</v>
      </c>
      <c r="F8672" t="s">
        <v>24</v>
      </c>
      <c r="G8672" t="s">
        <v>25</v>
      </c>
      <c r="H8672" t="s">
        <v>41</v>
      </c>
      <c r="I8672">
        <v>15</v>
      </c>
      <c r="J8672">
        <v>32048.66</v>
      </c>
      <c r="K8672">
        <v>5</v>
      </c>
      <c r="L8672">
        <v>456693.41</v>
      </c>
      <c r="M8672">
        <v>132479.39000000001</v>
      </c>
    </row>
    <row r="8673" spans="1:13" x14ac:dyDescent="0.3">
      <c r="A8673" t="s">
        <v>10711</v>
      </c>
      <c r="B8673" s="1">
        <v>45655</v>
      </c>
      <c r="C8673" t="s">
        <v>1409</v>
      </c>
      <c r="D8673" t="s">
        <v>98</v>
      </c>
      <c r="E8673" t="s">
        <v>29</v>
      </c>
      <c r="F8673" t="s">
        <v>55</v>
      </c>
      <c r="G8673" t="s">
        <v>56</v>
      </c>
      <c r="H8673" t="s">
        <v>26</v>
      </c>
      <c r="I8673">
        <v>9</v>
      </c>
      <c r="J8673">
        <v>38525.85</v>
      </c>
      <c r="K8673">
        <v>0</v>
      </c>
      <c r="L8673">
        <v>346732.65</v>
      </c>
      <c r="M8673">
        <v>-10429.950000000001</v>
      </c>
    </row>
    <row r="8674" spans="1:13" x14ac:dyDescent="0.3">
      <c r="A8674" t="s">
        <v>10712</v>
      </c>
      <c r="B8674" s="1">
        <v>45561</v>
      </c>
      <c r="C8674" t="s">
        <v>7682</v>
      </c>
      <c r="D8674" t="s">
        <v>22</v>
      </c>
      <c r="E8674" t="s">
        <v>29</v>
      </c>
      <c r="F8674" t="s">
        <v>17</v>
      </c>
      <c r="G8674" t="s">
        <v>95</v>
      </c>
      <c r="H8674" t="s">
        <v>32</v>
      </c>
      <c r="I8674">
        <v>7</v>
      </c>
      <c r="J8674">
        <v>55231.57</v>
      </c>
      <c r="K8674">
        <v>0</v>
      </c>
      <c r="L8674">
        <v>386620.99</v>
      </c>
      <c r="M8674">
        <v>28554.81</v>
      </c>
    </row>
    <row r="8675" spans="1:13" x14ac:dyDescent="0.3">
      <c r="A8675" t="s">
        <v>10713</v>
      </c>
      <c r="B8675" s="1">
        <v>45363</v>
      </c>
      <c r="C8675" t="s">
        <v>6024</v>
      </c>
      <c r="D8675" t="s">
        <v>98</v>
      </c>
      <c r="E8675" t="s">
        <v>16</v>
      </c>
      <c r="F8675" t="s">
        <v>17</v>
      </c>
      <c r="G8675" t="s">
        <v>40</v>
      </c>
      <c r="H8675" t="s">
        <v>158</v>
      </c>
      <c r="I8675">
        <v>14</v>
      </c>
      <c r="J8675">
        <v>70865.62</v>
      </c>
      <c r="K8675">
        <v>0</v>
      </c>
      <c r="L8675">
        <v>992118.68</v>
      </c>
      <c r="M8675">
        <v>-7294.51</v>
      </c>
    </row>
    <row r="8676" spans="1:13" x14ac:dyDescent="0.3">
      <c r="A8676" t="s">
        <v>10714</v>
      </c>
      <c r="B8676" s="1">
        <v>45866</v>
      </c>
      <c r="C8676" t="s">
        <v>1245</v>
      </c>
      <c r="D8676" t="s">
        <v>63</v>
      </c>
      <c r="E8676" t="s">
        <v>23</v>
      </c>
      <c r="F8676" t="s">
        <v>24</v>
      </c>
      <c r="G8676" t="s">
        <v>92</v>
      </c>
      <c r="H8676" t="s">
        <v>19</v>
      </c>
      <c r="I8676">
        <v>10</v>
      </c>
      <c r="J8676">
        <v>74974.710000000006</v>
      </c>
      <c r="K8676">
        <v>20</v>
      </c>
      <c r="L8676">
        <v>599797.68000000005</v>
      </c>
      <c r="M8676">
        <v>-34307.65</v>
      </c>
    </row>
    <row r="8677" spans="1:13" x14ac:dyDescent="0.3">
      <c r="A8677" t="s">
        <v>10715</v>
      </c>
      <c r="B8677" s="1">
        <v>45592</v>
      </c>
      <c r="C8677" t="s">
        <v>616</v>
      </c>
      <c r="D8677" t="s">
        <v>98</v>
      </c>
      <c r="E8677" t="s">
        <v>16</v>
      </c>
      <c r="F8677" t="s">
        <v>24</v>
      </c>
      <c r="G8677" t="s">
        <v>25</v>
      </c>
      <c r="H8677" t="s">
        <v>37</v>
      </c>
      <c r="I8677">
        <v>14</v>
      </c>
      <c r="J8677">
        <v>22635.81</v>
      </c>
      <c r="K8677">
        <v>10</v>
      </c>
      <c r="L8677">
        <v>285211.21000000002</v>
      </c>
      <c r="M8677">
        <v>32091.24</v>
      </c>
    </row>
    <row r="8678" spans="1:13" x14ac:dyDescent="0.3">
      <c r="A8678" t="s">
        <v>10716</v>
      </c>
      <c r="B8678" s="1">
        <v>45924</v>
      </c>
      <c r="C8678" t="s">
        <v>1409</v>
      </c>
      <c r="D8678" t="s">
        <v>74</v>
      </c>
      <c r="E8678" t="s">
        <v>23</v>
      </c>
      <c r="F8678" t="s">
        <v>55</v>
      </c>
      <c r="G8678" t="s">
        <v>56</v>
      </c>
      <c r="H8678" t="s">
        <v>104</v>
      </c>
      <c r="I8678">
        <v>5</v>
      </c>
      <c r="J8678">
        <v>8006.69</v>
      </c>
      <c r="K8678">
        <v>0</v>
      </c>
      <c r="L8678">
        <v>40033.449999999997</v>
      </c>
      <c r="M8678">
        <v>13877.03</v>
      </c>
    </row>
    <row r="8679" spans="1:13" x14ac:dyDescent="0.3">
      <c r="A8679" t="s">
        <v>10717</v>
      </c>
      <c r="B8679" s="1">
        <v>45473</v>
      </c>
      <c r="C8679" t="s">
        <v>3205</v>
      </c>
      <c r="D8679" t="s">
        <v>35</v>
      </c>
      <c r="E8679" t="s">
        <v>23</v>
      </c>
      <c r="F8679" t="s">
        <v>55</v>
      </c>
      <c r="G8679" t="s">
        <v>56</v>
      </c>
      <c r="H8679" t="s">
        <v>45</v>
      </c>
      <c r="I8679">
        <v>9</v>
      </c>
      <c r="J8679">
        <v>49375.77</v>
      </c>
      <c r="K8679">
        <v>5</v>
      </c>
      <c r="L8679">
        <v>422162.83</v>
      </c>
      <c r="M8679">
        <v>16811.32</v>
      </c>
    </row>
    <row r="8680" spans="1:13" x14ac:dyDescent="0.3">
      <c r="A8680" t="s">
        <v>10718</v>
      </c>
      <c r="B8680" s="1">
        <v>45818</v>
      </c>
      <c r="C8680" t="s">
        <v>240</v>
      </c>
      <c r="D8680" t="s">
        <v>126</v>
      </c>
      <c r="E8680" t="s">
        <v>16</v>
      </c>
      <c r="F8680" t="s">
        <v>55</v>
      </c>
      <c r="G8680" t="s">
        <v>155</v>
      </c>
      <c r="H8680" t="s">
        <v>45</v>
      </c>
      <c r="I8680">
        <v>9</v>
      </c>
      <c r="J8680">
        <v>13130.71</v>
      </c>
      <c r="K8680">
        <v>0</v>
      </c>
      <c r="L8680">
        <v>118176.39</v>
      </c>
      <c r="M8680">
        <v>-1766.4</v>
      </c>
    </row>
    <row r="8681" spans="1:13" x14ac:dyDescent="0.3">
      <c r="A8681" t="s">
        <v>10719</v>
      </c>
      <c r="B8681" s="1">
        <v>45523</v>
      </c>
      <c r="C8681" t="s">
        <v>4213</v>
      </c>
      <c r="D8681" t="s">
        <v>86</v>
      </c>
      <c r="E8681" t="s">
        <v>16</v>
      </c>
      <c r="F8681" t="s">
        <v>24</v>
      </c>
      <c r="G8681" t="s">
        <v>123</v>
      </c>
      <c r="H8681" t="s">
        <v>75</v>
      </c>
      <c r="I8681">
        <v>9</v>
      </c>
      <c r="J8681">
        <v>59189.75</v>
      </c>
      <c r="K8681">
        <v>5</v>
      </c>
      <c r="L8681">
        <v>506072.36</v>
      </c>
      <c r="M8681">
        <v>127898.98</v>
      </c>
    </row>
    <row r="8682" spans="1:13" x14ac:dyDescent="0.3">
      <c r="A8682" t="s">
        <v>10720</v>
      </c>
      <c r="B8682" s="1">
        <v>45415</v>
      </c>
      <c r="C8682" t="s">
        <v>444</v>
      </c>
      <c r="D8682" t="s">
        <v>22</v>
      </c>
      <c r="E8682" t="s">
        <v>23</v>
      </c>
      <c r="F8682" t="s">
        <v>17</v>
      </c>
      <c r="G8682" t="s">
        <v>18</v>
      </c>
      <c r="H8682" t="s">
        <v>26</v>
      </c>
      <c r="I8682">
        <v>15</v>
      </c>
      <c r="J8682">
        <v>52964.800000000003</v>
      </c>
      <c r="K8682">
        <v>0</v>
      </c>
      <c r="L8682">
        <v>794472</v>
      </c>
      <c r="M8682">
        <v>169461.63</v>
      </c>
    </row>
    <row r="8683" spans="1:13" x14ac:dyDescent="0.3">
      <c r="A8683" t="s">
        <v>10721</v>
      </c>
      <c r="B8683" s="1">
        <v>45742</v>
      </c>
      <c r="C8683" t="s">
        <v>8353</v>
      </c>
      <c r="D8683" t="s">
        <v>22</v>
      </c>
      <c r="E8683" t="s">
        <v>16</v>
      </c>
      <c r="F8683" t="s">
        <v>24</v>
      </c>
      <c r="G8683" t="s">
        <v>25</v>
      </c>
      <c r="H8683" t="s">
        <v>41</v>
      </c>
      <c r="I8683">
        <v>4</v>
      </c>
      <c r="J8683">
        <v>67651.89</v>
      </c>
      <c r="K8683">
        <v>0</v>
      </c>
      <c r="L8683">
        <v>270607.56</v>
      </c>
      <c r="M8683">
        <v>-3345.47</v>
      </c>
    </row>
    <row r="8684" spans="1:13" x14ac:dyDescent="0.3">
      <c r="A8684" t="s">
        <v>10722</v>
      </c>
      <c r="B8684" s="1">
        <v>45722</v>
      </c>
      <c r="C8684" t="s">
        <v>3364</v>
      </c>
      <c r="D8684" t="s">
        <v>126</v>
      </c>
      <c r="E8684" t="s">
        <v>29</v>
      </c>
      <c r="F8684" t="s">
        <v>24</v>
      </c>
      <c r="G8684" t="s">
        <v>36</v>
      </c>
      <c r="H8684" t="s">
        <v>32</v>
      </c>
      <c r="I8684">
        <v>14</v>
      </c>
      <c r="J8684">
        <v>17909.39</v>
      </c>
      <c r="K8684">
        <v>5</v>
      </c>
      <c r="L8684">
        <v>238194.89</v>
      </c>
      <c r="M8684">
        <v>62029.51</v>
      </c>
    </row>
    <row r="8685" spans="1:13" x14ac:dyDescent="0.3">
      <c r="A8685" t="s">
        <v>10723</v>
      </c>
      <c r="B8685" s="1">
        <v>45460</v>
      </c>
      <c r="C8685" t="s">
        <v>2782</v>
      </c>
      <c r="D8685" t="s">
        <v>22</v>
      </c>
      <c r="E8685" t="s">
        <v>23</v>
      </c>
      <c r="F8685" t="s">
        <v>17</v>
      </c>
      <c r="G8685" t="s">
        <v>95</v>
      </c>
      <c r="H8685" t="s">
        <v>32</v>
      </c>
      <c r="I8685">
        <v>6</v>
      </c>
      <c r="J8685">
        <v>53579.44</v>
      </c>
      <c r="K8685">
        <v>15</v>
      </c>
      <c r="L8685">
        <v>273255.14</v>
      </c>
      <c r="M8685">
        <v>59931.13</v>
      </c>
    </row>
    <row r="8686" spans="1:13" x14ac:dyDescent="0.3">
      <c r="A8686" t="s">
        <v>10724</v>
      </c>
      <c r="B8686" s="1">
        <v>45481</v>
      </c>
      <c r="C8686" t="s">
        <v>584</v>
      </c>
      <c r="D8686" t="s">
        <v>78</v>
      </c>
      <c r="E8686" t="s">
        <v>16</v>
      </c>
      <c r="F8686" t="s">
        <v>17</v>
      </c>
      <c r="G8686" t="s">
        <v>95</v>
      </c>
      <c r="H8686" t="s">
        <v>75</v>
      </c>
      <c r="I8686">
        <v>9</v>
      </c>
      <c r="J8686">
        <v>21333.43</v>
      </c>
      <c r="K8686">
        <v>25</v>
      </c>
      <c r="L8686">
        <v>144000.65</v>
      </c>
      <c r="M8686">
        <v>16004.26</v>
      </c>
    </row>
    <row r="8687" spans="1:13" x14ac:dyDescent="0.3">
      <c r="A8687" t="s">
        <v>10725</v>
      </c>
      <c r="B8687" s="1">
        <v>45536</v>
      </c>
      <c r="C8687" t="s">
        <v>1064</v>
      </c>
      <c r="D8687" t="s">
        <v>15</v>
      </c>
      <c r="E8687" t="s">
        <v>29</v>
      </c>
      <c r="F8687" t="s">
        <v>24</v>
      </c>
      <c r="G8687" t="s">
        <v>50</v>
      </c>
      <c r="H8687" t="s">
        <v>26</v>
      </c>
      <c r="I8687">
        <v>14</v>
      </c>
      <c r="J8687">
        <v>39814.199999999997</v>
      </c>
      <c r="K8687">
        <v>15</v>
      </c>
      <c r="L8687">
        <v>473788.98</v>
      </c>
      <c r="M8687">
        <v>35638.69</v>
      </c>
    </row>
    <row r="8688" spans="1:13" x14ac:dyDescent="0.3">
      <c r="A8688" t="s">
        <v>10726</v>
      </c>
      <c r="B8688" s="1">
        <v>45487</v>
      </c>
      <c r="C8688" t="s">
        <v>767</v>
      </c>
      <c r="D8688" t="s">
        <v>22</v>
      </c>
      <c r="E8688" t="s">
        <v>23</v>
      </c>
      <c r="F8688" t="s">
        <v>55</v>
      </c>
      <c r="G8688" t="s">
        <v>155</v>
      </c>
      <c r="H8688" t="s">
        <v>41</v>
      </c>
      <c r="I8688">
        <v>4</v>
      </c>
      <c r="J8688">
        <v>10732.39</v>
      </c>
      <c r="K8688">
        <v>5</v>
      </c>
      <c r="L8688">
        <v>40783.08</v>
      </c>
      <c r="M8688">
        <v>3712.4</v>
      </c>
    </row>
    <row r="8689" spans="1:13" x14ac:dyDescent="0.3">
      <c r="A8689" t="s">
        <v>10727</v>
      </c>
      <c r="B8689" s="1">
        <v>45917</v>
      </c>
      <c r="C8689" t="s">
        <v>5895</v>
      </c>
      <c r="D8689" t="s">
        <v>80</v>
      </c>
      <c r="E8689" t="s">
        <v>16</v>
      </c>
      <c r="F8689" t="s">
        <v>17</v>
      </c>
      <c r="G8689" t="s">
        <v>40</v>
      </c>
      <c r="H8689" t="s">
        <v>51</v>
      </c>
      <c r="I8689">
        <v>1</v>
      </c>
      <c r="J8689">
        <v>3916.88</v>
      </c>
      <c r="K8689">
        <v>0</v>
      </c>
      <c r="L8689">
        <v>3916.88</v>
      </c>
      <c r="M8689">
        <v>1226.8599999999999</v>
      </c>
    </row>
    <row r="8690" spans="1:13" x14ac:dyDescent="0.3">
      <c r="A8690" t="s">
        <v>10728</v>
      </c>
      <c r="B8690" s="1">
        <v>45540</v>
      </c>
      <c r="C8690" t="s">
        <v>1462</v>
      </c>
      <c r="D8690" t="s">
        <v>63</v>
      </c>
      <c r="E8690" t="s">
        <v>16</v>
      </c>
      <c r="F8690" t="s">
        <v>24</v>
      </c>
      <c r="G8690" t="s">
        <v>92</v>
      </c>
      <c r="H8690" t="s">
        <v>37</v>
      </c>
      <c r="I8690">
        <v>7</v>
      </c>
      <c r="J8690">
        <v>32742</v>
      </c>
      <c r="K8690">
        <v>15</v>
      </c>
      <c r="L8690">
        <v>194814.9</v>
      </c>
      <c r="M8690">
        <v>64934.81</v>
      </c>
    </row>
    <row r="8691" spans="1:13" x14ac:dyDescent="0.3">
      <c r="A8691" t="s">
        <v>10729</v>
      </c>
      <c r="B8691" s="1">
        <v>45902</v>
      </c>
      <c r="C8691" t="s">
        <v>578</v>
      </c>
      <c r="D8691" t="s">
        <v>22</v>
      </c>
      <c r="E8691" t="s">
        <v>69</v>
      </c>
      <c r="F8691" t="s">
        <v>17</v>
      </c>
      <c r="G8691" t="s">
        <v>18</v>
      </c>
      <c r="H8691" t="s">
        <v>75</v>
      </c>
      <c r="I8691">
        <v>7</v>
      </c>
      <c r="J8691">
        <v>16079.79</v>
      </c>
      <c r="K8691">
        <v>30</v>
      </c>
      <c r="L8691">
        <v>78790.97</v>
      </c>
      <c r="M8691">
        <v>2316.75</v>
      </c>
    </row>
    <row r="8692" spans="1:13" x14ac:dyDescent="0.3">
      <c r="A8692" t="s">
        <v>10730</v>
      </c>
      <c r="B8692" s="1">
        <v>45561</v>
      </c>
      <c r="C8692" t="s">
        <v>781</v>
      </c>
      <c r="D8692" t="s">
        <v>63</v>
      </c>
      <c r="E8692" t="s">
        <v>29</v>
      </c>
      <c r="F8692" t="s">
        <v>17</v>
      </c>
      <c r="G8692" t="s">
        <v>121</v>
      </c>
      <c r="H8692" t="s">
        <v>158</v>
      </c>
      <c r="I8692">
        <v>12</v>
      </c>
      <c r="J8692">
        <v>33958.71</v>
      </c>
      <c r="K8692">
        <v>20</v>
      </c>
      <c r="L8692">
        <v>326003.62</v>
      </c>
      <c r="M8692">
        <v>92936.45</v>
      </c>
    </row>
    <row r="8693" spans="1:13" x14ac:dyDescent="0.3">
      <c r="A8693" t="s">
        <v>10731</v>
      </c>
      <c r="B8693" s="1">
        <v>45420</v>
      </c>
      <c r="C8693" t="s">
        <v>733</v>
      </c>
      <c r="D8693" t="s">
        <v>126</v>
      </c>
      <c r="E8693" t="s">
        <v>29</v>
      </c>
      <c r="F8693" t="s">
        <v>24</v>
      </c>
      <c r="G8693" t="s">
        <v>50</v>
      </c>
      <c r="H8693" t="s">
        <v>32</v>
      </c>
      <c r="I8693">
        <v>6</v>
      </c>
      <c r="J8693">
        <v>35327.89</v>
      </c>
      <c r="K8693">
        <v>25</v>
      </c>
      <c r="L8693">
        <v>158975.51</v>
      </c>
      <c r="M8693">
        <v>16717.96</v>
      </c>
    </row>
    <row r="8694" spans="1:13" x14ac:dyDescent="0.3">
      <c r="A8694" t="s">
        <v>10732</v>
      </c>
      <c r="B8694" s="1">
        <v>45536</v>
      </c>
      <c r="C8694" t="s">
        <v>1237</v>
      </c>
      <c r="D8694" t="s">
        <v>54</v>
      </c>
      <c r="E8694" t="s">
        <v>23</v>
      </c>
      <c r="F8694" t="s">
        <v>55</v>
      </c>
      <c r="G8694" t="s">
        <v>109</v>
      </c>
      <c r="H8694" t="s">
        <v>60</v>
      </c>
      <c r="I8694">
        <v>6</v>
      </c>
      <c r="J8694">
        <v>44789.72</v>
      </c>
      <c r="K8694">
        <v>25</v>
      </c>
      <c r="L8694">
        <v>201553.74</v>
      </c>
      <c r="M8694">
        <v>-2500.87</v>
      </c>
    </row>
    <row r="8695" spans="1:13" x14ac:dyDescent="0.3">
      <c r="A8695" t="s">
        <v>10733</v>
      </c>
      <c r="B8695" s="1">
        <v>45518</v>
      </c>
      <c r="C8695" t="s">
        <v>2264</v>
      </c>
      <c r="D8695" t="s">
        <v>126</v>
      </c>
      <c r="E8695" t="s">
        <v>69</v>
      </c>
      <c r="F8695" t="s">
        <v>17</v>
      </c>
      <c r="G8695" t="s">
        <v>121</v>
      </c>
      <c r="H8695" t="s">
        <v>45</v>
      </c>
      <c r="I8695">
        <v>13</v>
      </c>
      <c r="J8695">
        <v>68730.490000000005</v>
      </c>
      <c r="K8695">
        <v>0</v>
      </c>
      <c r="L8695">
        <v>893496.37</v>
      </c>
      <c r="M8695">
        <v>111069.91</v>
      </c>
    </row>
    <row r="8696" spans="1:13" x14ac:dyDescent="0.3">
      <c r="A8696" t="s">
        <v>10734</v>
      </c>
      <c r="B8696" s="1">
        <v>45856</v>
      </c>
      <c r="C8696" t="s">
        <v>1794</v>
      </c>
      <c r="D8696" t="s">
        <v>78</v>
      </c>
      <c r="E8696" t="s">
        <v>16</v>
      </c>
      <c r="F8696" t="s">
        <v>30</v>
      </c>
      <c r="G8696" t="s">
        <v>44</v>
      </c>
      <c r="H8696" t="s">
        <v>41</v>
      </c>
      <c r="I8696">
        <v>2</v>
      </c>
      <c r="J8696">
        <v>44121.99</v>
      </c>
      <c r="K8696">
        <v>20</v>
      </c>
      <c r="L8696">
        <v>70595.179999999993</v>
      </c>
      <c r="M8696">
        <v>13939.03</v>
      </c>
    </row>
    <row r="8697" spans="1:13" x14ac:dyDescent="0.3">
      <c r="A8697" t="s">
        <v>10735</v>
      </c>
      <c r="B8697" s="1">
        <v>45404</v>
      </c>
      <c r="C8697" t="s">
        <v>517</v>
      </c>
      <c r="D8697" t="s">
        <v>22</v>
      </c>
      <c r="E8697" t="s">
        <v>29</v>
      </c>
      <c r="F8697" t="s">
        <v>30</v>
      </c>
      <c r="G8697" t="s">
        <v>103</v>
      </c>
      <c r="H8697" t="s">
        <v>81</v>
      </c>
      <c r="I8697">
        <v>10</v>
      </c>
      <c r="J8697">
        <v>47956.17</v>
      </c>
      <c r="K8697">
        <v>5</v>
      </c>
      <c r="L8697">
        <v>455583.61</v>
      </c>
      <c r="M8697">
        <v>63943.46</v>
      </c>
    </row>
    <row r="8698" spans="1:13" x14ac:dyDescent="0.3">
      <c r="A8698" t="s">
        <v>10736</v>
      </c>
      <c r="B8698" s="1">
        <v>45929</v>
      </c>
      <c r="C8698" t="s">
        <v>4585</v>
      </c>
      <c r="D8698" t="s">
        <v>126</v>
      </c>
      <c r="E8698" t="s">
        <v>29</v>
      </c>
      <c r="F8698" t="s">
        <v>55</v>
      </c>
      <c r="G8698" t="s">
        <v>155</v>
      </c>
      <c r="H8698" t="s">
        <v>75</v>
      </c>
      <c r="I8698">
        <v>7</v>
      </c>
      <c r="J8698">
        <v>371.91</v>
      </c>
      <c r="K8698">
        <v>0</v>
      </c>
      <c r="L8698">
        <v>2603.37</v>
      </c>
      <c r="M8698">
        <v>517.20000000000005</v>
      </c>
    </row>
    <row r="8699" spans="1:13" x14ac:dyDescent="0.3">
      <c r="A8699" t="s">
        <v>10737</v>
      </c>
      <c r="B8699" s="1">
        <v>45607</v>
      </c>
      <c r="C8699" t="s">
        <v>4149</v>
      </c>
      <c r="D8699" t="s">
        <v>78</v>
      </c>
      <c r="E8699" t="s">
        <v>16</v>
      </c>
      <c r="F8699" t="s">
        <v>17</v>
      </c>
      <c r="G8699" t="s">
        <v>40</v>
      </c>
      <c r="H8699" t="s">
        <v>104</v>
      </c>
      <c r="I8699">
        <v>6</v>
      </c>
      <c r="J8699">
        <v>18084.740000000002</v>
      </c>
      <c r="K8699">
        <v>10</v>
      </c>
      <c r="L8699">
        <v>97657.600000000006</v>
      </c>
      <c r="M8699">
        <v>22908.71</v>
      </c>
    </row>
    <row r="8700" spans="1:13" x14ac:dyDescent="0.3">
      <c r="A8700" t="s">
        <v>10738</v>
      </c>
      <c r="B8700" s="1">
        <v>45370</v>
      </c>
      <c r="C8700" t="s">
        <v>2633</v>
      </c>
      <c r="D8700" t="s">
        <v>126</v>
      </c>
      <c r="E8700" t="s">
        <v>29</v>
      </c>
      <c r="F8700" t="s">
        <v>30</v>
      </c>
      <c r="G8700" t="s">
        <v>59</v>
      </c>
      <c r="H8700" t="s">
        <v>45</v>
      </c>
      <c r="I8700">
        <v>15</v>
      </c>
      <c r="J8700">
        <v>24620.07</v>
      </c>
      <c r="K8700">
        <v>5</v>
      </c>
      <c r="L8700">
        <v>350836</v>
      </c>
      <c r="M8700">
        <v>100255.92</v>
      </c>
    </row>
    <row r="8701" spans="1:13" x14ac:dyDescent="0.3">
      <c r="A8701" t="s">
        <v>10739</v>
      </c>
      <c r="B8701" s="1">
        <v>45933</v>
      </c>
      <c r="C8701" t="s">
        <v>1450</v>
      </c>
      <c r="D8701" t="s">
        <v>98</v>
      </c>
      <c r="E8701" t="s">
        <v>16</v>
      </c>
      <c r="F8701" t="s">
        <v>30</v>
      </c>
      <c r="G8701" t="s">
        <v>59</v>
      </c>
      <c r="H8701" t="s">
        <v>104</v>
      </c>
      <c r="I8701">
        <v>10</v>
      </c>
      <c r="J8701">
        <v>61638.01</v>
      </c>
      <c r="K8701">
        <v>0</v>
      </c>
      <c r="L8701">
        <v>616380.1</v>
      </c>
      <c r="M8701">
        <v>104475.97</v>
      </c>
    </row>
    <row r="8702" spans="1:13" x14ac:dyDescent="0.3">
      <c r="A8702" t="s">
        <v>10740</v>
      </c>
      <c r="B8702" s="1">
        <v>45764</v>
      </c>
      <c r="C8702" t="s">
        <v>391</v>
      </c>
      <c r="D8702" t="s">
        <v>35</v>
      </c>
      <c r="E8702" t="s">
        <v>29</v>
      </c>
      <c r="F8702" t="s">
        <v>24</v>
      </c>
      <c r="G8702" t="s">
        <v>36</v>
      </c>
      <c r="H8702" t="s">
        <v>75</v>
      </c>
      <c r="I8702">
        <v>3</v>
      </c>
      <c r="J8702">
        <v>68407.600000000006</v>
      </c>
      <c r="K8702">
        <v>15</v>
      </c>
      <c r="L8702">
        <v>174439.38</v>
      </c>
      <c r="M8702">
        <v>26231.4</v>
      </c>
    </row>
    <row r="8703" spans="1:13" x14ac:dyDescent="0.3">
      <c r="A8703" t="s">
        <v>10741</v>
      </c>
      <c r="B8703" s="1">
        <v>45532</v>
      </c>
      <c r="C8703" t="s">
        <v>3658</v>
      </c>
      <c r="D8703" t="s">
        <v>63</v>
      </c>
      <c r="E8703" t="s">
        <v>23</v>
      </c>
      <c r="F8703" t="s">
        <v>24</v>
      </c>
      <c r="G8703" t="s">
        <v>92</v>
      </c>
      <c r="H8703" t="s">
        <v>158</v>
      </c>
      <c r="I8703">
        <v>6</v>
      </c>
      <c r="J8703">
        <v>31630.16</v>
      </c>
      <c r="K8703">
        <v>0</v>
      </c>
      <c r="L8703">
        <v>189780.96</v>
      </c>
      <c r="M8703">
        <v>47832.7</v>
      </c>
    </row>
    <row r="8704" spans="1:13" x14ac:dyDescent="0.3">
      <c r="A8704" t="s">
        <v>10742</v>
      </c>
      <c r="B8704" s="1">
        <v>45948</v>
      </c>
      <c r="C8704" t="s">
        <v>3900</v>
      </c>
      <c r="D8704" t="s">
        <v>80</v>
      </c>
      <c r="E8704" t="s">
        <v>69</v>
      </c>
      <c r="F8704" t="s">
        <v>55</v>
      </c>
      <c r="G8704" t="s">
        <v>223</v>
      </c>
      <c r="H8704" t="s">
        <v>81</v>
      </c>
      <c r="I8704">
        <v>6</v>
      </c>
      <c r="J8704">
        <v>44769.52</v>
      </c>
      <c r="K8704">
        <v>15</v>
      </c>
      <c r="L8704">
        <v>228324.55</v>
      </c>
      <c r="M8704">
        <v>32368.81</v>
      </c>
    </row>
    <row r="8705" spans="1:13" x14ac:dyDescent="0.3">
      <c r="A8705" t="s">
        <v>10743</v>
      </c>
      <c r="B8705" s="1">
        <v>45369</v>
      </c>
      <c r="C8705" t="s">
        <v>11804</v>
      </c>
      <c r="D8705" t="s">
        <v>54</v>
      </c>
      <c r="E8705" t="s">
        <v>16</v>
      </c>
      <c r="F8705" t="s">
        <v>17</v>
      </c>
      <c r="G8705" t="s">
        <v>40</v>
      </c>
      <c r="H8705" t="s">
        <v>45</v>
      </c>
      <c r="I8705">
        <v>14</v>
      </c>
      <c r="J8705">
        <v>17583.68</v>
      </c>
      <c r="K8705">
        <v>0</v>
      </c>
      <c r="L8705">
        <v>246171.51999999999</v>
      </c>
      <c r="M8705">
        <v>85513.44</v>
      </c>
    </row>
    <row r="8706" spans="1:13" x14ac:dyDescent="0.3">
      <c r="A8706" t="s">
        <v>10744</v>
      </c>
      <c r="B8706" s="1">
        <v>45620</v>
      </c>
      <c r="C8706" t="s">
        <v>1647</v>
      </c>
      <c r="D8706" t="s">
        <v>63</v>
      </c>
      <c r="E8706" t="s">
        <v>23</v>
      </c>
      <c r="F8706" t="s">
        <v>17</v>
      </c>
      <c r="G8706" t="s">
        <v>89</v>
      </c>
      <c r="H8706" t="s">
        <v>37</v>
      </c>
      <c r="I8706">
        <v>10</v>
      </c>
      <c r="J8706">
        <v>71564.350000000006</v>
      </c>
      <c r="K8706">
        <v>0</v>
      </c>
      <c r="L8706">
        <v>715643.5</v>
      </c>
      <c r="M8706">
        <v>126771.75</v>
      </c>
    </row>
    <row r="8707" spans="1:13" x14ac:dyDescent="0.3">
      <c r="A8707" t="s">
        <v>10745</v>
      </c>
      <c r="B8707" s="1">
        <v>45745</v>
      </c>
      <c r="C8707" t="s">
        <v>891</v>
      </c>
      <c r="D8707" t="s">
        <v>22</v>
      </c>
      <c r="E8707" t="s">
        <v>29</v>
      </c>
      <c r="F8707" t="s">
        <v>24</v>
      </c>
      <c r="G8707" t="s">
        <v>50</v>
      </c>
      <c r="H8707" t="s">
        <v>19</v>
      </c>
      <c r="I8707">
        <v>7</v>
      </c>
      <c r="J8707">
        <v>20044.48</v>
      </c>
      <c r="K8707">
        <v>0</v>
      </c>
      <c r="L8707">
        <v>140311.35999999999</v>
      </c>
      <c r="M8707">
        <v>34960.06</v>
      </c>
    </row>
    <row r="8708" spans="1:13" x14ac:dyDescent="0.3">
      <c r="A8708" t="s">
        <v>10746</v>
      </c>
      <c r="B8708" s="1">
        <v>45914</v>
      </c>
      <c r="C8708" t="s">
        <v>10747</v>
      </c>
      <c r="D8708" t="s">
        <v>35</v>
      </c>
      <c r="E8708" t="s">
        <v>29</v>
      </c>
      <c r="F8708" t="s">
        <v>17</v>
      </c>
      <c r="G8708" t="s">
        <v>40</v>
      </c>
      <c r="H8708" t="s">
        <v>81</v>
      </c>
      <c r="I8708">
        <v>11</v>
      </c>
      <c r="J8708">
        <v>2128.0300000000002</v>
      </c>
      <c r="K8708">
        <v>0</v>
      </c>
      <c r="L8708">
        <v>23408.33</v>
      </c>
      <c r="M8708">
        <v>773.45</v>
      </c>
    </row>
    <row r="8709" spans="1:13" x14ac:dyDescent="0.3">
      <c r="A8709" t="s">
        <v>10748</v>
      </c>
      <c r="B8709" s="1">
        <v>45768</v>
      </c>
      <c r="C8709" t="s">
        <v>550</v>
      </c>
      <c r="D8709" t="s">
        <v>74</v>
      </c>
      <c r="E8709" t="s">
        <v>23</v>
      </c>
      <c r="F8709" t="s">
        <v>24</v>
      </c>
      <c r="G8709" t="s">
        <v>123</v>
      </c>
      <c r="H8709" t="s">
        <v>60</v>
      </c>
      <c r="I8709">
        <v>7</v>
      </c>
      <c r="J8709">
        <v>9517.06</v>
      </c>
      <c r="K8709">
        <v>5</v>
      </c>
      <c r="L8709">
        <v>63288.45</v>
      </c>
      <c r="M8709">
        <v>10008.4</v>
      </c>
    </row>
    <row r="8710" spans="1:13" x14ac:dyDescent="0.3">
      <c r="A8710" t="s">
        <v>10749</v>
      </c>
      <c r="B8710" s="1">
        <v>45555</v>
      </c>
      <c r="C8710" t="s">
        <v>701</v>
      </c>
      <c r="D8710" t="s">
        <v>22</v>
      </c>
      <c r="E8710" t="s">
        <v>16</v>
      </c>
      <c r="F8710" t="s">
        <v>17</v>
      </c>
      <c r="G8710" t="s">
        <v>121</v>
      </c>
      <c r="H8710" t="s">
        <v>51</v>
      </c>
      <c r="I8710">
        <v>5</v>
      </c>
      <c r="J8710">
        <v>58706.97</v>
      </c>
      <c r="K8710">
        <v>30</v>
      </c>
      <c r="L8710">
        <v>205474.39</v>
      </c>
      <c r="M8710">
        <v>24057.98</v>
      </c>
    </row>
    <row r="8711" spans="1:13" x14ac:dyDescent="0.3">
      <c r="A8711" t="s">
        <v>10750</v>
      </c>
      <c r="B8711" s="1">
        <v>45957</v>
      </c>
      <c r="C8711" t="s">
        <v>1967</v>
      </c>
      <c r="D8711" t="s">
        <v>22</v>
      </c>
      <c r="E8711" t="s">
        <v>29</v>
      </c>
      <c r="F8711" t="s">
        <v>30</v>
      </c>
      <c r="G8711" t="s">
        <v>31</v>
      </c>
      <c r="H8711" t="s">
        <v>41</v>
      </c>
      <c r="I8711">
        <v>12</v>
      </c>
      <c r="J8711">
        <v>49536.87</v>
      </c>
      <c r="K8711">
        <v>15</v>
      </c>
      <c r="L8711">
        <v>505276.07</v>
      </c>
      <c r="M8711">
        <v>60642.68</v>
      </c>
    </row>
    <row r="8712" spans="1:13" x14ac:dyDescent="0.3">
      <c r="A8712" t="s">
        <v>10751</v>
      </c>
      <c r="B8712" s="1">
        <v>45662</v>
      </c>
      <c r="C8712" t="s">
        <v>2529</v>
      </c>
      <c r="D8712" t="s">
        <v>22</v>
      </c>
      <c r="E8712" t="s">
        <v>29</v>
      </c>
      <c r="F8712" t="s">
        <v>17</v>
      </c>
      <c r="G8712" t="s">
        <v>121</v>
      </c>
      <c r="H8712" t="s">
        <v>19</v>
      </c>
      <c r="I8712">
        <v>15</v>
      </c>
      <c r="J8712">
        <v>69945.210000000006</v>
      </c>
      <c r="K8712">
        <v>10</v>
      </c>
      <c r="L8712">
        <v>944260.34</v>
      </c>
      <c r="M8712">
        <v>33631.46</v>
      </c>
    </row>
    <row r="8713" spans="1:13" x14ac:dyDescent="0.3">
      <c r="A8713" t="s">
        <v>10752</v>
      </c>
      <c r="B8713" s="1">
        <v>45509</v>
      </c>
      <c r="C8713" t="s">
        <v>5423</v>
      </c>
      <c r="D8713" t="s">
        <v>86</v>
      </c>
      <c r="E8713" t="s">
        <v>69</v>
      </c>
      <c r="F8713" t="s">
        <v>55</v>
      </c>
      <c r="G8713" t="s">
        <v>109</v>
      </c>
      <c r="H8713" t="s">
        <v>41</v>
      </c>
      <c r="I8713">
        <v>5</v>
      </c>
      <c r="J8713">
        <v>69776.350000000006</v>
      </c>
      <c r="K8713">
        <v>30</v>
      </c>
      <c r="L8713">
        <v>244217.22</v>
      </c>
      <c r="M8713">
        <v>74838.22</v>
      </c>
    </row>
    <row r="8714" spans="1:13" x14ac:dyDescent="0.3">
      <c r="A8714" t="s">
        <v>10753</v>
      </c>
      <c r="B8714" s="1">
        <v>45425</v>
      </c>
      <c r="C8714" t="s">
        <v>6852</v>
      </c>
      <c r="D8714" t="s">
        <v>126</v>
      </c>
      <c r="E8714" t="s">
        <v>23</v>
      </c>
      <c r="F8714" t="s">
        <v>17</v>
      </c>
      <c r="G8714" t="s">
        <v>95</v>
      </c>
      <c r="H8714" t="s">
        <v>75</v>
      </c>
      <c r="I8714">
        <v>13</v>
      </c>
      <c r="J8714">
        <v>59843.47</v>
      </c>
      <c r="K8714">
        <v>20</v>
      </c>
      <c r="L8714">
        <v>622372.09</v>
      </c>
      <c r="M8714">
        <v>9781.6</v>
      </c>
    </row>
    <row r="8715" spans="1:13" x14ac:dyDescent="0.3">
      <c r="A8715" t="s">
        <v>10754</v>
      </c>
      <c r="B8715" s="1">
        <v>45626</v>
      </c>
      <c r="C8715" t="s">
        <v>2510</v>
      </c>
      <c r="D8715" t="s">
        <v>22</v>
      </c>
      <c r="E8715" t="s">
        <v>16</v>
      </c>
      <c r="F8715" t="s">
        <v>55</v>
      </c>
      <c r="G8715" t="s">
        <v>109</v>
      </c>
      <c r="H8715" t="s">
        <v>37</v>
      </c>
      <c r="I8715">
        <v>12</v>
      </c>
      <c r="J8715">
        <v>63251.55</v>
      </c>
      <c r="K8715">
        <v>30</v>
      </c>
      <c r="L8715">
        <v>531313.02</v>
      </c>
      <c r="M8715">
        <v>155377.67000000001</v>
      </c>
    </row>
    <row r="8716" spans="1:13" x14ac:dyDescent="0.3">
      <c r="A8716" t="s">
        <v>10755</v>
      </c>
      <c r="B8716" s="1">
        <v>45403</v>
      </c>
      <c r="C8716" t="s">
        <v>4630</v>
      </c>
      <c r="D8716" t="s">
        <v>22</v>
      </c>
      <c r="E8716" t="s">
        <v>29</v>
      </c>
      <c r="F8716" t="s">
        <v>30</v>
      </c>
      <c r="G8716" t="s">
        <v>31</v>
      </c>
      <c r="H8716" t="s">
        <v>81</v>
      </c>
      <c r="I8716">
        <v>12</v>
      </c>
      <c r="J8716">
        <v>14636.61</v>
      </c>
      <c r="K8716">
        <v>25</v>
      </c>
      <c r="L8716">
        <v>131729.49</v>
      </c>
      <c r="M8716">
        <v>7929.37</v>
      </c>
    </row>
    <row r="8717" spans="1:13" x14ac:dyDescent="0.3">
      <c r="A8717" t="s">
        <v>10756</v>
      </c>
      <c r="B8717" s="1">
        <v>45844</v>
      </c>
      <c r="C8717" t="s">
        <v>4863</v>
      </c>
      <c r="D8717" t="s">
        <v>63</v>
      </c>
      <c r="E8717" t="s">
        <v>16</v>
      </c>
      <c r="F8717" t="s">
        <v>24</v>
      </c>
      <c r="G8717" t="s">
        <v>25</v>
      </c>
      <c r="H8717" t="s">
        <v>45</v>
      </c>
      <c r="I8717">
        <v>12</v>
      </c>
      <c r="J8717">
        <v>67387.95</v>
      </c>
      <c r="K8717">
        <v>5</v>
      </c>
      <c r="L8717">
        <v>768222.63</v>
      </c>
      <c r="M8717">
        <v>-35883.949999999997</v>
      </c>
    </row>
    <row r="8718" spans="1:13" x14ac:dyDescent="0.3">
      <c r="A8718" t="s">
        <v>10757</v>
      </c>
      <c r="B8718" s="1">
        <v>45790</v>
      </c>
      <c r="C8718" t="s">
        <v>1292</v>
      </c>
      <c r="D8718" t="s">
        <v>74</v>
      </c>
      <c r="E8718" t="s">
        <v>23</v>
      </c>
      <c r="F8718" t="s">
        <v>24</v>
      </c>
      <c r="G8718" t="s">
        <v>123</v>
      </c>
      <c r="H8718" t="s">
        <v>81</v>
      </c>
      <c r="I8718">
        <v>7</v>
      </c>
      <c r="J8718">
        <v>71066.34</v>
      </c>
      <c r="K8718">
        <v>20</v>
      </c>
      <c r="L8718">
        <v>397971.5</v>
      </c>
      <c r="M8718">
        <v>93840.95</v>
      </c>
    </row>
    <row r="8719" spans="1:13" x14ac:dyDescent="0.3">
      <c r="A8719" t="s">
        <v>10758</v>
      </c>
      <c r="B8719" s="1">
        <v>45633</v>
      </c>
      <c r="C8719" t="s">
        <v>1264</v>
      </c>
      <c r="D8719" t="s">
        <v>22</v>
      </c>
      <c r="E8719" t="s">
        <v>29</v>
      </c>
      <c r="F8719" t="s">
        <v>24</v>
      </c>
      <c r="G8719" t="s">
        <v>123</v>
      </c>
      <c r="H8719" t="s">
        <v>51</v>
      </c>
      <c r="I8719">
        <v>4</v>
      </c>
      <c r="J8719">
        <v>17061.400000000001</v>
      </c>
      <c r="K8719">
        <v>15</v>
      </c>
      <c r="L8719">
        <v>58008.76</v>
      </c>
      <c r="M8719">
        <v>-2869.36</v>
      </c>
    </row>
    <row r="8720" spans="1:13" x14ac:dyDescent="0.3">
      <c r="A8720" t="s">
        <v>10759</v>
      </c>
      <c r="B8720" s="1">
        <v>45723</v>
      </c>
      <c r="C8720" t="s">
        <v>5449</v>
      </c>
      <c r="D8720" t="s">
        <v>86</v>
      </c>
      <c r="E8720" t="s">
        <v>69</v>
      </c>
      <c r="F8720" t="s">
        <v>30</v>
      </c>
      <c r="G8720" t="s">
        <v>31</v>
      </c>
      <c r="H8720" t="s">
        <v>37</v>
      </c>
      <c r="I8720">
        <v>11</v>
      </c>
      <c r="J8720">
        <v>54745.13</v>
      </c>
      <c r="K8720">
        <v>20</v>
      </c>
      <c r="L8720">
        <v>481757.14</v>
      </c>
      <c r="M8720">
        <v>21346.92</v>
      </c>
    </row>
    <row r="8721" spans="1:13" x14ac:dyDescent="0.3">
      <c r="A8721" t="s">
        <v>10760</v>
      </c>
      <c r="B8721" s="1">
        <v>45796</v>
      </c>
      <c r="C8721" t="s">
        <v>1618</v>
      </c>
      <c r="D8721" t="s">
        <v>54</v>
      </c>
      <c r="E8721" t="s">
        <v>29</v>
      </c>
      <c r="F8721" t="s">
        <v>17</v>
      </c>
      <c r="G8721" t="s">
        <v>89</v>
      </c>
      <c r="H8721" t="s">
        <v>37</v>
      </c>
      <c r="I8721">
        <v>15</v>
      </c>
      <c r="J8721">
        <v>45372.01</v>
      </c>
      <c r="K8721">
        <v>5</v>
      </c>
      <c r="L8721">
        <v>646551.14</v>
      </c>
      <c r="M8721">
        <v>-22150.66</v>
      </c>
    </row>
    <row r="8722" spans="1:13" x14ac:dyDescent="0.3">
      <c r="A8722" t="s">
        <v>10761</v>
      </c>
      <c r="B8722" s="1">
        <v>45756</v>
      </c>
      <c r="C8722" t="s">
        <v>10762</v>
      </c>
      <c r="D8722" t="s">
        <v>126</v>
      </c>
      <c r="E8722" t="s">
        <v>29</v>
      </c>
      <c r="F8722" t="s">
        <v>55</v>
      </c>
      <c r="G8722" t="s">
        <v>109</v>
      </c>
      <c r="H8722" t="s">
        <v>158</v>
      </c>
      <c r="I8722">
        <v>4</v>
      </c>
      <c r="J8722">
        <v>67484.39</v>
      </c>
      <c r="K8722">
        <v>30</v>
      </c>
      <c r="L8722">
        <v>188956.29</v>
      </c>
      <c r="M8722">
        <v>-14079.53</v>
      </c>
    </row>
    <row r="8723" spans="1:13" x14ac:dyDescent="0.3">
      <c r="A8723" t="s">
        <v>10763</v>
      </c>
      <c r="B8723" s="1">
        <v>45823</v>
      </c>
      <c r="C8723" t="s">
        <v>419</v>
      </c>
      <c r="D8723" t="s">
        <v>80</v>
      </c>
      <c r="E8723" t="s">
        <v>23</v>
      </c>
      <c r="F8723" t="s">
        <v>55</v>
      </c>
      <c r="G8723" t="s">
        <v>66</v>
      </c>
      <c r="H8723" t="s">
        <v>75</v>
      </c>
      <c r="I8723">
        <v>9</v>
      </c>
      <c r="J8723">
        <v>55692.02</v>
      </c>
      <c r="K8723">
        <v>30</v>
      </c>
      <c r="L8723">
        <v>350859.73</v>
      </c>
      <c r="M8723">
        <v>74737.09</v>
      </c>
    </row>
    <row r="8724" spans="1:13" x14ac:dyDescent="0.3">
      <c r="A8724" t="s">
        <v>10764</v>
      </c>
      <c r="B8724" s="1">
        <v>45419</v>
      </c>
      <c r="C8724" t="s">
        <v>3951</v>
      </c>
      <c r="D8724" t="s">
        <v>63</v>
      </c>
      <c r="E8724" t="s">
        <v>29</v>
      </c>
      <c r="F8724" t="s">
        <v>30</v>
      </c>
      <c r="G8724" t="s">
        <v>31</v>
      </c>
      <c r="H8724" t="s">
        <v>45</v>
      </c>
      <c r="I8724">
        <v>10</v>
      </c>
      <c r="J8724">
        <v>49331.97</v>
      </c>
      <c r="K8724">
        <v>30</v>
      </c>
      <c r="L8724">
        <v>345323.79</v>
      </c>
      <c r="M8724">
        <v>94307.15</v>
      </c>
    </row>
    <row r="8725" spans="1:13" x14ac:dyDescent="0.3">
      <c r="A8725" t="s">
        <v>10765</v>
      </c>
      <c r="B8725" s="1">
        <v>45549</v>
      </c>
      <c r="C8725" t="s">
        <v>8461</v>
      </c>
      <c r="D8725" t="s">
        <v>78</v>
      </c>
      <c r="E8725" t="s">
        <v>69</v>
      </c>
      <c r="F8725" t="s">
        <v>55</v>
      </c>
      <c r="G8725" t="s">
        <v>223</v>
      </c>
      <c r="H8725" t="s">
        <v>19</v>
      </c>
      <c r="I8725">
        <v>7</v>
      </c>
      <c r="J8725">
        <v>26712.85</v>
      </c>
      <c r="K8725">
        <v>0</v>
      </c>
      <c r="L8725">
        <v>186989.95</v>
      </c>
      <c r="M8725">
        <v>43992.66</v>
      </c>
    </row>
    <row r="8726" spans="1:13" x14ac:dyDescent="0.3">
      <c r="A8726" t="s">
        <v>10766</v>
      </c>
      <c r="B8726" s="1">
        <v>45893</v>
      </c>
      <c r="C8726" t="s">
        <v>1404</v>
      </c>
      <c r="D8726" t="s">
        <v>63</v>
      </c>
      <c r="E8726" t="s">
        <v>29</v>
      </c>
      <c r="F8726" t="s">
        <v>55</v>
      </c>
      <c r="G8726" t="s">
        <v>56</v>
      </c>
      <c r="H8726" t="s">
        <v>81</v>
      </c>
      <c r="I8726">
        <v>2</v>
      </c>
      <c r="J8726">
        <v>16386.53</v>
      </c>
      <c r="K8726">
        <v>30</v>
      </c>
      <c r="L8726">
        <v>22941.14</v>
      </c>
      <c r="M8726">
        <v>3983.6</v>
      </c>
    </row>
    <row r="8727" spans="1:13" x14ac:dyDescent="0.3">
      <c r="A8727" t="s">
        <v>10767</v>
      </c>
      <c r="B8727" s="1">
        <v>45553</v>
      </c>
      <c r="C8727" t="s">
        <v>179</v>
      </c>
      <c r="D8727" t="s">
        <v>98</v>
      </c>
      <c r="E8727" t="s">
        <v>69</v>
      </c>
      <c r="F8727" t="s">
        <v>24</v>
      </c>
      <c r="G8727" t="s">
        <v>50</v>
      </c>
      <c r="H8727" t="s">
        <v>32</v>
      </c>
      <c r="I8727">
        <v>12</v>
      </c>
      <c r="J8727">
        <v>43384.92</v>
      </c>
      <c r="K8727">
        <v>10</v>
      </c>
      <c r="L8727">
        <v>468557.14</v>
      </c>
      <c r="M8727">
        <v>65755.509999999995</v>
      </c>
    </row>
    <row r="8728" spans="1:13" x14ac:dyDescent="0.3">
      <c r="A8728" t="s">
        <v>10768</v>
      </c>
      <c r="B8728" s="1">
        <v>45983</v>
      </c>
      <c r="C8728" t="s">
        <v>1432</v>
      </c>
      <c r="D8728" t="s">
        <v>98</v>
      </c>
      <c r="E8728" t="s">
        <v>29</v>
      </c>
      <c r="F8728" t="s">
        <v>24</v>
      </c>
      <c r="G8728" t="s">
        <v>123</v>
      </c>
      <c r="H8728" t="s">
        <v>51</v>
      </c>
      <c r="I8728">
        <v>5</v>
      </c>
      <c r="J8728">
        <v>13249.73</v>
      </c>
      <c r="K8728">
        <v>20</v>
      </c>
      <c r="L8728">
        <v>52998.92</v>
      </c>
      <c r="M8728">
        <v>16867.97</v>
      </c>
    </row>
    <row r="8729" spans="1:13" x14ac:dyDescent="0.3">
      <c r="A8729" t="s">
        <v>10769</v>
      </c>
      <c r="B8729" s="1">
        <v>45579</v>
      </c>
      <c r="C8729" t="s">
        <v>530</v>
      </c>
      <c r="D8729" t="s">
        <v>54</v>
      </c>
      <c r="E8729" t="s">
        <v>16</v>
      </c>
      <c r="F8729" t="s">
        <v>55</v>
      </c>
      <c r="G8729" t="s">
        <v>223</v>
      </c>
      <c r="H8729" t="s">
        <v>158</v>
      </c>
      <c r="I8729">
        <v>3</v>
      </c>
      <c r="J8729">
        <v>57381.72</v>
      </c>
      <c r="K8729">
        <v>5</v>
      </c>
      <c r="L8729">
        <v>163537.9</v>
      </c>
      <c r="M8729">
        <v>51882.28</v>
      </c>
    </row>
    <row r="8730" spans="1:13" x14ac:dyDescent="0.3">
      <c r="A8730" t="s">
        <v>10770</v>
      </c>
      <c r="B8730" s="1">
        <v>45901</v>
      </c>
      <c r="C8730" t="s">
        <v>1181</v>
      </c>
      <c r="D8730" t="s">
        <v>86</v>
      </c>
      <c r="E8730" t="s">
        <v>69</v>
      </c>
      <c r="F8730" t="s">
        <v>30</v>
      </c>
      <c r="G8730" t="s">
        <v>59</v>
      </c>
      <c r="H8730" t="s">
        <v>19</v>
      </c>
      <c r="I8730">
        <v>15</v>
      </c>
      <c r="J8730">
        <v>7569.93</v>
      </c>
      <c r="K8730">
        <v>25</v>
      </c>
      <c r="L8730">
        <v>85161.71</v>
      </c>
      <c r="M8730">
        <v>-5154.24</v>
      </c>
    </row>
    <row r="8731" spans="1:13" x14ac:dyDescent="0.3">
      <c r="A8731" t="s">
        <v>10771</v>
      </c>
      <c r="B8731" s="1">
        <v>46008</v>
      </c>
      <c r="C8731" t="s">
        <v>2415</v>
      </c>
      <c r="D8731" t="s">
        <v>74</v>
      </c>
      <c r="E8731" t="s">
        <v>16</v>
      </c>
      <c r="F8731" t="s">
        <v>17</v>
      </c>
      <c r="G8731" t="s">
        <v>95</v>
      </c>
      <c r="H8731" t="s">
        <v>26</v>
      </c>
      <c r="I8731">
        <v>7</v>
      </c>
      <c r="J8731">
        <v>18576.03</v>
      </c>
      <c r="K8731">
        <v>30</v>
      </c>
      <c r="L8731">
        <v>91022.55</v>
      </c>
      <c r="M8731">
        <v>16773.57</v>
      </c>
    </row>
    <row r="8732" spans="1:13" x14ac:dyDescent="0.3">
      <c r="A8732" t="s">
        <v>10772</v>
      </c>
      <c r="B8732" s="1">
        <v>45787</v>
      </c>
      <c r="C8732" t="s">
        <v>4121</v>
      </c>
      <c r="D8732" t="s">
        <v>22</v>
      </c>
      <c r="E8732" t="s">
        <v>69</v>
      </c>
      <c r="F8732" t="s">
        <v>24</v>
      </c>
      <c r="G8732" t="s">
        <v>36</v>
      </c>
      <c r="H8732" t="s">
        <v>158</v>
      </c>
      <c r="I8732">
        <v>12</v>
      </c>
      <c r="J8732">
        <v>71829.289999999994</v>
      </c>
      <c r="K8732">
        <v>5</v>
      </c>
      <c r="L8732">
        <v>818853.91</v>
      </c>
      <c r="M8732">
        <v>2583.89</v>
      </c>
    </row>
    <row r="8733" spans="1:13" x14ac:dyDescent="0.3">
      <c r="A8733" t="s">
        <v>10773</v>
      </c>
      <c r="B8733" s="1">
        <v>45667</v>
      </c>
      <c r="C8733" t="s">
        <v>4883</v>
      </c>
      <c r="D8733" t="s">
        <v>35</v>
      </c>
      <c r="E8733" t="s">
        <v>23</v>
      </c>
      <c r="F8733" t="s">
        <v>30</v>
      </c>
      <c r="G8733" t="s">
        <v>103</v>
      </c>
      <c r="H8733" t="s">
        <v>19</v>
      </c>
      <c r="I8733">
        <v>1</v>
      </c>
      <c r="J8733">
        <v>7566.55</v>
      </c>
      <c r="K8733">
        <v>5</v>
      </c>
      <c r="L8733">
        <v>7188.22</v>
      </c>
      <c r="M8733">
        <v>1642.48</v>
      </c>
    </row>
    <row r="8734" spans="1:13" x14ac:dyDescent="0.3">
      <c r="A8734" t="s">
        <v>10774</v>
      </c>
      <c r="B8734" s="1">
        <v>45525</v>
      </c>
      <c r="C8734" t="s">
        <v>721</v>
      </c>
      <c r="D8734" t="s">
        <v>78</v>
      </c>
      <c r="E8734" t="s">
        <v>16</v>
      </c>
      <c r="F8734" t="s">
        <v>30</v>
      </c>
      <c r="G8734" t="s">
        <v>44</v>
      </c>
      <c r="H8734" t="s">
        <v>19</v>
      </c>
      <c r="I8734">
        <v>9</v>
      </c>
      <c r="J8734">
        <v>13178.44</v>
      </c>
      <c r="K8734">
        <v>25</v>
      </c>
      <c r="L8734">
        <v>88954.47</v>
      </c>
      <c r="M8734">
        <v>-2779.71</v>
      </c>
    </row>
    <row r="8735" spans="1:13" x14ac:dyDescent="0.3">
      <c r="A8735" t="s">
        <v>10775</v>
      </c>
      <c r="B8735" s="1">
        <v>45792</v>
      </c>
      <c r="C8735" t="s">
        <v>7726</v>
      </c>
      <c r="D8735" t="s">
        <v>78</v>
      </c>
      <c r="E8735" t="s">
        <v>16</v>
      </c>
      <c r="F8735" t="s">
        <v>24</v>
      </c>
      <c r="G8735" t="s">
        <v>92</v>
      </c>
      <c r="H8735" t="s">
        <v>45</v>
      </c>
      <c r="I8735">
        <v>9</v>
      </c>
      <c r="J8735">
        <v>29621.69</v>
      </c>
      <c r="K8735">
        <v>20</v>
      </c>
      <c r="L8735">
        <v>213276.17</v>
      </c>
      <c r="M8735">
        <v>33665.21</v>
      </c>
    </row>
    <row r="8736" spans="1:13" x14ac:dyDescent="0.3">
      <c r="A8736" t="s">
        <v>10776</v>
      </c>
      <c r="B8736" s="1">
        <v>45746</v>
      </c>
      <c r="C8736" t="s">
        <v>1409</v>
      </c>
      <c r="D8736" t="s">
        <v>98</v>
      </c>
      <c r="E8736" t="s">
        <v>29</v>
      </c>
      <c r="F8736" t="s">
        <v>30</v>
      </c>
      <c r="G8736" t="s">
        <v>103</v>
      </c>
      <c r="H8736" t="s">
        <v>41</v>
      </c>
      <c r="I8736">
        <v>6</v>
      </c>
      <c r="J8736">
        <v>69702.47</v>
      </c>
      <c r="K8736">
        <v>20</v>
      </c>
      <c r="L8736">
        <v>334571.86</v>
      </c>
      <c r="M8736">
        <v>53867.07</v>
      </c>
    </row>
    <row r="8737" spans="1:13" x14ac:dyDescent="0.3">
      <c r="A8737" t="s">
        <v>10777</v>
      </c>
      <c r="B8737" s="1">
        <v>45882</v>
      </c>
      <c r="C8737" t="s">
        <v>995</v>
      </c>
      <c r="D8737" t="s">
        <v>74</v>
      </c>
      <c r="E8737" t="s">
        <v>16</v>
      </c>
      <c r="F8737" t="s">
        <v>30</v>
      </c>
      <c r="G8737" t="s">
        <v>44</v>
      </c>
      <c r="H8737" t="s">
        <v>158</v>
      </c>
      <c r="I8737">
        <v>2</v>
      </c>
      <c r="J8737">
        <v>29035.71</v>
      </c>
      <c r="K8737">
        <v>20</v>
      </c>
      <c r="L8737">
        <v>46457.14</v>
      </c>
      <c r="M8737">
        <v>8913.09</v>
      </c>
    </row>
    <row r="8738" spans="1:13" x14ac:dyDescent="0.3">
      <c r="A8738" t="s">
        <v>10778</v>
      </c>
      <c r="B8738" s="1">
        <v>45491</v>
      </c>
      <c r="C8738" t="s">
        <v>4919</v>
      </c>
      <c r="D8738" t="s">
        <v>74</v>
      </c>
      <c r="E8738" t="s">
        <v>23</v>
      </c>
      <c r="F8738" t="s">
        <v>17</v>
      </c>
      <c r="G8738" t="s">
        <v>40</v>
      </c>
      <c r="H8738" t="s">
        <v>41</v>
      </c>
      <c r="I8738">
        <v>12</v>
      </c>
      <c r="J8738">
        <v>40091.660000000003</v>
      </c>
      <c r="K8738">
        <v>30</v>
      </c>
      <c r="L8738">
        <v>336769.94</v>
      </c>
      <c r="M8738">
        <v>82128.350000000006</v>
      </c>
    </row>
    <row r="8739" spans="1:13" x14ac:dyDescent="0.3">
      <c r="A8739" t="s">
        <v>10779</v>
      </c>
      <c r="B8739" s="1">
        <v>45518</v>
      </c>
      <c r="C8739" t="s">
        <v>1597</v>
      </c>
      <c r="D8739" t="s">
        <v>118</v>
      </c>
      <c r="E8739" t="s">
        <v>29</v>
      </c>
      <c r="F8739" t="s">
        <v>17</v>
      </c>
      <c r="G8739" t="s">
        <v>95</v>
      </c>
      <c r="H8739" t="s">
        <v>60</v>
      </c>
      <c r="I8739">
        <v>1</v>
      </c>
      <c r="J8739">
        <v>67816.100000000006</v>
      </c>
      <c r="K8739">
        <v>20</v>
      </c>
      <c r="L8739">
        <v>54252.88</v>
      </c>
      <c r="M8739">
        <v>1949.53</v>
      </c>
    </row>
    <row r="8740" spans="1:13" x14ac:dyDescent="0.3">
      <c r="A8740" t="s">
        <v>10780</v>
      </c>
      <c r="B8740" s="1">
        <v>45779</v>
      </c>
      <c r="C8740" t="s">
        <v>1674</v>
      </c>
      <c r="D8740" t="s">
        <v>98</v>
      </c>
      <c r="E8740" t="s">
        <v>29</v>
      </c>
      <c r="F8740" t="s">
        <v>55</v>
      </c>
      <c r="G8740" t="s">
        <v>109</v>
      </c>
      <c r="H8740" t="s">
        <v>41</v>
      </c>
      <c r="I8740">
        <v>13</v>
      </c>
      <c r="J8740">
        <v>66820.899999999994</v>
      </c>
      <c r="K8740">
        <v>5</v>
      </c>
      <c r="L8740">
        <v>825238.11</v>
      </c>
      <c r="M8740">
        <v>115625.13</v>
      </c>
    </row>
    <row r="8741" spans="1:13" x14ac:dyDescent="0.3">
      <c r="A8741" t="s">
        <v>10781</v>
      </c>
      <c r="B8741" s="1">
        <v>45697</v>
      </c>
      <c r="C8741" t="s">
        <v>7349</v>
      </c>
      <c r="D8741" t="s">
        <v>22</v>
      </c>
      <c r="E8741" t="s">
        <v>16</v>
      </c>
      <c r="F8741" t="s">
        <v>30</v>
      </c>
      <c r="G8741" t="s">
        <v>146</v>
      </c>
      <c r="H8741" t="s">
        <v>41</v>
      </c>
      <c r="I8741">
        <v>10</v>
      </c>
      <c r="J8741">
        <v>67598.02</v>
      </c>
      <c r="K8741">
        <v>5</v>
      </c>
      <c r="L8741">
        <v>642181.18999999994</v>
      </c>
      <c r="M8741">
        <v>125468.31</v>
      </c>
    </row>
    <row r="8742" spans="1:13" x14ac:dyDescent="0.3">
      <c r="A8742" t="s">
        <v>10782</v>
      </c>
      <c r="B8742" s="1">
        <v>45708</v>
      </c>
      <c r="C8742" t="s">
        <v>1352</v>
      </c>
      <c r="D8742" t="s">
        <v>63</v>
      </c>
      <c r="E8742" t="s">
        <v>29</v>
      </c>
      <c r="F8742" t="s">
        <v>30</v>
      </c>
      <c r="G8742" t="s">
        <v>103</v>
      </c>
      <c r="H8742" t="s">
        <v>26</v>
      </c>
      <c r="I8742">
        <v>1</v>
      </c>
      <c r="J8742">
        <v>43304.17</v>
      </c>
      <c r="K8742">
        <v>20</v>
      </c>
      <c r="L8742">
        <v>34643.339999999997</v>
      </c>
      <c r="M8742">
        <v>1565.58</v>
      </c>
    </row>
    <row r="8743" spans="1:13" x14ac:dyDescent="0.3">
      <c r="A8743" t="s">
        <v>10783</v>
      </c>
      <c r="B8743" s="1">
        <v>45834</v>
      </c>
      <c r="C8743" t="s">
        <v>2835</v>
      </c>
      <c r="D8743" t="s">
        <v>35</v>
      </c>
      <c r="E8743" t="s">
        <v>16</v>
      </c>
      <c r="F8743" t="s">
        <v>24</v>
      </c>
      <c r="G8743" t="s">
        <v>25</v>
      </c>
      <c r="H8743" t="s">
        <v>51</v>
      </c>
      <c r="I8743">
        <v>2</v>
      </c>
      <c r="J8743">
        <v>68233.38</v>
      </c>
      <c r="K8743">
        <v>5</v>
      </c>
      <c r="L8743">
        <v>129643.42</v>
      </c>
      <c r="M8743">
        <v>19359.009999999998</v>
      </c>
    </row>
    <row r="8744" spans="1:13" x14ac:dyDescent="0.3">
      <c r="A8744" t="s">
        <v>10784</v>
      </c>
      <c r="B8744" s="1">
        <v>45508</v>
      </c>
      <c r="C8744" t="s">
        <v>5403</v>
      </c>
      <c r="D8744" t="s">
        <v>80</v>
      </c>
      <c r="E8744" t="s">
        <v>69</v>
      </c>
      <c r="F8744" t="s">
        <v>30</v>
      </c>
      <c r="G8744" t="s">
        <v>146</v>
      </c>
      <c r="H8744" t="s">
        <v>51</v>
      </c>
      <c r="I8744">
        <v>9</v>
      </c>
      <c r="J8744">
        <v>8270.7199999999993</v>
      </c>
      <c r="K8744">
        <v>20</v>
      </c>
      <c r="L8744">
        <v>59549.18</v>
      </c>
      <c r="M8744">
        <v>17551.490000000002</v>
      </c>
    </row>
    <row r="8745" spans="1:13" x14ac:dyDescent="0.3">
      <c r="A8745" t="s">
        <v>10785</v>
      </c>
      <c r="B8745" s="1">
        <v>45645</v>
      </c>
      <c r="C8745" t="s">
        <v>4442</v>
      </c>
      <c r="D8745" t="s">
        <v>78</v>
      </c>
      <c r="E8745" t="s">
        <v>29</v>
      </c>
      <c r="F8745" t="s">
        <v>55</v>
      </c>
      <c r="G8745" t="s">
        <v>223</v>
      </c>
      <c r="H8745" t="s">
        <v>37</v>
      </c>
      <c r="I8745">
        <v>9</v>
      </c>
      <c r="J8745">
        <v>54216.44</v>
      </c>
      <c r="K8745">
        <v>5</v>
      </c>
      <c r="L8745">
        <v>463550.56</v>
      </c>
      <c r="M8745">
        <v>144338.34</v>
      </c>
    </row>
    <row r="8746" spans="1:13" x14ac:dyDescent="0.3">
      <c r="A8746" t="s">
        <v>10786</v>
      </c>
      <c r="B8746" s="1">
        <v>46011</v>
      </c>
      <c r="C8746" t="s">
        <v>1108</v>
      </c>
      <c r="D8746" t="s">
        <v>22</v>
      </c>
      <c r="E8746" t="s">
        <v>23</v>
      </c>
      <c r="F8746" t="s">
        <v>55</v>
      </c>
      <c r="G8746" t="s">
        <v>155</v>
      </c>
      <c r="H8746" t="s">
        <v>104</v>
      </c>
      <c r="I8746">
        <v>12</v>
      </c>
      <c r="J8746">
        <v>60726.77</v>
      </c>
      <c r="K8746">
        <v>30</v>
      </c>
      <c r="L8746">
        <v>510104.87</v>
      </c>
      <c r="M8746">
        <v>122583.41</v>
      </c>
    </row>
    <row r="8747" spans="1:13" x14ac:dyDescent="0.3">
      <c r="A8747" t="s">
        <v>10787</v>
      </c>
      <c r="B8747" s="1">
        <v>45823</v>
      </c>
      <c r="C8747" t="s">
        <v>490</v>
      </c>
      <c r="D8747" t="s">
        <v>80</v>
      </c>
      <c r="E8747" t="s">
        <v>29</v>
      </c>
      <c r="F8747" t="s">
        <v>24</v>
      </c>
      <c r="G8747" t="s">
        <v>92</v>
      </c>
      <c r="H8747" t="s">
        <v>45</v>
      </c>
      <c r="I8747">
        <v>7</v>
      </c>
      <c r="J8747">
        <v>51693.51</v>
      </c>
      <c r="K8747">
        <v>5</v>
      </c>
      <c r="L8747">
        <v>343761.84</v>
      </c>
      <c r="M8747">
        <v>47750.58</v>
      </c>
    </row>
    <row r="8748" spans="1:13" x14ac:dyDescent="0.3">
      <c r="A8748" t="s">
        <v>10788</v>
      </c>
      <c r="B8748" s="1">
        <v>45974</v>
      </c>
      <c r="C8748" t="s">
        <v>571</v>
      </c>
      <c r="D8748" t="s">
        <v>63</v>
      </c>
      <c r="E8748" t="s">
        <v>16</v>
      </c>
      <c r="F8748" t="s">
        <v>24</v>
      </c>
      <c r="G8748" t="s">
        <v>50</v>
      </c>
      <c r="H8748" t="s">
        <v>32</v>
      </c>
      <c r="I8748">
        <v>11</v>
      </c>
      <c r="J8748">
        <v>15731.55</v>
      </c>
      <c r="K8748">
        <v>25</v>
      </c>
      <c r="L8748">
        <v>129785.29</v>
      </c>
      <c r="M8748">
        <v>44465.83</v>
      </c>
    </row>
    <row r="8749" spans="1:13" x14ac:dyDescent="0.3">
      <c r="A8749" t="s">
        <v>10789</v>
      </c>
      <c r="B8749" s="1">
        <v>45338</v>
      </c>
      <c r="C8749" t="s">
        <v>684</v>
      </c>
      <c r="D8749" t="s">
        <v>63</v>
      </c>
      <c r="E8749" t="s">
        <v>16</v>
      </c>
      <c r="F8749" t="s">
        <v>55</v>
      </c>
      <c r="G8749" t="s">
        <v>155</v>
      </c>
      <c r="H8749" t="s">
        <v>75</v>
      </c>
      <c r="I8749">
        <v>13</v>
      </c>
      <c r="J8749">
        <v>61038.11</v>
      </c>
      <c r="K8749">
        <v>5</v>
      </c>
      <c r="L8749">
        <v>753820.66</v>
      </c>
      <c r="M8749">
        <v>146793.56</v>
      </c>
    </row>
    <row r="8750" spans="1:13" x14ac:dyDescent="0.3">
      <c r="A8750" t="s">
        <v>10790</v>
      </c>
      <c r="B8750" s="1">
        <v>45857</v>
      </c>
      <c r="C8750" t="s">
        <v>10472</v>
      </c>
      <c r="D8750" t="s">
        <v>78</v>
      </c>
      <c r="E8750" t="s">
        <v>69</v>
      </c>
      <c r="F8750" t="s">
        <v>24</v>
      </c>
      <c r="G8750" t="s">
        <v>36</v>
      </c>
      <c r="H8750" t="s">
        <v>75</v>
      </c>
      <c r="I8750">
        <v>6</v>
      </c>
      <c r="J8750">
        <v>5808.51</v>
      </c>
      <c r="K8750">
        <v>25</v>
      </c>
      <c r="L8750">
        <v>26138.29</v>
      </c>
      <c r="M8750">
        <v>-637.86</v>
      </c>
    </row>
    <row r="8751" spans="1:13" x14ac:dyDescent="0.3">
      <c r="A8751" t="s">
        <v>10791</v>
      </c>
      <c r="B8751" s="1">
        <v>45448</v>
      </c>
      <c r="C8751" t="s">
        <v>3376</v>
      </c>
      <c r="D8751" t="s">
        <v>98</v>
      </c>
      <c r="E8751" t="s">
        <v>29</v>
      </c>
      <c r="F8751" t="s">
        <v>17</v>
      </c>
      <c r="G8751" t="s">
        <v>95</v>
      </c>
      <c r="H8751" t="s">
        <v>104</v>
      </c>
      <c r="I8751">
        <v>13</v>
      </c>
      <c r="J8751">
        <v>59330.44</v>
      </c>
      <c r="K8751">
        <v>10</v>
      </c>
      <c r="L8751">
        <v>694166.15</v>
      </c>
      <c r="M8751">
        <v>75427.73</v>
      </c>
    </row>
    <row r="8752" spans="1:13" x14ac:dyDescent="0.3">
      <c r="A8752" t="s">
        <v>10792</v>
      </c>
      <c r="B8752" s="1">
        <v>45327</v>
      </c>
      <c r="C8752" t="s">
        <v>1744</v>
      </c>
      <c r="D8752" t="s">
        <v>35</v>
      </c>
      <c r="E8752" t="s">
        <v>69</v>
      </c>
      <c r="F8752" t="s">
        <v>30</v>
      </c>
      <c r="G8752" t="s">
        <v>103</v>
      </c>
      <c r="H8752" t="s">
        <v>81</v>
      </c>
      <c r="I8752">
        <v>14</v>
      </c>
      <c r="J8752">
        <v>9593.11</v>
      </c>
      <c r="K8752">
        <v>25</v>
      </c>
      <c r="L8752">
        <v>100727.65</v>
      </c>
      <c r="M8752">
        <v>9837.7199999999993</v>
      </c>
    </row>
    <row r="8753" spans="1:13" x14ac:dyDescent="0.3">
      <c r="A8753" t="s">
        <v>10793</v>
      </c>
      <c r="B8753" s="1">
        <v>45991</v>
      </c>
      <c r="C8753" t="s">
        <v>2321</v>
      </c>
      <c r="D8753" t="s">
        <v>78</v>
      </c>
      <c r="E8753" t="s">
        <v>16</v>
      </c>
      <c r="F8753" t="s">
        <v>30</v>
      </c>
      <c r="G8753" t="s">
        <v>103</v>
      </c>
      <c r="H8753" t="s">
        <v>32</v>
      </c>
      <c r="I8753">
        <v>9</v>
      </c>
      <c r="J8753">
        <v>72874.539999999994</v>
      </c>
      <c r="K8753">
        <v>10</v>
      </c>
      <c r="L8753">
        <v>590283.77</v>
      </c>
      <c r="M8753">
        <v>-13820.42</v>
      </c>
    </row>
    <row r="8754" spans="1:13" x14ac:dyDescent="0.3">
      <c r="A8754" t="s">
        <v>10794</v>
      </c>
      <c r="B8754" s="1">
        <v>45878</v>
      </c>
      <c r="C8754" t="s">
        <v>5874</v>
      </c>
      <c r="D8754" t="s">
        <v>118</v>
      </c>
      <c r="E8754" t="s">
        <v>69</v>
      </c>
      <c r="F8754" t="s">
        <v>55</v>
      </c>
      <c r="G8754" t="s">
        <v>155</v>
      </c>
      <c r="H8754" t="s">
        <v>81</v>
      </c>
      <c r="I8754">
        <v>11</v>
      </c>
      <c r="J8754">
        <v>16558.310000000001</v>
      </c>
      <c r="K8754">
        <v>5</v>
      </c>
      <c r="L8754">
        <v>173034.34</v>
      </c>
      <c r="M8754">
        <v>45771.83</v>
      </c>
    </row>
    <row r="8755" spans="1:13" x14ac:dyDescent="0.3">
      <c r="A8755" t="s">
        <v>10795</v>
      </c>
      <c r="B8755" s="1">
        <v>45899</v>
      </c>
      <c r="C8755" t="s">
        <v>2119</v>
      </c>
      <c r="D8755" t="s">
        <v>86</v>
      </c>
      <c r="E8755" t="s">
        <v>16</v>
      </c>
      <c r="F8755" t="s">
        <v>30</v>
      </c>
      <c r="G8755" t="s">
        <v>31</v>
      </c>
      <c r="H8755" t="s">
        <v>158</v>
      </c>
      <c r="I8755">
        <v>2</v>
      </c>
      <c r="J8755">
        <v>25435.75</v>
      </c>
      <c r="K8755">
        <v>30</v>
      </c>
      <c r="L8755">
        <v>35610.050000000003</v>
      </c>
      <c r="M8755">
        <v>1768.57</v>
      </c>
    </row>
    <row r="8756" spans="1:13" x14ac:dyDescent="0.3">
      <c r="A8756" t="s">
        <v>10796</v>
      </c>
      <c r="B8756" s="1">
        <v>45696</v>
      </c>
      <c r="C8756" t="s">
        <v>5869</v>
      </c>
      <c r="D8756" t="s">
        <v>22</v>
      </c>
      <c r="E8756" t="s">
        <v>16</v>
      </c>
      <c r="F8756" t="s">
        <v>55</v>
      </c>
      <c r="G8756" t="s">
        <v>223</v>
      </c>
      <c r="H8756" t="s">
        <v>51</v>
      </c>
      <c r="I8756">
        <v>13</v>
      </c>
      <c r="J8756">
        <v>44245.54</v>
      </c>
      <c r="K8756">
        <v>15</v>
      </c>
      <c r="L8756">
        <v>488913.22</v>
      </c>
      <c r="M8756">
        <v>63113.31</v>
      </c>
    </row>
    <row r="8757" spans="1:13" x14ac:dyDescent="0.3">
      <c r="A8757" t="s">
        <v>10797</v>
      </c>
      <c r="B8757" s="1">
        <v>45472</v>
      </c>
      <c r="C8757" t="s">
        <v>4010</v>
      </c>
      <c r="D8757" t="s">
        <v>98</v>
      </c>
      <c r="E8757" t="s">
        <v>23</v>
      </c>
      <c r="F8757" t="s">
        <v>17</v>
      </c>
      <c r="G8757" t="s">
        <v>95</v>
      </c>
      <c r="H8757" t="s">
        <v>19</v>
      </c>
      <c r="I8757">
        <v>3</v>
      </c>
      <c r="J8757">
        <v>61227.82</v>
      </c>
      <c r="K8757">
        <v>20</v>
      </c>
      <c r="L8757">
        <v>146946.76999999999</v>
      </c>
      <c r="M8757">
        <v>11788.93</v>
      </c>
    </row>
    <row r="8758" spans="1:13" x14ac:dyDescent="0.3">
      <c r="A8758" t="s">
        <v>10798</v>
      </c>
      <c r="B8758" s="1">
        <v>45345</v>
      </c>
      <c r="C8758" t="s">
        <v>2059</v>
      </c>
      <c r="D8758" t="s">
        <v>126</v>
      </c>
      <c r="E8758" t="s">
        <v>23</v>
      </c>
      <c r="F8758" t="s">
        <v>55</v>
      </c>
      <c r="G8758" t="s">
        <v>223</v>
      </c>
      <c r="H8758" t="s">
        <v>19</v>
      </c>
      <c r="I8758">
        <v>5</v>
      </c>
      <c r="J8758">
        <v>58755</v>
      </c>
      <c r="K8758">
        <v>25</v>
      </c>
      <c r="L8758">
        <v>220331.25</v>
      </c>
      <c r="M8758">
        <v>28887.09</v>
      </c>
    </row>
    <row r="8759" spans="1:13" x14ac:dyDescent="0.3">
      <c r="A8759" t="s">
        <v>10799</v>
      </c>
      <c r="B8759" s="1">
        <v>45872</v>
      </c>
      <c r="C8759" t="s">
        <v>749</v>
      </c>
      <c r="D8759" t="s">
        <v>80</v>
      </c>
      <c r="E8759" t="s">
        <v>29</v>
      </c>
      <c r="F8759" t="s">
        <v>55</v>
      </c>
      <c r="G8759" t="s">
        <v>66</v>
      </c>
      <c r="H8759" t="s">
        <v>104</v>
      </c>
      <c r="I8759">
        <v>6</v>
      </c>
      <c r="J8759">
        <v>10674.75</v>
      </c>
      <c r="K8759">
        <v>0</v>
      </c>
      <c r="L8759">
        <v>64048.5</v>
      </c>
      <c r="M8759">
        <v>-3307.78</v>
      </c>
    </row>
    <row r="8760" spans="1:13" x14ac:dyDescent="0.3">
      <c r="A8760" t="s">
        <v>10800</v>
      </c>
      <c r="B8760" s="1">
        <v>45664</v>
      </c>
      <c r="C8760" t="s">
        <v>10801</v>
      </c>
      <c r="D8760" t="s">
        <v>74</v>
      </c>
      <c r="E8760" t="s">
        <v>29</v>
      </c>
      <c r="F8760" t="s">
        <v>24</v>
      </c>
      <c r="G8760" t="s">
        <v>36</v>
      </c>
      <c r="H8760" t="s">
        <v>81</v>
      </c>
      <c r="I8760">
        <v>13</v>
      </c>
      <c r="J8760">
        <v>8740.67</v>
      </c>
      <c r="K8760">
        <v>15</v>
      </c>
      <c r="L8760">
        <v>96584.4</v>
      </c>
      <c r="M8760">
        <v>22855.81</v>
      </c>
    </row>
    <row r="8761" spans="1:13" x14ac:dyDescent="0.3">
      <c r="A8761" t="s">
        <v>10802</v>
      </c>
      <c r="B8761" s="1">
        <v>45759</v>
      </c>
      <c r="C8761" t="s">
        <v>1835</v>
      </c>
      <c r="D8761" t="s">
        <v>74</v>
      </c>
      <c r="E8761" t="s">
        <v>16</v>
      </c>
      <c r="F8761" t="s">
        <v>55</v>
      </c>
      <c r="G8761" t="s">
        <v>66</v>
      </c>
      <c r="H8761" t="s">
        <v>75</v>
      </c>
      <c r="I8761">
        <v>2</v>
      </c>
      <c r="J8761">
        <v>47206.63</v>
      </c>
      <c r="K8761">
        <v>10</v>
      </c>
      <c r="L8761">
        <v>84971.93</v>
      </c>
      <c r="M8761">
        <v>10187.09</v>
      </c>
    </row>
    <row r="8762" spans="1:13" x14ac:dyDescent="0.3">
      <c r="A8762" t="s">
        <v>10803</v>
      </c>
      <c r="B8762" s="1">
        <v>45452</v>
      </c>
      <c r="C8762" t="s">
        <v>505</v>
      </c>
      <c r="D8762" t="s">
        <v>22</v>
      </c>
      <c r="E8762" t="s">
        <v>69</v>
      </c>
      <c r="F8762" t="s">
        <v>24</v>
      </c>
      <c r="G8762" t="s">
        <v>123</v>
      </c>
      <c r="H8762" t="s">
        <v>37</v>
      </c>
      <c r="I8762">
        <v>5</v>
      </c>
      <c r="J8762">
        <v>7897.12</v>
      </c>
      <c r="K8762">
        <v>20</v>
      </c>
      <c r="L8762">
        <v>31588.48</v>
      </c>
      <c r="M8762">
        <v>7587.61</v>
      </c>
    </row>
    <row r="8763" spans="1:13" x14ac:dyDescent="0.3">
      <c r="A8763" t="s">
        <v>10804</v>
      </c>
      <c r="B8763" s="1">
        <v>45497</v>
      </c>
      <c r="C8763" t="s">
        <v>1904</v>
      </c>
      <c r="D8763" t="s">
        <v>126</v>
      </c>
      <c r="E8763" t="s">
        <v>16</v>
      </c>
      <c r="F8763" t="s">
        <v>55</v>
      </c>
      <c r="G8763" t="s">
        <v>155</v>
      </c>
      <c r="H8763" t="s">
        <v>51</v>
      </c>
      <c r="I8763">
        <v>2</v>
      </c>
      <c r="J8763">
        <v>74902.22</v>
      </c>
      <c r="K8763">
        <v>30</v>
      </c>
      <c r="L8763">
        <v>104863.11</v>
      </c>
      <c r="M8763">
        <v>21493.51</v>
      </c>
    </row>
    <row r="8764" spans="1:13" x14ac:dyDescent="0.3">
      <c r="A8764" t="s">
        <v>10805</v>
      </c>
      <c r="B8764" s="1">
        <v>45457</v>
      </c>
      <c r="C8764" t="s">
        <v>7288</v>
      </c>
      <c r="D8764" t="s">
        <v>98</v>
      </c>
      <c r="E8764" t="s">
        <v>23</v>
      </c>
      <c r="F8764" t="s">
        <v>55</v>
      </c>
      <c r="G8764" t="s">
        <v>223</v>
      </c>
      <c r="H8764" t="s">
        <v>26</v>
      </c>
      <c r="I8764">
        <v>8</v>
      </c>
      <c r="J8764">
        <v>11066.23</v>
      </c>
      <c r="K8764">
        <v>15</v>
      </c>
      <c r="L8764">
        <v>75250.36</v>
      </c>
      <c r="M8764">
        <v>-1177.98</v>
      </c>
    </row>
    <row r="8765" spans="1:13" x14ac:dyDescent="0.3">
      <c r="A8765" t="s">
        <v>10806</v>
      </c>
      <c r="B8765" s="1">
        <v>45758</v>
      </c>
      <c r="C8765" t="s">
        <v>6963</v>
      </c>
      <c r="D8765" t="s">
        <v>15</v>
      </c>
      <c r="E8765" t="s">
        <v>29</v>
      </c>
      <c r="F8765" t="s">
        <v>55</v>
      </c>
      <c r="G8765" t="s">
        <v>155</v>
      </c>
      <c r="H8765" t="s">
        <v>104</v>
      </c>
      <c r="I8765">
        <v>4</v>
      </c>
      <c r="J8765">
        <v>46866.3</v>
      </c>
      <c r="K8765">
        <v>25</v>
      </c>
      <c r="L8765">
        <v>140598.9</v>
      </c>
      <c r="M8765">
        <v>35916.69</v>
      </c>
    </row>
    <row r="8766" spans="1:13" x14ac:dyDescent="0.3">
      <c r="A8766" t="s">
        <v>10807</v>
      </c>
      <c r="B8766" s="1">
        <v>45639</v>
      </c>
      <c r="C8766" t="s">
        <v>6492</v>
      </c>
      <c r="D8766" t="s">
        <v>54</v>
      </c>
      <c r="E8766" t="s">
        <v>23</v>
      </c>
      <c r="F8766" t="s">
        <v>24</v>
      </c>
      <c r="G8766" t="s">
        <v>25</v>
      </c>
      <c r="H8766" t="s">
        <v>75</v>
      </c>
      <c r="I8766">
        <v>4</v>
      </c>
      <c r="J8766">
        <v>14330.98</v>
      </c>
      <c r="K8766">
        <v>10</v>
      </c>
      <c r="L8766">
        <v>51591.53</v>
      </c>
      <c r="M8766">
        <v>4000.17</v>
      </c>
    </row>
    <row r="8767" spans="1:13" x14ac:dyDescent="0.3">
      <c r="A8767" t="s">
        <v>10808</v>
      </c>
      <c r="B8767" s="1">
        <v>45876</v>
      </c>
      <c r="C8767" t="s">
        <v>3552</v>
      </c>
      <c r="D8767" t="s">
        <v>98</v>
      </c>
      <c r="E8767" t="s">
        <v>29</v>
      </c>
      <c r="F8767" t="s">
        <v>17</v>
      </c>
      <c r="G8767" t="s">
        <v>121</v>
      </c>
      <c r="H8767" t="s">
        <v>37</v>
      </c>
      <c r="I8767">
        <v>2</v>
      </c>
      <c r="J8767">
        <v>16582.099999999999</v>
      </c>
      <c r="K8767">
        <v>15</v>
      </c>
      <c r="L8767">
        <v>28189.57</v>
      </c>
      <c r="M8767">
        <v>1397.44</v>
      </c>
    </row>
    <row r="8768" spans="1:13" x14ac:dyDescent="0.3">
      <c r="A8768" t="s">
        <v>10809</v>
      </c>
      <c r="B8768" s="1">
        <v>45779</v>
      </c>
      <c r="C8768" t="s">
        <v>2880</v>
      </c>
      <c r="D8768" t="s">
        <v>35</v>
      </c>
      <c r="E8768" t="s">
        <v>69</v>
      </c>
      <c r="F8768" t="s">
        <v>17</v>
      </c>
      <c r="G8768" t="s">
        <v>89</v>
      </c>
      <c r="H8768" t="s">
        <v>32</v>
      </c>
      <c r="I8768">
        <v>6</v>
      </c>
      <c r="J8768">
        <v>4258.99</v>
      </c>
      <c r="K8768">
        <v>25</v>
      </c>
      <c r="L8768">
        <v>19165.45</v>
      </c>
      <c r="M8768">
        <v>6084.78</v>
      </c>
    </row>
    <row r="8769" spans="1:13" x14ac:dyDescent="0.3">
      <c r="A8769" t="s">
        <v>10810</v>
      </c>
      <c r="B8769" s="1">
        <v>45448</v>
      </c>
      <c r="C8769" t="s">
        <v>2810</v>
      </c>
      <c r="D8769" t="s">
        <v>22</v>
      </c>
      <c r="E8769" t="s">
        <v>23</v>
      </c>
      <c r="F8769" t="s">
        <v>30</v>
      </c>
      <c r="G8769" t="s">
        <v>31</v>
      </c>
      <c r="H8769" t="s">
        <v>81</v>
      </c>
      <c r="I8769">
        <v>6</v>
      </c>
      <c r="J8769">
        <v>55044.1</v>
      </c>
      <c r="K8769">
        <v>5</v>
      </c>
      <c r="L8769">
        <v>313751.37</v>
      </c>
      <c r="M8769">
        <v>76875.73</v>
      </c>
    </row>
    <row r="8770" spans="1:13" x14ac:dyDescent="0.3">
      <c r="A8770" t="s">
        <v>10811</v>
      </c>
      <c r="B8770" s="1">
        <v>45445</v>
      </c>
      <c r="C8770" t="s">
        <v>4528</v>
      </c>
      <c r="D8770" t="s">
        <v>118</v>
      </c>
      <c r="E8770" t="s">
        <v>23</v>
      </c>
      <c r="F8770" t="s">
        <v>17</v>
      </c>
      <c r="G8770" t="s">
        <v>18</v>
      </c>
      <c r="H8770" t="s">
        <v>158</v>
      </c>
      <c r="I8770">
        <v>15</v>
      </c>
      <c r="J8770">
        <v>14632.21</v>
      </c>
      <c r="K8770">
        <v>25</v>
      </c>
      <c r="L8770">
        <v>164612.35999999999</v>
      </c>
      <c r="M8770">
        <v>25961.61</v>
      </c>
    </row>
    <row r="8771" spans="1:13" x14ac:dyDescent="0.3">
      <c r="A8771" t="s">
        <v>10812</v>
      </c>
      <c r="B8771" s="1">
        <v>45799</v>
      </c>
      <c r="C8771" t="s">
        <v>1321</v>
      </c>
      <c r="D8771" t="s">
        <v>63</v>
      </c>
      <c r="E8771" t="s">
        <v>23</v>
      </c>
      <c r="F8771" t="s">
        <v>17</v>
      </c>
      <c r="G8771" t="s">
        <v>121</v>
      </c>
      <c r="H8771" t="s">
        <v>19</v>
      </c>
      <c r="I8771">
        <v>9</v>
      </c>
      <c r="J8771">
        <v>6251.91</v>
      </c>
      <c r="K8771">
        <v>10</v>
      </c>
      <c r="L8771">
        <v>50640.47</v>
      </c>
      <c r="M8771">
        <v>10348.07</v>
      </c>
    </row>
    <row r="8772" spans="1:13" x14ac:dyDescent="0.3">
      <c r="A8772" t="s">
        <v>10813</v>
      </c>
      <c r="B8772" s="1">
        <v>45429</v>
      </c>
      <c r="C8772" t="s">
        <v>3079</v>
      </c>
      <c r="D8772" t="s">
        <v>74</v>
      </c>
      <c r="E8772" t="s">
        <v>29</v>
      </c>
      <c r="F8772" t="s">
        <v>30</v>
      </c>
      <c r="G8772" t="s">
        <v>59</v>
      </c>
      <c r="H8772" t="s">
        <v>41</v>
      </c>
      <c r="I8772">
        <v>11</v>
      </c>
      <c r="J8772">
        <v>17934.34</v>
      </c>
      <c r="K8772">
        <v>0</v>
      </c>
      <c r="L8772">
        <v>197277.74</v>
      </c>
      <c r="M8772">
        <v>9125.09</v>
      </c>
    </row>
    <row r="8773" spans="1:13" x14ac:dyDescent="0.3">
      <c r="A8773" t="s">
        <v>10814</v>
      </c>
      <c r="B8773" s="1">
        <v>45864</v>
      </c>
      <c r="C8773" t="s">
        <v>2712</v>
      </c>
      <c r="D8773" t="s">
        <v>86</v>
      </c>
      <c r="E8773" t="s">
        <v>23</v>
      </c>
      <c r="F8773" t="s">
        <v>24</v>
      </c>
      <c r="G8773" t="s">
        <v>25</v>
      </c>
      <c r="H8773" t="s">
        <v>158</v>
      </c>
      <c r="I8773">
        <v>3</v>
      </c>
      <c r="J8773">
        <v>69120.84</v>
      </c>
      <c r="K8773">
        <v>0</v>
      </c>
      <c r="L8773">
        <v>207362.52</v>
      </c>
      <c r="M8773">
        <v>14665.58</v>
      </c>
    </row>
    <row r="8774" spans="1:13" x14ac:dyDescent="0.3">
      <c r="A8774" t="s">
        <v>10815</v>
      </c>
      <c r="B8774" s="1">
        <v>45314</v>
      </c>
      <c r="C8774" t="s">
        <v>5175</v>
      </c>
      <c r="D8774" t="s">
        <v>63</v>
      </c>
      <c r="E8774" t="s">
        <v>16</v>
      </c>
      <c r="F8774" t="s">
        <v>55</v>
      </c>
      <c r="G8774" t="s">
        <v>155</v>
      </c>
      <c r="H8774" t="s">
        <v>104</v>
      </c>
      <c r="I8774">
        <v>7</v>
      </c>
      <c r="J8774">
        <v>14608.38</v>
      </c>
      <c r="K8774">
        <v>10</v>
      </c>
      <c r="L8774">
        <v>92032.79</v>
      </c>
      <c r="M8774">
        <v>21189.33</v>
      </c>
    </row>
    <row r="8775" spans="1:13" x14ac:dyDescent="0.3">
      <c r="A8775" t="s">
        <v>10816</v>
      </c>
      <c r="B8775" s="1">
        <v>45734</v>
      </c>
      <c r="C8775" t="s">
        <v>5216</v>
      </c>
      <c r="D8775" t="s">
        <v>15</v>
      </c>
      <c r="E8775" t="s">
        <v>23</v>
      </c>
      <c r="F8775" t="s">
        <v>55</v>
      </c>
      <c r="G8775" t="s">
        <v>109</v>
      </c>
      <c r="H8775" t="s">
        <v>81</v>
      </c>
      <c r="I8775">
        <v>13</v>
      </c>
      <c r="J8775">
        <v>10732.7</v>
      </c>
      <c r="K8775">
        <v>15</v>
      </c>
      <c r="L8775">
        <v>118596.34</v>
      </c>
      <c r="M8775">
        <v>29249.22</v>
      </c>
    </row>
    <row r="8776" spans="1:13" x14ac:dyDescent="0.3">
      <c r="A8776" t="s">
        <v>10817</v>
      </c>
      <c r="B8776" s="1">
        <v>45521</v>
      </c>
      <c r="C8776" t="s">
        <v>1744</v>
      </c>
      <c r="D8776" t="s">
        <v>22</v>
      </c>
      <c r="E8776" t="s">
        <v>29</v>
      </c>
      <c r="F8776" t="s">
        <v>17</v>
      </c>
      <c r="G8776" t="s">
        <v>89</v>
      </c>
      <c r="H8776" t="s">
        <v>81</v>
      </c>
      <c r="I8776">
        <v>14</v>
      </c>
      <c r="J8776">
        <v>13401.62</v>
      </c>
      <c r="K8776">
        <v>20</v>
      </c>
      <c r="L8776">
        <v>150098.14000000001</v>
      </c>
      <c r="M8776">
        <v>-11718.51</v>
      </c>
    </row>
    <row r="8777" spans="1:13" x14ac:dyDescent="0.3">
      <c r="A8777" t="s">
        <v>10818</v>
      </c>
      <c r="B8777" s="1">
        <v>45580</v>
      </c>
      <c r="C8777" t="s">
        <v>1585</v>
      </c>
      <c r="D8777" t="s">
        <v>98</v>
      </c>
      <c r="E8777" t="s">
        <v>16</v>
      </c>
      <c r="F8777" t="s">
        <v>55</v>
      </c>
      <c r="G8777" t="s">
        <v>66</v>
      </c>
      <c r="H8777" t="s">
        <v>104</v>
      </c>
      <c r="I8777">
        <v>10</v>
      </c>
      <c r="J8777">
        <v>51621.2</v>
      </c>
      <c r="K8777">
        <v>5</v>
      </c>
      <c r="L8777">
        <v>490401.4</v>
      </c>
      <c r="M8777">
        <v>118459.25</v>
      </c>
    </row>
    <row r="8778" spans="1:13" x14ac:dyDescent="0.3">
      <c r="A8778" t="s">
        <v>10819</v>
      </c>
      <c r="B8778" s="1">
        <v>45788</v>
      </c>
      <c r="C8778" t="s">
        <v>3957</v>
      </c>
      <c r="D8778" t="s">
        <v>63</v>
      </c>
      <c r="E8778" t="s">
        <v>16</v>
      </c>
      <c r="F8778" t="s">
        <v>24</v>
      </c>
      <c r="G8778" t="s">
        <v>92</v>
      </c>
      <c r="H8778" t="s">
        <v>60</v>
      </c>
      <c r="I8778">
        <v>12</v>
      </c>
      <c r="J8778">
        <v>22692.33</v>
      </c>
      <c r="K8778">
        <v>0</v>
      </c>
      <c r="L8778">
        <v>272307.96000000002</v>
      </c>
      <c r="M8778">
        <v>10600.8</v>
      </c>
    </row>
    <row r="8779" spans="1:13" x14ac:dyDescent="0.3">
      <c r="A8779" t="s">
        <v>10820</v>
      </c>
      <c r="B8779" s="1">
        <v>45463</v>
      </c>
      <c r="C8779" t="s">
        <v>2233</v>
      </c>
      <c r="D8779" t="s">
        <v>86</v>
      </c>
      <c r="E8779" t="s">
        <v>16</v>
      </c>
      <c r="F8779" t="s">
        <v>55</v>
      </c>
      <c r="G8779" t="s">
        <v>56</v>
      </c>
      <c r="H8779" t="s">
        <v>51</v>
      </c>
      <c r="I8779">
        <v>13</v>
      </c>
      <c r="J8779">
        <v>65528.93</v>
      </c>
      <c r="K8779">
        <v>30</v>
      </c>
      <c r="L8779">
        <v>596313.26</v>
      </c>
      <c r="M8779">
        <v>109599.2</v>
      </c>
    </row>
    <row r="8780" spans="1:13" x14ac:dyDescent="0.3">
      <c r="A8780" t="s">
        <v>10821</v>
      </c>
      <c r="B8780" s="1">
        <v>45498</v>
      </c>
      <c r="C8780" t="s">
        <v>705</v>
      </c>
      <c r="D8780" t="s">
        <v>63</v>
      </c>
      <c r="E8780" t="s">
        <v>23</v>
      </c>
      <c r="F8780" t="s">
        <v>30</v>
      </c>
      <c r="G8780" t="s">
        <v>44</v>
      </c>
      <c r="H8780" t="s">
        <v>104</v>
      </c>
      <c r="I8780">
        <v>4</v>
      </c>
      <c r="J8780">
        <v>41578.44</v>
      </c>
      <c r="K8780">
        <v>10</v>
      </c>
      <c r="L8780">
        <v>149682.38</v>
      </c>
      <c r="M8780">
        <v>25738.25</v>
      </c>
    </row>
    <row r="8781" spans="1:13" x14ac:dyDescent="0.3">
      <c r="A8781" t="s">
        <v>10822</v>
      </c>
      <c r="B8781" s="1">
        <v>45344</v>
      </c>
      <c r="C8781" t="s">
        <v>2422</v>
      </c>
      <c r="D8781" t="s">
        <v>118</v>
      </c>
      <c r="E8781" t="s">
        <v>69</v>
      </c>
      <c r="F8781" t="s">
        <v>55</v>
      </c>
      <c r="G8781" t="s">
        <v>155</v>
      </c>
      <c r="H8781" t="s">
        <v>158</v>
      </c>
      <c r="I8781">
        <v>11</v>
      </c>
      <c r="J8781">
        <v>9254.06</v>
      </c>
      <c r="K8781">
        <v>10</v>
      </c>
      <c r="L8781">
        <v>91615.19</v>
      </c>
      <c r="M8781">
        <v>20974.14</v>
      </c>
    </row>
    <row r="8782" spans="1:13" x14ac:dyDescent="0.3">
      <c r="A8782" t="s">
        <v>10823</v>
      </c>
      <c r="B8782" s="1">
        <v>45433</v>
      </c>
      <c r="C8782" t="s">
        <v>4696</v>
      </c>
      <c r="D8782" t="s">
        <v>22</v>
      </c>
      <c r="E8782" t="s">
        <v>29</v>
      </c>
      <c r="F8782" t="s">
        <v>30</v>
      </c>
      <c r="G8782" t="s">
        <v>103</v>
      </c>
      <c r="H8782" t="s">
        <v>19</v>
      </c>
      <c r="I8782">
        <v>10</v>
      </c>
      <c r="J8782">
        <v>13684.44</v>
      </c>
      <c r="K8782">
        <v>25</v>
      </c>
      <c r="L8782">
        <v>102633.3</v>
      </c>
      <c r="M8782">
        <v>30541.54</v>
      </c>
    </row>
    <row r="8783" spans="1:13" x14ac:dyDescent="0.3">
      <c r="A8783" t="s">
        <v>10824</v>
      </c>
      <c r="B8783" s="1">
        <v>45811</v>
      </c>
      <c r="C8783" t="s">
        <v>1277</v>
      </c>
      <c r="D8783" t="s">
        <v>35</v>
      </c>
      <c r="E8783" t="s">
        <v>29</v>
      </c>
      <c r="F8783" t="s">
        <v>17</v>
      </c>
      <c r="G8783" t="s">
        <v>95</v>
      </c>
      <c r="H8783" t="s">
        <v>37</v>
      </c>
      <c r="I8783">
        <v>4</v>
      </c>
      <c r="J8783">
        <v>7404.62</v>
      </c>
      <c r="K8783">
        <v>0</v>
      </c>
      <c r="L8783">
        <v>29618.48</v>
      </c>
      <c r="M8783">
        <v>2235.0500000000002</v>
      </c>
    </row>
    <row r="8784" spans="1:13" x14ac:dyDescent="0.3">
      <c r="A8784" t="s">
        <v>10825</v>
      </c>
      <c r="B8784" s="1">
        <v>45510</v>
      </c>
      <c r="C8784" t="s">
        <v>893</v>
      </c>
      <c r="D8784" t="s">
        <v>78</v>
      </c>
      <c r="E8784" t="s">
        <v>23</v>
      </c>
      <c r="F8784" t="s">
        <v>55</v>
      </c>
      <c r="G8784" t="s">
        <v>66</v>
      </c>
      <c r="H8784" t="s">
        <v>37</v>
      </c>
      <c r="I8784">
        <v>6</v>
      </c>
      <c r="J8784">
        <v>58848.06</v>
      </c>
      <c r="K8784">
        <v>15</v>
      </c>
      <c r="L8784">
        <v>300125.11</v>
      </c>
      <c r="M8784">
        <v>-19242.080000000002</v>
      </c>
    </row>
    <row r="8785" spans="1:13" x14ac:dyDescent="0.3">
      <c r="A8785" t="s">
        <v>10826</v>
      </c>
      <c r="B8785" s="1">
        <v>45741</v>
      </c>
      <c r="C8785" t="s">
        <v>3902</v>
      </c>
      <c r="D8785" t="s">
        <v>63</v>
      </c>
      <c r="E8785" t="s">
        <v>29</v>
      </c>
      <c r="F8785" t="s">
        <v>30</v>
      </c>
      <c r="G8785" t="s">
        <v>59</v>
      </c>
      <c r="H8785" t="s">
        <v>41</v>
      </c>
      <c r="I8785">
        <v>10</v>
      </c>
      <c r="J8785">
        <v>63960.17</v>
      </c>
      <c r="K8785">
        <v>30</v>
      </c>
      <c r="L8785">
        <v>447721.19</v>
      </c>
      <c r="M8785">
        <v>37257.26</v>
      </c>
    </row>
    <row r="8786" spans="1:13" x14ac:dyDescent="0.3">
      <c r="A8786" t="s">
        <v>10827</v>
      </c>
      <c r="B8786" s="1">
        <v>45662</v>
      </c>
      <c r="C8786" t="s">
        <v>4070</v>
      </c>
      <c r="D8786" t="s">
        <v>78</v>
      </c>
      <c r="E8786" t="s">
        <v>69</v>
      </c>
      <c r="F8786" t="s">
        <v>17</v>
      </c>
      <c r="G8786" t="s">
        <v>40</v>
      </c>
      <c r="H8786" t="s">
        <v>104</v>
      </c>
      <c r="I8786">
        <v>9</v>
      </c>
      <c r="J8786">
        <v>58230.79</v>
      </c>
      <c r="K8786">
        <v>30</v>
      </c>
      <c r="L8786">
        <v>366853.98</v>
      </c>
      <c r="M8786">
        <v>95577.99</v>
      </c>
    </row>
    <row r="8787" spans="1:13" x14ac:dyDescent="0.3">
      <c r="A8787" t="s">
        <v>10828</v>
      </c>
      <c r="B8787" s="1">
        <v>45811</v>
      </c>
      <c r="C8787" t="s">
        <v>2004</v>
      </c>
      <c r="D8787" t="s">
        <v>98</v>
      </c>
      <c r="E8787" t="s">
        <v>29</v>
      </c>
      <c r="F8787" t="s">
        <v>30</v>
      </c>
      <c r="G8787" t="s">
        <v>146</v>
      </c>
      <c r="H8787" t="s">
        <v>81</v>
      </c>
      <c r="I8787">
        <v>12</v>
      </c>
      <c r="J8787">
        <v>49119.98</v>
      </c>
      <c r="K8787">
        <v>25</v>
      </c>
      <c r="L8787">
        <v>442079.82</v>
      </c>
      <c r="M8787">
        <v>52791.65</v>
      </c>
    </row>
    <row r="8788" spans="1:13" x14ac:dyDescent="0.3">
      <c r="A8788" t="s">
        <v>10829</v>
      </c>
      <c r="B8788" s="1">
        <v>45850</v>
      </c>
      <c r="C8788" t="s">
        <v>2813</v>
      </c>
      <c r="D8788" t="s">
        <v>54</v>
      </c>
      <c r="E8788" t="s">
        <v>16</v>
      </c>
      <c r="F8788" t="s">
        <v>24</v>
      </c>
      <c r="G8788" t="s">
        <v>25</v>
      </c>
      <c r="H8788" t="s">
        <v>81</v>
      </c>
      <c r="I8788">
        <v>5</v>
      </c>
      <c r="J8788">
        <v>74101.179999999993</v>
      </c>
      <c r="K8788">
        <v>20</v>
      </c>
      <c r="L8788">
        <v>296404.71999999997</v>
      </c>
      <c r="M8788">
        <v>38729.69</v>
      </c>
    </row>
    <row r="8789" spans="1:13" x14ac:dyDescent="0.3">
      <c r="A8789" t="s">
        <v>10830</v>
      </c>
      <c r="B8789" s="1">
        <v>45696</v>
      </c>
      <c r="C8789" t="s">
        <v>347</v>
      </c>
      <c r="D8789" t="s">
        <v>15</v>
      </c>
      <c r="E8789" t="s">
        <v>16</v>
      </c>
      <c r="F8789" t="s">
        <v>30</v>
      </c>
      <c r="G8789" t="s">
        <v>59</v>
      </c>
      <c r="H8789" t="s">
        <v>81</v>
      </c>
      <c r="I8789">
        <v>14</v>
      </c>
      <c r="J8789">
        <v>40051.050000000003</v>
      </c>
      <c r="K8789">
        <v>5</v>
      </c>
      <c r="L8789">
        <v>532678.97</v>
      </c>
      <c r="M8789">
        <v>142765.63</v>
      </c>
    </row>
    <row r="8790" spans="1:13" x14ac:dyDescent="0.3">
      <c r="A8790" t="s">
        <v>10831</v>
      </c>
      <c r="B8790" s="1">
        <v>45801</v>
      </c>
      <c r="C8790" t="s">
        <v>2350</v>
      </c>
      <c r="D8790" t="s">
        <v>126</v>
      </c>
      <c r="E8790" t="s">
        <v>69</v>
      </c>
      <c r="F8790" t="s">
        <v>24</v>
      </c>
      <c r="G8790" t="s">
        <v>25</v>
      </c>
      <c r="H8790" t="s">
        <v>26</v>
      </c>
      <c r="I8790">
        <v>7</v>
      </c>
      <c r="J8790">
        <v>17857.13</v>
      </c>
      <c r="K8790">
        <v>25</v>
      </c>
      <c r="L8790">
        <v>93749.93</v>
      </c>
      <c r="M8790">
        <v>-5160.32</v>
      </c>
    </row>
    <row r="8791" spans="1:13" x14ac:dyDescent="0.3">
      <c r="A8791" t="s">
        <v>10832</v>
      </c>
      <c r="B8791" s="1">
        <v>45727</v>
      </c>
      <c r="C8791" t="s">
        <v>2004</v>
      </c>
      <c r="D8791" t="s">
        <v>98</v>
      </c>
      <c r="E8791" t="s">
        <v>16</v>
      </c>
      <c r="F8791" t="s">
        <v>24</v>
      </c>
      <c r="G8791" t="s">
        <v>36</v>
      </c>
      <c r="H8791" t="s">
        <v>158</v>
      </c>
      <c r="I8791">
        <v>6</v>
      </c>
      <c r="J8791">
        <v>26665.66</v>
      </c>
      <c r="K8791">
        <v>20</v>
      </c>
      <c r="L8791">
        <v>127995.17</v>
      </c>
      <c r="M8791">
        <v>28669.47</v>
      </c>
    </row>
    <row r="8792" spans="1:13" x14ac:dyDescent="0.3">
      <c r="A8792" t="s">
        <v>10833</v>
      </c>
      <c r="B8792" s="1">
        <v>45514</v>
      </c>
      <c r="C8792" t="s">
        <v>2001</v>
      </c>
      <c r="D8792" t="s">
        <v>22</v>
      </c>
      <c r="E8792" t="s">
        <v>23</v>
      </c>
      <c r="F8792" t="s">
        <v>17</v>
      </c>
      <c r="G8792" t="s">
        <v>89</v>
      </c>
      <c r="H8792" t="s">
        <v>104</v>
      </c>
      <c r="I8792">
        <v>6</v>
      </c>
      <c r="J8792">
        <v>44963.59</v>
      </c>
      <c r="K8792">
        <v>5</v>
      </c>
      <c r="L8792">
        <v>256292.46</v>
      </c>
      <c r="M8792">
        <v>47930.87</v>
      </c>
    </row>
    <row r="8793" spans="1:13" x14ac:dyDescent="0.3">
      <c r="A8793" t="s">
        <v>10834</v>
      </c>
      <c r="B8793" s="1">
        <v>45989</v>
      </c>
      <c r="C8793" t="s">
        <v>855</v>
      </c>
      <c r="D8793" t="s">
        <v>126</v>
      </c>
      <c r="E8793" t="s">
        <v>23</v>
      </c>
      <c r="F8793" t="s">
        <v>17</v>
      </c>
      <c r="G8793" t="s">
        <v>89</v>
      </c>
      <c r="H8793" t="s">
        <v>75</v>
      </c>
      <c r="I8793">
        <v>9</v>
      </c>
      <c r="J8793">
        <v>20493.5</v>
      </c>
      <c r="K8793">
        <v>15</v>
      </c>
      <c r="L8793">
        <v>156775.26999999999</v>
      </c>
      <c r="M8793">
        <v>43450.2</v>
      </c>
    </row>
    <row r="8794" spans="1:13" x14ac:dyDescent="0.3">
      <c r="A8794" t="s">
        <v>10835</v>
      </c>
      <c r="B8794" s="1">
        <v>46019</v>
      </c>
      <c r="C8794" t="s">
        <v>2757</v>
      </c>
      <c r="D8794" t="s">
        <v>22</v>
      </c>
      <c r="E8794" t="s">
        <v>69</v>
      </c>
      <c r="F8794" t="s">
        <v>55</v>
      </c>
      <c r="G8794" t="s">
        <v>56</v>
      </c>
      <c r="H8794" t="s">
        <v>158</v>
      </c>
      <c r="I8794">
        <v>3</v>
      </c>
      <c r="J8794">
        <v>61357.94</v>
      </c>
      <c r="K8794">
        <v>15</v>
      </c>
      <c r="L8794">
        <v>156462.75</v>
      </c>
      <c r="M8794">
        <v>-2718.16</v>
      </c>
    </row>
    <row r="8795" spans="1:13" x14ac:dyDescent="0.3">
      <c r="A8795" t="s">
        <v>10836</v>
      </c>
      <c r="B8795" s="1">
        <v>45651</v>
      </c>
      <c r="C8795" t="s">
        <v>5221</v>
      </c>
      <c r="D8795" t="s">
        <v>22</v>
      </c>
      <c r="E8795" t="s">
        <v>23</v>
      </c>
      <c r="F8795" t="s">
        <v>17</v>
      </c>
      <c r="G8795" t="s">
        <v>40</v>
      </c>
      <c r="H8795" t="s">
        <v>51</v>
      </c>
      <c r="I8795">
        <v>1</v>
      </c>
      <c r="J8795">
        <v>3771.9</v>
      </c>
      <c r="K8795">
        <v>15</v>
      </c>
      <c r="L8795">
        <v>3206.11</v>
      </c>
      <c r="M8795">
        <v>-103.63</v>
      </c>
    </row>
    <row r="8796" spans="1:13" x14ac:dyDescent="0.3">
      <c r="A8796" t="s">
        <v>10837</v>
      </c>
      <c r="B8796" s="1">
        <v>45797</v>
      </c>
      <c r="C8796" t="s">
        <v>9782</v>
      </c>
      <c r="D8796" t="s">
        <v>118</v>
      </c>
      <c r="E8796" t="s">
        <v>16</v>
      </c>
      <c r="F8796" t="s">
        <v>30</v>
      </c>
      <c r="G8796" t="s">
        <v>103</v>
      </c>
      <c r="H8796" t="s">
        <v>37</v>
      </c>
      <c r="I8796">
        <v>4</v>
      </c>
      <c r="J8796">
        <v>12448.59</v>
      </c>
      <c r="K8796">
        <v>25</v>
      </c>
      <c r="L8796">
        <v>37345.769999999997</v>
      </c>
      <c r="M8796">
        <v>2753.18</v>
      </c>
    </row>
    <row r="8797" spans="1:13" x14ac:dyDescent="0.3">
      <c r="A8797" t="s">
        <v>10838</v>
      </c>
      <c r="B8797" s="1">
        <v>45787</v>
      </c>
      <c r="C8797" t="s">
        <v>314</v>
      </c>
      <c r="D8797" t="s">
        <v>78</v>
      </c>
      <c r="E8797" t="s">
        <v>69</v>
      </c>
      <c r="F8797" t="s">
        <v>24</v>
      </c>
      <c r="G8797" t="s">
        <v>25</v>
      </c>
      <c r="H8797" t="s">
        <v>75</v>
      </c>
      <c r="I8797">
        <v>15</v>
      </c>
      <c r="J8797">
        <v>52907.839999999997</v>
      </c>
      <c r="K8797">
        <v>30</v>
      </c>
      <c r="L8797">
        <v>555532.31999999995</v>
      </c>
      <c r="M8797">
        <v>173113.53</v>
      </c>
    </row>
    <row r="8798" spans="1:13" x14ac:dyDescent="0.3">
      <c r="A8798" t="s">
        <v>10839</v>
      </c>
      <c r="B8798" s="1">
        <v>45797</v>
      </c>
      <c r="C8798" t="s">
        <v>2746</v>
      </c>
      <c r="D8798" t="s">
        <v>63</v>
      </c>
      <c r="E8798" t="s">
        <v>69</v>
      </c>
      <c r="F8798" t="s">
        <v>17</v>
      </c>
      <c r="G8798" t="s">
        <v>18</v>
      </c>
      <c r="H8798" t="s">
        <v>81</v>
      </c>
      <c r="I8798">
        <v>6</v>
      </c>
      <c r="J8798">
        <v>67320.89</v>
      </c>
      <c r="K8798">
        <v>30</v>
      </c>
      <c r="L8798">
        <v>282747.74</v>
      </c>
      <c r="M8798">
        <v>-3981.51</v>
      </c>
    </row>
    <row r="8799" spans="1:13" x14ac:dyDescent="0.3">
      <c r="A8799" t="s">
        <v>10840</v>
      </c>
      <c r="B8799" s="1">
        <v>45483</v>
      </c>
      <c r="C8799" t="s">
        <v>4623</v>
      </c>
      <c r="D8799" t="s">
        <v>98</v>
      </c>
      <c r="E8799" t="s">
        <v>69</v>
      </c>
      <c r="F8799" t="s">
        <v>55</v>
      </c>
      <c r="G8799" t="s">
        <v>66</v>
      </c>
      <c r="H8799" t="s">
        <v>37</v>
      </c>
      <c r="I8799">
        <v>2</v>
      </c>
      <c r="J8799">
        <v>12823.94</v>
      </c>
      <c r="K8799">
        <v>30</v>
      </c>
      <c r="L8799">
        <v>17953.52</v>
      </c>
      <c r="M8799">
        <v>4434.9399999999996</v>
      </c>
    </row>
    <row r="8800" spans="1:13" x14ac:dyDescent="0.3">
      <c r="A8800" t="s">
        <v>10841</v>
      </c>
      <c r="B8800" s="1">
        <v>45734</v>
      </c>
      <c r="C8800" t="s">
        <v>4637</v>
      </c>
      <c r="D8800" t="s">
        <v>63</v>
      </c>
      <c r="E8800" t="s">
        <v>69</v>
      </c>
      <c r="F8800" t="s">
        <v>17</v>
      </c>
      <c r="G8800" t="s">
        <v>95</v>
      </c>
      <c r="H8800" t="s">
        <v>45</v>
      </c>
      <c r="I8800">
        <v>11</v>
      </c>
      <c r="J8800">
        <v>61989.7</v>
      </c>
      <c r="K8800">
        <v>30</v>
      </c>
      <c r="L8800">
        <v>477320.69</v>
      </c>
      <c r="M8800">
        <v>62009.09</v>
      </c>
    </row>
    <row r="8801" spans="1:13" x14ac:dyDescent="0.3">
      <c r="A8801" t="s">
        <v>10842</v>
      </c>
      <c r="B8801" s="1">
        <v>45974</v>
      </c>
      <c r="C8801" t="s">
        <v>117</v>
      </c>
      <c r="D8801" t="s">
        <v>98</v>
      </c>
      <c r="E8801" t="s">
        <v>16</v>
      </c>
      <c r="F8801" t="s">
        <v>30</v>
      </c>
      <c r="G8801" t="s">
        <v>146</v>
      </c>
      <c r="H8801" t="s">
        <v>75</v>
      </c>
      <c r="I8801">
        <v>7</v>
      </c>
      <c r="J8801">
        <v>11390.34</v>
      </c>
      <c r="K8801">
        <v>0</v>
      </c>
      <c r="L8801">
        <v>79732.38</v>
      </c>
      <c r="M8801">
        <v>-6239.26</v>
      </c>
    </row>
    <row r="8802" spans="1:13" x14ac:dyDescent="0.3">
      <c r="A8802" t="s">
        <v>10843</v>
      </c>
      <c r="B8802" s="1">
        <v>45962</v>
      </c>
      <c r="C8802" t="s">
        <v>1831</v>
      </c>
      <c r="D8802" t="s">
        <v>15</v>
      </c>
      <c r="E8802" t="s">
        <v>69</v>
      </c>
      <c r="F8802" t="s">
        <v>30</v>
      </c>
      <c r="G8802" t="s">
        <v>103</v>
      </c>
      <c r="H8802" t="s">
        <v>19</v>
      </c>
      <c r="I8802">
        <v>1</v>
      </c>
      <c r="J8802">
        <v>4784.1499999999996</v>
      </c>
      <c r="K8802">
        <v>0</v>
      </c>
      <c r="L8802">
        <v>4784.1499999999996</v>
      </c>
      <c r="M8802">
        <v>639.95000000000005</v>
      </c>
    </row>
    <row r="8803" spans="1:13" x14ac:dyDescent="0.3">
      <c r="A8803" t="s">
        <v>10844</v>
      </c>
      <c r="B8803" s="1">
        <v>45574</v>
      </c>
      <c r="C8803" t="s">
        <v>592</v>
      </c>
      <c r="D8803" t="s">
        <v>22</v>
      </c>
      <c r="E8803" t="s">
        <v>16</v>
      </c>
      <c r="F8803" t="s">
        <v>17</v>
      </c>
      <c r="G8803" t="s">
        <v>95</v>
      </c>
      <c r="H8803" t="s">
        <v>45</v>
      </c>
      <c r="I8803">
        <v>7</v>
      </c>
      <c r="J8803">
        <v>35239.97</v>
      </c>
      <c r="K8803">
        <v>25</v>
      </c>
      <c r="L8803">
        <v>185009.84</v>
      </c>
      <c r="M8803">
        <v>-7916.16</v>
      </c>
    </row>
    <row r="8804" spans="1:13" x14ac:dyDescent="0.3">
      <c r="A8804" t="s">
        <v>10845</v>
      </c>
      <c r="B8804" s="1">
        <v>45303</v>
      </c>
      <c r="C8804" t="s">
        <v>1099</v>
      </c>
      <c r="D8804" t="s">
        <v>98</v>
      </c>
      <c r="E8804" t="s">
        <v>29</v>
      </c>
      <c r="F8804" t="s">
        <v>55</v>
      </c>
      <c r="G8804" t="s">
        <v>109</v>
      </c>
      <c r="H8804" t="s">
        <v>37</v>
      </c>
      <c r="I8804">
        <v>8</v>
      </c>
      <c r="J8804">
        <v>426.27</v>
      </c>
      <c r="K8804">
        <v>25</v>
      </c>
      <c r="L8804">
        <v>2557.62</v>
      </c>
      <c r="M8804">
        <v>881.66</v>
      </c>
    </row>
    <row r="8805" spans="1:13" x14ac:dyDescent="0.3">
      <c r="A8805" t="s">
        <v>10846</v>
      </c>
      <c r="B8805" s="1">
        <v>45896</v>
      </c>
      <c r="C8805" t="s">
        <v>2620</v>
      </c>
      <c r="D8805" t="s">
        <v>54</v>
      </c>
      <c r="E8805" t="s">
        <v>16</v>
      </c>
      <c r="F8805" t="s">
        <v>24</v>
      </c>
      <c r="G8805" t="s">
        <v>36</v>
      </c>
      <c r="H8805" t="s">
        <v>41</v>
      </c>
      <c r="I8805">
        <v>5</v>
      </c>
      <c r="J8805">
        <v>71399.12</v>
      </c>
      <c r="K8805">
        <v>25</v>
      </c>
      <c r="L8805">
        <v>267746.7</v>
      </c>
      <c r="M8805">
        <v>60394.89</v>
      </c>
    </row>
    <row r="8806" spans="1:13" x14ac:dyDescent="0.3">
      <c r="A8806" t="s">
        <v>10847</v>
      </c>
      <c r="B8806" s="1">
        <v>45794</v>
      </c>
      <c r="C8806" t="s">
        <v>4303</v>
      </c>
      <c r="D8806" t="s">
        <v>22</v>
      </c>
      <c r="E8806" t="s">
        <v>69</v>
      </c>
      <c r="F8806" t="s">
        <v>17</v>
      </c>
      <c r="G8806" t="s">
        <v>121</v>
      </c>
      <c r="H8806" t="s">
        <v>60</v>
      </c>
      <c r="I8806">
        <v>10</v>
      </c>
      <c r="J8806">
        <v>73206.31</v>
      </c>
      <c r="K8806">
        <v>30</v>
      </c>
      <c r="L8806">
        <v>512444.17</v>
      </c>
      <c r="M8806">
        <v>-32088.39</v>
      </c>
    </row>
    <row r="8807" spans="1:13" x14ac:dyDescent="0.3">
      <c r="A8807" t="s">
        <v>10848</v>
      </c>
      <c r="B8807" s="1">
        <v>45544</v>
      </c>
      <c r="C8807" t="s">
        <v>3763</v>
      </c>
      <c r="D8807" t="s">
        <v>78</v>
      </c>
      <c r="E8807" t="s">
        <v>69</v>
      </c>
      <c r="F8807" t="s">
        <v>55</v>
      </c>
      <c r="G8807" t="s">
        <v>223</v>
      </c>
      <c r="H8807" t="s">
        <v>32</v>
      </c>
      <c r="I8807">
        <v>1</v>
      </c>
      <c r="J8807">
        <v>61428.12</v>
      </c>
      <c r="K8807">
        <v>25</v>
      </c>
      <c r="L8807">
        <v>46071.09</v>
      </c>
      <c r="M8807">
        <v>7785.43</v>
      </c>
    </row>
    <row r="8808" spans="1:13" x14ac:dyDescent="0.3">
      <c r="A8808" t="s">
        <v>10849</v>
      </c>
      <c r="B8808" s="1">
        <v>45674</v>
      </c>
      <c r="C8808" t="s">
        <v>1998</v>
      </c>
      <c r="D8808" t="s">
        <v>63</v>
      </c>
      <c r="E8808" t="s">
        <v>16</v>
      </c>
      <c r="F8808" t="s">
        <v>24</v>
      </c>
      <c r="G8808" t="s">
        <v>50</v>
      </c>
      <c r="H8808" t="s">
        <v>37</v>
      </c>
      <c r="I8808">
        <v>15</v>
      </c>
      <c r="J8808">
        <v>36114.83</v>
      </c>
      <c r="K8808">
        <v>10</v>
      </c>
      <c r="L8808">
        <v>487550.21</v>
      </c>
      <c r="M8808">
        <v>-2546.36</v>
      </c>
    </row>
    <row r="8809" spans="1:13" x14ac:dyDescent="0.3">
      <c r="A8809" t="s">
        <v>10850</v>
      </c>
      <c r="B8809" s="1">
        <v>45492</v>
      </c>
      <c r="C8809" t="s">
        <v>3812</v>
      </c>
      <c r="D8809" t="s">
        <v>15</v>
      </c>
      <c r="E8809" t="s">
        <v>29</v>
      </c>
      <c r="F8809" t="s">
        <v>30</v>
      </c>
      <c r="G8809" t="s">
        <v>59</v>
      </c>
      <c r="H8809" t="s">
        <v>26</v>
      </c>
      <c r="I8809">
        <v>13</v>
      </c>
      <c r="J8809">
        <v>36376.620000000003</v>
      </c>
      <c r="K8809">
        <v>20</v>
      </c>
      <c r="L8809">
        <v>378316.85</v>
      </c>
      <c r="M8809">
        <v>27879.759999999998</v>
      </c>
    </row>
    <row r="8810" spans="1:13" x14ac:dyDescent="0.3">
      <c r="A8810" t="s">
        <v>10851</v>
      </c>
      <c r="B8810" s="1">
        <v>45380</v>
      </c>
      <c r="C8810" t="s">
        <v>1078</v>
      </c>
      <c r="D8810" t="s">
        <v>98</v>
      </c>
      <c r="E8810" t="s">
        <v>23</v>
      </c>
      <c r="F8810" t="s">
        <v>30</v>
      </c>
      <c r="G8810" t="s">
        <v>31</v>
      </c>
      <c r="H8810" t="s">
        <v>81</v>
      </c>
      <c r="I8810">
        <v>5</v>
      </c>
      <c r="J8810">
        <v>64785.06</v>
      </c>
      <c r="K8810">
        <v>25</v>
      </c>
      <c r="L8810">
        <v>242943.97</v>
      </c>
      <c r="M8810">
        <v>61278.34</v>
      </c>
    </row>
    <row r="8811" spans="1:13" x14ac:dyDescent="0.3">
      <c r="A8811" t="s">
        <v>10852</v>
      </c>
      <c r="B8811" s="1">
        <v>45636</v>
      </c>
      <c r="C8811" t="s">
        <v>513</v>
      </c>
      <c r="D8811" t="s">
        <v>22</v>
      </c>
      <c r="E8811" t="s">
        <v>29</v>
      </c>
      <c r="F8811" t="s">
        <v>55</v>
      </c>
      <c r="G8811" t="s">
        <v>155</v>
      </c>
      <c r="H8811" t="s">
        <v>32</v>
      </c>
      <c r="I8811">
        <v>1</v>
      </c>
      <c r="J8811">
        <v>68240.179999999993</v>
      </c>
      <c r="K8811">
        <v>10</v>
      </c>
      <c r="L8811">
        <v>61416.160000000003</v>
      </c>
      <c r="M8811">
        <v>10354.26</v>
      </c>
    </row>
    <row r="8812" spans="1:13" x14ac:dyDescent="0.3">
      <c r="A8812" t="s">
        <v>10853</v>
      </c>
      <c r="B8812" s="1">
        <v>45689</v>
      </c>
      <c r="C8812" t="s">
        <v>6119</v>
      </c>
      <c r="D8812" t="s">
        <v>22</v>
      </c>
      <c r="E8812" t="s">
        <v>69</v>
      </c>
      <c r="F8812" t="s">
        <v>30</v>
      </c>
      <c r="G8812" t="s">
        <v>59</v>
      </c>
      <c r="H8812" t="s">
        <v>19</v>
      </c>
      <c r="I8812">
        <v>8</v>
      </c>
      <c r="J8812">
        <v>69941.320000000007</v>
      </c>
      <c r="K8812">
        <v>0</v>
      </c>
      <c r="L8812">
        <v>559530.56000000006</v>
      </c>
      <c r="M8812">
        <v>91833.27</v>
      </c>
    </row>
    <row r="8813" spans="1:13" x14ac:dyDescent="0.3">
      <c r="A8813" t="s">
        <v>10854</v>
      </c>
      <c r="B8813" s="1">
        <v>45647</v>
      </c>
      <c r="C8813" t="s">
        <v>2601</v>
      </c>
      <c r="D8813" t="s">
        <v>54</v>
      </c>
      <c r="E8813" t="s">
        <v>16</v>
      </c>
      <c r="F8813" t="s">
        <v>17</v>
      </c>
      <c r="G8813" t="s">
        <v>40</v>
      </c>
      <c r="H8813" t="s">
        <v>75</v>
      </c>
      <c r="I8813">
        <v>11</v>
      </c>
      <c r="J8813">
        <v>23000.62</v>
      </c>
      <c r="K8813">
        <v>25</v>
      </c>
      <c r="L8813">
        <v>189755.11</v>
      </c>
      <c r="M8813">
        <v>14996.03</v>
      </c>
    </row>
    <row r="8814" spans="1:13" x14ac:dyDescent="0.3">
      <c r="A8814" t="s">
        <v>10855</v>
      </c>
      <c r="B8814" s="1">
        <v>45537</v>
      </c>
      <c r="C8814" t="s">
        <v>1904</v>
      </c>
      <c r="D8814" t="s">
        <v>63</v>
      </c>
      <c r="E8814" t="s">
        <v>16</v>
      </c>
      <c r="F8814" t="s">
        <v>30</v>
      </c>
      <c r="G8814" t="s">
        <v>44</v>
      </c>
      <c r="H8814" t="s">
        <v>75</v>
      </c>
      <c r="I8814">
        <v>10</v>
      </c>
      <c r="J8814">
        <v>21406.58</v>
      </c>
      <c r="K8814">
        <v>25</v>
      </c>
      <c r="L8814">
        <v>160549.35</v>
      </c>
      <c r="M8814">
        <v>25836.959999999999</v>
      </c>
    </row>
    <row r="8815" spans="1:13" x14ac:dyDescent="0.3">
      <c r="A8815" t="s">
        <v>10856</v>
      </c>
      <c r="B8815" s="1">
        <v>45526</v>
      </c>
      <c r="C8815" t="s">
        <v>978</v>
      </c>
      <c r="D8815" t="s">
        <v>86</v>
      </c>
      <c r="E8815" t="s">
        <v>29</v>
      </c>
      <c r="F8815" t="s">
        <v>30</v>
      </c>
      <c r="G8815" t="s">
        <v>59</v>
      </c>
      <c r="H8815" t="s">
        <v>60</v>
      </c>
      <c r="I8815">
        <v>7</v>
      </c>
      <c r="J8815">
        <v>63559.34</v>
      </c>
      <c r="K8815">
        <v>25</v>
      </c>
      <c r="L8815">
        <v>333686.53999999998</v>
      </c>
      <c r="M8815">
        <v>103976.85</v>
      </c>
    </row>
    <row r="8816" spans="1:13" x14ac:dyDescent="0.3">
      <c r="A8816" t="s">
        <v>10857</v>
      </c>
      <c r="B8816" s="1">
        <v>45956</v>
      </c>
      <c r="C8816" t="s">
        <v>5585</v>
      </c>
      <c r="D8816" t="s">
        <v>54</v>
      </c>
      <c r="E8816" t="s">
        <v>29</v>
      </c>
      <c r="F8816" t="s">
        <v>55</v>
      </c>
      <c r="G8816" t="s">
        <v>223</v>
      </c>
      <c r="H8816" t="s">
        <v>104</v>
      </c>
      <c r="I8816">
        <v>10</v>
      </c>
      <c r="J8816">
        <v>1237.06</v>
      </c>
      <c r="K8816">
        <v>20</v>
      </c>
      <c r="L8816">
        <v>9896.48</v>
      </c>
      <c r="M8816">
        <v>2483.52</v>
      </c>
    </row>
    <row r="8817" spans="1:13" x14ac:dyDescent="0.3">
      <c r="A8817" t="s">
        <v>10858</v>
      </c>
      <c r="B8817" s="1">
        <v>45974</v>
      </c>
      <c r="C8817" t="s">
        <v>5014</v>
      </c>
      <c r="D8817" t="s">
        <v>98</v>
      </c>
      <c r="E8817" t="s">
        <v>16</v>
      </c>
      <c r="F8817" t="s">
        <v>30</v>
      </c>
      <c r="G8817" t="s">
        <v>31</v>
      </c>
      <c r="H8817" t="s">
        <v>81</v>
      </c>
      <c r="I8817">
        <v>7</v>
      </c>
      <c r="J8817">
        <v>9275.07</v>
      </c>
      <c r="K8817">
        <v>20</v>
      </c>
      <c r="L8817">
        <v>51940.39</v>
      </c>
      <c r="M8817">
        <v>10246.65</v>
      </c>
    </row>
    <row r="8818" spans="1:13" x14ac:dyDescent="0.3">
      <c r="A8818" t="s">
        <v>10859</v>
      </c>
      <c r="B8818" s="1">
        <v>45805</v>
      </c>
      <c r="C8818" t="s">
        <v>304</v>
      </c>
      <c r="D8818" t="s">
        <v>80</v>
      </c>
      <c r="E8818" t="s">
        <v>69</v>
      </c>
      <c r="F8818" t="s">
        <v>24</v>
      </c>
      <c r="G8818" t="s">
        <v>123</v>
      </c>
      <c r="H8818" t="s">
        <v>26</v>
      </c>
      <c r="I8818">
        <v>15</v>
      </c>
      <c r="J8818">
        <v>826.01</v>
      </c>
      <c r="K8818">
        <v>0</v>
      </c>
      <c r="L8818">
        <v>12390.15</v>
      </c>
      <c r="M8818">
        <v>1875.2</v>
      </c>
    </row>
    <row r="8819" spans="1:13" x14ac:dyDescent="0.3">
      <c r="A8819" t="s">
        <v>10860</v>
      </c>
      <c r="B8819" s="1">
        <v>45913</v>
      </c>
      <c r="C8819" t="s">
        <v>2275</v>
      </c>
      <c r="D8819" t="s">
        <v>98</v>
      </c>
      <c r="E8819" t="s">
        <v>16</v>
      </c>
      <c r="F8819" t="s">
        <v>24</v>
      </c>
      <c r="G8819" t="s">
        <v>36</v>
      </c>
      <c r="H8819" t="s">
        <v>51</v>
      </c>
      <c r="I8819">
        <v>4</v>
      </c>
      <c r="J8819">
        <v>45252.52</v>
      </c>
      <c r="K8819">
        <v>30</v>
      </c>
      <c r="L8819">
        <v>126707.06</v>
      </c>
      <c r="M8819">
        <v>20256.900000000001</v>
      </c>
    </row>
    <row r="8820" spans="1:13" x14ac:dyDescent="0.3">
      <c r="A8820" t="s">
        <v>10861</v>
      </c>
      <c r="B8820" s="1">
        <v>45807</v>
      </c>
      <c r="C8820" t="s">
        <v>332</v>
      </c>
      <c r="D8820" t="s">
        <v>54</v>
      </c>
      <c r="E8820" t="s">
        <v>16</v>
      </c>
      <c r="F8820" t="s">
        <v>24</v>
      </c>
      <c r="G8820" t="s">
        <v>25</v>
      </c>
      <c r="H8820" t="s">
        <v>26</v>
      </c>
      <c r="I8820">
        <v>8</v>
      </c>
      <c r="J8820">
        <v>28292.95</v>
      </c>
      <c r="K8820">
        <v>30</v>
      </c>
      <c r="L8820">
        <v>158440.51999999999</v>
      </c>
      <c r="M8820">
        <v>47452.88</v>
      </c>
    </row>
    <row r="8821" spans="1:13" x14ac:dyDescent="0.3">
      <c r="A8821" t="s">
        <v>10862</v>
      </c>
      <c r="B8821" s="1">
        <v>45702</v>
      </c>
      <c r="C8821" t="s">
        <v>5618</v>
      </c>
      <c r="D8821" t="s">
        <v>98</v>
      </c>
      <c r="E8821" t="s">
        <v>16</v>
      </c>
      <c r="F8821" t="s">
        <v>17</v>
      </c>
      <c r="G8821" t="s">
        <v>18</v>
      </c>
      <c r="H8821" t="s">
        <v>104</v>
      </c>
      <c r="I8821">
        <v>7</v>
      </c>
      <c r="J8821">
        <v>25116.43</v>
      </c>
      <c r="K8821">
        <v>0</v>
      </c>
      <c r="L8821">
        <v>175815.01</v>
      </c>
      <c r="M8821">
        <v>4254.6099999999997</v>
      </c>
    </row>
    <row r="8822" spans="1:13" x14ac:dyDescent="0.3">
      <c r="A8822" t="s">
        <v>10863</v>
      </c>
      <c r="B8822" s="1">
        <v>45545</v>
      </c>
      <c r="C8822" t="s">
        <v>602</v>
      </c>
      <c r="D8822" t="s">
        <v>118</v>
      </c>
      <c r="E8822" t="s">
        <v>69</v>
      </c>
      <c r="F8822" t="s">
        <v>24</v>
      </c>
      <c r="G8822" t="s">
        <v>92</v>
      </c>
      <c r="H8822" t="s">
        <v>75</v>
      </c>
      <c r="I8822">
        <v>12</v>
      </c>
      <c r="J8822">
        <v>55247.16</v>
      </c>
      <c r="K8822">
        <v>25</v>
      </c>
      <c r="L8822">
        <v>497224.44</v>
      </c>
      <c r="M8822">
        <v>71108.399999999994</v>
      </c>
    </row>
    <row r="8823" spans="1:13" x14ac:dyDescent="0.3">
      <c r="A8823" t="s">
        <v>10864</v>
      </c>
      <c r="B8823" s="1">
        <v>45881</v>
      </c>
      <c r="C8823" t="s">
        <v>9968</v>
      </c>
      <c r="D8823" t="s">
        <v>74</v>
      </c>
      <c r="E8823" t="s">
        <v>29</v>
      </c>
      <c r="F8823" t="s">
        <v>17</v>
      </c>
      <c r="G8823" t="s">
        <v>40</v>
      </c>
      <c r="H8823" t="s">
        <v>41</v>
      </c>
      <c r="I8823">
        <v>3</v>
      </c>
      <c r="J8823">
        <v>44095.93</v>
      </c>
      <c r="K8823">
        <v>20</v>
      </c>
      <c r="L8823">
        <v>105830.23</v>
      </c>
      <c r="M8823">
        <v>2986.83</v>
      </c>
    </row>
    <row r="8824" spans="1:13" x14ac:dyDescent="0.3">
      <c r="A8824" t="s">
        <v>10865</v>
      </c>
      <c r="B8824" s="1">
        <v>45334</v>
      </c>
      <c r="C8824" t="s">
        <v>2358</v>
      </c>
      <c r="D8824" t="s">
        <v>54</v>
      </c>
      <c r="E8824" t="s">
        <v>23</v>
      </c>
      <c r="F8824" t="s">
        <v>55</v>
      </c>
      <c r="G8824" t="s">
        <v>223</v>
      </c>
      <c r="H8824" t="s">
        <v>81</v>
      </c>
      <c r="I8824">
        <v>9</v>
      </c>
      <c r="J8824">
        <v>9769.89</v>
      </c>
      <c r="K8824">
        <v>15</v>
      </c>
      <c r="L8824">
        <v>74739.66</v>
      </c>
      <c r="M8824">
        <v>8605.27</v>
      </c>
    </row>
    <row r="8825" spans="1:13" x14ac:dyDescent="0.3">
      <c r="A8825" t="s">
        <v>10866</v>
      </c>
      <c r="B8825" s="1">
        <v>45619</v>
      </c>
      <c r="C8825" t="s">
        <v>9637</v>
      </c>
      <c r="D8825" t="s">
        <v>98</v>
      </c>
      <c r="E8825" t="s">
        <v>29</v>
      </c>
      <c r="F8825" t="s">
        <v>30</v>
      </c>
      <c r="G8825" t="s">
        <v>44</v>
      </c>
      <c r="H8825" t="s">
        <v>37</v>
      </c>
      <c r="I8825">
        <v>1</v>
      </c>
      <c r="J8825">
        <v>67990.59</v>
      </c>
      <c r="K8825">
        <v>20</v>
      </c>
      <c r="L8825">
        <v>54392.47</v>
      </c>
      <c r="M8825">
        <v>3349.36</v>
      </c>
    </row>
    <row r="8826" spans="1:13" x14ac:dyDescent="0.3">
      <c r="A8826" t="s">
        <v>10867</v>
      </c>
      <c r="B8826" s="1">
        <v>45542</v>
      </c>
      <c r="C8826" t="s">
        <v>3678</v>
      </c>
      <c r="D8826" t="s">
        <v>86</v>
      </c>
      <c r="E8826" t="s">
        <v>69</v>
      </c>
      <c r="F8826" t="s">
        <v>24</v>
      </c>
      <c r="G8826" t="s">
        <v>36</v>
      </c>
      <c r="H8826" t="s">
        <v>75</v>
      </c>
      <c r="I8826">
        <v>15</v>
      </c>
      <c r="J8826">
        <v>305.51</v>
      </c>
      <c r="K8826">
        <v>5</v>
      </c>
      <c r="L8826">
        <v>4353.5200000000004</v>
      </c>
      <c r="M8826">
        <v>824.96</v>
      </c>
    </row>
    <row r="8827" spans="1:13" x14ac:dyDescent="0.3">
      <c r="A8827" t="s">
        <v>10868</v>
      </c>
      <c r="B8827" s="1">
        <v>46017</v>
      </c>
      <c r="C8827" t="s">
        <v>2867</v>
      </c>
      <c r="D8827" t="s">
        <v>35</v>
      </c>
      <c r="E8827" t="s">
        <v>69</v>
      </c>
      <c r="F8827" t="s">
        <v>24</v>
      </c>
      <c r="G8827" t="s">
        <v>36</v>
      </c>
      <c r="H8827" t="s">
        <v>75</v>
      </c>
      <c r="I8827">
        <v>3</v>
      </c>
      <c r="J8827">
        <v>68863.91</v>
      </c>
      <c r="K8827">
        <v>15</v>
      </c>
      <c r="L8827">
        <v>175602.97</v>
      </c>
      <c r="M8827">
        <v>37319.03</v>
      </c>
    </row>
    <row r="8828" spans="1:13" x14ac:dyDescent="0.3">
      <c r="A8828" t="s">
        <v>10869</v>
      </c>
      <c r="B8828" s="1">
        <v>46019</v>
      </c>
      <c r="C8828" t="s">
        <v>5182</v>
      </c>
      <c r="D8828" t="s">
        <v>22</v>
      </c>
      <c r="E8828" t="s">
        <v>23</v>
      </c>
      <c r="F8828" t="s">
        <v>30</v>
      </c>
      <c r="G8828" t="s">
        <v>59</v>
      </c>
      <c r="H8828" t="s">
        <v>26</v>
      </c>
      <c r="I8828">
        <v>13</v>
      </c>
      <c r="J8828">
        <v>44522.57</v>
      </c>
      <c r="K8828">
        <v>0</v>
      </c>
      <c r="L8828">
        <v>578793.41</v>
      </c>
      <c r="M8828">
        <v>24400.41</v>
      </c>
    </row>
    <row r="8829" spans="1:13" x14ac:dyDescent="0.3">
      <c r="A8829" t="s">
        <v>10870</v>
      </c>
      <c r="B8829" s="1">
        <v>45654</v>
      </c>
      <c r="C8829" t="s">
        <v>6823</v>
      </c>
      <c r="D8829" t="s">
        <v>86</v>
      </c>
      <c r="E8829" t="s">
        <v>69</v>
      </c>
      <c r="F8829" t="s">
        <v>17</v>
      </c>
      <c r="G8829" t="s">
        <v>89</v>
      </c>
      <c r="H8829" t="s">
        <v>81</v>
      </c>
      <c r="I8829">
        <v>12</v>
      </c>
      <c r="J8829">
        <v>12517.19</v>
      </c>
      <c r="K8829">
        <v>15</v>
      </c>
      <c r="L8829">
        <v>127675.34</v>
      </c>
      <c r="M8829">
        <v>15472.08</v>
      </c>
    </row>
    <row r="8830" spans="1:13" x14ac:dyDescent="0.3">
      <c r="A8830" t="s">
        <v>10871</v>
      </c>
      <c r="B8830" s="1">
        <v>45324</v>
      </c>
      <c r="C8830" t="s">
        <v>335</v>
      </c>
      <c r="D8830" t="s">
        <v>54</v>
      </c>
      <c r="E8830" t="s">
        <v>29</v>
      </c>
      <c r="F8830" t="s">
        <v>30</v>
      </c>
      <c r="G8830" t="s">
        <v>59</v>
      </c>
      <c r="H8830" t="s">
        <v>104</v>
      </c>
      <c r="I8830">
        <v>4</v>
      </c>
      <c r="J8830">
        <v>16742.38</v>
      </c>
      <c r="K8830">
        <v>25</v>
      </c>
      <c r="L8830">
        <v>50227.14</v>
      </c>
      <c r="M8830">
        <v>8208.2000000000007</v>
      </c>
    </row>
    <row r="8831" spans="1:13" x14ac:dyDescent="0.3">
      <c r="A8831" t="s">
        <v>10872</v>
      </c>
      <c r="B8831" s="1">
        <v>45904</v>
      </c>
      <c r="C8831" t="s">
        <v>7830</v>
      </c>
      <c r="D8831" t="s">
        <v>98</v>
      </c>
      <c r="E8831" t="s">
        <v>23</v>
      </c>
      <c r="F8831" t="s">
        <v>55</v>
      </c>
      <c r="G8831" t="s">
        <v>155</v>
      </c>
      <c r="H8831" t="s">
        <v>104</v>
      </c>
      <c r="I8831">
        <v>11</v>
      </c>
      <c r="J8831">
        <v>6943.4</v>
      </c>
      <c r="K8831">
        <v>25</v>
      </c>
      <c r="L8831">
        <v>57283.05</v>
      </c>
      <c r="M8831">
        <v>17343.11</v>
      </c>
    </row>
    <row r="8832" spans="1:13" x14ac:dyDescent="0.3">
      <c r="A8832" t="s">
        <v>10873</v>
      </c>
      <c r="B8832" s="1">
        <v>45630</v>
      </c>
      <c r="C8832" t="s">
        <v>9393</v>
      </c>
      <c r="D8832" t="s">
        <v>74</v>
      </c>
      <c r="E8832" t="s">
        <v>16</v>
      </c>
      <c r="F8832" t="s">
        <v>24</v>
      </c>
      <c r="G8832" t="s">
        <v>36</v>
      </c>
      <c r="H8832" t="s">
        <v>75</v>
      </c>
      <c r="I8832">
        <v>5</v>
      </c>
      <c r="J8832">
        <v>10959.74</v>
      </c>
      <c r="K8832">
        <v>5</v>
      </c>
      <c r="L8832">
        <v>52058.76</v>
      </c>
      <c r="M8832">
        <v>-1495.46</v>
      </c>
    </row>
    <row r="8833" spans="1:13" x14ac:dyDescent="0.3">
      <c r="A8833" t="s">
        <v>10874</v>
      </c>
      <c r="B8833" s="1">
        <v>45648</v>
      </c>
      <c r="C8833" t="s">
        <v>5697</v>
      </c>
      <c r="D8833" t="s">
        <v>15</v>
      </c>
      <c r="E8833" t="s">
        <v>23</v>
      </c>
      <c r="F8833" t="s">
        <v>55</v>
      </c>
      <c r="G8833" t="s">
        <v>223</v>
      </c>
      <c r="H8833" t="s">
        <v>26</v>
      </c>
      <c r="I8833">
        <v>14</v>
      </c>
      <c r="J8833">
        <v>53561.68</v>
      </c>
      <c r="K8833">
        <v>5</v>
      </c>
      <c r="L8833">
        <v>712370.34</v>
      </c>
      <c r="M8833">
        <v>-10584.58</v>
      </c>
    </row>
    <row r="8834" spans="1:13" x14ac:dyDescent="0.3">
      <c r="A8834" t="s">
        <v>10875</v>
      </c>
      <c r="B8834" s="1">
        <v>45745</v>
      </c>
      <c r="C8834" t="s">
        <v>11804</v>
      </c>
      <c r="D8834" t="s">
        <v>78</v>
      </c>
      <c r="E8834" t="s">
        <v>29</v>
      </c>
      <c r="F8834" t="s">
        <v>24</v>
      </c>
      <c r="G8834" t="s">
        <v>50</v>
      </c>
      <c r="H8834" t="s">
        <v>26</v>
      </c>
      <c r="I8834">
        <v>12</v>
      </c>
      <c r="J8834">
        <v>46359.61</v>
      </c>
      <c r="K8834">
        <v>30</v>
      </c>
      <c r="L8834">
        <v>389420.72</v>
      </c>
      <c r="M8834">
        <v>71532.899999999994</v>
      </c>
    </row>
    <row r="8835" spans="1:13" x14ac:dyDescent="0.3">
      <c r="A8835" t="s">
        <v>10876</v>
      </c>
      <c r="B8835" s="1">
        <v>45463</v>
      </c>
      <c r="C8835" t="s">
        <v>1129</v>
      </c>
      <c r="D8835" t="s">
        <v>86</v>
      </c>
      <c r="E8835" t="s">
        <v>29</v>
      </c>
      <c r="F8835" t="s">
        <v>55</v>
      </c>
      <c r="G8835" t="s">
        <v>109</v>
      </c>
      <c r="H8835" t="s">
        <v>60</v>
      </c>
      <c r="I8835">
        <v>14</v>
      </c>
      <c r="J8835">
        <v>23345.88</v>
      </c>
      <c r="K8835">
        <v>15</v>
      </c>
      <c r="L8835">
        <v>277815.96999999997</v>
      </c>
      <c r="M8835">
        <v>76063.8</v>
      </c>
    </row>
    <row r="8836" spans="1:13" x14ac:dyDescent="0.3">
      <c r="A8836" t="s">
        <v>10877</v>
      </c>
      <c r="B8836" s="1">
        <v>45623</v>
      </c>
      <c r="C8836" t="s">
        <v>10878</v>
      </c>
      <c r="D8836" t="s">
        <v>80</v>
      </c>
      <c r="E8836" t="s">
        <v>69</v>
      </c>
      <c r="F8836" t="s">
        <v>55</v>
      </c>
      <c r="G8836" t="s">
        <v>66</v>
      </c>
      <c r="H8836" t="s">
        <v>37</v>
      </c>
      <c r="I8836">
        <v>7</v>
      </c>
      <c r="J8836">
        <v>64135.31</v>
      </c>
      <c r="K8836">
        <v>20</v>
      </c>
      <c r="L8836">
        <v>359157.74</v>
      </c>
      <c r="M8836">
        <v>75138.11</v>
      </c>
    </row>
    <row r="8837" spans="1:13" x14ac:dyDescent="0.3">
      <c r="A8837" t="s">
        <v>10879</v>
      </c>
      <c r="B8837" s="1">
        <v>45820</v>
      </c>
      <c r="C8837" t="s">
        <v>2460</v>
      </c>
      <c r="D8837" t="s">
        <v>118</v>
      </c>
      <c r="E8837" t="s">
        <v>29</v>
      </c>
      <c r="F8837" t="s">
        <v>24</v>
      </c>
      <c r="G8837" t="s">
        <v>92</v>
      </c>
      <c r="H8837" t="s">
        <v>60</v>
      </c>
      <c r="I8837">
        <v>14</v>
      </c>
      <c r="J8837">
        <v>40520.519999999997</v>
      </c>
      <c r="K8837">
        <v>20</v>
      </c>
      <c r="L8837">
        <v>453829.82</v>
      </c>
      <c r="M8837">
        <v>100399.17</v>
      </c>
    </row>
    <row r="8838" spans="1:13" x14ac:dyDescent="0.3">
      <c r="A8838" t="s">
        <v>10880</v>
      </c>
      <c r="B8838" s="1">
        <v>45992</v>
      </c>
      <c r="C8838" t="s">
        <v>310</v>
      </c>
      <c r="D8838" t="s">
        <v>74</v>
      </c>
      <c r="E8838" t="s">
        <v>23</v>
      </c>
      <c r="F8838" t="s">
        <v>24</v>
      </c>
      <c r="G8838" t="s">
        <v>25</v>
      </c>
      <c r="H8838" t="s">
        <v>32</v>
      </c>
      <c r="I8838">
        <v>14</v>
      </c>
      <c r="J8838">
        <v>69260.850000000006</v>
      </c>
      <c r="K8838">
        <v>15</v>
      </c>
      <c r="L8838">
        <v>824204.12</v>
      </c>
      <c r="M8838">
        <v>277569.59999999998</v>
      </c>
    </row>
    <row r="8839" spans="1:13" x14ac:dyDescent="0.3">
      <c r="A8839" t="s">
        <v>10881</v>
      </c>
      <c r="B8839" s="1">
        <v>45913</v>
      </c>
      <c r="C8839" t="s">
        <v>1629</v>
      </c>
      <c r="D8839" t="s">
        <v>63</v>
      </c>
      <c r="E8839" t="s">
        <v>69</v>
      </c>
      <c r="F8839" t="s">
        <v>55</v>
      </c>
      <c r="G8839" t="s">
        <v>56</v>
      </c>
      <c r="H8839" t="s">
        <v>104</v>
      </c>
      <c r="I8839">
        <v>15</v>
      </c>
      <c r="J8839">
        <v>74100.58</v>
      </c>
      <c r="K8839">
        <v>25</v>
      </c>
      <c r="L8839">
        <v>833631.52</v>
      </c>
      <c r="M8839">
        <v>219383.08</v>
      </c>
    </row>
    <row r="8840" spans="1:13" x14ac:dyDescent="0.3">
      <c r="A8840" t="s">
        <v>10882</v>
      </c>
      <c r="B8840" s="1">
        <v>45304</v>
      </c>
      <c r="C8840" t="s">
        <v>1402</v>
      </c>
      <c r="D8840" t="s">
        <v>80</v>
      </c>
      <c r="E8840" t="s">
        <v>23</v>
      </c>
      <c r="F8840" t="s">
        <v>24</v>
      </c>
      <c r="G8840" t="s">
        <v>36</v>
      </c>
      <c r="H8840" t="s">
        <v>60</v>
      </c>
      <c r="I8840">
        <v>11</v>
      </c>
      <c r="J8840">
        <v>44890.400000000001</v>
      </c>
      <c r="K8840">
        <v>0</v>
      </c>
      <c r="L8840">
        <v>493794.4</v>
      </c>
      <c r="M8840">
        <v>116980.96</v>
      </c>
    </row>
    <row r="8841" spans="1:13" x14ac:dyDescent="0.3">
      <c r="A8841" t="s">
        <v>10883</v>
      </c>
      <c r="B8841" s="1">
        <v>45496</v>
      </c>
      <c r="C8841" t="s">
        <v>1409</v>
      </c>
      <c r="D8841" t="s">
        <v>118</v>
      </c>
      <c r="E8841" t="s">
        <v>29</v>
      </c>
      <c r="F8841" t="s">
        <v>24</v>
      </c>
      <c r="G8841" t="s">
        <v>25</v>
      </c>
      <c r="H8841" t="s">
        <v>37</v>
      </c>
      <c r="I8841">
        <v>9</v>
      </c>
      <c r="J8841">
        <v>51584.89</v>
      </c>
      <c r="K8841">
        <v>30</v>
      </c>
      <c r="L8841">
        <v>324984.81</v>
      </c>
      <c r="M8841">
        <v>25902.89</v>
      </c>
    </row>
    <row r="8842" spans="1:13" x14ac:dyDescent="0.3">
      <c r="A8842" t="s">
        <v>10884</v>
      </c>
      <c r="B8842" s="1">
        <v>45448</v>
      </c>
      <c r="C8842" t="s">
        <v>753</v>
      </c>
      <c r="D8842" t="s">
        <v>118</v>
      </c>
      <c r="E8842" t="s">
        <v>16</v>
      </c>
      <c r="F8842" t="s">
        <v>17</v>
      </c>
      <c r="G8842" t="s">
        <v>121</v>
      </c>
      <c r="H8842" t="s">
        <v>32</v>
      </c>
      <c r="I8842">
        <v>3</v>
      </c>
      <c r="J8842">
        <v>56615.14</v>
      </c>
      <c r="K8842">
        <v>30</v>
      </c>
      <c r="L8842">
        <v>118891.79</v>
      </c>
      <c r="M8842">
        <v>2629.12</v>
      </c>
    </row>
    <row r="8843" spans="1:13" x14ac:dyDescent="0.3">
      <c r="A8843" t="s">
        <v>10885</v>
      </c>
      <c r="B8843" s="1">
        <v>45615</v>
      </c>
      <c r="C8843" t="s">
        <v>1051</v>
      </c>
      <c r="D8843" t="s">
        <v>22</v>
      </c>
      <c r="E8843" t="s">
        <v>69</v>
      </c>
      <c r="F8843" t="s">
        <v>55</v>
      </c>
      <c r="G8843" t="s">
        <v>109</v>
      </c>
      <c r="H8843" t="s">
        <v>104</v>
      </c>
      <c r="I8843">
        <v>2</v>
      </c>
      <c r="J8843">
        <v>20882.88</v>
      </c>
      <c r="K8843">
        <v>5</v>
      </c>
      <c r="L8843">
        <v>39677.47</v>
      </c>
      <c r="M8843">
        <v>11243.65</v>
      </c>
    </row>
    <row r="8844" spans="1:13" x14ac:dyDescent="0.3">
      <c r="A8844" t="s">
        <v>10886</v>
      </c>
      <c r="B8844" s="1">
        <v>45681</v>
      </c>
      <c r="C8844" t="s">
        <v>2253</v>
      </c>
      <c r="D8844" t="s">
        <v>78</v>
      </c>
      <c r="E8844" t="s">
        <v>69</v>
      </c>
      <c r="F8844" t="s">
        <v>24</v>
      </c>
      <c r="G8844" t="s">
        <v>123</v>
      </c>
      <c r="H8844" t="s">
        <v>51</v>
      </c>
      <c r="I8844">
        <v>9</v>
      </c>
      <c r="J8844">
        <v>65708.59</v>
      </c>
      <c r="K8844">
        <v>30</v>
      </c>
      <c r="L8844">
        <v>413964.12</v>
      </c>
      <c r="M8844">
        <v>125316.56</v>
      </c>
    </row>
    <row r="8845" spans="1:13" x14ac:dyDescent="0.3">
      <c r="A8845" t="s">
        <v>10887</v>
      </c>
      <c r="B8845" s="1">
        <v>45900</v>
      </c>
      <c r="C8845" t="s">
        <v>1618</v>
      </c>
      <c r="D8845" t="s">
        <v>22</v>
      </c>
      <c r="E8845" t="s">
        <v>69</v>
      </c>
      <c r="F8845" t="s">
        <v>24</v>
      </c>
      <c r="G8845" t="s">
        <v>50</v>
      </c>
      <c r="H8845" t="s">
        <v>32</v>
      </c>
      <c r="I8845">
        <v>14</v>
      </c>
      <c r="J8845">
        <v>52306.2</v>
      </c>
      <c r="K8845">
        <v>5</v>
      </c>
      <c r="L8845">
        <v>695672.46</v>
      </c>
      <c r="M8845">
        <v>154756.88</v>
      </c>
    </row>
    <row r="8846" spans="1:13" x14ac:dyDescent="0.3">
      <c r="A8846" t="s">
        <v>10888</v>
      </c>
      <c r="B8846" s="1">
        <v>45296</v>
      </c>
      <c r="C8846" t="s">
        <v>11804</v>
      </c>
      <c r="D8846" t="s">
        <v>63</v>
      </c>
      <c r="E8846" t="s">
        <v>69</v>
      </c>
      <c r="F8846" t="s">
        <v>30</v>
      </c>
      <c r="G8846" t="s">
        <v>59</v>
      </c>
      <c r="H8846" t="s">
        <v>104</v>
      </c>
      <c r="I8846">
        <v>4</v>
      </c>
      <c r="J8846">
        <v>41168.06</v>
      </c>
      <c r="K8846">
        <v>10</v>
      </c>
      <c r="L8846">
        <v>148205.01999999999</v>
      </c>
      <c r="M8846">
        <v>33469.279999999999</v>
      </c>
    </row>
    <row r="8847" spans="1:13" x14ac:dyDescent="0.3">
      <c r="A8847" t="s">
        <v>10889</v>
      </c>
      <c r="B8847" s="1">
        <v>45705</v>
      </c>
      <c r="C8847" t="s">
        <v>3669</v>
      </c>
      <c r="D8847" t="s">
        <v>63</v>
      </c>
      <c r="E8847" t="s">
        <v>16</v>
      </c>
      <c r="F8847" t="s">
        <v>17</v>
      </c>
      <c r="G8847" t="s">
        <v>89</v>
      </c>
      <c r="H8847" t="s">
        <v>45</v>
      </c>
      <c r="I8847">
        <v>9</v>
      </c>
      <c r="J8847">
        <v>43294.87</v>
      </c>
      <c r="K8847">
        <v>5</v>
      </c>
      <c r="L8847">
        <v>370171.14</v>
      </c>
      <c r="M8847">
        <v>35239.4</v>
      </c>
    </row>
    <row r="8848" spans="1:13" x14ac:dyDescent="0.3">
      <c r="A8848" t="s">
        <v>10890</v>
      </c>
      <c r="B8848" s="1">
        <v>45647</v>
      </c>
      <c r="C8848" t="s">
        <v>1979</v>
      </c>
      <c r="D8848" t="s">
        <v>98</v>
      </c>
      <c r="E8848" t="s">
        <v>23</v>
      </c>
      <c r="F8848" t="s">
        <v>30</v>
      </c>
      <c r="G8848" t="s">
        <v>31</v>
      </c>
      <c r="H8848" t="s">
        <v>81</v>
      </c>
      <c r="I8848">
        <v>5</v>
      </c>
      <c r="J8848">
        <v>15783.73</v>
      </c>
      <c r="K8848">
        <v>5</v>
      </c>
      <c r="L8848">
        <v>74972.72</v>
      </c>
      <c r="M8848">
        <v>7838.84</v>
      </c>
    </row>
    <row r="8849" spans="1:13" x14ac:dyDescent="0.3">
      <c r="A8849" t="s">
        <v>10891</v>
      </c>
      <c r="B8849" s="1">
        <v>45560</v>
      </c>
      <c r="C8849" t="s">
        <v>4789</v>
      </c>
      <c r="D8849" t="s">
        <v>63</v>
      </c>
      <c r="E8849" t="s">
        <v>16</v>
      </c>
      <c r="F8849" t="s">
        <v>17</v>
      </c>
      <c r="G8849" t="s">
        <v>89</v>
      </c>
      <c r="H8849" t="s">
        <v>19</v>
      </c>
      <c r="I8849">
        <v>2</v>
      </c>
      <c r="J8849">
        <v>40679.79</v>
      </c>
      <c r="K8849">
        <v>0</v>
      </c>
      <c r="L8849">
        <v>81359.58</v>
      </c>
      <c r="M8849">
        <v>8964.1</v>
      </c>
    </row>
    <row r="8850" spans="1:13" x14ac:dyDescent="0.3">
      <c r="A8850" t="s">
        <v>10892</v>
      </c>
      <c r="B8850" s="1">
        <v>45529</v>
      </c>
      <c r="C8850" t="s">
        <v>3030</v>
      </c>
      <c r="D8850" t="s">
        <v>98</v>
      </c>
      <c r="E8850" t="s">
        <v>16</v>
      </c>
      <c r="F8850" t="s">
        <v>30</v>
      </c>
      <c r="G8850" t="s">
        <v>103</v>
      </c>
      <c r="H8850" t="s">
        <v>81</v>
      </c>
      <c r="I8850">
        <v>15</v>
      </c>
      <c r="J8850">
        <v>65268.14</v>
      </c>
      <c r="K8850">
        <v>10</v>
      </c>
      <c r="L8850">
        <v>881119.89</v>
      </c>
      <c r="M8850">
        <v>252116.96</v>
      </c>
    </row>
    <row r="8851" spans="1:13" x14ac:dyDescent="0.3">
      <c r="A8851" t="s">
        <v>10893</v>
      </c>
      <c r="B8851" s="1">
        <v>45877</v>
      </c>
      <c r="C8851" t="s">
        <v>7878</v>
      </c>
      <c r="D8851" t="s">
        <v>54</v>
      </c>
      <c r="E8851" t="s">
        <v>23</v>
      </c>
      <c r="F8851" t="s">
        <v>55</v>
      </c>
      <c r="G8851" t="s">
        <v>109</v>
      </c>
      <c r="H8851" t="s">
        <v>104</v>
      </c>
      <c r="I8851">
        <v>13</v>
      </c>
      <c r="J8851">
        <v>41392.67</v>
      </c>
      <c r="K8851">
        <v>30</v>
      </c>
      <c r="L8851">
        <v>376673.3</v>
      </c>
      <c r="M8851">
        <v>-17860.900000000001</v>
      </c>
    </row>
    <row r="8852" spans="1:13" x14ac:dyDescent="0.3">
      <c r="A8852" t="s">
        <v>10894</v>
      </c>
      <c r="B8852" s="1">
        <v>45765</v>
      </c>
      <c r="C8852" t="s">
        <v>2757</v>
      </c>
      <c r="D8852" t="s">
        <v>98</v>
      </c>
      <c r="E8852" t="s">
        <v>23</v>
      </c>
      <c r="F8852" t="s">
        <v>30</v>
      </c>
      <c r="G8852" t="s">
        <v>59</v>
      </c>
      <c r="H8852" t="s">
        <v>104</v>
      </c>
      <c r="I8852">
        <v>11</v>
      </c>
      <c r="J8852">
        <v>2508.58</v>
      </c>
      <c r="K8852">
        <v>0</v>
      </c>
      <c r="L8852">
        <v>27594.38</v>
      </c>
      <c r="M8852">
        <v>2907.82</v>
      </c>
    </row>
    <row r="8853" spans="1:13" x14ac:dyDescent="0.3">
      <c r="A8853" t="s">
        <v>10895</v>
      </c>
      <c r="B8853" s="1">
        <v>45568</v>
      </c>
      <c r="C8853" t="s">
        <v>5562</v>
      </c>
      <c r="D8853" t="s">
        <v>22</v>
      </c>
      <c r="E8853" t="s">
        <v>16</v>
      </c>
      <c r="F8853" t="s">
        <v>30</v>
      </c>
      <c r="G8853" t="s">
        <v>146</v>
      </c>
      <c r="H8853" t="s">
        <v>37</v>
      </c>
      <c r="I8853">
        <v>12</v>
      </c>
      <c r="J8853">
        <v>70228.98</v>
      </c>
      <c r="K8853">
        <v>30</v>
      </c>
      <c r="L8853">
        <v>589923.43000000005</v>
      </c>
      <c r="M8853">
        <v>2326.3000000000002</v>
      </c>
    </row>
    <row r="8854" spans="1:13" x14ac:dyDescent="0.3">
      <c r="A8854" t="s">
        <v>10896</v>
      </c>
      <c r="B8854" s="1">
        <v>45526</v>
      </c>
      <c r="C8854" t="s">
        <v>1432</v>
      </c>
      <c r="D8854" t="s">
        <v>118</v>
      </c>
      <c r="E8854" t="s">
        <v>69</v>
      </c>
      <c r="F8854" t="s">
        <v>17</v>
      </c>
      <c r="G8854" t="s">
        <v>40</v>
      </c>
      <c r="H8854" t="s">
        <v>19</v>
      </c>
      <c r="I8854">
        <v>5</v>
      </c>
      <c r="J8854">
        <v>3012.6</v>
      </c>
      <c r="K8854">
        <v>15</v>
      </c>
      <c r="L8854">
        <v>12803.55</v>
      </c>
      <c r="M8854">
        <v>260.41000000000003</v>
      </c>
    </row>
    <row r="8855" spans="1:13" x14ac:dyDescent="0.3">
      <c r="A8855" t="s">
        <v>10897</v>
      </c>
      <c r="B8855" s="1">
        <v>45819</v>
      </c>
      <c r="C8855" t="s">
        <v>509</v>
      </c>
      <c r="D8855" t="s">
        <v>74</v>
      </c>
      <c r="E8855" t="s">
        <v>16</v>
      </c>
      <c r="F8855" t="s">
        <v>24</v>
      </c>
      <c r="G8855" t="s">
        <v>123</v>
      </c>
      <c r="H8855" t="s">
        <v>75</v>
      </c>
      <c r="I8855">
        <v>3</v>
      </c>
      <c r="J8855">
        <v>50991.49</v>
      </c>
      <c r="K8855">
        <v>15</v>
      </c>
      <c r="L8855">
        <v>130028.3</v>
      </c>
      <c r="M8855">
        <v>40084.61</v>
      </c>
    </row>
    <row r="8856" spans="1:13" x14ac:dyDescent="0.3">
      <c r="A8856" t="s">
        <v>10898</v>
      </c>
      <c r="B8856" s="1">
        <v>45729</v>
      </c>
      <c r="C8856" t="s">
        <v>495</v>
      </c>
      <c r="D8856" t="s">
        <v>118</v>
      </c>
      <c r="E8856" t="s">
        <v>23</v>
      </c>
      <c r="F8856" t="s">
        <v>55</v>
      </c>
      <c r="G8856" t="s">
        <v>66</v>
      </c>
      <c r="H8856" t="s">
        <v>81</v>
      </c>
      <c r="I8856">
        <v>2</v>
      </c>
      <c r="J8856">
        <v>14342.08</v>
      </c>
      <c r="K8856">
        <v>5</v>
      </c>
      <c r="L8856">
        <v>27249.95</v>
      </c>
      <c r="M8856">
        <v>6186.62</v>
      </c>
    </row>
    <row r="8857" spans="1:13" x14ac:dyDescent="0.3">
      <c r="A8857" t="s">
        <v>10899</v>
      </c>
      <c r="B8857" s="1">
        <v>45993</v>
      </c>
      <c r="C8857" t="s">
        <v>924</v>
      </c>
      <c r="D8857" t="s">
        <v>54</v>
      </c>
      <c r="E8857" t="s">
        <v>69</v>
      </c>
      <c r="F8857" t="s">
        <v>55</v>
      </c>
      <c r="G8857" t="s">
        <v>109</v>
      </c>
      <c r="H8857" t="s">
        <v>104</v>
      </c>
      <c r="I8857">
        <v>1</v>
      </c>
      <c r="J8857">
        <v>20253.71</v>
      </c>
      <c r="K8857">
        <v>10</v>
      </c>
      <c r="L8857">
        <v>18228.34</v>
      </c>
      <c r="M8857">
        <v>6090.84</v>
      </c>
    </row>
    <row r="8858" spans="1:13" x14ac:dyDescent="0.3">
      <c r="A8858" t="s">
        <v>10900</v>
      </c>
      <c r="B8858" s="1">
        <v>45958</v>
      </c>
      <c r="C8858" t="s">
        <v>7569</v>
      </c>
      <c r="D8858" t="s">
        <v>35</v>
      </c>
      <c r="E8858" t="s">
        <v>29</v>
      </c>
      <c r="F8858" t="s">
        <v>30</v>
      </c>
      <c r="G8858" t="s">
        <v>103</v>
      </c>
      <c r="H8858" t="s">
        <v>75</v>
      </c>
      <c r="I8858">
        <v>5</v>
      </c>
      <c r="J8858">
        <v>13254.55</v>
      </c>
      <c r="K8858">
        <v>15</v>
      </c>
      <c r="L8858">
        <v>56331.839999999997</v>
      </c>
      <c r="M8858">
        <v>-4216.18</v>
      </c>
    </row>
    <row r="8859" spans="1:13" x14ac:dyDescent="0.3">
      <c r="A8859" t="s">
        <v>10901</v>
      </c>
      <c r="B8859" s="1">
        <v>45599</v>
      </c>
      <c r="C8859" t="s">
        <v>878</v>
      </c>
      <c r="D8859" t="s">
        <v>98</v>
      </c>
      <c r="E8859" t="s">
        <v>29</v>
      </c>
      <c r="F8859" t="s">
        <v>30</v>
      </c>
      <c r="G8859" t="s">
        <v>103</v>
      </c>
      <c r="H8859" t="s">
        <v>51</v>
      </c>
      <c r="I8859">
        <v>1</v>
      </c>
      <c r="J8859">
        <v>2725.71</v>
      </c>
      <c r="K8859">
        <v>30</v>
      </c>
      <c r="L8859">
        <v>1908</v>
      </c>
      <c r="M8859">
        <v>536.99</v>
      </c>
    </row>
    <row r="8860" spans="1:13" x14ac:dyDescent="0.3">
      <c r="A8860" t="s">
        <v>10902</v>
      </c>
      <c r="B8860" s="1">
        <v>45523</v>
      </c>
      <c r="C8860" t="s">
        <v>1388</v>
      </c>
      <c r="D8860" t="s">
        <v>63</v>
      </c>
      <c r="E8860" t="s">
        <v>29</v>
      </c>
      <c r="F8860" t="s">
        <v>30</v>
      </c>
      <c r="G8860" t="s">
        <v>59</v>
      </c>
      <c r="H8860" t="s">
        <v>104</v>
      </c>
      <c r="I8860">
        <v>14</v>
      </c>
      <c r="J8860">
        <v>64048.800000000003</v>
      </c>
      <c r="K8860">
        <v>5</v>
      </c>
      <c r="L8860">
        <v>851849.04</v>
      </c>
      <c r="M8860">
        <v>26651.23</v>
      </c>
    </row>
    <row r="8861" spans="1:13" x14ac:dyDescent="0.3">
      <c r="A8861" t="s">
        <v>10903</v>
      </c>
      <c r="B8861" s="1">
        <v>45806</v>
      </c>
      <c r="C8861" t="s">
        <v>262</v>
      </c>
      <c r="D8861" t="s">
        <v>54</v>
      </c>
      <c r="E8861" t="s">
        <v>16</v>
      </c>
      <c r="F8861" t="s">
        <v>55</v>
      </c>
      <c r="G8861" t="s">
        <v>109</v>
      </c>
      <c r="H8861" t="s">
        <v>41</v>
      </c>
      <c r="I8861">
        <v>1</v>
      </c>
      <c r="J8861">
        <v>51833.87</v>
      </c>
      <c r="K8861">
        <v>5</v>
      </c>
      <c r="L8861">
        <v>49242.18</v>
      </c>
      <c r="M8861">
        <v>-1845.01</v>
      </c>
    </row>
    <row r="8862" spans="1:13" x14ac:dyDescent="0.3">
      <c r="A8862" t="s">
        <v>10904</v>
      </c>
      <c r="B8862" s="1">
        <v>46001</v>
      </c>
      <c r="C8862" t="s">
        <v>1258</v>
      </c>
      <c r="D8862" t="s">
        <v>54</v>
      </c>
      <c r="E8862" t="s">
        <v>29</v>
      </c>
      <c r="F8862" t="s">
        <v>55</v>
      </c>
      <c r="G8862" t="s">
        <v>109</v>
      </c>
      <c r="H8862" t="s">
        <v>19</v>
      </c>
      <c r="I8862">
        <v>2</v>
      </c>
      <c r="J8862">
        <v>21883.84</v>
      </c>
      <c r="K8862">
        <v>15</v>
      </c>
      <c r="L8862">
        <v>37202.53</v>
      </c>
      <c r="M8862">
        <v>25.84</v>
      </c>
    </row>
    <row r="8863" spans="1:13" x14ac:dyDescent="0.3">
      <c r="A8863" t="s">
        <v>10905</v>
      </c>
      <c r="B8863" s="1">
        <v>45976</v>
      </c>
      <c r="C8863" t="s">
        <v>2145</v>
      </c>
      <c r="D8863" t="s">
        <v>22</v>
      </c>
      <c r="E8863" t="s">
        <v>69</v>
      </c>
      <c r="F8863" t="s">
        <v>30</v>
      </c>
      <c r="G8863" t="s">
        <v>44</v>
      </c>
      <c r="H8863" t="s">
        <v>75</v>
      </c>
      <c r="I8863">
        <v>12</v>
      </c>
      <c r="J8863">
        <v>14928.63</v>
      </c>
      <c r="K8863">
        <v>20</v>
      </c>
      <c r="L8863">
        <v>143314.85</v>
      </c>
      <c r="M8863">
        <v>37899.03</v>
      </c>
    </row>
    <row r="8864" spans="1:13" x14ac:dyDescent="0.3">
      <c r="A8864" t="s">
        <v>10906</v>
      </c>
      <c r="B8864" s="1">
        <v>45800</v>
      </c>
      <c r="C8864" t="s">
        <v>2403</v>
      </c>
      <c r="D8864" t="s">
        <v>63</v>
      </c>
      <c r="E8864" t="s">
        <v>23</v>
      </c>
      <c r="F8864" t="s">
        <v>24</v>
      </c>
      <c r="G8864" t="s">
        <v>25</v>
      </c>
      <c r="H8864" t="s">
        <v>26</v>
      </c>
      <c r="I8864">
        <v>8</v>
      </c>
      <c r="J8864">
        <v>33129.31</v>
      </c>
      <c r="K8864">
        <v>10</v>
      </c>
      <c r="L8864">
        <v>238531.03</v>
      </c>
      <c r="M8864">
        <v>64441.83</v>
      </c>
    </row>
    <row r="8865" spans="1:13" x14ac:dyDescent="0.3">
      <c r="A8865" t="s">
        <v>10907</v>
      </c>
      <c r="B8865" s="1">
        <v>45532</v>
      </c>
      <c r="C8865" t="s">
        <v>3009</v>
      </c>
      <c r="D8865" t="s">
        <v>15</v>
      </c>
      <c r="E8865" t="s">
        <v>23</v>
      </c>
      <c r="F8865" t="s">
        <v>24</v>
      </c>
      <c r="G8865" t="s">
        <v>50</v>
      </c>
      <c r="H8865" t="s">
        <v>45</v>
      </c>
      <c r="I8865">
        <v>5</v>
      </c>
      <c r="J8865">
        <v>71301.820000000007</v>
      </c>
      <c r="K8865">
        <v>0</v>
      </c>
      <c r="L8865">
        <v>356509.1</v>
      </c>
      <c r="M8865">
        <v>52331.64</v>
      </c>
    </row>
    <row r="8866" spans="1:13" x14ac:dyDescent="0.3">
      <c r="A8866" t="s">
        <v>10908</v>
      </c>
      <c r="B8866" s="1">
        <v>45544</v>
      </c>
      <c r="C8866" t="s">
        <v>4468</v>
      </c>
      <c r="D8866" t="s">
        <v>86</v>
      </c>
      <c r="E8866" t="s">
        <v>69</v>
      </c>
      <c r="F8866" t="s">
        <v>55</v>
      </c>
      <c r="G8866" t="s">
        <v>155</v>
      </c>
      <c r="H8866" t="s">
        <v>45</v>
      </c>
      <c r="I8866">
        <v>4</v>
      </c>
      <c r="J8866">
        <v>5117.67</v>
      </c>
      <c r="K8866">
        <v>30</v>
      </c>
      <c r="L8866">
        <v>14329.48</v>
      </c>
      <c r="M8866">
        <v>4862.43</v>
      </c>
    </row>
    <row r="8867" spans="1:13" x14ac:dyDescent="0.3">
      <c r="A8867" t="s">
        <v>10909</v>
      </c>
      <c r="B8867" s="1">
        <v>45653</v>
      </c>
      <c r="C8867" t="s">
        <v>6352</v>
      </c>
      <c r="D8867" t="s">
        <v>22</v>
      </c>
      <c r="E8867" t="s">
        <v>29</v>
      </c>
      <c r="F8867" t="s">
        <v>55</v>
      </c>
      <c r="G8867" t="s">
        <v>56</v>
      </c>
      <c r="H8867" t="s">
        <v>60</v>
      </c>
      <c r="I8867">
        <v>15</v>
      </c>
      <c r="J8867">
        <v>27272.07</v>
      </c>
      <c r="K8867">
        <v>10</v>
      </c>
      <c r="L8867">
        <v>368172.95</v>
      </c>
      <c r="M8867">
        <v>97810.97</v>
      </c>
    </row>
    <row r="8868" spans="1:13" x14ac:dyDescent="0.3">
      <c r="A8868" t="s">
        <v>10910</v>
      </c>
      <c r="B8868" s="1">
        <v>45988</v>
      </c>
      <c r="C8868" t="s">
        <v>949</v>
      </c>
      <c r="D8868" t="s">
        <v>98</v>
      </c>
      <c r="E8868" t="s">
        <v>23</v>
      </c>
      <c r="F8868" t="s">
        <v>55</v>
      </c>
      <c r="G8868" t="s">
        <v>155</v>
      </c>
      <c r="H8868" t="s">
        <v>32</v>
      </c>
      <c r="I8868">
        <v>7</v>
      </c>
      <c r="J8868">
        <v>25412.06</v>
      </c>
      <c r="K8868">
        <v>15</v>
      </c>
      <c r="L8868">
        <v>151201.76</v>
      </c>
      <c r="M8868">
        <v>13742.06</v>
      </c>
    </row>
    <row r="8869" spans="1:13" x14ac:dyDescent="0.3">
      <c r="A8869" t="s">
        <v>10911</v>
      </c>
      <c r="B8869" s="1">
        <v>45703</v>
      </c>
      <c r="C8869" t="s">
        <v>5018</v>
      </c>
      <c r="D8869" t="s">
        <v>80</v>
      </c>
      <c r="E8869" t="s">
        <v>29</v>
      </c>
      <c r="F8869" t="s">
        <v>24</v>
      </c>
      <c r="G8869" t="s">
        <v>36</v>
      </c>
      <c r="H8869" t="s">
        <v>75</v>
      </c>
      <c r="I8869">
        <v>13</v>
      </c>
      <c r="J8869">
        <v>36968.269999999997</v>
      </c>
      <c r="K8869">
        <v>15</v>
      </c>
      <c r="L8869">
        <v>408499.38</v>
      </c>
      <c r="M8869">
        <v>135510.25</v>
      </c>
    </row>
    <row r="8870" spans="1:13" x14ac:dyDescent="0.3">
      <c r="A8870" t="s">
        <v>10912</v>
      </c>
      <c r="B8870" s="1">
        <v>45457</v>
      </c>
      <c r="C8870" t="s">
        <v>5025</v>
      </c>
      <c r="D8870" t="s">
        <v>78</v>
      </c>
      <c r="E8870" t="s">
        <v>29</v>
      </c>
      <c r="F8870" t="s">
        <v>55</v>
      </c>
      <c r="G8870" t="s">
        <v>56</v>
      </c>
      <c r="H8870" t="s">
        <v>104</v>
      </c>
      <c r="I8870">
        <v>8</v>
      </c>
      <c r="J8870">
        <v>35656.58</v>
      </c>
      <c r="K8870">
        <v>30</v>
      </c>
      <c r="L8870">
        <v>199676.85</v>
      </c>
      <c r="M8870">
        <v>37368.639999999999</v>
      </c>
    </row>
    <row r="8871" spans="1:13" x14ac:dyDescent="0.3">
      <c r="A8871" t="s">
        <v>10913</v>
      </c>
      <c r="B8871" s="1">
        <v>45505</v>
      </c>
      <c r="C8871" t="s">
        <v>693</v>
      </c>
      <c r="D8871" t="s">
        <v>22</v>
      </c>
      <c r="E8871" t="s">
        <v>23</v>
      </c>
      <c r="F8871" t="s">
        <v>55</v>
      </c>
      <c r="G8871" t="s">
        <v>223</v>
      </c>
      <c r="H8871" t="s">
        <v>75</v>
      </c>
      <c r="I8871">
        <v>9</v>
      </c>
      <c r="J8871">
        <v>70707.31</v>
      </c>
      <c r="K8871">
        <v>30</v>
      </c>
      <c r="L8871">
        <v>445456.05</v>
      </c>
      <c r="M8871">
        <v>152307.17000000001</v>
      </c>
    </row>
    <row r="8872" spans="1:13" x14ac:dyDescent="0.3">
      <c r="A8872" t="s">
        <v>10914</v>
      </c>
      <c r="B8872" s="1">
        <v>45796</v>
      </c>
      <c r="C8872" t="s">
        <v>3606</v>
      </c>
      <c r="D8872" t="s">
        <v>63</v>
      </c>
      <c r="E8872" t="s">
        <v>23</v>
      </c>
      <c r="F8872" t="s">
        <v>24</v>
      </c>
      <c r="G8872" t="s">
        <v>123</v>
      </c>
      <c r="H8872" t="s">
        <v>60</v>
      </c>
      <c r="I8872">
        <v>3</v>
      </c>
      <c r="J8872">
        <v>55134.05</v>
      </c>
      <c r="K8872">
        <v>20</v>
      </c>
      <c r="L8872">
        <v>132321.72</v>
      </c>
      <c r="M8872">
        <v>32039.759999999998</v>
      </c>
    </row>
    <row r="8873" spans="1:13" x14ac:dyDescent="0.3">
      <c r="A8873" t="s">
        <v>10915</v>
      </c>
      <c r="B8873" s="1">
        <v>45617</v>
      </c>
      <c r="C8873" t="s">
        <v>327</v>
      </c>
      <c r="D8873" t="s">
        <v>15</v>
      </c>
      <c r="E8873" t="s">
        <v>69</v>
      </c>
      <c r="F8873" t="s">
        <v>55</v>
      </c>
      <c r="G8873" t="s">
        <v>109</v>
      </c>
      <c r="H8873" t="s">
        <v>45</v>
      </c>
      <c r="I8873">
        <v>7</v>
      </c>
      <c r="J8873">
        <v>69698.73</v>
      </c>
      <c r="K8873">
        <v>10</v>
      </c>
      <c r="L8873">
        <v>439102</v>
      </c>
      <c r="M8873">
        <v>71459.070000000007</v>
      </c>
    </row>
    <row r="8874" spans="1:13" x14ac:dyDescent="0.3">
      <c r="A8874" t="s">
        <v>10916</v>
      </c>
      <c r="B8874" s="1">
        <v>45432</v>
      </c>
      <c r="C8874" t="s">
        <v>389</v>
      </c>
      <c r="D8874" t="s">
        <v>63</v>
      </c>
      <c r="E8874" t="s">
        <v>29</v>
      </c>
      <c r="F8874" t="s">
        <v>55</v>
      </c>
      <c r="G8874" t="s">
        <v>155</v>
      </c>
      <c r="H8874" t="s">
        <v>32</v>
      </c>
      <c r="I8874">
        <v>6</v>
      </c>
      <c r="J8874">
        <v>35635.480000000003</v>
      </c>
      <c r="K8874">
        <v>0</v>
      </c>
      <c r="L8874">
        <v>213812.88</v>
      </c>
      <c r="M8874">
        <v>68932.990000000005</v>
      </c>
    </row>
    <row r="8875" spans="1:13" x14ac:dyDescent="0.3">
      <c r="A8875" t="s">
        <v>10917</v>
      </c>
      <c r="B8875" s="1">
        <v>45615</v>
      </c>
      <c r="C8875" t="s">
        <v>9637</v>
      </c>
      <c r="D8875" t="s">
        <v>98</v>
      </c>
      <c r="E8875" t="s">
        <v>29</v>
      </c>
      <c r="F8875" t="s">
        <v>24</v>
      </c>
      <c r="G8875" t="s">
        <v>50</v>
      </c>
      <c r="H8875" t="s">
        <v>45</v>
      </c>
      <c r="I8875">
        <v>8</v>
      </c>
      <c r="J8875">
        <v>9170.2999999999993</v>
      </c>
      <c r="K8875">
        <v>0</v>
      </c>
      <c r="L8875">
        <v>73362.399999999994</v>
      </c>
      <c r="M8875">
        <v>20148.11</v>
      </c>
    </row>
    <row r="8876" spans="1:13" x14ac:dyDescent="0.3">
      <c r="A8876" t="s">
        <v>10918</v>
      </c>
      <c r="B8876" s="1">
        <v>45672</v>
      </c>
      <c r="C8876" t="s">
        <v>1301</v>
      </c>
      <c r="D8876" t="s">
        <v>86</v>
      </c>
      <c r="E8876" t="s">
        <v>29</v>
      </c>
      <c r="F8876" t="s">
        <v>30</v>
      </c>
      <c r="G8876" t="s">
        <v>44</v>
      </c>
      <c r="H8876" t="s">
        <v>51</v>
      </c>
      <c r="I8876">
        <v>15</v>
      </c>
      <c r="J8876">
        <v>6738.45</v>
      </c>
      <c r="K8876">
        <v>0</v>
      </c>
      <c r="L8876">
        <v>101076.75</v>
      </c>
      <c r="M8876">
        <v>29062.23</v>
      </c>
    </row>
    <row r="8877" spans="1:13" x14ac:dyDescent="0.3">
      <c r="A8877" t="s">
        <v>10919</v>
      </c>
      <c r="B8877" s="1">
        <v>45408</v>
      </c>
      <c r="C8877" t="s">
        <v>2139</v>
      </c>
      <c r="D8877" t="s">
        <v>98</v>
      </c>
      <c r="E8877" t="s">
        <v>69</v>
      </c>
      <c r="F8877" t="s">
        <v>17</v>
      </c>
      <c r="G8877" t="s">
        <v>18</v>
      </c>
      <c r="H8877" t="s">
        <v>41</v>
      </c>
      <c r="I8877">
        <v>11</v>
      </c>
      <c r="J8877">
        <v>71373.48</v>
      </c>
      <c r="K8877">
        <v>0</v>
      </c>
      <c r="L8877">
        <v>785108.28</v>
      </c>
      <c r="M8877">
        <v>-19799.46</v>
      </c>
    </row>
    <row r="8878" spans="1:13" x14ac:dyDescent="0.3">
      <c r="A8878" t="s">
        <v>10920</v>
      </c>
      <c r="B8878" s="1">
        <v>45611</v>
      </c>
      <c r="C8878" t="s">
        <v>2436</v>
      </c>
      <c r="D8878" t="s">
        <v>22</v>
      </c>
      <c r="E8878" t="s">
        <v>69</v>
      </c>
      <c r="F8878" t="s">
        <v>24</v>
      </c>
      <c r="G8878" t="s">
        <v>123</v>
      </c>
      <c r="H8878" t="s">
        <v>75</v>
      </c>
      <c r="I8878">
        <v>15</v>
      </c>
      <c r="J8878">
        <v>13204.73</v>
      </c>
      <c r="K8878">
        <v>25</v>
      </c>
      <c r="L8878">
        <v>148553.21</v>
      </c>
      <c r="M8878">
        <v>14986.82</v>
      </c>
    </row>
    <row r="8879" spans="1:13" x14ac:dyDescent="0.3">
      <c r="A8879" t="s">
        <v>10921</v>
      </c>
      <c r="B8879" s="1">
        <v>45372</v>
      </c>
      <c r="C8879" t="s">
        <v>5976</v>
      </c>
      <c r="D8879" t="s">
        <v>22</v>
      </c>
      <c r="E8879" t="s">
        <v>16</v>
      </c>
      <c r="F8879" t="s">
        <v>17</v>
      </c>
      <c r="G8879" t="s">
        <v>89</v>
      </c>
      <c r="H8879" t="s">
        <v>60</v>
      </c>
      <c r="I8879">
        <v>5</v>
      </c>
      <c r="J8879">
        <v>28444.18</v>
      </c>
      <c r="K8879">
        <v>30</v>
      </c>
      <c r="L8879">
        <v>99554.63</v>
      </c>
      <c r="M8879">
        <v>33462.910000000003</v>
      </c>
    </row>
    <row r="8880" spans="1:13" x14ac:dyDescent="0.3">
      <c r="A8880" t="s">
        <v>10922</v>
      </c>
      <c r="B8880" s="1">
        <v>45811</v>
      </c>
      <c r="C8880" t="s">
        <v>2911</v>
      </c>
      <c r="D8880" t="s">
        <v>35</v>
      </c>
      <c r="E8880" t="s">
        <v>29</v>
      </c>
      <c r="F8880" t="s">
        <v>30</v>
      </c>
      <c r="G8880" t="s">
        <v>31</v>
      </c>
      <c r="H8880" t="s">
        <v>75</v>
      </c>
      <c r="I8880">
        <v>6</v>
      </c>
      <c r="J8880">
        <v>60324.25</v>
      </c>
      <c r="K8880">
        <v>15</v>
      </c>
      <c r="L8880">
        <v>307653.67</v>
      </c>
      <c r="M8880">
        <v>100439.36</v>
      </c>
    </row>
    <row r="8881" spans="1:13" x14ac:dyDescent="0.3">
      <c r="A8881" t="s">
        <v>10923</v>
      </c>
      <c r="B8881" s="1">
        <v>45461</v>
      </c>
      <c r="C8881" t="s">
        <v>624</v>
      </c>
      <c r="D8881" t="s">
        <v>126</v>
      </c>
      <c r="E8881" t="s">
        <v>69</v>
      </c>
      <c r="F8881" t="s">
        <v>30</v>
      </c>
      <c r="G8881" t="s">
        <v>31</v>
      </c>
      <c r="H8881" t="s">
        <v>104</v>
      </c>
      <c r="I8881">
        <v>13</v>
      </c>
      <c r="J8881">
        <v>58339.13</v>
      </c>
      <c r="K8881">
        <v>15</v>
      </c>
      <c r="L8881">
        <v>644647.39</v>
      </c>
      <c r="M8881">
        <v>221985.27</v>
      </c>
    </row>
    <row r="8882" spans="1:13" x14ac:dyDescent="0.3">
      <c r="A8882" t="s">
        <v>10924</v>
      </c>
      <c r="B8882" s="1">
        <v>45354</v>
      </c>
      <c r="C8882" t="s">
        <v>198</v>
      </c>
      <c r="D8882" t="s">
        <v>78</v>
      </c>
      <c r="E8882" t="s">
        <v>16</v>
      </c>
      <c r="F8882" t="s">
        <v>55</v>
      </c>
      <c r="G8882" t="s">
        <v>155</v>
      </c>
      <c r="H8882" t="s">
        <v>81</v>
      </c>
      <c r="I8882">
        <v>12</v>
      </c>
      <c r="J8882">
        <v>20852.3</v>
      </c>
      <c r="K8882">
        <v>30</v>
      </c>
      <c r="L8882">
        <v>175159.32</v>
      </c>
      <c r="M8882">
        <v>-6792.93</v>
      </c>
    </row>
    <row r="8883" spans="1:13" x14ac:dyDescent="0.3">
      <c r="A8883" t="s">
        <v>10925</v>
      </c>
      <c r="B8883" s="1">
        <v>45431</v>
      </c>
      <c r="C8883" t="s">
        <v>827</v>
      </c>
      <c r="D8883" t="s">
        <v>126</v>
      </c>
      <c r="E8883" t="s">
        <v>69</v>
      </c>
      <c r="F8883" t="s">
        <v>24</v>
      </c>
      <c r="G8883" t="s">
        <v>25</v>
      </c>
      <c r="H8883" t="s">
        <v>32</v>
      </c>
      <c r="I8883">
        <v>9</v>
      </c>
      <c r="J8883">
        <v>54484.37</v>
      </c>
      <c r="K8883">
        <v>5</v>
      </c>
      <c r="L8883">
        <v>465841.36</v>
      </c>
      <c r="M8883">
        <v>118055.05</v>
      </c>
    </row>
    <row r="8884" spans="1:13" x14ac:dyDescent="0.3">
      <c r="A8884" t="s">
        <v>10926</v>
      </c>
      <c r="B8884" s="1">
        <v>45608</v>
      </c>
      <c r="C8884" t="s">
        <v>1553</v>
      </c>
      <c r="D8884" t="s">
        <v>118</v>
      </c>
      <c r="E8884" t="s">
        <v>69</v>
      </c>
      <c r="F8884" t="s">
        <v>55</v>
      </c>
      <c r="G8884" t="s">
        <v>66</v>
      </c>
      <c r="H8884" t="s">
        <v>51</v>
      </c>
      <c r="I8884">
        <v>8</v>
      </c>
      <c r="J8884">
        <v>66457.740000000005</v>
      </c>
      <c r="K8884">
        <v>0</v>
      </c>
      <c r="L8884">
        <v>531661.92000000004</v>
      </c>
      <c r="M8884">
        <v>107969.54</v>
      </c>
    </row>
    <row r="8885" spans="1:13" x14ac:dyDescent="0.3">
      <c r="A8885" t="s">
        <v>10927</v>
      </c>
      <c r="B8885" s="1">
        <v>45330</v>
      </c>
      <c r="C8885" t="s">
        <v>11804</v>
      </c>
      <c r="D8885" t="s">
        <v>98</v>
      </c>
      <c r="E8885" t="s">
        <v>69</v>
      </c>
      <c r="F8885" t="s">
        <v>24</v>
      </c>
      <c r="G8885" t="s">
        <v>36</v>
      </c>
      <c r="H8885" t="s">
        <v>26</v>
      </c>
      <c r="I8885">
        <v>6</v>
      </c>
      <c r="J8885">
        <v>73620.78</v>
      </c>
      <c r="K8885">
        <v>20</v>
      </c>
      <c r="L8885">
        <v>353379.74</v>
      </c>
      <c r="M8885">
        <v>21505.4</v>
      </c>
    </row>
    <row r="8886" spans="1:13" x14ac:dyDescent="0.3">
      <c r="A8886" t="s">
        <v>10928</v>
      </c>
      <c r="B8886" s="1">
        <v>45486</v>
      </c>
      <c r="C8886" t="s">
        <v>1544</v>
      </c>
      <c r="D8886" t="s">
        <v>74</v>
      </c>
      <c r="E8886" t="s">
        <v>69</v>
      </c>
      <c r="F8886" t="s">
        <v>55</v>
      </c>
      <c r="G8886" t="s">
        <v>223</v>
      </c>
      <c r="H8886" t="s">
        <v>75</v>
      </c>
      <c r="I8886">
        <v>4</v>
      </c>
      <c r="J8886">
        <v>22308.83</v>
      </c>
      <c r="K8886">
        <v>20</v>
      </c>
      <c r="L8886">
        <v>71388.259999999995</v>
      </c>
      <c r="M8886">
        <v>-2601.06</v>
      </c>
    </row>
    <row r="8887" spans="1:13" x14ac:dyDescent="0.3">
      <c r="A8887" t="s">
        <v>10929</v>
      </c>
      <c r="B8887" s="1">
        <v>45617</v>
      </c>
      <c r="C8887" t="s">
        <v>2427</v>
      </c>
      <c r="D8887" t="s">
        <v>63</v>
      </c>
      <c r="E8887" t="s">
        <v>23</v>
      </c>
      <c r="F8887" t="s">
        <v>17</v>
      </c>
      <c r="G8887" t="s">
        <v>95</v>
      </c>
      <c r="H8887" t="s">
        <v>26</v>
      </c>
      <c r="I8887">
        <v>15</v>
      </c>
      <c r="J8887">
        <v>56903.23</v>
      </c>
      <c r="K8887">
        <v>30</v>
      </c>
      <c r="L8887">
        <v>597483.92000000004</v>
      </c>
      <c r="M8887">
        <v>-41989.64</v>
      </c>
    </row>
    <row r="8888" spans="1:13" x14ac:dyDescent="0.3">
      <c r="A8888" t="s">
        <v>10930</v>
      </c>
      <c r="B8888" s="1">
        <v>45946</v>
      </c>
      <c r="C8888" t="s">
        <v>802</v>
      </c>
      <c r="D8888" t="s">
        <v>126</v>
      </c>
      <c r="E8888" t="s">
        <v>23</v>
      </c>
      <c r="F8888" t="s">
        <v>55</v>
      </c>
      <c r="G8888" t="s">
        <v>155</v>
      </c>
      <c r="H8888" t="s">
        <v>75</v>
      </c>
      <c r="I8888">
        <v>7</v>
      </c>
      <c r="J8888">
        <v>54506.86</v>
      </c>
      <c r="K8888">
        <v>25</v>
      </c>
      <c r="L8888">
        <v>286161.02</v>
      </c>
      <c r="M8888">
        <v>86370.5</v>
      </c>
    </row>
    <row r="8889" spans="1:13" x14ac:dyDescent="0.3">
      <c r="A8889" t="s">
        <v>10931</v>
      </c>
      <c r="B8889" s="1">
        <v>45830</v>
      </c>
      <c r="C8889" t="s">
        <v>6155</v>
      </c>
      <c r="D8889" t="s">
        <v>74</v>
      </c>
      <c r="E8889" t="s">
        <v>16</v>
      </c>
      <c r="F8889" t="s">
        <v>30</v>
      </c>
      <c r="G8889" t="s">
        <v>59</v>
      </c>
      <c r="H8889" t="s">
        <v>41</v>
      </c>
      <c r="I8889">
        <v>2</v>
      </c>
      <c r="J8889">
        <v>24929.63</v>
      </c>
      <c r="K8889">
        <v>30</v>
      </c>
      <c r="L8889">
        <v>34901.480000000003</v>
      </c>
      <c r="M8889">
        <v>5458.89</v>
      </c>
    </row>
    <row r="8890" spans="1:13" x14ac:dyDescent="0.3">
      <c r="A8890" t="s">
        <v>10932</v>
      </c>
      <c r="B8890" s="1">
        <v>46013</v>
      </c>
      <c r="C8890" t="s">
        <v>4400</v>
      </c>
      <c r="D8890" t="s">
        <v>98</v>
      </c>
      <c r="E8890" t="s">
        <v>23</v>
      </c>
      <c r="F8890" t="s">
        <v>55</v>
      </c>
      <c r="G8890" t="s">
        <v>109</v>
      </c>
      <c r="H8890" t="s">
        <v>51</v>
      </c>
      <c r="I8890">
        <v>13</v>
      </c>
      <c r="J8890">
        <v>41913.1</v>
      </c>
      <c r="K8890">
        <v>10</v>
      </c>
      <c r="L8890">
        <v>490383.27</v>
      </c>
      <c r="M8890">
        <v>164829.1</v>
      </c>
    </row>
    <row r="8891" spans="1:13" x14ac:dyDescent="0.3">
      <c r="A8891" t="s">
        <v>10933</v>
      </c>
      <c r="B8891" s="1">
        <v>45587</v>
      </c>
      <c r="C8891" t="s">
        <v>5227</v>
      </c>
      <c r="D8891" t="s">
        <v>98</v>
      </c>
      <c r="E8891" t="s">
        <v>69</v>
      </c>
      <c r="F8891" t="s">
        <v>30</v>
      </c>
      <c r="G8891" t="s">
        <v>31</v>
      </c>
      <c r="H8891" t="s">
        <v>19</v>
      </c>
      <c r="I8891">
        <v>10</v>
      </c>
      <c r="J8891">
        <v>74213.11</v>
      </c>
      <c r="K8891">
        <v>5</v>
      </c>
      <c r="L8891">
        <v>705024.54</v>
      </c>
      <c r="M8891">
        <v>184734.96</v>
      </c>
    </row>
    <row r="8892" spans="1:13" x14ac:dyDescent="0.3">
      <c r="A8892" t="s">
        <v>10934</v>
      </c>
      <c r="B8892" s="1">
        <v>45558</v>
      </c>
      <c r="C8892" t="s">
        <v>859</v>
      </c>
      <c r="D8892" t="s">
        <v>78</v>
      </c>
      <c r="E8892" t="s">
        <v>69</v>
      </c>
      <c r="F8892" t="s">
        <v>55</v>
      </c>
      <c r="G8892" t="s">
        <v>56</v>
      </c>
      <c r="H8892" t="s">
        <v>26</v>
      </c>
      <c r="I8892">
        <v>13</v>
      </c>
      <c r="J8892">
        <v>64036.92</v>
      </c>
      <c r="K8892">
        <v>15</v>
      </c>
      <c r="L8892">
        <v>707607.97</v>
      </c>
      <c r="M8892">
        <v>-35090.910000000003</v>
      </c>
    </row>
    <row r="8893" spans="1:13" x14ac:dyDescent="0.3">
      <c r="A8893" t="s">
        <v>10935</v>
      </c>
      <c r="B8893" s="1">
        <v>45467</v>
      </c>
      <c r="C8893" t="s">
        <v>1284</v>
      </c>
      <c r="D8893" t="s">
        <v>22</v>
      </c>
      <c r="E8893" t="s">
        <v>69</v>
      </c>
      <c r="F8893" t="s">
        <v>17</v>
      </c>
      <c r="G8893" t="s">
        <v>89</v>
      </c>
      <c r="H8893" t="s">
        <v>81</v>
      </c>
      <c r="I8893">
        <v>11</v>
      </c>
      <c r="J8893">
        <v>29119.4</v>
      </c>
      <c r="K8893">
        <v>5</v>
      </c>
      <c r="L8893">
        <v>304297.73</v>
      </c>
      <c r="M8893">
        <v>103576.73</v>
      </c>
    </row>
    <row r="8894" spans="1:13" x14ac:dyDescent="0.3">
      <c r="A8894" t="s">
        <v>10936</v>
      </c>
      <c r="B8894" s="1">
        <v>45452</v>
      </c>
      <c r="C8894" t="s">
        <v>5964</v>
      </c>
      <c r="D8894" t="s">
        <v>35</v>
      </c>
      <c r="E8894" t="s">
        <v>69</v>
      </c>
      <c r="F8894" t="s">
        <v>55</v>
      </c>
      <c r="G8894" t="s">
        <v>155</v>
      </c>
      <c r="H8894" t="s">
        <v>75</v>
      </c>
      <c r="I8894">
        <v>15</v>
      </c>
      <c r="J8894">
        <v>56852.81</v>
      </c>
      <c r="K8894">
        <v>15</v>
      </c>
      <c r="L8894">
        <v>724873.33</v>
      </c>
      <c r="M8894">
        <v>80853.960000000006</v>
      </c>
    </row>
    <row r="8895" spans="1:13" x14ac:dyDescent="0.3">
      <c r="A8895" t="s">
        <v>10937</v>
      </c>
      <c r="B8895" s="1">
        <v>45605</v>
      </c>
      <c r="C8895" t="s">
        <v>6064</v>
      </c>
      <c r="D8895" t="s">
        <v>126</v>
      </c>
      <c r="E8895" t="s">
        <v>23</v>
      </c>
      <c r="F8895" t="s">
        <v>30</v>
      </c>
      <c r="G8895" t="s">
        <v>44</v>
      </c>
      <c r="H8895" t="s">
        <v>51</v>
      </c>
      <c r="I8895">
        <v>9</v>
      </c>
      <c r="J8895">
        <v>40105.47</v>
      </c>
      <c r="K8895">
        <v>5</v>
      </c>
      <c r="L8895">
        <v>342901.77</v>
      </c>
      <c r="M8895">
        <v>97688.7</v>
      </c>
    </row>
    <row r="8896" spans="1:13" x14ac:dyDescent="0.3">
      <c r="A8896" t="s">
        <v>10938</v>
      </c>
      <c r="B8896" s="1">
        <v>45361</v>
      </c>
      <c r="C8896" t="s">
        <v>8771</v>
      </c>
      <c r="D8896" t="s">
        <v>54</v>
      </c>
      <c r="E8896" t="s">
        <v>69</v>
      </c>
      <c r="F8896" t="s">
        <v>24</v>
      </c>
      <c r="G8896" t="s">
        <v>92</v>
      </c>
      <c r="H8896" t="s">
        <v>45</v>
      </c>
      <c r="I8896">
        <v>2</v>
      </c>
      <c r="J8896">
        <v>27188.79</v>
      </c>
      <c r="K8896">
        <v>5</v>
      </c>
      <c r="L8896">
        <v>51658.7</v>
      </c>
      <c r="M8896">
        <v>-3195.68</v>
      </c>
    </row>
    <row r="8897" spans="1:13" x14ac:dyDescent="0.3">
      <c r="A8897" t="s">
        <v>10939</v>
      </c>
      <c r="B8897" s="1">
        <v>45603</v>
      </c>
      <c r="C8897" t="s">
        <v>1686</v>
      </c>
      <c r="D8897" t="s">
        <v>86</v>
      </c>
      <c r="E8897" t="s">
        <v>29</v>
      </c>
      <c r="F8897" t="s">
        <v>30</v>
      </c>
      <c r="G8897" t="s">
        <v>146</v>
      </c>
      <c r="H8897" t="s">
        <v>81</v>
      </c>
      <c r="I8897">
        <v>13</v>
      </c>
      <c r="J8897">
        <v>51136.480000000003</v>
      </c>
      <c r="K8897">
        <v>15</v>
      </c>
      <c r="L8897">
        <v>565058.1</v>
      </c>
      <c r="M8897">
        <v>117573.73</v>
      </c>
    </row>
    <row r="8898" spans="1:13" x14ac:dyDescent="0.3">
      <c r="A8898" t="s">
        <v>10940</v>
      </c>
      <c r="B8898" s="1">
        <v>45683</v>
      </c>
      <c r="C8898" t="s">
        <v>517</v>
      </c>
      <c r="D8898" t="s">
        <v>35</v>
      </c>
      <c r="E8898" t="s">
        <v>16</v>
      </c>
      <c r="F8898" t="s">
        <v>17</v>
      </c>
      <c r="G8898" t="s">
        <v>95</v>
      </c>
      <c r="H8898" t="s">
        <v>75</v>
      </c>
      <c r="I8898">
        <v>5</v>
      </c>
      <c r="J8898">
        <v>48246.559999999998</v>
      </c>
      <c r="K8898">
        <v>20</v>
      </c>
      <c r="L8898">
        <v>192986.23999999999</v>
      </c>
      <c r="M8898">
        <v>61274.79</v>
      </c>
    </row>
    <row r="8899" spans="1:13" x14ac:dyDescent="0.3">
      <c r="A8899" t="s">
        <v>10941</v>
      </c>
      <c r="B8899" s="1">
        <v>45462</v>
      </c>
      <c r="C8899" t="s">
        <v>377</v>
      </c>
      <c r="D8899" t="s">
        <v>35</v>
      </c>
      <c r="E8899" t="s">
        <v>69</v>
      </c>
      <c r="F8899" t="s">
        <v>17</v>
      </c>
      <c r="G8899" t="s">
        <v>95</v>
      </c>
      <c r="H8899" t="s">
        <v>51</v>
      </c>
      <c r="I8899">
        <v>1</v>
      </c>
      <c r="J8899">
        <v>34721.040000000001</v>
      </c>
      <c r="K8899">
        <v>5</v>
      </c>
      <c r="L8899">
        <v>32984.99</v>
      </c>
      <c r="M8899">
        <v>9522.42</v>
      </c>
    </row>
    <row r="8900" spans="1:13" x14ac:dyDescent="0.3">
      <c r="A8900" t="s">
        <v>10942</v>
      </c>
      <c r="B8900" s="1">
        <v>45744</v>
      </c>
      <c r="C8900" t="s">
        <v>984</v>
      </c>
      <c r="D8900" t="s">
        <v>86</v>
      </c>
      <c r="E8900" t="s">
        <v>69</v>
      </c>
      <c r="F8900" t="s">
        <v>55</v>
      </c>
      <c r="G8900" t="s">
        <v>155</v>
      </c>
      <c r="H8900" t="s">
        <v>41</v>
      </c>
      <c r="I8900">
        <v>13</v>
      </c>
      <c r="J8900">
        <v>63852.13</v>
      </c>
      <c r="K8900">
        <v>5</v>
      </c>
      <c r="L8900">
        <v>788573.81</v>
      </c>
      <c r="M8900">
        <v>216526.97</v>
      </c>
    </row>
    <row r="8901" spans="1:13" x14ac:dyDescent="0.3">
      <c r="A8901" t="s">
        <v>10943</v>
      </c>
      <c r="B8901" s="1">
        <v>45604</v>
      </c>
      <c r="C8901" t="s">
        <v>4223</v>
      </c>
      <c r="D8901" t="s">
        <v>22</v>
      </c>
      <c r="E8901" t="s">
        <v>69</v>
      </c>
      <c r="F8901" t="s">
        <v>24</v>
      </c>
      <c r="G8901" t="s">
        <v>92</v>
      </c>
      <c r="H8901" t="s">
        <v>41</v>
      </c>
      <c r="I8901">
        <v>4</v>
      </c>
      <c r="J8901">
        <v>45694.95</v>
      </c>
      <c r="K8901">
        <v>10</v>
      </c>
      <c r="L8901">
        <v>164501.82</v>
      </c>
      <c r="M8901">
        <v>32240.27</v>
      </c>
    </row>
    <row r="8902" spans="1:13" x14ac:dyDescent="0.3">
      <c r="A8902" t="s">
        <v>10944</v>
      </c>
      <c r="B8902" s="1">
        <v>45463</v>
      </c>
      <c r="C8902" t="s">
        <v>10945</v>
      </c>
      <c r="D8902" t="s">
        <v>118</v>
      </c>
      <c r="E8902" t="s">
        <v>23</v>
      </c>
      <c r="F8902" t="s">
        <v>55</v>
      </c>
      <c r="G8902" t="s">
        <v>66</v>
      </c>
      <c r="H8902" t="s">
        <v>81</v>
      </c>
      <c r="I8902">
        <v>3</v>
      </c>
      <c r="J8902">
        <v>23992.400000000001</v>
      </c>
      <c r="K8902">
        <v>30</v>
      </c>
      <c r="L8902">
        <v>50384.04</v>
      </c>
      <c r="M8902">
        <v>13953.02</v>
      </c>
    </row>
    <row r="8903" spans="1:13" x14ac:dyDescent="0.3">
      <c r="A8903" t="s">
        <v>10946</v>
      </c>
      <c r="B8903" s="1">
        <v>45396</v>
      </c>
      <c r="C8903" t="s">
        <v>7992</v>
      </c>
      <c r="D8903" t="s">
        <v>63</v>
      </c>
      <c r="E8903" t="s">
        <v>23</v>
      </c>
      <c r="F8903" t="s">
        <v>55</v>
      </c>
      <c r="G8903" t="s">
        <v>56</v>
      </c>
      <c r="H8903" t="s">
        <v>37</v>
      </c>
      <c r="I8903">
        <v>10</v>
      </c>
      <c r="J8903">
        <v>7057.63</v>
      </c>
      <c r="K8903">
        <v>20</v>
      </c>
      <c r="L8903">
        <v>56461.04</v>
      </c>
      <c r="M8903">
        <v>11790.61</v>
      </c>
    </row>
    <row r="8904" spans="1:13" x14ac:dyDescent="0.3">
      <c r="A8904" t="s">
        <v>10947</v>
      </c>
      <c r="B8904" s="1">
        <v>45372</v>
      </c>
      <c r="C8904" t="s">
        <v>4504</v>
      </c>
      <c r="D8904" t="s">
        <v>126</v>
      </c>
      <c r="E8904" t="s">
        <v>29</v>
      </c>
      <c r="F8904" t="s">
        <v>55</v>
      </c>
      <c r="G8904" t="s">
        <v>155</v>
      </c>
      <c r="H8904" t="s">
        <v>19</v>
      </c>
      <c r="I8904">
        <v>3</v>
      </c>
      <c r="J8904">
        <v>66157.94</v>
      </c>
      <c r="K8904">
        <v>30</v>
      </c>
      <c r="L8904">
        <v>138931.67000000001</v>
      </c>
      <c r="M8904">
        <v>47984.65</v>
      </c>
    </row>
    <row r="8905" spans="1:13" x14ac:dyDescent="0.3">
      <c r="A8905" t="s">
        <v>10948</v>
      </c>
      <c r="B8905" s="1">
        <v>45844</v>
      </c>
      <c r="C8905" t="s">
        <v>1157</v>
      </c>
      <c r="D8905" t="s">
        <v>98</v>
      </c>
      <c r="E8905" t="s">
        <v>16</v>
      </c>
      <c r="F8905" t="s">
        <v>30</v>
      </c>
      <c r="G8905" t="s">
        <v>31</v>
      </c>
      <c r="H8905" t="s">
        <v>81</v>
      </c>
      <c r="I8905">
        <v>4</v>
      </c>
      <c r="J8905">
        <v>53078.01</v>
      </c>
      <c r="K8905">
        <v>30</v>
      </c>
      <c r="L8905">
        <v>148618.43</v>
      </c>
      <c r="M8905">
        <v>25654.29</v>
      </c>
    </row>
    <row r="8906" spans="1:13" x14ac:dyDescent="0.3">
      <c r="A8906" t="s">
        <v>10949</v>
      </c>
      <c r="B8906" s="1">
        <v>45944</v>
      </c>
      <c r="C8906" t="s">
        <v>1055</v>
      </c>
      <c r="D8906" t="s">
        <v>74</v>
      </c>
      <c r="E8906" t="s">
        <v>16</v>
      </c>
      <c r="F8906" t="s">
        <v>30</v>
      </c>
      <c r="G8906" t="s">
        <v>44</v>
      </c>
      <c r="H8906" t="s">
        <v>41</v>
      </c>
      <c r="I8906">
        <v>7</v>
      </c>
      <c r="J8906">
        <v>44087.360000000001</v>
      </c>
      <c r="K8906">
        <v>15</v>
      </c>
      <c r="L8906">
        <v>262319.78999999998</v>
      </c>
      <c r="M8906">
        <v>60450.64</v>
      </c>
    </row>
    <row r="8907" spans="1:13" x14ac:dyDescent="0.3">
      <c r="A8907" t="s">
        <v>10950</v>
      </c>
      <c r="B8907" s="1">
        <v>45993</v>
      </c>
      <c r="C8907" t="s">
        <v>11804</v>
      </c>
      <c r="D8907" t="s">
        <v>35</v>
      </c>
      <c r="E8907" t="s">
        <v>23</v>
      </c>
      <c r="F8907" t="s">
        <v>24</v>
      </c>
      <c r="G8907" t="s">
        <v>123</v>
      </c>
      <c r="H8907" t="s">
        <v>19</v>
      </c>
      <c r="I8907">
        <v>1</v>
      </c>
      <c r="J8907">
        <v>7566.68</v>
      </c>
      <c r="K8907">
        <v>10</v>
      </c>
      <c r="L8907">
        <v>6810.01</v>
      </c>
      <c r="M8907">
        <v>-394.27</v>
      </c>
    </row>
    <row r="8908" spans="1:13" x14ac:dyDescent="0.3">
      <c r="A8908" t="s">
        <v>10951</v>
      </c>
      <c r="B8908" s="1">
        <v>45565</v>
      </c>
      <c r="C8908" t="s">
        <v>1019</v>
      </c>
      <c r="D8908" t="s">
        <v>15</v>
      </c>
      <c r="E8908" t="s">
        <v>29</v>
      </c>
      <c r="F8908" t="s">
        <v>55</v>
      </c>
      <c r="G8908" t="s">
        <v>109</v>
      </c>
      <c r="H8908" t="s">
        <v>26</v>
      </c>
      <c r="I8908">
        <v>8</v>
      </c>
      <c r="J8908">
        <v>2733.86</v>
      </c>
      <c r="K8908">
        <v>20</v>
      </c>
      <c r="L8908">
        <v>17496.7</v>
      </c>
      <c r="M8908">
        <v>5983.05</v>
      </c>
    </row>
    <row r="8909" spans="1:13" x14ac:dyDescent="0.3">
      <c r="A8909" t="s">
        <v>10952</v>
      </c>
      <c r="B8909" s="1">
        <v>45469</v>
      </c>
      <c r="C8909" t="s">
        <v>4427</v>
      </c>
      <c r="D8909" t="s">
        <v>98</v>
      </c>
      <c r="E8909" t="s">
        <v>23</v>
      </c>
      <c r="F8909" t="s">
        <v>24</v>
      </c>
      <c r="G8909" t="s">
        <v>50</v>
      </c>
      <c r="H8909" t="s">
        <v>41</v>
      </c>
      <c r="I8909">
        <v>8</v>
      </c>
      <c r="J8909">
        <v>14799.88</v>
      </c>
      <c r="K8909">
        <v>10</v>
      </c>
      <c r="L8909">
        <v>106559.14</v>
      </c>
      <c r="M8909">
        <v>-1793.32</v>
      </c>
    </row>
    <row r="8910" spans="1:13" x14ac:dyDescent="0.3">
      <c r="A8910" t="s">
        <v>10953</v>
      </c>
      <c r="B8910" s="1">
        <v>45647</v>
      </c>
      <c r="C8910" t="s">
        <v>2649</v>
      </c>
      <c r="D8910" t="s">
        <v>35</v>
      </c>
      <c r="E8910" t="s">
        <v>69</v>
      </c>
      <c r="F8910" t="s">
        <v>55</v>
      </c>
      <c r="G8910" t="s">
        <v>109</v>
      </c>
      <c r="H8910" t="s">
        <v>51</v>
      </c>
      <c r="I8910">
        <v>15</v>
      </c>
      <c r="J8910">
        <v>7343.58</v>
      </c>
      <c r="K8910">
        <v>10</v>
      </c>
      <c r="L8910">
        <v>99138.33</v>
      </c>
      <c r="M8910">
        <v>9642.0400000000009</v>
      </c>
    </row>
    <row r="8911" spans="1:13" x14ac:dyDescent="0.3">
      <c r="A8911" t="s">
        <v>10954</v>
      </c>
      <c r="B8911" s="1">
        <v>45567</v>
      </c>
      <c r="C8911" t="s">
        <v>3726</v>
      </c>
      <c r="D8911" t="s">
        <v>63</v>
      </c>
      <c r="E8911" t="s">
        <v>23</v>
      </c>
      <c r="F8911" t="s">
        <v>24</v>
      </c>
      <c r="G8911" t="s">
        <v>123</v>
      </c>
      <c r="H8911" t="s">
        <v>32</v>
      </c>
      <c r="I8911">
        <v>7</v>
      </c>
      <c r="J8911">
        <v>29160.82</v>
      </c>
      <c r="K8911">
        <v>20</v>
      </c>
      <c r="L8911">
        <v>163300.59</v>
      </c>
      <c r="M8911">
        <v>45005.94</v>
      </c>
    </row>
    <row r="8912" spans="1:13" x14ac:dyDescent="0.3">
      <c r="A8912" t="s">
        <v>10955</v>
      </c>
      <c r="B8912" s="1">
        <v>45334</v>
      </c>
      <c r="C8912" t="s">
        <v>2412</v>
      </c>
      <c r="D8912" t="s">
        <v>80</v>
      </c>
      <c r="E8912" t="s">
        <v>16</v>
      </c>
      <c r="F8912" t="s">
        <v>17</v>
      </c>
      <c r="G8912" t="s">
        <v>89</v>
      </c>
      <c r="H8912" t="s">
        <v>45</v>
      </c>
      <c r="I8912">
        <v>10</v>
      </c>
      <c r="J8912">
        <v>18283.13</v>
      </c>
      <c r="K8912">
        <v>5</v>
      </c>
      <c r="L8912">
        <v>173689.74</v>
      </c>
      <c r="M8912">
        <v>49212.37</v>
      </c>
    </row>
    <row r="8913" spans="1:13" x14ac:dyDescent="0.3">
      <c r="A8913" t="s">
        <v>10956</v>
      </c>
      <c r="B8913" s="1">
        <v>45557</v>
      </c>
      <c r="C8913" t="s">
        <v>3792</v>
      </c>
      <c r="D8913" t="s">
        <v>63</v>
      </c>
      <c r="E8913" t="s">
        <v>29</v>
      </c>
      <c r="F8913" t="s">
        <v>17</v>
      </c>
      <c r="G8913" t="s">
        <v>95</v>
      </c>
      <c r="H8913" t="s">
        <v>81</v>
      </c>
      <c r="I8913">
        <v>4</v>
      </c>
      <c r="J8913">
        <v>25533.93</v>
      </c>
      <c r="K8913">
        <v>5</v>
      </c>
      <c r="L8913">
        <v>97028.93</v>
      </c>
      <c r="M8913">
        <v>19429.830000000002</v>
      </c>
    </row>
    <row r="8914" spans="1:13" x14ac:dyDescent="0.3">
      <c r="A8914" t="s">
        <v>10957</v>
      </c>
      <c r="B8914" s="1">
        <v>45812</v>
      </c>
      <c r="C8914" t="s">
        <v>872</v>
      </c>
      <c r="D8914" t="s">
        <v>63</v>
      </c>
      <c r="E8914" t="s">
        <v>69</v>
      </c>
      <c r="F8914" t="s">
        <v>17</v>
      </c>
      <c r="G8914" t="s">
        <v>89</v>
      </c>
      <c r="H8914" t="s">
        <v>26</v>
      </c>
      <c r="I8914">
        <v>1</v>
      </c>
      <c r="J8914">
        <v>2407.66</v>
      </c>
      <c r="K8914">
        <v>25</v>
      </c>
      <c r="L8914">
        <v>1805.74</v>
      </c>
      <c r="M8914">
        <v>-1.08</v>
      </c>
    </row>
    <row r="8915" spans="1:13" x14ac:dyDescent="0.3">
      <c r="A8915" t="s">
        <v>10958</v>
      </c>
      <c r="B8915" s="1">
        <v>45716</v>
      </c>
      <c r="C8915" t="s">
        <v>3376</v>
      </c>
      <c r="D8915" t="s">
        <v>22</v>
      </c>
      <c r="E8915" t="s">
        <v>69</v>
      </c>
      <c r="F8915" t="s">
        <v>17</v>
      </c>
      <c r="G8915" t="s">
        <v>95</v>
      </c>
      <c r="H8915" t="s">
        <v>60</v>
      </c>
      <c r="I8915">
        <v>13</v>
      </c>
      <c r="J8915">
        <v>3059.41</v>
      </c>
      <c r="K8915">
        <v>10</v>
      </c>
      <c r="L8915">
        <v>35795.1</v>
      </c>
      <c r="M8915">
        <v>8963.33</v>
      </c>
    </row>
    <row r="8916" spans="1:13" x14ac:dyDescent="0.3">
      <c r="A8916" t="s">
        <v>10959</v>
      </c>
      <c r="B8916" s="1">
        <v>45866</v>
      </c>
      <c r="C8916" t="s">
        <v>705</v>
      </c>
      <c r="D8916" t="s">
        <v>98</v>
      </c>
      <c r="E8916" t="s">
        <v>16</v>
      </c>
      <c r="F8916" t="s">
        <v>30</v>
      </c>
      <c r="G8916" t="s">
        <v>44</v>
      </c>
      <c r="H8916" t="s">
        <v>45</v>
      </c>
      <c r="I8916">
        <v>5</v>
      </c>
      <c r="J8916">
        <v>41871.82</v>
      </c>
      <c r="K8916">
        <v>20</v>
      </c>
      <c r="L8916">
        <v>167487.28</v>
      </c>
      <c r="M8916">
        <v>41292.57</v>
      </c>
    </row>
    <row r="8917" spans="1:13" x14ac:dyDescent="0.3">
      <c r="A8917" t="s">
        <v>10960</v>
      </c>
      <c r="B8917" s="1">
        <v>45393</v>
      </c>
      <c r="C8917" t="s">
        <v>2240</v>
      </c>
      <c r="D8917" t="s">
        <v>80</v>
      </c>
      <c r="E8917" t="s">
        <v>23</v>
      </c>
      <c r="F8917" t="s">
        <v>17</v>
      </c>
      <c r="G8917" t="s">
        <v>40</v>
      </c>
      <c r="H8917" t="s">
        <v>158</v>
      </c>
      <c r="I8917">
        <v>7</v>
      </c>
      <c r="J8917">
        <v>57470.82</v>
      </c>
      <c r="K8917">
        <v>5</v>
      </c>
      <c r="L8917">
        <v>382180.95</v>
      </c>
      <c r="M8917">
        <v>114759.12</v>
      </c>
    </row>
    <row r="8918" spans="1:13" x14ac:dyDescent="0.3">
      <c r="A8918" t="s">
        <v>10961</v>
      </c>
      <c r="B8918" s="1">
        <v>45501</v>
      </c>
      <c r="C8918" t="s">
        <v>4331</v>
      </c>
      <c r="D8918" t="s">
        <v>63</v>
      </c>
      <c r="E8918" t="s">
        <v>29</v>
      </c>
      <c r="F8918" t="s">
        <v>55</v>
      </c>
      <c r="G8918" t="s">
        <v>56</v>
      </c>
      <c r="H8918" t="s">
        <v>158</v>
      </c>
      <c r="I8918">
        <v>2</v>
      </c>
      <c r="J8918">
        <v>45902.51</v>
      </c>
      <c r="K8918">
        <v>10</v>
      </c>
      <c r="L8918">
        <v>82624.52</v>
      </c>
      <c r="M8918">
        <v>15936.46</v>
      </c>
    </row>
    <row r="8919" spans="1:13" x14ac:dyDescent="0.3">
      <c r="A8919" t="s">
        <v>10962</v>
      </c>
      <c r="B8919" s="1">
        <v>45561</v>
      </c>
      <c r="C8919" t="s">
        <v>1464</v>
      </c>
      <c r="D8919" t="s">
        <v>54</v>
      </c>
      <c r="E8919" t="s">
        <v>23</v>
      </c>
      <c r="F8919" t="s">
        <v>55</v>
      </c>
      <c r="G8919" t="s">
        <v>66</v>
      </c>
      <c r="H8919" t="s">
        <v>19</v>
      </c>
      <c r="I8919">
        <v>3</v>
      </c>
      <c r="J8919">
        <v>11776.99</v>
      </c>
      <c r="K8919">
        <v>30</v>
      </c>
      <c r="L8919">
        <v>24731.68</v>
      </c>
      <c r="M8919">
        <v>-1304.56</v>
      </c>
    </row>
    <row r="8920" spans="1:13" x14ac:dyDescent="0.3">
      <c r="A8920" t="s">
        <v>10963</v>
      </c>
      <c r="B8920" s="1">
        <v>45991</v>
      </c>
      <c r="C8920" t="s">
        <v>1783</v>
      </c>
      <c r="D8920" t="s">
        <v>80</v>
      </c>
      <c r="E8920" t="s">
        <v>29</v>
      </c>
      <c r="F8920" t="s">
        <v>17</v>
      </c>
      <c r="G8920" t="s">
        <v>18</v>
      </c>
      <c r="H8920" t="s">
        <v>19</v>
      </c>
      <c r="I8920">
        <v>9</v>
      </c>
      <c r="J8920">
        <v>67277.91</v>
      </c>
      <c r="K8920">
        <v>25</v>
      </c>
      <c r="L8920">
        <v>454125.89</v>
      </c>
      <c r="M8920">
        <v>53907.79</v>
      </c>
    </row>
    <row r="8921" spans="1:13" x14ac:dyDescent="0.3">
      <c r="A8921" t="s">
        <v>10964</v>
      </c>
      <c r="B8921" s="1">
        <v>45804</v>
      </c>
      <c r="C8921" t="s">
        <v>1604</v>
      </c>
      <c r="D8921" t="s">
        <v>63</v>
      </c>
      <c r="E8921" t="s">
        <v>69</v>
      </c>
      <c r="F8921" t="s">
        <v>17</v>
      </c>
      <c r="G8921" t="s">
        <v>40</v>
      </c>
      <c r="H8921" t="s">
        <v>45</v>
      </c>
      <c r="I8921">
        <v>14</v>
      </c>
      <c r="J8921">
        <v>67293.34</v>
      </c>
      <c r="K8921">
        <v>5</v>
      </c>
      <c r="L8921">
        <v>895001.42</v>
      </c>
      <c r="M8921">
        <v>182128.58</v>
      </c>
    </row>
    <row r="8922" spans="1:13" x14ac:dyDescent="0.3">
      <c r="A8922" t="s">
        <v>10965</v>
      </c>
      <c r="B8922" s="1">
        <v>45491</v>
      </c>
      <c r="C8922" t="s">
        <v>2050</v>
      </c>
      <c r="D8922" t="s">
        <v>35</v>
      </c>
      <c r="E8922" t="s">
        <v>69</v>
      </c>
      <c r="F8922" t="s">
        <v>24</v>
      </c>
      <c r="G8922" t="s">
        <v>36</v>
      </c>
      <c r="H8922" t="s">
        <v>104</v>
      </c>
      <c r="I8922">
        <v>11</v>
      </c>
      <c r="J8922">
        <v>10108.34</v>
      </c>
      <c r="K8922">
        <v>30</v>
      </c>
      <c r="L8922">
        <v>77834.22</v>
      </c>
      <c r="M8922">
        <v>12784.02</v>
      </c>
    </row>
    <row r="8923" spans="1:13" x14ac:dyDescent="0.3">
      <c r="A8923" t="s">
        <v>10966</v>
      </c>
      <c r="B8923" s="1">
        <v>45607</v>
      </c>
      <c r="C8923" t="s">
        <v>5562</v>
      </c>
      <c r="D8923" t="s">
        <v>126</v>
      </c>
      <c r="E8923" t="s">
        <v>16</v>
      </c>
      <c r="F8923" t="s">
        <v>55</v>
      </c>
      <c r="G8923" t="s">
        <v>155</v>
      </c>
      <c r="H8923" t="s">
        <v>45</v>
      </c>
      <c r="I8923">
        <v>1</v>
      </c>
      <c r="J8923">
        <v>16872.8</v>
      </c>
      <c r="K8923">
        <v>20</v>
      </c>
      <c r="L8923">
        <v>13498.24</v>
      </c>
      <c r="M8923">
        <v>-790.99</v>
      </c>
    </row>
    <row r="8924" spans="1:13" x14ac:dyDescent="0.3">
      <c r="A8924" t="s">
        <v>10967</v>
      </c>
      <c r="B8924" s="1">
        <v>45637</v>
      </c>
      <c r="C8924" t="s">
        <v>3165</v>
      </c>
      <c r="D8924" t="s">
        <v>15</v>
      </c>
      <c r="E8924" t="s">
        <v>23</v>
      </c>
      <c r="F8924" t="s">
        <v>30</v>
      </c>
      <c r="G8924" t="s">
        <v>103</v>
      </c>
      <c r="H8924" t="s">
        <v>60</v>
      </c>
      <c r="I8924">
        <v>6</v>
      </c>
      <c r="J8924">
        <v>18085.95</v>
      </c>
      <c r="K8924">
        <v>10</v>
      </c>
      <c r="L8924">
        <v>97664.13</v>
      </c>
      <c r="M8924">
        <v>15267.78</v>
      </c>
    </row>
    <row r="8925" spans="1:13" x14ac:dyDescent="0.3">
      <c r="A8925" t="s">
        <v>10968</v>
      </c>
      <c r="B8925" s="1">
        <v>45951</v>
      </c>
      <c r="C8925" t="s">
        <v>2030</v>
      </c>
      <c r="D8925" t="s">
        <v>35</v>
      </c>
      <c r="E8925" t="s">
        <v>69</v>
      </c>
      <c r="F8925" t="s">
        <v>55</v>
      </c>
      <c r="G8925" t="s">
        <v>155</v>
      </c>
      <c r="H8925" t="s">
        <v>75</v>
      </c>
      <c r="I8925">
        <v>14</v>
      </c>
      <c r="J8925">
        <v>72164.850000000006</v>
      </c>
      <c r="K8925">
        <v>0</v>
      </c>
      <c r="L8925">
        <v>1010307.9</v>
      </c>
      <c r="M8925">
        <v>-52782.13</v>
      </c>
    </row>
    <row r="8926" spans="1:13" x14ac:dyDescent="0.3">
      <c r="A8926" t="s">
        <v>10969</v>
      </c>
      <c r="B8926" s="1">
        <v>45626</v>
      </c>
      <c r="C8926" t="s">
        <v>751</v>
      </c>
      <c r="D8926" t="s">
        <v>15</v>
      </c>
      <c r="E8926" t="s">
        <v>23</v>
      </c>
      <c r="F8926" t="s">
        <v>30</v>
      </c>
      <c r="G8926" t="s">
        <v>146</v>
      </c>
      <c r="H8926" t="s">
        <v>51</v>
      </c>
      <c r="I8926">
        <v>7</v>
      </c>
      <c r="J8926">
        <v>38952.5</v>
      </c>
      <c r="K8926">
        <v>15</v>
      </c>
      <c r="L8926">
        <v>231767.38</v>
      </c>
      <c r="M8926">
        <v>12350.46</v>
      </c>
    </row>
    <row r="8927" spans="1:13" x14ac:dyDescent="0.3">
      <c r="A8927" t="s">
        <v>10970</v>
      </c>
      <c r="B8927" s="1">
        <v>45941</v>
      </c>
      <c r="C8927" t="s">
        <v>5337</v>
      </c>
      <c r="D8927" t="s">
        <v>118</v>
      </c>
      <c r="E8927" t="s">
        <v>69</v>
      </c>
      <c r="F8927" t="s">
        <v>55</v>
      </c>
      <c r="G8927" t="s">
        <v>223</v>
      </c>
      <c r="H8927" t="s">
        <v>45</v>
      </c>
      <c r="I8927">
        <v>15</v>
      </c>
      <c r="J8927">
        <v>71584.789999999994</v>
      </c>
      <c r="K8927">
        <v>25</v>
      </c>
      <c r="L8927">
        <v>805328.89</v>
      </c>
      <c r="M8927">
        <v>214719.37</v>
      </c>
    </row>
    <row r="8928" spans="1:13" x14ac:dyDescent="0.3">
      <c r="A8928" t="s">
        <v>10971</v>
      </c>
      <c r="B8928" s="1">
        <v>45883</v>
      </c>
      <c r="C8928" t="s">
        <v>5369</v>
      </c>
      <c r="D8928" t="s">
        <v>78</v>
      </c>
      <c r="E8928" t="s">
        <v>69</v>
      </c>
      <c r="F8928" t="s">
        <v>24</v>
      </c>
      <c r="G8928" t="s">
        <v>25</v>
      </c>
      <c r="H8928" t="s">
        <v>75</v>
      </c>
      <c r="I8928">
        <v>5</v>
      </c>
      <c r="J8928">
        <v>52376.68</v>
      </c>
      <c r="K8928">
        <v>30</v>
      </c>
      <c r="L8928">
        <v>183318.38</v>
      </c>
      <c r="M8928">
        <v>53165.75</v>
      </c>
    </row>
    <row r="8929" spans="1:13" x14ac:dyDescent="0.3">
      <c r="A8929" t="s">
        <v>10972</v>
      </c>
      <c r="B8929" s="1">
        <v>45762</v>
      </c>
      <c r="C8929" t="s">
        <v>102</v>
      </c>
      <c r="D8929" t="s">
        <v>98</v>
      </c>
      <c r="E8929" t="s">
        <v>23</v>
      </c>
      <c r="F8929" t="s">
        <v>55</v>
      </c>
      <c r="G8929" t="s">
        <v>109</v>
      </c>
      <c r="H8929" t="s">
        <v>37</v>
      </c>
      <c r="I8929">
        <v>5</v>
      </c>
      <c r="J8929">
        <v>68536.86</v>
      </c>
      <c r="K8929">
        <v>25</v>
      </c>
      <c r="L8929">
        <v>257013.22</v>
      </c>
      <c r="M8929">
        <v>27452.42</v>
      </c>
    </row>
    <row r="8930" spans="1:13" x14ac:dyDescent="0.3">
      <c r="A8930" t="s">
        <v>10973</v>
      </c>
      <c r="B8930" s="1">
        <v>45791</v>
      </c>
      <c r="C8930" t="s">
        <v>2829</v>
      </c>
      <c r="D8930" t="s">
        <v>35</v>
      </c>
      <c r="E8930" t="s">
        <v>16</v>
      </c>
      <c r="F8930" t="s">
        <v>55</v>
      </c>
      <c r="G8930" t="s">
        <v>155</v>
      </c>
      <c r="H8930" t="s">
        <v>32</v>
      </c>
      <c r="I8930">
        <v>14</v>
      </c>
      <c r="J8930">
        <v>31723.14</v>
      </c>
      <c r="K8930">
        <v>30</v>
      </c>
      <c r="L8930">
        <v>310886.77</v>
      </c>
      <c r="M8930">
        <v>24030.89</v>
      </c>
    </row>
    <row r="8931" spans="1:13" x14ac:dyDescent="0.3">
      <c r="A8931" t="s">
        <v>10974</v>
      </c>
      <c r="B8931" s="1">
        <v>45481</v>
      </c>
      <c r="C8931" t="s">
        <v>1146</v>
      </c>
      <c r="D8931" t="s">
        <v>80</v>
      </c>
      <c r="E8931" t="s">
        <v>29</v>
      </c>
      <c r="F8931" t="s">
        <v>17</v>
      </c>
      <c r="G8931" t="s">
        <v>18</v>
      </c>
      <c r="H8931" t="s">
        <v>81</v>
      </c>
      <c r="I8931">
        <v>3</v>
      </c>
      <c r="J8931">
        <v>39489.629999999997</v>
      </c>
      <c r="K8931">
        <v>25</v>
      </c>
      <c r="L8931">
        <v>88851.67</v>
      </c>
      <c r="M8931">
        <v>14471.98</v>
      </c>
    </row>
    <row r="8932" spans="1:13" x14ac:dyDescent="0.3">
      <c r="A8932" t="s">
        <v>10975</v>
      </c>
      <c r="B8932" s="1">
        <v>45795</v>
      </c>
      <c r="C8932" t="s">
        <v>3173</v>
      </c>
      <c r="D8932" t="s">
        <v>126</v>
      </c>
      <c r="E8932" t="s">
        <v>23</v>
      </c>
      <c r="F8932" t="s">
        <v>30</v>
      </c>
      <c r="G8932" t="s">
        <v>31</v>
      </c>
      <c r="H8932" t="s">
        <v>75</v>
      </c>
      <c r="I8932">
        <v>15</v>
      </c>
      <c r="J8932">
        <v>66745.97</v>
      </c>
      <c r="K8932">
        <v>5</v>
      </c>
      <c r="L8932">
        <v>951130.07</v>
      </c>
      <c r="M8932">
        <v>107977.18</v>
      </c>
    </row>
    <row r="8933" spans="1:13" x14ac:dyDescent="0.3">
      <c r="A8933" t="s">
        <v>10976</v>
      </c>
      <c r="B8933" s="1">
        <v>45502</v>
      </c>
      <c r="C8933" t="s">
        <v>2240</v>
      </c>
      <c r="D8933" t="s">
        <v>22</v>
      </c>
      <c r="E8933" t="s">
        <v>69</v>
      </c>
      <c r="F8933" t="s">
        <v>55</v>
      </c>
      <c r="G8933" t="s">
        <v>223</v>
      </c>
      <c r="H8933" t="s">
        <v>32</v>
      </c>
      <c r="I8933">
        <v>10</v>
      </c>
      <c r="J8933">
        <v>11855.07</v>
      </c>
      <c r="K8933">
        <v>0</v>
      </c>
      <c r="L8933">
        <v>118550.7</v>
      </c>
      <c r="M8933">
        <v>32411.89</v>
      </c>
    </row>
    <row r="8934" spans="1:13" x14ac:dyDescent="0.3">
      <c r="A8934" t="s">
        <v>10977</v>
      </c>
      <c r="B8934" s="1">
        <v>45672</v>
      </c>
      <c r="C8934" t="s">
        <v>1986</v>
      </c>
      <c r="D8934" t="s">
        <v>126</v>
      </c>
      <c r="E8934" t="s">
        <v>16</v>
      </c>
      <c r="F8934" t="s">
        <v>30</v>
      </c>
      <c r="G8934" t="s">
        <v>103</v>
      </c>
      <c r="H8934" t="s">
        <v>32</v>
      </c>
      <c r="I8934">
        <v>3</v>
      </c>
      <c r="J8934">
        <v>23305.84</v>
      </c>
      <c r="K8934">
        <v>15</v>
      </c>
      <c r="L8934">
        <v>59429.89</v>
      </c>
      <c r="M8934">
        <v>3061.87</v>
      </c>
    </row>
    <row r="8935" spans="1:13" x14ac:dyDescent="0.3">
      <c r="A8935" t="s">
        <v>10978</v>
      </c>
      <c r="B8935" s="1">
        <v>45763</v>
      </c>
      <c r="C8935" t="s">
        <v>578</v>
      </c>
      <c r="D8935" t="s">
        <v>22</v>
      </c>
      <c r="E8935" t="s">
        <v>16</v>
      </c>
      <c r="F8935" t="s">
        <v>24</v>
      </c>
      <c r="G8935" t="s">
        <v>92</v>
      </c>
      <c r="H8935" t="s">
        <v>37</v>
      </c>
      <c r="I8935">
        <v>1</v>
      </c>
      <c r="J8935">
        <v>17349.669999999998</v>
      </c>
      <c r="K8935">
        <v>0</v>
      </c>
      <c r="L8935">
        <v>17349.669999999998</v>
      </c>
      <c r="M8935">
        <v>5607.07</v>
      </c>
    </row>
    <row r="8936" spans="1:13" x14ac:dyDescent="0.3">
      <c r="A8936" t="s">
        <v>10979</v>
      </c>
      <c r="B8936" s="1">
        <v>45749</v>
      </c>
      <c r="C8936" t="s">
        <v>1652</v>
      </c>
      <c r="D8936" t="s">
        <v>126</v>
      </c>
      <c r="E8936" t="s">
        <v>69</v>
      </c>
      <c r="F8936" t="s">
        <v>55</v>
      </c>
      <c r="G8936" t="s">
        <v>66</v>
      </c>
      <c r="H8936" t="s">
        <v>45</v>
      </c>
      <c r="I8936">
        <v>7</v>
      </c>
      <c r="J8936">
        <v>39473.86</v>
      </c>
      <c r="K8936">
        <v>0</v>
      </c>
      <c r="L8936">
        <v>276317.02</v>
      </c>
      <c r="M8936">
        <v>71517.78</v>
      </c>
    </row>
    <row r="8937" spans="1:13" x14ac:dyDescent="0.3">
      <c r="A8937" t="s">
        <v>10980</v>
      </c>
      <c r="B8937" s="1">
        <v>46021</v>
      </c>
      <c r="C8937" t="s">
        <v>3960</v>
      </c>
      <c r="D8937" t="s">
        <v>54</v>
      </c>
      <c r="E8937" t="s">
        <v>69</v>
      </c>
      <c r="F8937" t="s">
        <v>24</v>
      </c>
      <c r="G8937" t="s">
        <v>36</v>
      </c>
      <c r="H8937" t="s">
        <v>60</v>
      </c>
      <c r="I8937">
        <v>3</v>
      </c>
      <c r="J8937">
        <v>69045.75</v>
      </c>
      <c r="K8937">
        <v>30</v>
      </c>
      <c r="L8937">
        <v>144996.07</v>
      </c>
      <c r="M8937">
        <v>13688.77</v>
      </c>
    </row>
    <row r="8938" spans="1:13" x14ac:dyDescent="0.3">
      <c r="A8938" t="s">
        <v>10981</v>
      </c>
      <c r="B8938" s="1">
        <v>45661</v>
      </c>
      <c r="C8938" t="s">
        <v>1045</v>
      </c>
      <c r="D8938" t="s">
        <v>86</v>
      </c>
      <c r="E8938" t="s">
        <v>16</v>
      </c>
      <c r="F8938" t="s">
        <v>17</v>
      </c>
      <c r="G8938" t="s">
        <v>95</v>
      </c>
      <c r="H8938" t="s">
        <v>81</v>
      </c>
      <c r="I8938">
        <v>3</v>
      </c>
      <c r="J8938">
        <v>14280.49</v>
      </c>
      <c r="K8938">
        <v>15</v>
      </c>
      <c r="L8938">
        <v>36415.25</v>
      </c>
      <c r="M8938">
        <v>-2652.8</v>
      </c>
    </row>
    <row r="8939" spans="1:13" x14ac:dyDescent="0.3">
      <c r="A8939" t="s">
        <v>10982</v>
      </c>
      <c r="B8939" s="1">
        <v>45938</v>
      </c>
      <c r="C8939" t="s">
        <v>2613</v>
      </c>
      <c r="D8939" t="s">
        <v>118</v>
      </c>
      <c r="E8939" t="s">
        <v>29</v>
      </c>
      <c r="F8939" t="s">
        <v>30</v>
      </c>
      <c r="G8939" t="s">
        <v>31</v>
      </c>
      <c r="H8939" t="s">
        <v>45</v>
      </c>
      <c r="I8939">
        <v>12</v>
      </c>
      <c r="J8939">
        <v>5092.76</v>
      </c>
      <c r="K8939">
        <v>5</v>
      </c>
      <c r="L8939">
        <v>58057.46</v>
      </c>
      <c r="M8939">
        <v>5168.34</v>
      </c>
    </row>
    <row r="8940" spans="1:13" x14ac:dyDescent="0.3">
      <c r="A8940" t="s">
        <v>10983</v>
      </c>
      <c r="B8940" s="1">
        <v>45552</v>
      </c>
      <c r="C8940" t="s">
        <v>167</v>
      </c>
      <c r="D8940" t="s">
        <v>118</v>
      </c>
      <c r="E8940" t="s">
        <v>29</v>
      </c>
      <c r="F8940" t="s">
        <v>24</v>
      </c>
      <c r="G8940" t="s">
        <v>92</v>
      </c>
      <c r="H8940" t="s">
        <v>37</v>
      </c>
      <c r="I8940">
        <v>9</v>
      </c>
      <c r="J8940">
        <v>39725.050000000003</v>
      </c>
      <c r="K8940">
        <v>5</v>
      </c>
      <c r="L8940">
        <v>339649.18</v>
      </c>
      <c r="M8940">
        <v>27161.89</v>
      </c>
    </row>
    <row r="8941" spans="1:13" x14ac:dyDescent="0.3">
      <c r="A8941" t="s">
        <v>10984</v>
      </c>
      <c r="B8941" s="1">
        <v>45319</v>
      </c>
      <c r="C8941" t="s">
        <v>9023</v>
      </c>
      <c r="D8941" t="s">
        <v>126</v>
      </c>
      <c r="E8941" t="s">
        <v>23</v>
      </c>
      <c r="F8941" t="s">
        <v>17</v>
      </c>
      <c r="G8941" t="s">
        <v>18</v>
      </c>
      <c r="H8941" t="s">
        <v>26</v>
      </c>
      <c r="I8941">
        <v>8</v>
      </c>
      <c r="J8941">
        <v>3442.79</v>
      </c>
      <c r="K8941">
        <v>5</v>
      </c>
      <c r="L8941">
        <v>26165.200000000001</v>
      </c>
      <c r="M8941">
        <v>8106.31</v>
      </c>
    </row>
    <row r="8942" spans="1:13" x14ac:dyDescent="0.3">
      <c r="A8942" t="s">
        <v>10985</v>
      </c>
      <c r="B8942" s="1">
        <v>45352</v>
      </c>
      <c r="C8942" t="s">
        <v>4203</v>
      </c>
      <c r="D8942" t="s">
        <v>22</v>
      </c>
      <c r="E8942" t="s">
        <v>16</v>
      </c>
      <c r="F8942" t="s">
        <v>17</v>
      </c>
      <c r="G8942" t="s">
        <v>40</v>
      </c>
      <c r="H8942" t="s">
        <v>32</v>
      </c>
      <c r="I8942">
        <v>1</v>
      </c>
      <c r="J8942">
        <v>50102.7</v>
      </c>
      <c r="K8942">
        <v>10</v>
      </c>
      <c r="L8942">
        <v>45092.43</v>
      </c>
      <c r="M8942">
        <v>9117.11</v>
      </c>
    </row>
    <row r="8943" spans="1:13" x14ac:dyDescent="0.3">
      <c r="A8943" t="s">
        <v>10986</v>
      </c>
      <c r="B8943" s="1">
        <v>45697</v>
      </c>
      <c r="C8943" t="s">
        <v>3598</v>
      </c>
      <c r="D8943" t="s">
        <v>63</v>
      </c>
      <c r="E8943" t="s">
        <v>29</v>
      </c>
      <c r="F8943" t="s">
        <v>30</v>
      </c>
      <c r="G8943" t="s">
        <v>44</v>
      </c>
      <c r="H8943" t="s">
        <v>26</v>
      </c>
      <c r="I8943">
        <v>15</v>
      </c>
      <c r="J8943">
        <v>27403.87</v>
      </c>
      <c r="K8943">
        <v>30</v>
      </c>
      <c r="L8943">
        <v>287740.63</v>
      </c>
      <c r="M8943">
        <v>-19709.990000000002</v>
      </c>
    </row>
    <row r="8944" spans="1:13" x14ac:dyDescent="0.3">
      <c r="A8944" t="s">
        <v>10987</v>
      </c>
      <c r="B8944" s="1">
        <v>45814</v>
      </c>
      <c r="C8944" t="s">
        <v>7637</v>
      </c>
      <c r="D8944" t="s">
        <v>86</v>
      </c>
      <c r="E8944" t="s">
        <v>16</v>
      </c>
      <c r="F8944" t="s">
        <v>55</v>
      </c>
      <c r="G8944" t="s">
        <v>223</v>
      </c>
      <c r="H8944" t="s">
        <v>81</v>
      </c>
      <c r="I8944">
        <v>5</v>
      </c>
      <c r="J8944">
        <v>25888.76</v>
      </c>
      <c r="K8944">
        <v>5</v>
      </c>
      <c r="L8944">
        <v>122971.61</v>
      </c>
      <c r="M8944">
        <v>4646.2299999999996</v>
      </c>
    </row>
    <row r="8945" spans="1:13" x14ac:dyDescent="0.3">
      <c r="A8945" t="s">
        <v>10988</v>
      </c>
      <c r="B8945" s="1">
        <v>45517</v>
      </c>
      <c r="C8945" t="s">
        <v>1511</v>
      </c>
      <c r="D8945" t="s">
        <v>54</v>
      </c>
      <c r="E8945" t="s">
        <v>29</v>
      </c>
      <c r="F8945" t="s">
        <v>30</v>
      </c>
      <c r="G8945" t="s">
        <v>59</v>
      </c>
      <c r="H8945" t="s">
        <v>37</v>
      </c>
      <c r="I8945">
        <v>8</v>
      </c>
      <c r="J8945">
        <v>9443.19</v>
      </c>
      <c r="K8945">
        <v>25</v>
      </c>
      <c r="L8945">
        <v>56659.14</v>
      </c>
      <c r="M8945">
        <v>-78.8</v>
      </c>
    </row>
    <row r="8946" spans="1:13" x14ac:dyDescent="0.3">
      <c r="A8946" t="s">
        <v>10989</v>
      </c>
      <c r="B8946" s="1">
        <v>45385</v>
      </c>
      <c r="C8946" t="s">
        <v>2128</v>
      </c>
      <c r="D8946" t="s">
        <v>118</v>
      </c>
      <c r="E8946" t="s">
        <v>16</v>
      </c>
      <c r="F8946" t="s">
        <v>17</v>
      </c>
      <c r="G8946" t="s">
        <v>18</v>
      </c>
      <c r="H8946" t="s">
        <v>32</v>
      </c>
      <c r="I8946">
        <v>7</v>
      </c>
      <c r="J8946">
        <v>10040.379999999999</v>
      </c>
      <c r="K8946">
        <v>10</v>
      </c>
      <c r="L8946">
        <v>63254.39</v>
      </c>
      <c r="M8946">
        <v>-178.12</v>
      </c>
    </row>
    <row r="8947" spans="1:13" x14ac:dyDescent="0.3">
      <c r="A8947" t="s">
        <v>10990</v>
      </c>
      <c r="B8947" s="1">
        <v>45400</v>
      </c>
      <c r="C8947" t="s">
        <v>9076</v>
      </c>
      <c r="D8947" t="s">
        <v>98</v>
      </c>
      <c r="E8947" t="s">
        <v>16</v>
      </c>
      <c r="F8947" t="s">
        <v>55</v>
      </c>
      <c r="G8947" t="s">
        <v>109</v>
      </c>
      <c r="H8947" t="s">
        <v>158</v>
      </c>
      <c r="I8947">
        <v>2</v>
      </c>
      <c r="J8947">
        <v>51565.58</v>
      </c>
      <c r="K8947">
        <v>5</v>
      </c>
      <c r="L8947">
        <v>97974.6</v>
      </c>
      <c r="M8947">
        <v>8892.85</v>
      </c>
    </row>
    <row r="8948" spans="1:13" x14ac:dyDescent="0.3">
      <c r="A8948" t="s">
        <v>10991</v>
      </c>
      <c r="B8948" s="1">
        <v>45878</v>
      </c>
      <c r="C8948" t="s">
        <v>2813</v>
      </c>
      <c r="D8948" t="s">
        <v>86</v>
      </c>
      <c r="E8948" t="s">
        <v>16</v>
      </c>
      <c r="F8948" t="s">
        <v>17</v>
      </c>
      <c r="G8948" t="s">
        <v>89</v>
      </c>
      <c r="H8948" t="s">
        <v>37</v>
      </c>
      <c r="I8948">
        <v>3</v>
      </c>
      <c r="J8948">
        <v>21152.76</v>
      </c>
      <c r="K8948">
        <v>20</v>
      </c>
      <c r="L8948">
        <v>50766.62</v>
      </c>
      <c r="M8948">
        <v>-1054.8900000000001</v>
      </c>
    </row>
    <row r="8949" spans="1:13" x14ac:dyDescent="0.3">
      <c r="A8949" t="s">
        <v>10992</v>
      </c>
      <c r="B8949" s="1">
        <v>45361</v>
      </c>
      <c r="C8949" t="s">
        <v>6746</v>
      </c>
      <c r="D8949" t="s">
        <v>74</v>
      </c>
      <c r="E8949" t="s">
        <v>29</v>
      </c>
      <c r="F8949" t="s">
        <v>17</v>
      </c>
      <c r="G8949" t="s">
        <v>40</v>
      </c>
      <c r="H8949" t="s">
        <v>41</v>
      </c>
      <c r="I8949">
        <v>15</v>
      </c>
      <c r="J8949">
        <v>8592.8700000000008</v>
      </c>
      <c r="K8949">
        <v>10</v>
      </c>
      <c r="L8949">
        <v>116003.75</v>
      </c>
      <c r="M8949">
        <v>-5306.36</v>
      </c>
    </row>
    <row r="8950" spans="1:13" x14ac:dyDescent="0.3">
      <c r="A8950" t="s">
        <v>10993</v>
      </c>
      <c r="B8950" s="1">
        <v>45903</v>
      </c>
      <c r="C8950" t="s">
        <v>7220</v>
      </c>
      <c r="D8950" t="s">
        <v>118</v>
      </c>
      <c r="E8950" t="s">
        <v>23</v>
      </c>
      <c r="F8950" t="s">
        <v>17</v>
      </c>
      <c r="G8950" t="s">
        <v>18</v>
      </c>
      <c r="H8950" t="s">
        <v>81</v>
      </c>
      <c r="I8950">
        <v>15</v>
      </c>
      <c r="J8950">
        <v>23037.46</v>
      </c>
      <c r="K8950">
        <v>15</v>
      </c>
      <c r="L8950">
        <v>293727.61</v>
      </c>
      <c r="M8950">
        <v>6588.57</v>
      </c>
    </row>
    <row r="8951" spans="1:13" x14ac:dyDescent="0.3">
      <c r="A8951" t="s">
        <v>10994</v>
      </c>
      <c r="B8951" s="1">
        <v>45313</v>
      </c>
      <c r="C8951" t="s">
        <v>370</v>
      </c>
      <c r="D8951" t="s">
        <v>15</v>
      </c>
      <c r="E8951" t="s">
        <v>23</v>
      </c>
      <c r="F8951" t="s">
        <v>30</v>
      </c>
      <c r="G8951" t="s">
        <v>31</v>
      </c>
      <c r="H8951" t="s">
        <v>60</v>
      </c>
      <c r="I8951">
        <v>9</v>
      </c>
      <c r="J8951">
        <v>1437.23</v>
      </c>
      <c r="K8951">
        <v>30</v>
      </c>
      <c r="L8951">
        <v>9054.5499999999993</v>
      </c>
      <c r="M8951">
        <v>1067.23</v>
      </c>
    </row>
    <row r="8952" spans="1:13" x14ac:dyDescent="0.3">
      <c r="A8952" t="s">
        <v>10995</v>
      </c>
      <c r="B8952" s="1">
        <v>45440</v>
      </c>
      <c r="C8952" t="s">
        <v>10996</v>
      </c>
      <c r="D8952" t="s">
        <v>78</v>
      </c>
      <c r="E8952" t="s">
        <v>16</v>
      </c>
      <c r="F8952" t="s">
        <v>17</v>
      </c>
      <c r="G8952" t="s">
        <v>89</v>
      </c>
      <c r="H8952" t="s">
        <v>104</v>
      </c>
      <c r="I8952">
        <v>13</v>
      </c>
      <c r="J8952">
        <v>20644.580000000002</v>
      </c>
      <c r="K8952">
        <v>30</v>
      </c>
      <c r="L8952">
        <v>187865.68</v>
      </c>
      <c r="M8952">
        <v>-7348.24</v>
      </c>
    </row>
    <row r="8953" spans="1:13" x14ac:dyDescent="0.3">
      <c r="A8953" t="s">
        <v>10997</v>
      </c>
      <c r="B8953" s="1">
        <v>45640</v>
      </c>
      <c r="C8953" t="s">
        <v>4886</v>
      </c>
      <c r="D8953" t="s">
        <v>63</v>
      </c>
      <c r="E8953" t="s">
        <v>16</v>
      </c>
      <c r="F8953" t="s">
        <v>55</v>
      </c>
      <c r="G8953" t="s">
        <v>109</v>
      </c>
      <c r="H8953" t="s">
        <v>37</v>
      </c>
      <c r="I8953">
        <v>11</v>
      </c>
      <c r="J8953">
        <v>23669.52</v>
      </c>
      <c r="K8953">
        <v>5</v>
      </c>
      <c r="L8953">
        <v>247346.48</v>
      </c>
      <c r="M8953">
        <v>77695.16</v>
      </c>
    </row>
    <row r="8954" spans="1:13" x14ac:dyDescent="0.3">
      <c r="A8954" t="s">
        <v>10998</v>
      </c>
      <c r="B8954" s="1">
        <v>45644</v>
      </c>
      <c r="C8954" t="s">
        <v>2358</v>
      </c>
      <c r="D8954" t="s">
        <v>78</v>
      </c>
      <c r="E8954" t="s">
        <v>29</v>
      </c>
      <c r="F8954" t="s">
        <v>30</v>
      </c>
      <c r="G8954" t="s">
        <v>44</v>
      </c>
      <c r="H8954" t="s">
        <v>32</v>
      </c>
      <c r="I8954">
        <v>1</v>
      </c>
      <c r="J8954">
        <v>65315.45</v>
      </c>
      <c r="K8954">
        <v>20</v>
      </c>
      <c r="L8954">
        <v>52252.36</v>
      </c>
      <c r="M8954">
        <v>11481.62</v>
      </c>
    </row>
    <row r="8955" spans="1:13" x14ac:dyDescent="0.3">
      <c r="A8955" t="s">
        <v>10999</v>
      </c>
      <c r="B8955" s="1">
        <v>45389</v>
      </c>
      <c r="C8955" t="s">
        <v>2179</v>
      </c>
      <c r="D8955" t="s">
        <v>118</v>
      </c>
      <c r="E8955" t="s">
        <v>23</v>
      </c>
      <c r="F8955" t="s">
        <v>30</v>
      </c>
      <c r="G8955" t="s">
        <v>103</v>
      </c>
      <c r="H8955" t="s">
        <v>158</v>
      </c>
      <c r="I8955">
        <v>6</v>
      </c>
      <c r="J8955">
        <v>34222.78</v>
      </c>
      <c r="K8955">
        <v>30</v>
      </c>
      <c r="L8955">
        <v>143735.67999999999</v>
      </c>
      <c r="M8955">
        <v>34749</v>
      </c>
    </row>
    <row r="8956" spans="1:13" x14ac:dyDescent="0.3">
      <c r="A8956" t="s">
        <v>11000</v>
      </c>
      <c r="B8956" s="1">
        <v>45867</v>
      </c>
      <c r="C8956" t="s">
        <v>343</v>
      </c>
      <c r="D8956" t="s">
        <v>86</v>
      </c>
      <c r="E8956" t="s">
        <v>23</v>
      </c>
      <c r="F8956" t="s">
        <v>55</v>
      </c>
      <c r="G8956" t="s">
        <v>155</v>
      </c>
      <c r="H8956" t="s">
        <v>45</v>
      </c>
      <c r="I8956">
        <v>6</v>
      </c>
      <c r="J8956">
        <v>59676.02</v>
      </c>
      <c r="K8956">
        <v>30</v>
      </c>
      <c r="L8956">
        <v>250639.28</v>
      </c>
      <c r="M8956">
        <v>12777.61</v>
      </c>
    </row>
    <row r="8957" spans="1:13" x14ac:dyDescent="0.3">
      <c r="A8957" t="s">
        <v>11001</v>
      </c>
      <c r="B8957" s="1">
        <v>45682</v>
      </c>
      <c r="C8957" t="s">
        <v>10801</v>
      </c>
      <c r="D8957" t="s">
        <v>78</v>
      </c>
      <c r="E8957" t="s">
        <v>69</v>
      </c>
      <c r="F8957" t="s">
        <v>24</v>
      </c>
      <c r="G8957" t="s">
        <v>50</v>
      </c>
      <c r="H8957" t="s">
        <v>37</v>
      </c>
      <c r="I8957">
        <v>10</v>
      </c>
      <c r="J8957">
        <v>69078.42</v>
      </c>
      <c r="K8957">
        <v>5</v>
      </c>
      <c r="L8957">
        <v>656244.99</v>
      </c>
      <c r="M8957">
        <v>213764.71</v>
      </c>
    </row>
    <row r="8958" spans="1:13" x14ac:dyDescent="0.3">
      <c r="A8958" t="s">
        <v>11002</v>
      </c>
      <c r="B8958" s="1">
        <v>45712</v>
      </c>
      <c r="C8958" t="s">
        <v>3728</v>
      </c>
      <c r="D8958" t="s">
        <v>118</v>
      </c>
      <c r="E8958" t="s">
        <v>16</v>
      </c>
      <c r="F8958" t="s">
        <v>55</v>
      </c>
      <c r="G8958" t="s">
        <v>223</v>
      </c>
      <c r="H8958" t="s">
        <v>32</v>
      </c>
      <c r="I8958">
        <v>5</v>
      </c>
      <c r="J8958">
        <v>10496.39</v>
      </c>
      <c r="K8958">
        <v>15</v>
      </c>
      <c r="L8958">
        <v>44609.66</v>
      </c>
      <c r="M8958">
        <v>5918.63</v>
      </c>
    </row>
    <row r="8959" spans="1:13" x14ac:dyDescent="0.3">
      <c r="A8959" t="s">
        <v>11003</v>
      </c>
      <c r="B8959" s="1">
        <v>45753</v>
      </c>
      <c r="C8959" t="s">
        <v>773</v>
      </c>
      <c r="D8959" t="s">
        <v>126</v>
      </c>
      <c r="E8959" t="s">
        <v>23</v>
      </c>
      <c r="F8959" t="s">
        <v>55</v>
      </c>
      <c r="G8959" t="s">
        <v>155</v>
      </c>
      <c r="H8959" t="s">
        <v>60</v>
      </c>
      <c r="I8959">
        <v>14</v>
      </c>
      <c r="J8959">
        <v>46169.95</v>
      </c>
      <c r="K8959">
        <v>25</v>
      </c>
      <c r="L8959">
        <v>484784.47</v>
      </c>
      <c r="M8959">
        <v>30259.8</v>
      </c>
    </row>
    <row r="8960" spans="1:13" x14ac:dyDescent="0.3">
      <c r="A8960" t="s">
        <v>11004</v>
      </c>
      <c r="B8960" s="1">
        <v>45358</v>
      </c>
      <c r="C8960" t="s">
        <v>2257</v>
      </c>
      <c r="D8960" t="s">
        <v>35</v>
      </c>
      <c r="E8960" t="s">
        <v>16</v>
      </c>
      <c r="F8960" t="s">
        <v>55</v>
      </c>
      <c r="G8960" t="s">
        <v>223</v>
      </c>
      <c r="H8960" t="s">
        <v>158</v>
      </c>
      <c r="I8960">
        <v>11</v>
      </c>
      <c r="J8960">
        <v>22949.53</v>
      </c>
      <c r="K8960">
        <v>0</v>
      </c>
      <c r="L8960">
        <v>252444.83</v>
      </c>
      <c r="M8960">
        <v>65831.73</v>
      </c>
    </row>
    <row r="8961" spans="1:13" x14ac:dyDescent="0.3">
      <c r="A8961" t="s">
        <v>11005</v>
      </c>
      <c r="B8961" s="1">
        <v>45735</v>
      </c>
      <c r="C8961" t="s">
        <v>2804</v>
      </c>
      <c r="D8961" t="s">
        <v>80</v>
      </c>
      <c r="E8961" t="s">
        <v>16</v>
      </c>
      <c r="F8961" t="s">
        <v>24</v>
      </c>
      <c r="G8961" t="s">
        <v>50</v>
      </c>
      <c r="H8961" t="s">
        <v>32</v>
      </c>
      <c r="I8961">
        <v>8</v>
      </c>
      <c r="J8961">
        <v>32167.57</v>
      </c>
      <c r="K8961">
        <v>10</v>
      </c>
      <c r="L8961">
        <v>231606.5</v>
      </c>
      <c r="M8961">
        <v>91.35</v>
      </c>
    </row>
    <row r="8962" spans="1:13" x14ac:dyDescent="0.3">
      <c r="A8962" t="s">
        <v>11006</v>
      </c>
      <c r="B8962" s="1">
        <v>45968</v>
      </c>
      <c r="C8962" t="s">
        <v>1550</v>
      </c>
      <c r="D8962" t="s">
        <v>22</v>
      </c>
      <c r="E8962" t="s">
        <v>69</v>
      </c>
      <c r="F8962" t="s">
        <v>24</v>
      </c>
      <c r="G8962" t="s">
        <v>92</v>
      </c>
      <c r="H8962" t="s">
        <v>60</v>
      </c>
      <c r="I8962">
        <v>3</v>
      </c>
      <c r="J8962">
        <v>62999.67</v>
      </c>
      <c r="K8962">
        <v>30</v>
      </c>
      <c r="L8962">
        <v>132299.31</v>
      </c>
      <c r="M8962">
        <v>27024.880000000001</v>
      </c>
    </row>
    <row r="8963" spans="1:13" x14ac:dyDescent="0.3">
      <c r="A8963" t="s">
        <v>11007</v>
      </c>
      <c r="B8963" s="1">
        <v>45555</v>
      </c>
      <c r="C8963" t="s">
        <v>709</v>
      </c>
      <c r="D8963" t="s">
        <v>80</v>
      </c>
      <c r="E8963" t="s">
        <v>29</v>
      </c>
      <c r="F8963" t="s">
        <v>30</v>
      </c>
      <c r="G8963" t="s">
        <v>59</v>
      </c>
      <c r="H8963" t="s">
        <v>75</v>
      </c>
      <c r="I8963">
        <v>11</v>
      </c>
      <c r="J8963">
        <v>61275.02</v>
      </c>
      <c r="K8963">
        <v>15</v>
      </c>
      <c r="L8963">
        <v>572921.43999999994</v>
      </c>
      <c r="M8963">
        <v>182329.22</v>
      </c>
    </row>
    <row r="8964" spans="1:13" x14ac:dyDescent="0.3">
      <c r="A8964" t="s">
        <v>11008</v>
      </c>
      <c r="B8964" s="1">
        <v>45706</v>
      </c>
      <c r="C8964" t="s">
        <v>1043</v>
      </c>
      <c r="D8964" t="s">
        <v>78</v>
      </c>
      <c r="E8964" t="s">
        <v>69</v>
      </c>
      <c r="F8964" t="s">
        <v>30</v>
      </c>
      <c r="G8964" t="s">
        <v>31</v>
      </c>
      <c r="H8964" t="s">
        <v>26</v>
      </c>
      <c r="I8964">
        <v>13</v>
      </c>
      <c r="J8964">
        <v>6906.53</v>
      </c>
      <c r="K8964">
        <v>15</v>
      </c>
      <c r="L8964">
        <v>76317.16</v>
      </c>
      <c r="M8964">
        <v>26093.13</v>
      </c>
    </row>
    <row r="8965" spans="1:13" x14ac:dyDescent="0.3">
      <c r="A8965" t="s">
        <v>11009</v>
      </c>
      <c r="B8965" s="1">
        <v>45722</v>
      </c>
      <c r="C8965" t="s">
        <v>3040</v>
      </c>
      <c r="D8965" t="s">
        <v>118</v>
      </c>
      <c r="E8965" t="s">
        <v>29</v>
      </c>
      <c r="F8965" t="s">
        <v>24</v>
      </c>
      <c r="G8965" t="s">
        <v>123</v>
      </c>
      <c r="H8965" t="s">
        <v>75</v>
      </c>
      <c r="I8965">
        <v>8</v>
      </c>
      <c r="J8965">
        <v>35242.39</v>
      </c>
      <c r="K8965">
        <v>20</v>
      </c>
      <c r="L8965">
        <v>225551.3</v>
      </c>
      <c r="M8965">
        <v>13666.88</v>
      </c>
    </row>
    <row r="8966" spans="1:13" x14ac:dyDescent="0.3">
      <c r="A8966" t="s">
        <v>11010</v>
      </c>
      <c r="B8966" s="1">
        <v>45901</v>
      </c>
      <c r="C8966" t="s">
        <v>11804</v>
      </c>
      <c r="D8966" t="s">
        <v>118</v>
      </c>
      <c r="E8966" t="s">
        <v>69</v>
      </c>
      <c r="F8966" t="s">
        <v>30</v>
      </c>
      <c r="G8966" t="s">
        <v>59</v>
      </c>
      <c r="H8966" t="s">
        <v>75</v>
      </c>
      <c r="I8966">
        <v>10</v>
      </c>
      <c r="J8966">
        <v>50244.73</v>
      </c>
      <c r="K8966">
        <v>10</v>
      </c>
      <c r="L8966">
        <v>452202.57</v>
      </c>
      <c r="M8966">
        <v>63340.36</v>
      </c>
    </row>
    <row r="8967" spans="1:13" x14ac:dyDescent="0.3">
      <c r="A8967" t="s">
        <v>11011</v>
      </c>
      <c r="B8967" s="1">
        <v>45468</v>
      </c>
      <c r="C8967" t="s">
        <v>2255</v>
      </c>
      <c r="D8967" t="s">
        <v>86</v>
      </c>
      <c r="E8967" t="s">
        <v>69</v>
      </c>
      <c r="F8967" t="s">
        <v>55</v>
      </c>
      <c r="G8967" t="s">
        <v>155</v>
      </c>
      <c r="H8967" t="s">
        <v>60</v>
      </c>
      <c r="I8967">
        <v>13</v>
      </c>
      <c r="J8967">
        <v>72800.649999999994</v>
      </c>
      <c r="K8967">
        <v>25</v>
      </c>
      <c r="L8967">
        <v>709806.34</v>
      </c>
      <c r="M8967">
        <v>53698.11</v>
      </c>
    </row>
    <row r="8968" spans="1:13" x14ac:dyDescent="0.3">
      <c r="A8968" t="s">
        <v>11012</v>
      </c>
      <c r="B8968" s="1">
        <v>45591</v>
      </c>
      <c r="C8968" t="s">
        <v>2801</v>
      </c>
      <c r="D8968" t="s">
        <v>63</v>
      </c>
      <c r="E8968" t="s">
        <v>29</v>
      </c>
      <c r="F8968" t="s">
        <v>24</v>
      </c>
      <c r="G8968" t="s">
        <v>50</v>
      </c>
      <c r="H8968" t="s">
        <v>75</v>
      </c>
      <c r="I8968">
        <v>3</v>
      </c>
      <c r="J8968">
        <v>15011.82</v>
      </c>
      <c r="K8968">
        <v>20</v>
      </c>
      <c r="L8968">
        <v>36028.370000000003</v>
      </c>
      <c r="M8968">
        <v>3006.74</v>
      </c>
    </row>
    <row r="8969" spans="1:13" x14ac:dyDescent="0.3">
      <c r="A8969" t="s">
        <v>11013</v>
      </c>
      <c r="B8969" s="1">
        <v>45323</v>
      </c>
      <c r="C8969" t="s">
        <v>2715</v>
      </c>
      <c r="D8969" t="s">
        <v>74</v>
      </c>
      <c r="E8969" t="s">
        <v>29</v>
      </c>
      <c r="F8969" t="s">
        <v>30</v>
      </c>
      <c r="G8969" t="s">
        <v>103</v>
      </c>
      <c r="H8969" t="s">
        <v>37</v>
      </c>
      <c r="I8969">
        <v>4</v>
      </c>
      <c r="J8969">
        <v>71103.89</v>
      </c>
      <c r="K8969">
        <v>10</v>
      </c>
      <c r="L8969">
        <v>255974</v>
      </c>
      <c r="M8969">
        <v>-3271.91</v>
      </c>
    </row>
    <row r="8970" spans="1:13" x14ac:dyDescent="0.3">
      <c r="A8970" t="s">
        <v>11014</v>
      </c>
      <c r="B8970" s="1">
        <v>45992</v>
      </c>
      <c r="C8970" t="s">
        <v>5366</v>
      </c>
      <c r="D8970" t="s">
        <v>15</v>
      </c>
      <c r="E8970" t="s">
        <v>16</v>
      </c>
      <c r="F8970" t="s">
        <v>17</v>
      </c>
      <c r="G8970" t="s">
        <v>40</v>
      </c>
      <c r="H8970" t="s">
        <v>158</v>
      </c>
      <c r="I8970">
        <v>2</v>
      </c>
      <c r="J8970">
        <v>73231.69</v>
      </c>
      <c r="K8970">
        <v>20</v>
      </c>
      <c r="L8970">
        <v>117170.7</v>
      </c>
      <c r="M8970">
        <v>13354.96</v>
      </c>
    </row>
    <row r="8971" spans="1:13" x14ac:dyDescent="0.3">
      <c r="A8971" t="s">
        <v>11015</v>
      </c>
      <c r="B8971" s="1">
        <v>45368</v>
      </c>
      <c r="C8971" t="s">
        <v>4409</v>
      </c>
      <c r="D8971" t="s">
        <v>35</v>
      </c>
      <c r="E8971" t="s">
        <v>23</v>
      </c>
      <c r="F8971" t="s">
        <v>55</v>
      </c>
      <c r="G8971" t="s">
        <v>109</v>
      </c>
      <c r="H8971" t="s">
        <v>51</v>
      </c>
      <c r="I8971">
        <v>11</v>
      </c>
      <c r="J8971">
        <v>14287.73</v>
      </c>
      <c r="K8971">
        <v>10</v>
      </c>
      <c r="L8971">
        <v>141448.53</v>
      </c>
      <c r="M8971">
        <v>-10051.129999999999</v>
      </c>
    </row>
    <row r="8972" spans="1:13" x14ac:dyDescent="0.3">
      <c r="A8972" t="s">
        <v>11016</v>
      </c>
      <c r="B8972" s="1">
        <v>45771</v>
      </c>
      <c r="C8972" t="s">
        <v>6803</v>
      </c>
      <c r="D8972" t="s">
        <v>15</v>
      </c>
      <c r="E8972" t="s">
        <v>23</v>
      </c>
      <c r="F8972" t="s">
        <v>17</v>
      </c>
      <c r="G8972" t="s">
        <v>18</v>
      </c>
      <c r="H8972" t="s">
        <v>81</v>
      </c>
      <c r="I8972">
        <v>15</v>
      </c>
      <c r="J8972">
        <v>42876.66</v>
      </c>
      <c r="K8972">
        <v>0</v>
      </c>
      <c r="L8972">
        <v>643149.9</v>
      </c>
      <c r="M8972">
        <v>7612.74</v>
      </c>
    </row>
    <row r="8973" spans="1:13" x14ac:dyDescent="0.3">
      <c r="A8973" t="s">
        <v>11017</v>
      </c>
      <c r="B8973" s="1">
        <v>45752</v>
      </c>
      <c r="C8973" t="s">
        <v>1363</v>
      </c>
      <c r="D8973" t="s">
        <v>22</v>
      </c>
      <c r="E8973" t="s">
        <v>29</v>
      </c>
      <c r="F8973" t="s">
        <v>24</v>
      </c>
      <c r="G8973" t="s">
        <v>25</v>
      </c>
      <c r="H8973" t="s">
        <v>75</v>
      </c>
      <c r="I8973">
        <v>15</v>
      </c>
      <c r="J8973">
        <v>24362.94</v>
      </c>
      <c r="K8973">
        <v>15</v>
      </c>
      <c r="L8973">
        <v>310627.48</v>
      </c>
      <c r="M8973">
        <v>66828.5</v>
      </c>
    </row>
    <row r="8974" spans="1:13" x14ac:dyDescent="0.3">
      <c r="A8974" t="s">
        <v>11018</v>
      </c>
      <c r="B8974" s="1">
        <v>45338</v>
      </c>
      <c r="C8974" t="s">
        <v>8410</v>
      </c>
      <c r="D8974" t="s">
        <v>74</v>
      </c>
      <c r="E8974" t="s">
        <v>23</v>
      </c>
      <c r="F8974" t="s">
        <v>30</v>
      </c>
      <c r="G8974" t="s">
        <v>44</v>
      </c>
      <c r="H8974" t="s">
        <v>104</v>
      </c>
      <c r="I8974">
        <v>10</v>
      </c>
      <c r="J8974">
        <v>70259.600000000006</v>
      </c>
      <c r="K8974">
        <v>30</v>
      </c>
      <c r="L8974">
        <v>491817.2</v>
      </c>
      <c r="M8974">
        <v>158452</v>
      </c>
    </row>
    <row r="8975" spans="1:13" x14ac:dyDescent="0.3">
      <c r="A8975" t="s">
        <v>11019</v>
      </c>
      <c r="B8975" s="1">
        <v>45513</v>
      </c>
      <c r="C8975" t="s">
        <v>2458</v>
      </c>
      <c r="D8975" t="s">
        <v>98</v>
      </c>
      <c r="E8975" t="s">
        <v>16</v>
      </c>
      <c r="F8975" t="s">
        <v>55</v>
      </c>
      <c r="G8975" t="s">
        <v>223</v>
      </c>
      <c r="H8975" t="s">
        <v>26</v>
      </c>
      <c r="I8975">
        <v>3</v>
      </c>
      <c r="J8975">
        <v>44704.06</v>
      </c>
      <c r="K8975">
        <v>10</v>
      </c>
      <c r="L8975">
        <v>120700.96</v>
      </c>
      <c r="M8975">
        <v>17559.150000000001</v>
      </c>
    </row>
    <row r="8976" spans="1:13" x14ac:dyDescent="0.3">
      <c r="A8976" t="s">
        <v>11020</v>
      </c>
      <c r="B8976" s="1">
        <v>45660</v>
      </c>
      <c r="C8976" t="s">
        <v>2171</v>
      </c>
      <c r="D8976" t="s">
        <v>98</v>
      </c>
      <c r="E8976" t="s">
        <v>29</v>
      </c>
      <c r="F8976" t="s">
        <v>30</v>
      </c>
      <c r="G8976" t="s">
        <v>31</v>
      </c>
      <c r="H8976" t="s">
        <v>32</v>
      </c>
      <c r="I8976">
        <v>7</v>
      </c>
      <c r="J8976">
        <v>21351.11</v>
      </c>
      <c r="K8976">
        <v>15</v>
      </c>
      <c r="L8976">
        <v>127039.1</v>
      </c>
      <c r="M8976">
        <v>6337.67</v>
      </c>
    </row>
    <row r="8977" spans="1:13" x14ac:dyDescent="0.3">
      <c r="A8977" t="s">
        <v>11021</v>
      </c>
      <c r="B8977" s="1">
        <v>45963</v>
      </c>
      <c r="C8977" t="s">
        <v>154</v>
      </c>
      <c r="D8977" t="s">
        <v>86</v>
      </c>
      <c r="E8977" t="s">
        <v>16</v>
      </c>
      <c r="F8977" t="s">
        <v>55</v>
      </c>
      <c r="G8977" t="s">
        <v>155</v>
      </c>
      <c r="H8977" t="s">
        <v>75</v>
      </c>
      <c r="I8977">
        <v>13</v>
      </c>
      <c r="J8977">
        <v>66340.259999999995</v>
      </c>
      <c r="K8977">
        <v>10</v>
      </c>
      <c r="L8977">
        <v>776181.04</v>
      </c>
      <c r="M8977">
        <v>226959.47</v>
      </c>
    </row>
    <row r="8978" spans="1:13" x14ac:dyDescent="0.3">
      <c r="A8978" t="s">
        <v>11022</v>
      </c>
      <c r="B8978" s="1">
        <v>45578</v>
      </c>
      <c r="C8978" t="s">
        <v>2896</v>
      </c>
      <c r="D8978" t="s">
        <v>98</v>
      </c>
      <c r="E8978" t="s">
        <v>29</v>
      </c>
      <c r="F8978" t="s">
        <v>30</v>
      </c>
      <c r="G8978" t="s">
        <v>146</v>
      </c>
      <c r="H8978" t="s">
        <v>104</v>
      </c>
      <c r="I8978">
        <v>2</v>
      </c>
      <c r="J8978">
        <v>47134.15</v>
      </c>
      <c r="K8978">
        <v>0</v>
      </c>
      <c r="L8978">
        <v>94268.3</v>
      </c>
      <c r="M8978">
        <v>19635.59</v>
      </c>
    </row>
    <row r="8979" spans="1:13" x14ac:dyDescent="0.3">
      <c r="A8979" t="s">
        <v>11023</v>
      </c>
      <c r="B8979" s="1">
        <v>45738</v>
      </c>
      <c r="C8979" t="s">
        <v>5012</v>
      </c>
      <c r="D8979" t="s">
        <v>98</v>
      </c>
      <c r="E8979" t="s">
        <v>29</v>
      </c>
      <c r="F8979" t="s">
        <v>17</v>
      </c>
      <c r="G8979" t="s">
        <v>95</v>
      </c>
      <c r="H8979" t="s">
        <v>32</v>
      </c>
      <c r="I8979">
        <v>2</v>
      </c>
      <c r="J8979">
        <v>44692.37</v>
      </c>
      <c r="K8979">
        <v>20</v>
      </c>
      <c r="L8979">
        <v>71507.789999999994</v>
      </c>
      <c r="M8979">
        <v>4952.2700000000004</v>
      </c>
    </row>
    <row r="8980" spans="1:13" x14ac:dyDescent="0.3">
      <c r="A8980" t="s">
        <v>11024</v>
      </c>
      <c r="B8980" s="1">
        <v>45374</v>
      </c>
      <c r="C8980" t="s">
        <v>2112</v>
      </c>
      <c r="D8980" t="s">
        <v>80</v>
      </c>
      <c r="E8980" t="s">
        <v>23</v>
      </c>
      <c r="F8980" t="s">
        <v>24</v>
      </c>
      <c r="G8980" t="s">
        <v>25</v>
      </c>
      <c r="H8980" t="s">
        <v>41</v>
      </c>
      <c r="I8980">
        <v>14</v>
      </c>
      <c r="J8980">
        <v>53958.46</v>
      </c>
      <c r="K8980">
        <v>0</v>
      </c>
      <c r="L8980">
        <v>755418.44</v>
      </c>
      <c r="M8980">
        <v>-8954.4500000000007</v>
      </c>
    </row>
    <row r="8981" spans="1:13" x14ac:dyDescent="0.3">
      <c r="A8981" t="s">
        <v>11025</v>
      </c>
      <c r="B8981" s="1">
        <v>45561</v>
      </c>
      <c r="C8981" t="s">
        <v>10684</v>
      </c>
      <c r="D8981" t="s">
        <v>98</v>
      </c>
      <c r="E8981" t="s">
        <v>16</v>
      </c>
      <c r="F8981" t="s">
        <v>24</v>
      </c>
      <c r="G8981" t="s">
        <v>25</v>
      </c>
      <c r="H8981" t="s">
        <v>51</v>
      </c>
      <c r="I8981">
        <v>3</v>
      </c>
      <c r="J8981">
        <v>72295.509999999995</v>
      </c>
      <c r="K8981">
        <v>15</v>
      </c>
      <c r="L8981">
        <v>184353.55</v>
      </c>
      <c r="M8981">
        <v>56670.75</v>
      </c>
    </row>
    <row r="8982" spans="1:13" x14ac:dyDescent="0.3">
      <c r="A8982" t="s">
        <v>11026</v>
      </c>
      <c r="B8982" s="1">
        <v>45741</v>
      </c>
      <c r="C8982" t="s">
        <v>465</v>
      </c>
      <c r="D8982" t="s">
        <v>63</v>
      </c>
      <c r="E8982" t="s">
        <v>16</v>
      </c>
      <c r="F8982" t="s">
        <v>24</v>
      </c>
      <c r="G8982" t="s">
        <v>25</v>
      </c>
      <c r="H8982" t="s">
        <v>158</v>
      </c>
      <c r="I8982">
        <v>6</v>
      </c>
      <c r="J8982">
        <v>2111.4499999999998</v>
      </c>
      <c r="K8982">
        <v>0</v>
      </c>
      <c r="L8982">
        <v>12668.7</v>
      </c>
      <c r="M8982">
        <v>3078.52</v>
      </c>
    </row>
    <row r="8983" spans="1:13" x14ac:dyDescent="0.3">
      <c r="A8983" t="s">
        <v>11027</v>
      </c>
      <c r="B8983" s="1">
        <v>45900</v>
      </c>
      <c r="C8983" t="s">
        <v>756</v>
      </c>
      <c r="D8983" t="s">
        <v>35</v>
      </c>
      <c r="E8983" t="s">
        <v>16</v>
      </c>
      <c r="F8983" t="s">
        <v>30</v>
      </c>
      <c r="G8983" t="s">
        <v>44</v>
      </c>
      <c r="H8983" t="s">
        <v>37</v>
      </c>
      <c r="I8983">
        <v>6</v>
      </c>
      <c r="J8983">
        <v>37490.94</v>
      </c>
      <c r="K8983">
        <v>25</v>
      </c>
      <c r="L8983">
        <v>168709.23</v>
      </c>
      <c r="M8983">
        <v>21664.86</v>
      </c>
    </row>
    <row r="8984" spans="1:13" x14ac:dyDescent="0.3">
      <c r="A8984" t="s">
        <v>11028</v>
      </c>
      <c r="B8984" s="1">
        <v>45750</v>
      </c>
      <c r="C8984" t="s">
        <v>3651</v>
      </c>
      <c r="D8984" t="s">
        <v>15</v>
      </c>
      <c r="E8984" t="s">
        <v>23</v>
      </c>
      <c r="F8984" t="s">
        <v>17</v>
      </c>
      <c r="G8984" t="s">
        <v>95</v>
      </c>
      <c r="H8984" t="s">
        <v>37</v>
      </c>
      <c r="I8984">
        <v>5</v>
      </c>
      <c r="J8984">
        <v>27845.31</v>
      </c>
      <c r="K8984">
        <v>0</v>
      </c>
      <c r="L8984">
        <v>139226.54999999999</v>
      </c>
      <c r="M8984">
        <v>21488.6</v>
      </c>
    </row>
    <row r="8985" spans="1:13" x14ac:dyDescent="0.3">
      <c r="A8985" t="s">
        <v>11029</v>
      </c>
      <c r="B8985" s="1">
        <v>45520</v>
      </c>
      <c r="C8985" t="s">
        <v>1047</v>
      </c>
      <c r="D8985" t="s">
        <v>22</v>
      </c>
      <c r="E8985" t="s">
        <v>29</v>
      </c>
      <c r="F8985" t="s">
        <v>30</v>
      </c>
      <c r="G8985" t="s">
        <v>31</v>
      </c>
      <c r="H8985" t="s">
        <v>32</v>
      </c>
      <c r="I8985">
        <v>6</v>
      </c>
      <c r="J8985">
        <v>35703.46</v>
      </c>
      <c r="K8985">
        <v>15</v>
      </c>
      <c r="L8985">
        <v>182087.65</v>
      </c>
      <c r="M8985">
        <v>31483.73</v>
      </c>
    </row>
    <row r="8986" spans="1:13" x14ac:dyDescent="0.3">
      <c r="A8986" t="s">
        <v>11030</v>
      </c>
      <c r="B8986" s="1">
        <v>45760</v>
      </c>
      <c r="C8986" t="s">
        <v>3165</v>
      </c>
      <c r="D8986" t="s">
        <v>15</v>
      </c>
      <c r="E8986" t="s">
        <v>23</v>
      </c>
      <c r="F8986" t="s">
        <v>55</v>
      </c>
      <c r="G8986" t="s">
        <v>223</v>
      </c>
      <c r="H8986" t="s">
        <v>37</v>
      </c>
      <c r="I8986">
        <v>10</v>
      </c>
      <c r="J8986">
        <v>70279.63</v>
      </c>
      <c r="K8986">
        <v>0</v>
      </c>
      <c r="L8986">
        <v>702796.3</v>
      </c>
      <c r="M8986">
        <v>210055.89</v>
      </c>
    </row>
    <row r="8987" spans="1:13" x14ac:dyDescent="0.3">
      <c r="A8987" t="s">
        <v>11031</v>
      </c>
      <c r="B8987" s="1">
        <v>45817</v>
      </c>
      <c r="C8987" t="s">
        <v>4823</v>
      </c>
      <c r="D8987" t="s">
        <v>98</v>
      </c>
      <c r="E8987" t="s">
        <v>16</v>
      </c>
      <c r="F8987" t="s">
        <v>30</v>
      </c>
      <c r="G8987" t="s">
        <v>31</v>
      </c>
      <c r="H8987" t="s">
        <v>75</v>
      </c>
      <c r="I8987">
        <v>13</v>
      </c>
      <c r="J8987">
        <v>64752.09</v>
      </c>
      <c r="K8987">
        <v>15</v>
      </c>
      <c r="L8987">
        <v>715510.59</v>
      </c>
      <c r="M8987">
        <v>64688.4</v>
      </c>
    </row>
    <row r="8988" spans="1:13" x14ac:dyDescent="0.3">
      <c r="A8988" t="s">
        <v>11032</v>
      </c>
      <c r="B8988" s="1">
        <v>45791</v>
      </c>
      <c r="C8988" t="s">
        <v>3816</v>
      </c>
      <c r="D8988" t="s">
        <v>22</v>
      </c>
      <c r="E8988" t="s">
        <v>23</v>
      </c>
      <c r="F8988" t="s">
        <v>30</v>
      </c>
      <c r="G8988" t="s">
        <v>31</v>
      </c>
      <c r="H8988" t="s">
        <v>51</v>
      </c>
      <c r="I8988">
        <v>13</v>
      </c>
      <c r="J8988">
        <v>67922.2</v>
      </c>
      <c r="K8988">
        <v>20</v>
      </c>
      <c r="L8988">
        <v>706390.88</v>
      </c>
      <c r="M8988">
        <v>140596.69</v>
      </c>
    </row>
    <row r="8989" spans="1:13" x14ac:dyDescent="0.3">
      <c r="A8989" t="s">
        <v>11033</v>
      </c>
      <c r="B8989" s="1">
        <v>45303</v>
      </c>
      <c r="C8989" t="s">
        <v>2569</v>
      </c>
      <c r="D8989" t="s">
        <v>80</v>
      </c>
      <c r="E8989" t="s">
        <v>23</v>
      </c>
      <c r="F8989" t="s">
        <v>55</v>
      </c>
      <c r="G8989" t="s">
        <v>155</v>
      </c>
      <c r="H8989" t="s">
        <v>45</v>
      </c>
      <c r="I8989">
        <v>1</v>
      </c>
      <c r="J8989">
        <v>421.47</v>
      </c>
      <c r="K8989">
        <v>10</v>
      </c>
      <c r="L8989">
        <v>379.32</v>
      </c>
      <c r="M8989">
        <v>114.35</v>
      </c>
    </row>
    <row r="8990" spans="1:13" x14ac:dyDescent="0.3">
      <c r="A8990" t="s">
        <v>11034</v>
      </c>
      <c r="B8990" s="1">
        <v>45941</v>
      </c>
      <c r="C8990" t="s">
        <v>2385</v>
      </c>
      <c r="D8990" t="s">
        <v>80</v>
      </c>
      <c r="E8990" t="s">
        <v>69</v>
      </c>
      <c r="F8990" t="s">
        <v>24</v>
      </c>
      <c r="G8990" t="s">
        <v>123</v>
      </c>
      <c r="H8990" t="s">
        <v>104</v>
      </c>
      <c r="I8990">
        <v>9</v>
      </c>
      <c r="J8990">
        <v>49559.67</v>
      </c>
      <c r="K8990">
        <v>5</v>
      </c>
      <c r="L8990">
        <v>423735.18</v>
      </c>
      <c r="M8990">
        <v>30250.65</v>
      </c>
    </row>
    <row r="8991" spans="1:13" x14ac:dyDescent="0.3">
      <c r="A8991" t="s">
        <v>11035</v>
      </c>
      <c r="B8991" s="1">
        <v>45413</v>
      </c>
      <c r="C8991" t="s">
        <v>4377</v>
      </c>
      <c r="D8991" t="s">
        <v>54</v>
      </c>
      <c r="E8991" t="s">
        <v>23</v>
      </c>
      <c r="F8991" t="s">
        <v>30</v>
      </c>
      <c r="G8991" t="s">
        <v>59</v>
      </c>
      <c r="H8991" t="s">
        <v>45</v>
      </c>
      <c r="I8991">
        <v>2</v>
      </c>
      <c r="J8991">
        <v>66869.38</v>
      </c>
      <c r="K8991">
        <v>5</v>
      </c>
      <c r="L8991">
        <v>127051.82</v>
      </c>
      <c r="M8991">
        <v>13164.74</v>
      </c>
    </row>
    <row r="8992" spans="1:13" x14ac:dyDescent="0.3">
      <c r="A8992" t="s">
        <v>11036</v>
      </c>
      <c r="B8992" s="1">
        <v>45861</v>
      </c>
      <c r="C8992" t="s">
        <v>1837</v>
      </c>
      <c r="D8992" t="s">
        <v>22</v>
      </c>
      <c r="E8992" t="s">
        <v>29</v>
      </c>
      <c r="F8992" t="s">
        <v>17</v>
      </c>
      <c r="G8992" t="s">
        <v>40</v>
      </c>
      <c r="H8992" t="s">
        <v>81</v>
      </c>
      <c r="I8992">
        <v>13</v>
      </c>
      <c r="J8992">
        <v>47924.02</v>
      </c>
      <c r="K8992">
        <v>10</v>
      </c>
      <c r="L8992">
        <v>560711.03</v>
      </c>
      <c r="M8992">
        <v>63974.86</v>
      </c>
    </row>
    <row r="8993" spans="1:13" x14ac:dyDescent="0.3">
      <c r="A8993" t="s">
        <v>11037</v>
      </c>
      <c r="B8993" s="1">
        <v>45647</v>
      </c>
      <c r="C8993" t="s">
        <v>3271</v>
      </c>
      <c r="D8993" t="s">
        <v>63</v>
      </c>
      <c r="E8993" t="s">
        <v>16</v>
      </c>
      <c r="F8993" t="s">
        <v>17</v>
      </c>
      <c r="G8993" t="s">
        <v>89</v>
      </c>
      <c r="H8993" t="s">
        <v>37</v>
      </c>
      <c r="I8993">
        <v>3</v>
      </c>
      <c r="J8993">
        <v>40549.550000000003</v>
      </c>
      <c r="K8993">
        <v>0</v>
      </c>
      <c r="L8993">
        <v>121648.65</v>
      </c>
      <c r="M8993">
        <v>4627.1499999999996</v>
      </c>
    </row>
    <row r="8994" spans="1:13" x14ac:dyDescent="0.3">
      <c r="A8994" t="s">
        <v>11038</v>
      </c>
      <c r="B8994" s="1">
        <v>45387</v>
      </c>
      <c r="C8994" t="s">
        <v>2999</v>
      </c>
      <c r="D8994" t="s">
        <v>74</v>
      </c>
      <c r="E8994" t="s">
        <v>29</v>
      </c>
      <c r="F8994" t="s">
        <v>30</v>
      </c>
      <c r="G8994" t="s">
        <v>59</v>
      </c>
      <c r="H8994" t="s">
        <v>51</v>
      </c>
      <c r="I8994">
        <v>8</v>
      </c>
      <c r="J8994">
        <v>28489.34</v>
      </c>
      <c r="K8994">
        <v>5</v>
      </c>
      <c r="L8994">
        <v>216518.98</v>
      </c>
      <c r="M8994">
        <v>7830.02</v>
      </c>
    </row>
    <row r="8995" spans="1:13" x14ac:dyDescent="0.3">
      <c r="A8995" t="s">
        <v>11039</v>
      </c>
      <c r="B8995" s="1">
        <v>45624</v>
      </c>
      <c r="C8995" t="s">
        <v>11040</v>
      </c>
      <c r="D8995" t="s">
        <v>98</v>
      </c>
      <c r="E8995" t="s">
        <v>23</v>
      </c>
      <c r="F8995" t="s">
        <v>55</v>
      </c>
      <c r="G8995" t="s">
        <v>56</v>
      </c>
      <c r="H8995" t="s">
        <v>158</v>
      </c>
      <c r="I8995">
        <v>1</v>
      </c>
      <c r="J8995">
        <v>55078.43</v>
      </c>
      <c r="K8995">
        <v>5</v>
      </c>
      <c r="L8995">
        <v>52324.51</v>
      </c>
      <c r="M8995">
        <v>-3130.11</v>
      </c>
    </row>
    <row r="8996" spans="1:13" x14ac:dyDescent="0.3">
      <c r="A8996" t="s">
        <v>11041</v>
      </c>
      <c r="B8996" s="1">
        <v>45985</v>
      </c>
      <c r="C8996" t="s">
        <v>7048</v>
      </c>
      <c r="D8996" t="s">
        <v>22</v>
      </c>
      <c r="E8996" t="s">
        <v>16</v>
      </c>
      <c r="F8996" t="s">
        <v>17</v>
      </c>
      <c r="G8996" t="s">
        <v>89</v>
      </c>
      <c r="H8996" t="s">
        <v>158</v>
      </c>
      <c r="I8996">
        <v>14</v>
      </c>
      <c r="J8996">
        <v>8553.5</v>
      </c>
      <c r="K8996">
        <v>5</v>
      </c>
      <c r="L8996">
        <v>113761.55</v>
      </c>
      <c r="M8996">
        <v>14056.16</v>
      </c>
    </row>
    <row r="8997" spans="1:13" x14ac:dyDescent="0.3">
      <c r="A8997" t="s">
        <v>11042</v>
      </c>
      <c r="B8997" s="1">
        <v>45843</v>
      </c>
      <c r="C8997" t="s">
        <v>606</v>
      </c>
      <c r="D8997" t="s">
        <v>98</v>
      </c>
      <c r="E8997" t="s">
        <v>16</v>
      </c>
      <c r="F8997" t="s">
        <v>24</v>
      </c>
      <c r="G8997" t="s">
        <v>25</v>
      </c>
      <c r="H8997" t="s">
        <v>26</v>
      </c>
      <c r="I8997">
        <v>15</v>
      </c>
      <c r="J8997">
        <v>34716.730000000003</v>
      </c>
      <c r="K8997">
        <v>30</v>
      </c>
      <c r="L8997">
        <v>364525.67</v>
      </c>
      <c r="M8997">
        <v>124676.54</v>
      </c>
    </row>
    <row r="8998" spans="1:13" x14ac:dyDescent="0.3">
      <c r="A8998" t="s">
        <v>11043</v>
      </c>
      <c r="B8998" s="1">
        <v>45563</v>
      </c>
      <c r="C8998" t="s">
        <v>435</v>
      </c>
      <c r="D8998" t="s">
        <v>80</v>
      </c>
      <c r="E8998" t="s">
        <v>29</v>
      </c>
      <c r="F8998" t="s">
        <v>30</v>
      </c>
      <c r="G8998" t="s">
        <v>44</v>
      </c>
      <c r="H8998" t="s">
        <v>75</v>
      </c>
      <c r="I8998">
        <v>9</v>
      </c>
      <c r="J8998">
        <v>73892.45</v>
      </c>
      <c r="K8998">
        <v>30</v>
      </c>
      <c r="L8998">
        <v>465522.43</v>
      </c>
      <c r="M8998">
        <v>110912.81</v>
      </c>
    </row>
    <row r="8999" spans="1:13" x14ac:dyDescent="0.3">
      <c r="A8999" t="s">
        <v>11044</v>
      </c>
      <c r="B8999" s="1">
        <v>45622</v>
      </c>
      <c r="C8999" t="s">
        <v>2067</v>
      </c>
      <c r="D8999" t="s">
        <v>15</v>
      </c>
      <c r="E8999" t="s">
        <v>23</v>
      </c>
      <c r="F8999" t="s">
        <v>17</v>
      </c>
      <c r="G8999" t="s">
        <v>18</v>
      </c>
      <c r="H8999" t="s">
        <v>19</v>
      </c>
      <c r="I8999">
        <v>7</v>
      </c>
      <c r="J8999">
        <v>42491.91</v>
      </c>
      <c r="K8999">
        <v>5</v>
      </c>
      <c r="L8999">
        <v>282571.2</v>
      </c>
      <c r="M8999">
        <v>9884.0400000000009</v>
      </c>
    </row>
    <row r="9000" spans="1:13" x14ac:dyDescent="0.3">
      <c r="A9000" t="s">
        <v>11045</v>
      </c>
      <c r="B9000" s="1">
        <v>45826</v>
      </c>
      <c r="C9000" t="s">
        <v>1541</v>
      </c>
      <c r="D9000" t="s">
        <v>98</v>
      </c>
      <c r="E9000" t="s">
        <v>69</v>
      </c>
      <c r="F9000" t="s">
        <v>30</v>
      </c>
      <c r="G9000" t="s">
        <v>146</v>
      </c>
      <c r="H9000" t="s">
        <v>41</v>
      </c>
      <c r="I9000">
        <v>7</v>
      </c>
      <c r="J9000">
        <v>41592.85</v>
      </c>
      <c r="K9000">
        <v>30</v>
      </c>
      <c r="L9000">
        <v>203804.96</v>
      </c>
      <c r="M9000">
        <v>-4240.74</v>
      </c>
    </row>
    <row r="9001" spans="1:13" x14ac:dyDescent="0.3">
      <c r="A9001" t="s">
        <v>11046</v>
      </c>
      <c r="B9001" s="1">
        <v>45535</v>
      </c>
      <c r="C9001" t="s">
        <v>1833</v>
      </c>
      <c r="D9001" t="s">
        <v>35</v>
      </c>
      <c r="E9001" t="s">
        <v>23</v>
      </c>
      <c r="F9001" t="s">
        <v>55</v>
      </c>
      <c r="G9001" t="s">
        <v>155</v>
      </c>
      <c r="H9001" t="s">
        <v>51</v>
      </c>
      <c r="I9001">
        <v>14</v>
      </c>
      <c r="J9001">
        <v>6570.09</v>
      </c>
      <c r="K9001">
        <v>5</v>
      </c>
      <c r="L9001">
        <v>87382.2</v>
      </c>
      <c r="M9001">
        <v>8347.84</v>
      </c>
    </row>
    <row r="9002" spans="1:13" x14ac:dyDescent="0.3">
      <c r="A9002" t="s">
        <v>11047</v>
      </c>
      <c r="B9002" s="1">
        <v>45770</v>
      </c>
      <c r="C9002" t="s">
        <v>49</v>
      </c>
      <c r="D9002" t="s">
        <v>54</v>
      </c>
      <c r="E9002" t="s">
        <v>23</v>
      </c>
      <c r="F9002" t="s">
        <v>24</v>
      </c>
      <c r="G9002" t="s">
        <v>36</v>
      </c>
      <c r="H9002" t="s">
        <v>37</v>
      </c>
      <c r="I9002">
        <v>5</v>
      </c>
      <c r="J9002">
        <v>65262.12</v>
      </c>
      <c r="K9002">
        <v>0</v>
      </c>
      <c r="L9002">
        <v>326310.59999999998</v>
      </c>
      <c r="M9002">
        <v>-24567.61</v>
      </c>
    </row>
    <row r="9003" spans="1:13" x14ac:dyDescent="0.3">
      <c r="A9003" t="s">
        <v>11048</v>
      </c>
      <c r="B9003" s="1">
        <v>45549</v>
      </c>
      <c r="C9003" t="s">
        <v>3554</v>
      </c>
      <c r="D9003" t="s">
        <v>63</v>
      </c>
      <c r="E9003" t="s">
        <v>16</v>
      </c>
      <c r="F9003" t="s">
        <v>55</v>
      </c>
      <c r="G9003" t="s">
        <v>66</v>
      </c>
      <c r="H9003" t="s">
        <v>19</v>
      </c>
      <c r="I9003">
        <v>15</v>
      </c>
      <c r="J9003">
        <v>43898.21</v>
      </c>
      <c r="K9003">
        <v>25</v>
      </c>
      <c r="L9003">
        <v>493854.86</v>
      </c>
      <c r="M9003">
        <v>36017.339999999997</v>
      </c>
    </row>
    <row r="9004" spans="1:13" x14ac:dyDescent="0.3">
      <c r="A9004" t="s">
        <v>11049</v>
      </c>
      <c r="B9004" s="1">
        <v>45761</v>
      </c>
      <c r="C9004" t="s">
        <v>914</v>
      </c>
      <c r="D9004" t="s">
        <v>98</v>
      </c>
      <c r="E9004" t="s">
        <v>29</v>
      </c>
      <c r="F9004" t="s">
        <v>17</v>
      </c>
      <c r="G9004" t="s">
        <v>40</v>
      </c>
      <c r="H9004" t="s">
        <v>81</v>
      </c>
      <c r="I9004">
        <v>2</v>
      </c>
      <c r="J9004">
        <v>74883.83</v>
      </c>
      <c r="K9004">
        <v>30</v>
      </c>
      <c r="L9004">
        <v>104837.36</v>
      </c>
      <c r="M9004">
        <v>3799.85</v>
      </c>
    </row>
    <row r="9005" spans="1:13" x14ac:dyDescent="0.3">
      <c r="A9005" t="s">
        <v>11050</v>
      </c>
      <c r="B9005" s="1">
        <v>45439</v>
      </c>
      <c r="C9005" t="s">
        <v>622</v>
      </c>
      <c r="D9005" t="s">
        <v>118</v>
      </c>
      <c r="E9005" t="s">
        <v>29</v>
      </c>
      <c r="F9005" t="s">
        <v>30</v>
      </c>
      <c r="G9005" t="s">
        <v>146</v>
      </c>
      <c r="H9005" t="s">
        <v>41</v>
      </c>
      <c r="I9005">
        <v>15</v>
      </c>
      <c r="J9005">
        <v>14612.96</v>
      </c>
      <c r="K9005">
        <v>0</v>
      </c>
      <c r="L9005">
        <v>219194.4</v>
      </c>
      <c r="M9005">
        <v>13701.25</v>
      </c>
    </row>
    <row r="9006" spans="1:13" x14ac:dyDescent="0.3">
      <c r="A9006" t="s">
        <v>11051</v>
      </c>
      <c r="B9006" s="1">
        <v>46003</v>
      </c>
      <c r="C9006" t="s">
        <v>5423</v>
      </c>
      <c r="D9006" t="s">
        <v>98</v>
      </c>
      <c r="E9006" t="s">
        <v>29</v>
      </c>
      <c r="F9006" t="s">
        <v>55</v>
      </c>
      <c r="G9006" t="s">
        <v>109</v>
      </c>
      <c r="H9006" t="s">
        <v>37</v>
      </c>
      <c r="I9006">
        <v>13</v>
      </c>
      <c r="J9006">
        <v>74324.399999999994</v>
      </c>
      <c r="K9006">
        <v>30</v>
      </c>
      <c r="L9006">
        <v>676352.04</v>
      </c>
      <c r="M9006">
        <v>5090.25</v>
      </c>
    </row>
    <row r="9007" spans="1:13" x14ac:dyDescent="0.3">
      <c r="A9007" t="s">
        <v>11052</v>
      </c>
      <c r="B9007" s="1">
        <v>45580</v>
      </c>
      <c r="C9007" t="s">
        <v>5052</v>
      </c>
      <c r="D9007" t="s">
        <v>63</v>
      </c>
      <c r="E9007" t="s">
        <v>16</v>
      </c>
      <c r="F9007" t="s">
        <v>55</v>
      </c>
      <c r="G9007" t="s">
        <v>109</v>
      </c>
      <c r="H9007" t="s">
        <v>19</v>
      </c>
      <c r="I9007">
        <v>8</v>
      </c>
      <c r="J9007">
        <v>20096.3</v>
      </c>
      <c r="K9007">
        <v>20</v>
      </c>
      <c r="L9007">
        <v>128616.32000000001</v>
      </c>
      <c r="M9007">
        <v>-3474.24</v>
      </c>
    </row>
    <row r="9008" spans="1:13" x14ac:dyDescent="0.3">
      <c r="A9008" t="s">
        <v>11053</v>
      </c>
      <c r="B9008" s="1">
        <v>45753</v>
      </c>
      <c r="C9008" t="s">
        <v>1740</v>
      </c>
      <c r="D9008" t="s">
        <v>54</v>
      </c>
      <c r="E9008" t="s">
        <v>69</v>
      </c>
      <c r="F9008" t="s">
        <v>17</v>
      </c>
      <c r="G9008" t="s">
        <v>18</v>
      </c>
      <c r="H9008" t="s">
        <v>45</v>
      </c>
      <c r="I9008">
        <v>15</v>
      </c>
      <c r="J9008">
        <v>20695.27</v>
      </c>
      <c r="K9008">
        <v>15</v>
      </c>
      <c r="L9008">
        <v>263864.69</v>
      </c>
      <c r="M9008">
        <v>37933.07</v>
      </c>
    </row>
    <row r="9009" spans="1:13" x14ac:dyDescent="0.3">
      <c r="A9009" t="s">
        <v>11054</v>
      </c>
      <c r="B9009" s="1">
        <v>45897</v>
      </c>
      <c r="C9009" t="s">
        <v>1775</v>
      </c>
      <c r="D9009" t="s">
        <v>98</v>
      </c>
      <c r="E9009" t="s">
        <v>29</v>
      </c>
      <c r="F9009" t="s">
        <v>17</v>
      </c>
      <c r="G9009" t="s">
        <v>121</v>
      </c>
      <c r="H9009" t="s">
        <v>26</v>
      </c>
      <c r="I9009">
        <v>13</v>
      </c>
      <c r="J9009">
        <v>5728.94</v>
      </c>
      <c r="K9009">
        <v>20</v>
      </c>
      <c r="L9009">
        <v>59580.98</v>
      </c>
      <c r="M9009">
        <v>7419.11</v>
      </c>
    </row>
    <row r="9010" spans="1:13" x14ac:dyDescent="0.3">
      <c r="A9010" t="s">
        <v>11055</v>
      </c>
      <c r="B9010" s="1">
        <v>45453</v>
      </c>
      <c r="C9010" t="s">
        <v>4713</v>
      </c>
      <c r="D9010" t="s">
        <v>78</v>
      </c>
      <c r="E9010" t="s">
        <v>23</v>
      </c>
      <c r="F9010" t="s">
        <v>17</v>
      </c>
      <c r="G9010" t="s">
        <v>40</v>
      </c>
      <c r="H9010" t="s">
        <v>26</v>
      </c>
      <c r="I9010">
        <v>6</v>
      </c>
      <c r="J9010">
        <v>56238.239999999998</v>
      </c>
      <c r="K9010">
        <v>15</v>
      </c>
      <c r="L9010">
        <v>286815.02</v>
      </c>
      <c r="M9010">
        <v>20086.32</v>
      </c>
    </row>
    <row r="9011" spans="1:13" x14ac:dyDescent="0.3">
      <c r="A9011" t="s">
        <v>11056</v>
      </c>
      <c r="B9011" s="1">
        <v>45447</v>
      </c>
      <c r="C9011" t="s">
        <v>1877</v>
      </c>
      <c r="D9011" t="s">
        <v>80</v>
      </c>
      <c r="E9011" t="s">
        <v>16</v>
      </c>
      <c r="F9011" t="s">
        <v>55</v>
      </c>
      <c r="G9011" t="s">
        <v>223</v>
      </c>
      <c r="H9011" t="s">
        <v>104</v>
      </c>
      <c r="I9011">
        <v>3</v>
      </c>
      <c r="J9011">
        <v>67623.44</v>
      </c>
      <c r="K9011">
        <v>25</v>
      </c>
      <c r="L9011">
        <v>152152.74</v>
      </c>
      <c r="M9011">
        <v>36936.550000000003</v>
      </c>
    </row>
    <row r="9012" spans="1:13" x14ac:dyDescent="0.3">
      <c r="A9012" t="s">
        <v>11057</v>
      </c>
      <c r="B9012" s="1">
        <v>45645</v>
      </c>
      <c r="C9012" t="s">
        <v>2484</v>
      </c>
      <c r="D9012" t="s">
        <v>15</v>
      </c>
      <c r="E9012" t="s">
        <v>69</v>
      </c>
      <c r="F9012" t="s">
        <v>55</v>
      </c>
      <c r="G9012" t="s">
        <v>66</v>
      </c>
      <c r="H9012" t="s">
        <v>104</v>
      </c>
      <c r="I9012">
        <v>1</v>
      </c>
      <c r="J9012">
        <v>66454.2</v>
      </c>
      <c r="K9012">
        <v>20</v>
      </c>
      <c r="L9012">
        <v>53163.360000000001</v>
      </c>
      <c r="M9012">
        <v>10308.16</v>
      </c>
    </row>
    <row r="9013" spans="1:13" x14ac:dyDescent="0.3">
      <c r="A9013" t="s">
        <v>11058</v>
      </c>
      <c r="B9013" s="1">
        <v>45831</v>
      </c>
      <c r="C9013" t="s">
        <v>1006</v>
      </c>
      <c r="D9013" t="s">
        <v>74</v>
      </c>
      <c r="E9013" t="s">
        <v>29</v>
      </c>
      <c r="F9013" t="s">
        <v>17</v>
      </c>
      <c r="G9013" t="s">
        <v>95</v>
      </c>
      <c r="H9013" t="s">
        <v>37</v>
      </c>
      <c r="I9013">
        <v>7</v>
      </c>
      <c r="J9013">
        <v>18040.34</v>
      </c>
      <c r="K9013">
        <v>10</v>
      </c>
      <c r="L9013">
        <v>113654.14</v>
      </c>
      <c r="M9013">
        <v>-900.33</v>
      </c>
    </row>
    <row r="9014" spans="1:13" x14ac:dyDescent="0.3">
      <c r="A9014" t="s">
        <v>11059</v>
      </c>
      <c r="B9014" s="1">
        <v>45579</v>
      </c>
      <c r="C9014" t="s">
        <v>2885</v>
      </c>
      <c r="D9014" t="s">
        <v>86</v>
      </c>
      <c r="E9014" t="s">
        <v>29</v>
      </c>
      <c r="F9014" t="s">
        <v>55</v>
      </c>
      <c r="G9014" t="s">
        <v>155</v>
      </c>
      <c r="H9014" t="s">
        <v>81</v>
      </c>
      <c r="I9014">
        <v>1</v>
      </c>
      <c r="J9014">
        <v>67201.850000000006</v>
      </c>
      <c r="K9014">
        <v>30</v>
      </c>
      <c r="L9014">
        <v>47041.29</v>
      </c>
      <c r="M9014">
        <v>6463.16</v>
      </c>
    </row>
    <row r="9015" spans="1:13" x14ac:dyDescent="0.3">
      <c r="A9015" t="s">
        <v>11060</v>
      </c>
      <c r="B9015" s="1">
        <v>45550</v>
      </c>
      <c r="C9015" t="s">
        <v>838</v>
      </c>
      <c r="D9015" t="s">
        <v>63</v>
      </c>
      <c r="E9015" t="s">
        <v>69</v>
      </c>
      <c r="F9015" t="s">
        <v>17</v>
      </c>
      <c r="G9015" t="s">
        <v>18</v>
      </c>
      <c r="H9015" t="s">
        <v>158</v>
      </c>
      <c r="I9015">
        <v>4</v>
      </c>
      <c r="J9015">
        <v>12892</v>
      </c>
      <c r="K9015">
        <v>20</v>
      </c>
      <c r="L9015">
        <v>41254.400000000001</v>
      </c>
      <c r="M9015">
        <v>12548.77</v>
      </c>
    </row>
    <row r="9016" spans="1:13" x14ac:dyDescent="0.3">
      <c r="A9016" t="s">
        <v>11061</v>
      </c>
      <c r="B9016" s="1">
        <v>45964</v>
      </c>
      <c r="C9016" t="s">
        <v>2777</v>
      </c>
      <c r="D9016" t="s">
        <v>98</v>
      </c>
      <c r="E9016" t="s">
        <v>16</v>
      </c>
      <c r="F9016" t="s">
        <v>24</v>
      </c>
      <c r="G9016" t="s">
        <v>123</v>
      </c>
      <c r="H9016" t="s">
        <v>32</v>
      </c>
      <c r="I9016">
        <v>11</v>
      </c>
      <c r="J9016">
        <v>62779.24</v>
      </c>
      <c r="K9016">
        <v>30</v>
      </c>
      <c r="L9016">
        <v>483400.15</v>
      </c>
      <c r="M9016">
        <v>163648.95999999999</v>
      </c>
    </row>
    <row r="9017" spans="1:13" x14ac:dyDescent="0.3">
      <c r="A9017" t="s">
        <v>11062</v>
      </c>
      <c r="B9017" s="1">
        <v>45889</v>
      </c>
      <c r="C9017" t="s">
        <v>5928</v>
      </c>
      <c r="D9017" t="s">
        <v>54</v>
      </c>
      <c r="E9017" t="s">
        <v>23</v>
      </c>
      <c r="F9017" t="s">
        <v>55</v>
      </c>
      <c r="G9017" t="s">
        <v>109</v>
      </c>
      <c r="H9017" t="s">
        <v>32</v>
      </c>
      <c r="I9017">
        <v>9</v>
      </c>
      <c r="J9017">
        <v>71371.87</v>
      </c>
      <c r="K9017">
        <v>0</v>
      </c>
      <c r="L9017">
        <v>642346.82999999996</v>
      </c>
      <c r="M9017">
        <v>59496.66</v>
      </c>
    </row>
    <row r="9018" spans="1:13" x14ac:dyDescent="0.3">
      <c r="A9018" t="s">
        <v>11063</v>
      </c>
      <c r="B9018" s="1">
        <v>45696</v>
      </c>
      <c r="C9018" t="s">
        <v>8269</v>
      </c>
      <c r="D9018" t="s">
        <v>63</v>
      </c>
      <c r="E9018" t="s">
        <v>23</v>
      </c>
      <c r="F9018" t="s">
        <v>24</v>
      </c>
      <c r="G9018" t="s">
        <v>92</v>
      </c>
      <c r="H9018" t="s">
        <v>75</v>
      </c>
      <c r="I9018">
        <v>3</v>
      </c>
      <c r="J9018">
        <v>63804.91</v>
      </c>
      <c r="K9018">
        <v>15</v>
      </c>
      <c r="L9018">
        <v>162702.51999999999</v>
      </c>
      <c r="M9018">
        <v>4763.04</v>
      </c>
    </row>
    <row r="9019" spans="1:13" x14ac:dyDescent="0.3">
      <c r="A9019" t="s">
        <v>11064</v>
      </c>
      <c r="B9019" s="1">
        <v>45770</v>
      </c>
      <c r="C9019" t="s">
        <v>5928</v>
      </c>
      <c r="D9019" t="s">
        <v>63</v>
      </c>
      <c r="E9019" t="s">
        <v>23</v>
      </c>
      <c r="F9019" t="s">
        <v>24</v>
      </c>
      <c r="G9019" t="s">
        <v>92</v>
      </c>
      <c r="H9019" t="s">
        <v>81</v>
      </c>
      <c r="I9019">
        <v>13</v>
      </c>
      <c r="J9019">
        <v>16551.740000000002</v>
      </c>
      <c r="K9019">
        <v>5</v>
      </c>
      <c r="L9019">
        <v>204413.99</v>
      </c>
      <c r="M9019">
        <v>-10253.24</v>
      </c>
    </row>
    <row r="9020" spans="1:13" x14ac:dyDescent="0.3">
      <c r="A9020" t="s">
        <v>11065</v>
      </c>
      <c r="B9020" s="1">
        <v>45807</v>
      </c>
      <c r="C9020" t="s">
        <v>2827</v>
      </c>
      <c r="D9020" t="s">
        <v>22</v>
      </c>
      <c r="E9020" t="s">
        <v>23</v>
      </c>
      <c r="F9020" t="s">
        <v>55</v>
      </c>
      <c r="G9020" t="s">
        <v>56</v>
      </c>
      <c r="H9020" t="s">
        <v>19</v>
      </c>
      <c r="I9020">
        <v>15</v>
      </c>
      <c r="J9020">
        <v>48723.15</v>
      </c>
      <c r="K9020">
        <v>20</v>
      </c>
      <c r="L9020">
        <v>584677.80000000005</v>
      </c>
      <c r="M9020">
        <v>82574</v>
      </c>
    </row>
    <row r="9021" spans="1:13" x14ac:dyDescent="0.3">
      <c r="A9021" t="s">
        <v>11066</v>
      </c>
      <c r="B9021" s="1">
        <v>45934</v>
      </c>
      <c r="C9021" t="s">
        <v>2957</v>
      </c>
      <c r="D9021" t="s">
        <v>86</v>
      </c>
      <c r="E9021" t="s">
        <v>69</v>
      </c>
      <c r="F9021" t="s">
        <v>30</v>
      </c>
      <c r="G9021" t="s">
        <v>59</v>
      </c>
      <c r="H9021" t="s">
        <v>104</v>
      </c>
      <c r="I9021">
        <v>14</v>
      </c>
      <c r="J9021">
        <v>44044.81</v>
      </c>
      <c r="K9021">
        <v>15</v>
      </c>
      <c r="L9021">
        <v>524133.24</v>
      </c>
      <c r="M9021">
        <v>31366.52</v>
      </c>
    </row>
    <row r="9022" spans="1:13" x14ac:dyDescent="0.3">
      <c r="A9022" t="s">
        <v>11067</v>
      </c>
      <c r="B9022" s="1">
        <v>45837</v>
      </c>
      <c r="C9022" t="s">
        <v>548</v>
      </c>
      <c r="D9022" t="s">
        <v>78</v>
      </c>
      <c r="E9022" t="s">
        <v>29</v>
      </c>
      <c r="F9022" t="s">
        <v>24</v>
      </c>
      <c r="G9022" t="s">
        <v>36</v>
      </c>
      <c r="H9022" t="s">
        <v>45</v>
      </c>
      <c r="I9022">
        <v>2</v>
      </c>
      <c r="J9022">
        <v>35283.620000000003</v>
      </c>
      <c r="K9022">
        <v>30</v>
      </c>
      <c r="L9022">
        <v>49397.07</v>
      </c>
      <c r="M9022">
        <v>8014.48</v>
      </c>
    </row>
    <row r="9023" spans="1:13" x14ac:dyDescent="0.3">
      <c r="A9023" t="s">
        <v>11068</v>
      </c>
      <c r="B9023" s="1">
        <v>45920</v>
      </c>
      <c r="C9023" t="s">
        <v>4331</v>
      </c>
      <c r="D9023" t="s">
        <v>74</v>
      </c>
      <c r="E9023" t="s">
        <v>29</v>
      </c>
      <c r="F9023" t="s">
        <v>24</v>
      </c>
      <c r="G9023" t="s">
        <v>25</v>
      </c>
      <c r="H9023" t="s">
        <v>45</v>
      </c>
      <c r="I9023">
        <v>4</v>
      </c>
      <c r="J9023">
        <v>1578.63</v>
      </c>
      <c r="K9023">
        <v>5</v>
      </c>
      <c r="L9023">
        <v>5998.79</v>
      </c>
      <c r="M9023">
        <v>1545.23</v>
      </c>
    </row>
    <row r="9024" spans="1:13" x14ac:dyDescent="0.3">
      <c r="A9024" t="s">
        <v>11069</v>
      </c>
      <c r="B9024" s="1">
        <v>45468</v>
      </c>
      <c r="C9024" t="s">
        <v>471</v>
      </c>
      <c r="D9024" t="s">
        <v>98</v>
      </c>
      <c r="E9024" t="s">
        <v>69</v>
      </c>
      <c r="F9024" t="s">
        <v>24</v>
      </c>
      <c r="G9024" t="s">
        <v>123</v>
      </c>
      <c r="H9024" t="s">
        <v>45</v>
      </c>
      <c r="I9024">
        <v>3</v>
      </c>
      <c r="J9024">
        <v>5507.19</v>
      </c>
      <c r="K9024">
        <v>10</v>
      </c>
      <c r="L9024">
        <v>14869.41</v>
      </c>
      <c r="M9024">
        <v>1136.03</v>
      </c>
    </row>
    <row r="9025" spans="1:13" x14ac:dyDescent="0.3">
      <c r="A9025" t="s">
        <v>11070</v>
      </c>
      <c r="B9025" s="1">
        <v>45585</v>
      </c>
      <c r="C9025" t="s">
        <v>1629</v>
      </c>
      <c r="D9025" t="s">
        <v>15</v>
      </c>
      <c r="E9025" t="s">
        <v>29</v>
      </c>
      <c r="F9025" t="s">
        <v>55</v>
      </c>
      <c r="G9025" t="s">
        <v>66</v>
      </c>
      <c r="H9025" t="s">
        <v>41</v>
      </c>
      <c r="I9025">
        <v>2</v>
      </c>
      <c r="J9025">
        <v>28439.57</v>
      </c>
      <c r="K9025">
        <v>10</v>
      </c>
      <c r="L9025">
        <v>51191.23</v>
      </c>
      <c r="M9025">
        <v>541.84</v>
      </c>
    </row>
    <row r="9026" spans="1:13" x14ac:dyDescent="0.3">
      <c r="A9026" t="s">
        <v>11071</v>
      </c>
      <c r="B9026" s="1">
        <v>45484</v>
      </c>
      <c r="C9026" t="s">
        <v>2649</v>
      </c>
      <c r="D9026" t="s">
        <v>63</v>
      </c>
      <c r="E9026" t="s">
        <v>16</v>
      </c>
      <c r="F9026" t="s">
        <v>17</v>
      </c>
      <c r="G9026" t="s">
        <v>18</v>
      </c>
      <c r="H9026" t="s">
        <v>19</v>
      </c>
      <c r="I9026">
        <v>13</v>
      </c>
      <c r="J9026">
        <v>41345.360000000001</v>
      </c>
      <c r="K9026">
        <v>30</v>
      </c>
      <c r="L9026">
        <v>376242.78</v>
      </c>
      <c r="M9026">
        <v>31585.11</v>
      </c>
    </row>
    <row r="9027" spans="1:13" x14ac:dyDescent="0.3">
      <c r="A9027" t="s">
        <v>11072</v>
      </c>
      <c r="B9027" s="1">
        <v>45777</v>
      </c>
      <c r="C9027" t="s">
        <v>377</v>
      </c>
      <c r="D9027" t="s">
        <v>126</v>
      </c>
      <c r="E9027" t="s">
        <v>23</v>
      </c>
      <c r="F9027" t="s">
        <v>55</v>
      </c>
      <c r="G9027" t="s">
        <v>56</v>
      </c>
      <c r="H9027" t="s">
        <v>37</v>
      </c>
      <c r="I9027">
        <v>12</v>
      </c>
      <c r="J9027">
        <v>26096.799999999999</v>
      </c>
      <c r="K9027">
        <v>0</v>
      </c>
      <c r="L9027">
        <v>313161.59999999998</v>
      </c>
      <c r="M9027">
        <v>60746.81</v>
      </c>
    </row>
    <row r="9028" spans="1:13" x14ac:dyDescent="0.3">
      <c r="A9028" t="s">
        <v>11073</v>
      </c>
      <c r="B9028" s="1">
        <v>45619</v>
      </c>
      <c r="C9028" t="s">
        <v>1632</v>
      </c>
      <c r="D9028" t="s">
        <v>15</v>
      </c>
      <c r="E9028" t="s">
        <v>69</v>
      </c>
      <c r="F9028" t="s">
        <v>17</v>
      </c>
      <c r="G9028" t="s">
        <v>89</v>
      </c>
      <c r="H9028" t="s">
        <v>158</v>
      </c>
      <c r="I9028">
        <v>6</v>
      </c>
      <c r="J9028">
        <v>71504</v>
      </c>
      <c r="K9028">
        <v>10</v>
      </c>
      <c r="L9028">
        <v>386121.6</v>
      </c>
      <c r="M9028">
        <v>128553.75</v>
      </c>
    </row>
    <row r="9029" spans="1:13" x14ac:dyDescent="0.3">
      <c r="A9029" t="s">
        <v>11074</v>
      </c>
      <c r="B9029" s="1">
        <v>45620</v>
      </c>
      <c r="C9029" t="s">
        <v>2346</v>
      </c>
      <c r="D9029" t="s">
        <v>54</v>
      </c>
      <c r="E9029" t="s">
        <v>29</v>
      </c>
      <c r="F9029" t="s">
        <v>17</v>
      </c>
      <c r="G9029" t="s">
        <v>95</v>
      </c>
      <c r="H9029" t="s">
        <v>75</v>
      </c>
      <c r="I9029">
        <v>7</v>
      </c>
      <c r="J9029">
        <v>67153.990000000005</v>
      </c>
      <c r="K9029">
        <v>10</v>
      </c>
      <c r="L9029">
        <v>423070.14</v>
      </c>
      <c r="M9029">
        <v>-14291.63</v>
      </c>
    </row>
    <row r="9030" spans="1:13" x14ac:dyDescent="0.3">
      <c r="A9030" t="s">
        <v>11075</v>
      </c>
      <c r="B9030" s="1">
        <v>45753</v>
      </c>
      <c r="C9030" t="s">
        <v>1129</v>
      </c>
      <c r="D9030" t="s">
        <v>35</v>
      </c>
      <c r="E9030" t="s">
        <v>23</v>
      </c>
      <c r="F9030" t="s">
        <v>30</v>
      </c>
      <c r="G9030" t="s">
        <v>146</v>
      </c>
      <c r="H9030" t="s">
        <v>60</v>
      </c>
      <c r="I9030">
        <v>1</v>
      </c>
      <c r="J9030">
        <v>24305.79</v>
      </c>
      <c r="K9030">
        <v>20</v>
      </c>
      <c r="L9030">
        <v>19444.63</v>
      </c>
      <c r="M9030">
        <v>-582.36</v>
      </c>
    </row>
    <row r="9031" spans="1:13" x14ac:dyDescent="0.3">
      <c r="A9031" t="s">
        <v>11076</v>
      </c>
      <c r="B9031" s="1">
        <v>45747</v>
      </c>
      <c r="C9031" t="s">
        <v>4051</v>
      </c>
      <c r="D9031" t="s">
        <v>22</v>
      </c>
      <c r="E9031" t="s">
        <v>16</v>
      </c>
      <c r="F9031" t="s">
        <v>55</v>
      </c>
      <c r="G9031" t="s">
        <v>56</v>
      </c>
      <c r="H9031" t="s">
        <v>158</v>
      </c>
      <c r="I9031">
        <v>1</v>
      </c>
      <c r="J9031">
        <v>70988.25</v>
      </c>
      <c r="K9031">
        <v>10</v>
      </c>
      <c r="L9031">
        <v>63889.43</v>
      </c>
      <c r="M9031">
        <v>751.97</v>
      </c>
    </row>
    <row r="9032" spans="1:13" x14ac:dyDescent="0.3">
      <c r="A9032" t="s">
        <v>11077</v>
      </c>
      <c r="B9032" s="1">
        <v>45347</v>
      </c>
      <c r="C9032" t="s">
        <v>1247</v>
      </c>
      <c r="D9032" t="s">
        <v>54</v>
      </c>
      <c r="E9032" t="s">
        <v>29</v>
      </c>
      <c r="F9032" t="s">
        <v>17</v>
      </c>
      <c r="G9032" t="s">
        <v>95</v>
      </c>
      <c r="H9032" t="s">
        <v>19</v>
      </c>
      <c r="I9032">
        <v>8</v>
      </c>
      <c r="J9032">
        <v>69101.53</v>
      </c>
      <c r="K9032">
        <v>25</v>
      </c>
      <c r="L9032">
        <v>414609.18</v>
      </c>
      <c r="M9032">
        <v>-32167.97</v>
      </c>
    </row>
    <row r="9033" spans="1:13" x14ac:dyDescent="0.3">
      <c r="A9033" t="s">
        <v>11078</v>
      </c>
      <c r="B9033" s="1">
        <v>45371</v>
      </c>
      <c r="C9033" t="s">
        <v>3251</v>
      </c>
      <c r="D9033" t="s">
        <v>80</v>
      </c>
      <c r="E9033" t="s">
        <v>29</v>
      </c>
      <c r="F9033" t="s">
        <v>30</v>
      </c>
      <c r="G9033" t="s">
        <v>44</v>
      </c>
      <c r="H9033" t="s">
        <v>75</v>
      </c>
      <c r="I9033">
        <v>1</v>
      </c>
      <c r="J9033">
        <v>9417.09</v>
      </c>
      <c r="K9033">
        <v>10</v>
      </c>
      <c r="L9033">
        <v>8475.3799999999992</v>
      </c>
      <c r="M9033">
        <v>488.11</v>
      </c>
    </row>
    <row r="9034" spans="1:13" x14ac:dyDescent="0.3">
      <c r="A9034" t="s">
        <v>11079</v>
      </c>
      <c r="B9034" s="1">
        <v>45328</v>
      </c>
      <c r="C9034" t="s">
        <v>6691</v>
      </c>
      <c r="D9034" t="s">
        <v>80</v>
      </c>
      <c r="E9034" t="s">
        <v>69</v>
      </c>
      <c r="F9034" t="s">
        <v>30</v>
      </c>
      <c r="G9034" t="s">
        <v>31</v>
      </c>
      <c r="H9034" t="s">
        <v>41</v>
      </c>
      <c r="I9034">
        <v>4</v>
      </c>
      <c r="J9034">
        <v>9536.9500000000007</v>
      </c>
      <c r="K9034">
        <v>30</v>
      </c>
      <c r="L9034">
        <v>26703.46</v>
      </c>
      <c r="M9034">
        <v>5260.03</v>
      </c>
    </row>
    <row r="9035" spans="1:13" x14ac:dyDescent="0.3">
      <c r="A9035" t="s">
        <v>11080</v>
      </c>
      <c r="B9035" s="1">
        <v>45612</v>
      </c>
      <c r="C9035" t="s">
        <v>8833</v>
      </c>
      <c r="D9035" t="s">
        <v>54</v>
      </c>
      <c r="E9035" t="s">
        <v>29</v>
      </c>
      <c r="F9035" t="s">
        <v>24</v>
      </c>
      <c r="G9035" t="s">
        <v>123</v>
      </c>
      <c r="H9035" t="s">
        <v>26</v>
      </c>
      <c r="I9035">
        <v>15</v>
      </c>
      <c r="J9035">
        <v>8566.67</v>
      </c>
      <c r="K9035">
        <v>15</v>
      </c>
      <c r="L9035">
        <v>109225.04</v>
      </c>
      <c r="M9035">
        <v>9061.7800000000007</v>
      </c>
    </row>
    <row r="9036" spans="1:13" x14ac:dyDescent="0.3">
      <c r="A9036" t="s">
        <v>11081</v>
      </c>
      <c r="B9036" s="1">
        <v>45436</v>
      </c>
      <c r="C9036" t="s">
        <v>2900</v>
      </c>
      <c r="D9036" t="s">
        <v>63</v>
      </c>
      <c r="E9036" t="s">
        <v>23</v>
      </c>
      <c r="F9036" t="s">
        <v>17</v>
      </c>
      <c r="G9036" t="s">
        <v>40</v>
      </c>
      <c r="H9036" t="s">
        <v>45</v>
      </c>
      <c r="I9036">
        <v>15</v>
      </c>
      <c r="J9036">
        <v>23476.75</v>
      </c>
      <c r="K9036">
        <v>0</v>
      </c>
      <c r="L9036">
        <v>352151.25</v>
      </c>
      <c r="M9036">
        <v>90597.440000000002</v>
      </c>
    </row>
    <row r="9037" spans="1:13" x14ac:dyDescent="0.3">
      <c r="A9037" t="s">
        <v>11082</v>
      </c>
      <c r="B9037" s="1">
        <v>45338</v>
      </c>
      <c r="C9037" t="s">
        <v>2604</v>
      </c>
      <c r="D9037" t="s">
        <v>54</v>
      </c>
      <c r="E9037" t="s">
        <v>16</v>
      </c>
      <c r="F9037" t="s">
        <v>30</v>
      </c>
      <c r="G9037" t="s">
        <v>59</v>
      </c>
      <c r="H9037" t="s">
        <v>75</v>
      </c>
      <c r="I9037">
        <v>7</v>
      </c>
      <c r="J9037">
        <v>54109.15</v>
      </c>
      <c r="K9037">
        <v>25</v>
      </c>
      <c r="L9037">
        <v>284073.03999999998</v>
      </c>
      <c r="M9037">
        <v>-6962.33</v>
      </c>
    </row>
    <row r="9038" spans="1:13" x14ac:dyDescent="0.3">
      <c r="A9038" t="s">
        <v>11083</v>
      </c>
      <c r="B9038" s="1">
        <v>45557</v>
      </c>
      <c r="C9038" t="s">
        <v>2001</v>
      </c>
      <c r="D9038" t="s">
        <v>22</v>
      </c>
      <c r="E9038" t="s">
        <v>23</v>
      </c>
      <c r="F9038" t="s">
        <v>30</v>
      </c>
      <c r="G9038" t="s">
        <v>31</v>
      </c>
      <c r="H9038" t="s">
        <v>51</v>
      </c>
      <c r="I9038">
        <v>4</v>
      </c>
      <c r="J9038">
        <v>9814.92</v>
      </c>
      <c r="K9038">
        <v>25</v>
      </c>
      <c r="L9038">
        <v>29444.76</v>
      </c>
      <c r="M9038">
        <v>7970.08</v>
      </c>
    </row>
    <row r="9039" spans="1:13" x14ac:dyDescent="0.3">
      <c r="A9039" t="s">
        <v>11084</v>
      </c>
      <c r="B9039" s="1">
        <v>45505</v>
      </c>
      <c r="C9039" t="s">
        <v>11804</v>
      </c>
      <c r="D9039" t="s">
        <v>80</v>
      </c>
      <c r="E9039" t="s">
        <v>16</v>
      </c>
      <c r="F9039" t="s">
        <v>30</v>
      </c>
      <c r="G9039" t="s">
        <v>59</v>
      </c>
      <c r="H9039" t="s">
        <v>37</v>
      </c>
      <c r="I9039">
        <v>4</v>
      </c>
      <c r="J9039">
        <v>54473.45</v>
      </c>
      <c r="K9039">
        <v>20</v>
      </c>
      <c r="L9039">
        <v>174315.04</v>
      </c>
      <c r="M9039">
        <v>17855.71</v>
      </c>
    </row>
    <row r="9040" spans="1:13" x14ac:dyDescent="0.3">
      <c r="A9040" t="s">
        <v>11085</v>
      </c>
      <c r="B9040" s="1">
        <v>45651</v>
      </c>
      <c r="C9040" t="s">
        <v>5826</v>
      </c>
      <c r="D9040" t="s">
        <v>86</v>
      </c>
      <c r="E9040" t="s">
        <v>69</v>
      </c>
      <c r="F9040" t="s">
        <v>55</v>
      </c>
      <c r="G9040" t="s">
        <v>56</v>
      </c>
      <c r="H9040" t="s">
        <v>75</v>
      </c>
      <c r="I9040">
        <v>10</v>
      </c>
      <c r="J9040">
        <v>24017.08</v>
      </c>
      <c r="K9040">
        <v>0</v>
      </c>
      <c r="L9040">
        <v>240170.8</v>
      </c>
      <c r="M9040">
        <v>29413.439999999999</v>
      </c>
    </row>
    <row r="9041" spans="1:13" x14ac:dyDescent="0.3">
      <c r="A9041" t="s">
        <v>11086</v>
      </c>
      <c r="B9041" s="1">
        <v>45310</v>
      </c>
      <c r="C9041" t="s">
        <v>3004</v>
      </c>
      <c r="D9041" t="s">
        <v>15</v>
      </c>
      <c r="E9041" t="s">
        <v>69</v>
      </c>
      <c r="F9041" t="s">
        <v>30</v>
      </c>
      <c r="G9041" t="s">
        <v>146</v>
      </c>
      <c r="H9041" t="s">
        <v>19</v>
      </c>
      <c r="I9041">
        <v>6</v>
      </c>
      <c r="J9041">
        <v>24171.43</v>
      </c>
      <c r="K9041">
        <v>5</v>
      </c>
      <c r="L9041">
        <v>137777.15</v>
      </c>
      <c r="M9041">
        <v>23879.34</v>
      </c>
    </row>
    <row r="9042" spans="1:13" x14ac:dyDescent="0.3">
      <c r="A9042" t="s">
        <v>11087</v>
      </c>
      <c r="B9042" s="1">
        <v>45365</v>
      </c>
      <c r="C9042" t="s">
        <v>1051</v>
      </c>
      <c r="D9042" t="s">
        <v>74</v>
      </c>
      <c r="E9042" t="s">
        <v>16</v>
      </c>
      <c r="F9042" t="s">
        <v>55</v>
      </c>
      <c r="G9042" t="s">
        <v>56</v>
      </c>
      <c r="H9042" t="s">
        <v>45</v>
      </c>
      <c r="I9042">
        <v>15</v>
      </c>
      <c r="J9042">
        <v>20299.810000000001</v>
      </c>
      <c r="K9042">
        <v>30</v>
      </c>
      <c r="L9042">
        <v>213148.01</v>
      </c>
      <c r="M9042">
        <v>59723.68</v>
      </c>
    </row>
    <row r="9043" spans="1:13" x14ac:dyDescent="0.3">
      <c r="A9043" t="s">
        <v>11088</v>
      </c>
      <c r="B9043" s="1">
        <v>45418</v>
      </c>
      <c r="C9043" t="s">
        <v>2365</v>
      </c>
      <c r="D9043" t="s">
        <v>22</v>
      </c>
      <c r="E9043" t="s">
        <v>23</v>
      </c>
      <c r="F9043" t="s">
        <v>30</v>
      </c>
      <c r="G9043" t="s">
        <v>31</v>
      </c>
      <c r="H9043" t="s">
        <v>41</v>
      </c>
      <c r="I9043">
        <v>11</v>
      </c>
      <c r="J9043">
        <v>29108.46</v>
      </c>
      <c r="K9043">
        <v>25</v>
      </c>
      <c r="L9043">
        <v>240144.79</v>
      </c>
      <c r="M9043">
        <v>50056.7</v>
      </c>
    </row>
    <row r="9044" spans="1:13" x14ac:dyDescent="0.3">
      <c r="A9044" t="s">
        <v>11089</v>
      </c>
      <c r="B9044" s="1">
        <v>45528</v>
      </c>
      <c r="C9044" t="s">
        <v>1073</v>
      </c>
      <c r="D9044" t="s">
        <v>86</v>
      </c>
      <c r="E9044" t="s">
        <v>69</v>
      </c>
      <c r="F9044" t="s">
        <v>24</v>
      </c>
      <c r="G9044" t="s">
        <v>36</v>
      </c>
      <c r="H9044" t="s">
        <v>104</v>
      </c>
      <c r="I9044">
        <v>9</v>
      </c>
      <c r="J9044">
        <v>35533.75</v>
      </c>
      <c r="K9044">
        <v>10</v>
      </c>
      <c r="L9044">
        <v>287823.38</v>
      </c>
      <c r="M9044">
        <v>-1950.88</v>
      </c>
    </row>
    <row r="9045" spans="1:13" x14ac:dyDescent="0.3">
      <c r="A9045" t="s">
        <v>11090</v>
      </c>
      <c r="B9045" s="1">
        <v>45483</v>
      </c>
      <c r="C9045" t="s">
        <v>6042</v>
      </c>
      <c r="D9045" t="s">
        <v>98</v>
      </c>
      <c r="E9045" t="s">
        <v>23</v>
      </c>
      <c r="F9045" t="s">
        <v>55</v>
      </c>
      <c r="G9045" t="s">
        <v>223</v>
      </c>
      <c r="H9045" t="s">
        <v>19</v>
      </c>
      <c r="I9045">
        <v>1</v>
      </c>
      <c r="J9045">
        <v>58145.78</v>
      </c>
      <c r="K9045">
        <v>15</v>
      </c>
      <c r="L9045">
        <v>49423.91</v>
      </c>
      <c r="M9045">
        <v>8013.96</v>
      </c>
    </row>
    <row r="9046" spans="1:13" x14ac:dyDescent="0.3">
      <c r="A9046" t="s">
        <v>11091</v>
      </c>
      <c r="B9046" s="1">
        <v>45569</v>
      </c>
      <c r="C9046" t="s">
        <v>5976</v>
      </c>
      <c r="D9046" t="s">
        <v>35</v>
      </c>
      <c r="E9046" t="s">
        <v>16</v>
      </c>
      <c r="F9046" t="s">
        <v>55</v>
      </c>
      <c r="G9046" t="s">
        <v>109</v>
      </c>
      <c r="H9046" t="s">
        <v>45</v>
      </c>
      <c r="I9046">
        <v>13</v>
      </c>
      <c r="J9046">
        <v>69065.42</v>
      </c>
      <c r="K9046">
        <v>10</v>
      </c>
      <c r="L9046">
        <v>808065.41</v>
      </c>
      <c r="M9046">
        <v>91736.94</v>
      </c>
    </row>
    <row r="9047" spans="1:13" x14ac:dyDescent="0.3">
      <c r="A9047" t="s">
        <v>11092</v>
      </c>
      <c r="B9047" s="1">
        <v>45374</v>
      </c>
      <c r="C9047" t="s">
        <v>5518</v>
      </c>
      <c r="D9047" t="s">
        <v>78</v>
      </c>
      <c r="E9047" t="s">
        <v>16</v>
      </c>
      <c r="F9047" t="s">
        <v>17</v>
      </c>
      <c r="G9047" t="s">
        <v>18</v>
      </c>
      <c r="H9047" t="s">
        <v>51</v>
      </c>
      <c r="I9047">
        <v>1</v>
      </c>
      <c r="J9047">
        <v>35373.800000000003</v>
      </c>
      <c r="K9047">
        <v>20</v>
      </c>
      <c r="L9047">
        <v>28299.040000000001</v>
      </c>
      <c r="M9047">
        <v>-94.54</v>
      </c>
    </row>
    <row r="9048" spans="1:13" x14ac:dyDescent="0.3">
      <c r="A9048" t="s">
        <v>11093</v>
      </c>
      <c r="B9048" s="1">
        <v>45463</v>
      </c>
      <c r="C9048" t="s">
        <v>401</v>
      </c>
      <c r="D9048" t="s">
        <v>63</v>
      </c>
      <c r="E9048" t="s">
        <v>29</v>
      </c>
      <c r="F9048" t="s">
        <v>17</v>
      </c>
      <c r="G9048" t="s">
        <v>121</v>
      </c>
      <c r="H9048" t="s">
        <v>45</v>
      </c>
      <c r="I9048">
        <v>7</v>
      </c>
      <c r="J9048">
        <v>13708.3</v>
      </c>
      <c r="K9048">
        <v>0</v>
      </c>
      <c r="L9048">
        <v>95958.1</v>
      </c>
      <c r="M9048">
        <v>20683.96</v>
      </c>
    </row>
    <row r="9049" spans="1:13" x14ac:dyDescent="0.3">
      <c r="A9049" t="s">
        <v>11094</v>
      </c>
      <c r="B9049" s="1">
        <v>45320</v>
      </c>
      <c r="C9049" t="s">
        <v>493</v>
      </c>
      <c r="D9049" t="s">
        <v>126</v>
      </c>
      <c r="E9049" t="s">
        <v>29</v>
      </c>
      <c r="F9049" t="s">
        <v>24</v>
      </c>
      <c r="G9049" t="s">
        <v>36</v>
      </c>
      <c r="H9049" t="s">
        <v>37</v>
      </c>
      <c r="I9049">
        <v>15</v>
      </c>
      <c r="J9049">
        <v>23210.39</v>
      </c>
      <c r="K9049">
        <v>30</v>
      </c>
      <c r="L9049">
        <v>243709.09</v>
      </c>
      <c r="M9049">
        <v>52726.61</v>
      </c>
    </row>
    <row r="9050" spans="1:13" x14ac:dyDescent="0.3">
      <c r="A9050" t="s">
        <v>11095</v>
      </c>
      <c r="B9050" s="1">
        <v>45322</v>
      </c>
      <c r="C9050" t="s">
        <v>4414</v>
      </c>
      <c r="D9050" t="s">
        <v>22</v>
      </c>
      <c r="E9050" t="s">
        <v>16</v>
      </c>
      <c r="F9050" t="s">
        <v>17</v>
      </c>
      <c r="G9050" t="s">
        <v>89</v>
      </c>
      <c r="H9050" t="s">
        <v>37</v>
      </c>
      <c r="I9050">
        <v>4</v>
      </c>
      <c r="J9050">
        <v>19453.32</v>
      </c>
      <c r="K9050">
        <v>5</v>
      </c>
      <c r="L9050">
        <v>73922.62</v>
      </c>
      <c r="M9050">
        <v>13966.98</v>
      </c>
    </row>
    <row r="9051" spans="1:13" x14ac:dyDescent="0.3">
      <c r="A9051" t="s">
        <v>11096</v>
      </c>
      <c r="B9051" s="1">
        <v>45467</v>
      </c>
      <c r="C9051" t="s">
        <v>2088</v>
      </c>
      <c r="D9051" t="s">
        <v>74</v>
      </c>
      <c r="E9051" t="s">
        <v>69</v>
      </c>
      <c r="F9051" t="s">
        <v>17</v>
      </c>
      <c r="G9051" t="s">
        <v>89</v>
      </c>
      <c r="H9051" t="s">
        <v>81</v>
      </c>
      <c r="I9051">
        <v>11</v>
      </c>
      <c r="J9051">
        <v>50451.83</v>
      </c>
      <c r="K9051">
        <v>5</v>
      </c>
      <c r="L9051">
        <v>527221.62</v>
      </c>
      <c r="M9051">
        <v>-7450.94</v>
      </c>
    </row>
    <row r="9052" spans="1:13" x14ac:dyDescent="0.3">
      <c r="A9052" t="s">
        <v>11097</v>
      </c>
      <c r="B9052" s="1">
        <v>46001</v>
      </c>
      <c r="C9052" t="s">
        <v>1034</v>
      </c>
      <c r="D9052" t="s">
        <v>15</v>
      </c>
      <c r="E9052" t="s">
        <v>16</v>
      </c>
      <c r="F9052" t="s">
        <v>24</v>
      </c>
      <c r="G9052" t="s">
        <v>50</v>
      </c>
      <c r="H9052" t="s">
        <v>19</v>
      </c>
      <c r="I9052">
        <v>1</v>
      </c>
      <c r="J9052">
        <v>587.47</v>
      </c>
      <c r="K9052">
        <v>25</v>
      </c>
      <c r="L9052">
        <v>440.6</v>
      </c>
      <c r="M9052">
        <v>85.31</v>
      </c>
    </row>
    <row r="9053" spans="1:13" x14ac:dyDescent="0.3">
      <c r="A9053" t="s">
        <v>11098</v>
      </c>
      <c r="B9053" s="1">
        <v>45826</v>
      </c>
      <c r="C9053" t="s">
        <v>493</v>
      </c>
      <c r="D9053" t="s">
        <v>63</v>
      </c>
      <c r="E9053" t="s">
        <v>23</v>
      </c>
      <c r="F9053" t="s">
        <v>55</v>
      </c>
      <c r="G9053" t="s">
        <v>223</v>
      </c>
      <c r="H9053" t="s">
        <v>41</v>
      </c>
      <c r="I9053">
        <v>12</v>
      </c>
      <c r="J9053">
        <v>72602.09</v>
      </c>
      <c r="K9053">
        <v>30</v>
      </c>
      <c r="L9053">
        <v>609857.56000000006</v>
      </c>
      <c r="M9053">
        <v>143532.96</v>
      </c>
    </row>
    <row r="9054" spans="1:13" x14ac:dyDescent="0.3">
      <c r="A9054" t="s">
        <v>11099</v>
      </c>
      <c r="B9054" s="1">
        <v>45761</v>
      </c>
      <c r="C9054" t="s">
        <v>6119</v>
      </c>
      <c r="D9054" t="s">
        <v>54</v>
      </c>
      <c r="E9054" t="s">
        <v>23</v>
      </c>
      <c r="F9054" t="s">
        <v>17</v>
      </c>
      <c r="G9054" t="s">
        <v>121</v>
      </c>
      <c r="H9054" t="s">
        <v>60</v>
      </c>
      <c r="I9054">
        <v>13</v>
      </c>
      <c r="J9054">
        <v>43808.53</v>
      </c>
      <c r="K9054">
        <v>30</v>
      </c>
      <c r="L9054">
        <v>398657.62</v>
      </c>
      <c r="M9054">
        <v>33496.019999999997</v>
      </c>
    </row>
    <row r="9055" spans="1:13" x14ac:dyDescent="0.3">
      <c r="A9055" t="s">
        <v>11100</v>
      </c>
      <c r="B9055" s="1">
        <v>45942</v>
      </c>
      <c r="C9055" t="s">
        <v>11804</v>
      </c>
      <c r="D9055" t="s">
        <v>22</v>
      </c>
      <c r="E9055" t="s">
        <v>23</v>
      </c>
      <c r="F9055" t="s">
        <v>17</v>
      </c>
      <c r="G9055" t="s">
        <v>18</v>
      </c>
      <c r="H9055" t="s">
        <v>51</v>
      </c>
      <c r="I9055">
        <v>4</v>
      </c>
      <c r="J9055">
        <v>7260.68</v>
      </c>
      <c r="K9055">
        <v>5</v>
      </c>
      <c r="L9055">
        <v>27590.58</v>
      </c>
      <c r="M9055">
        <v>-1411.01</v>
      </c>
    </row>
    <row r="9056" spans="1:13" x14ac:dyDescent="0.3">
      <c r="A9056" t="s">
        <v>11101</v>
      </c>
      <c r="B9056" s="1">
        <v>45940</v>
      </c>
      <c r="C9056" t="s">
        <v>4360</v>
      </c>
      <c r="D9056" t="s">
        <v>63</v>
      </c>
      <c r="E9056" t="s">
        <v>29</v>
      </c>
      <c r="F9056" t="s">
        <v>24</v>
      </c>
      <c r="G9056" t="s">
        <v>123</v>
      </c>
      <c r="H9056" t="s">
        <v>75</v>
      </c>
      <c r="I9056">
        <v>2</v>
      </c>
      <c r="J9056">
        <v>56177.14</v>
      </c>
      <c r="K9056">
        <v>20</v>
      </c>
      <c r="L9056">
        <v>89883.42</v>
      </c>
      <c r="M9056">
        <v>21087.23</v>
      </c>
    </row>
    <row r="9057" spans="1:13" x14ac:dyDescent="0.3">
      <c r="A9057" t="s">
        <v>11102</v>
      </c>
      <c r="B9057" s="1">
        <v>45744</v>
      </c>
      <c r="C9057" t="s">
        <v>4952</v>
      </c>
      <c r="D9057" t="s">
        <v>98</v>
      </c>
      <c r="E9057" t="s">
        <v>16</v>
      </c>
      <c r="F9057" t="s">
        <v>55</v>
      </c>
      <c r="G9057" t="s">
        <v>56</v>
      </c>
      <c r="H9057" t="s">
        <v>75</v>
      </c>
      <c r="I9057">
        <v>3</v>
      </c>
      <c r="J9057">
        <v>49492.97</v>
      </c>
      <c r="K9057">
        <v>5</v>
      </c>
      <c r="L9057">
        <v>141054.96</v>
      </c>
      <c r="M9057">
        <v>34836.44</v>
      </c>
    </row>
    <row r="9058" spans="1:13" x14ac:dyDescent="0.3">
      <c r="A9058" t="s">
        <v>11103</v>
      </c>
      <c r="B9058" s="1">
        <v>45622</v>
      </c>
      <c r="C9058" t="s">
        <v>302</v>
      </c>
      <c r="D9058" t="s">
        <v>35</v>
      </c>
      <c r="E9058" t="s">
        <v>29</v>
      </c>
      <c r="F9058" t="s">
        <v>30</v>
      </c>
      <c r="G9058" t="s">
        <v>44</v>
      </c>
      <c r="H9058" t="s">
        <v>158</v>
      </c>
      <c r="I9058">
        <v>7</v>
      </c>
      <c r="J9058">
        <v>2729.46</v>
      </c>
      <c r="K9058">
        <v>10</v>
      </c>
      <c r="L9058">
        <v>17195.599999999999</v>
      </c>
      <c r="M9058">
        <v>4183.55</v>
      </c>
    </row>
    <row r="9059" spans="1:13" x14ac:dyDescent="0.3">
      <c r="A9059" t="s">
        <v>11104</v>
      </c>
      <c r="B9059" s="1">
        <v>45345</v>
      </c>
      <c r="C9059" t="s">
        <v>5520</v>
      </c>
      <c r="D9059" t="s">
        <v>86</v>
      </c>
      <c r="E9059" t="s">
        <v>69</v>
      </c>
      <c r="F9059" t="s">
        <v>24</v>
      </c>
      <c r="G9059" t="s">
        <v>50</v>
      </c>
      <c r="H9059" t="s">
        <v>51</v>
      </c>
      <c r="I9059">
        <v>2</v>
      </c>
      <c r="J9059">
        <v>26382.22</v>
      </c>
      <c r="K9059">
        <v>20</v>
      </c>
      <c r="L9059">
        <v>42211.55</v>
      </c>
      <c r="M9059">
        <v>3468.15</v>
      </c>
    </row>
    <row r="9060" spans="1:13" x14ac:dyDescent="0.3">
      <c r="A9060" t="s">
        <v>11105</v>
      </c>
      <c r="B9060" s="1">
        <v>45623</v>
      </c>
      <c r="C9060" t="s">
        <v>3462</v>
      </c>
      <c r="D9060" t="s">
        <v>78</v>
      </c>
      <c r="E9060" t="s">
        <v>16</v>
      </c>
      <c r="F9060" t="s">
        <v>24</v>
      </c>
      <c r="G9060" t="s">
        <v>92</v>
      </c>
      <c r="H9060" t="s">
        <v>26</v>
      </c>
      <c r="I9060">
        <v>12</v>
      </c>
      <c r="J9060">
        <v>33281.620000000003</v>
      </c>
      <c r="K9060">
        <v>15</v>
      </c>
      <c r="L9060">
        <v>339472.52</v>
      </c>
      <c r="M9060">
        <v>54268.74</v>
      </c>
    </row>
    <row r="9061" spans="1:13" x14ac:dyDescent="0.3">
      <c r="A9061" t="s">
        <v>11106</v>
      </c>
      <c r="B9061" s="1">
        <v>45758</v>
      </c>
      <c r="C9061" t="s">
        <v>1515</v>
      </c>
      <c r="D9061" t="s">
        <v>63</v>
      </c>
      <c r="E9061" t="s">
        <v>69</v>
      </c>
      <c r="F9061" t="s">
        <v>17</v>
      </c>
      <c r="G9061" t="s">
        <v>40</v>
      </c>
      <c r="H9061" t="s">
        <v>60</v>
      </c>
      <c r="I9061">
        <v>7</v>
      </c>
      <c r="J9061">
        <v>25705.82</v>
      </c>
      <c r="K9061">
        <v>10</v>
      </c>
      <c r="L9061">
        <v>161946.67000000001</v>
      </c>
      <c r="M9061">
        <v>33776.99</v>
      </c>
    </row>
    <row r="9062" spans="1:13" x14ac:dyDescent="0.3">
      <c r="A9062" t="s">
        <v>11107</v>
      </c>
      <c r="B9062" s="1">
        <v>45302</v>
      </c>
      <c r="C9062" t="s">
        <v>1350</v>
      </c>
      <c r="D9062" t="s">
        <v>80</v>
      </c>
      <c r="E9062" t="s">
        <v>69</v>
      </c>
      <c r="F9062" t="s">
        <v>17</v>
      </c>
      <c r="G9062" t="s">
        <v>95</v>
      </c>
      <c r="H9062" t="s">
        <v>26</v>
      </c>
      <c r="I9062">
        <v>8</v>
      </c>
      <c r="J9062">
        <v>54103.75</v>
      </c>
      <c r="K9062">
        <v>25</v>
      </c>
      <c r="L9062">
        <v>324622.5</v>
      </c>
      <c r="M9062">
        <v>21575.63</v>
      </c>
    </row>
    <row r="9063" spans="1:13" x14ac:dyDescent="0.3">
      <c r="A9063" t="s">
        <v>11108</v>
      </c>
      <c r="B9063" s="1">
        <v>45669</v>
      </c>
      <c r="C9063" t="s">
        <v>2128</v>
      </c>
      <c r="D9063" t="s">
        <v>15</v>
      </c>
      <c r="E9063" t="s">
        <v>16</v>
      </c>
      <c r="F9063" t="s">
        <v>24</v>
      </c>
      <c r="G9063" t="s">
        <v>25</v>
      </c>
      <c r="H9063" t="s">
        <v>45</v>
      </c>
      <c r="I9063">
        <v>12</v>
      </c>
      <c r="J9063">
        <v>25521.78</v>
      </c>
      <c r="K9063">
        <v>5</v>
      </c>
      <c r="L9063">
        <v>290948.28999999998</v>
      </c>
      <c r="M9063">
        <v>-8261.49</v>
      </c>
    </row>
    <row r="9064" spans="1:13" x14ac:dyDescent="0.3">
      <c r="A9064" t="s">
        <v>11109</v>
      </c>
      <c r="B9064" s="1">
        <v>45633</v>
      </c>
      <c r="C9064" t="s">
        <v>2153</v>
      </c>
      <c r="D9064" t="s">
        <v>63</v>
      </c>
      <c r="E9064" t="s">
        <v>16</v>
      </c>
      <c r="F9064" t="s">
        <v>17</v>
      </c>
      <c r="G9064" t="s">
        <v>40</v>
      </c>
      <c r="H9064" t="s">
        <v>19</v>
      </c>
      <c r="I9064">
        <v>10</v>
      </c>
      <c r="J9064">
        <v>8730.6200000000008</v>
      </c>
      <c r="K9064">
        <v>5</v>
      </c>
      <c r="L9064">
        <v>82940.89</v>
      </c>
      <c r="M9064">
        <v>3200.7</v>
      </c>
    </row>
    <row r="9065" spans="1:13" x14ac:dyDescent="0.3">
      <c r="A9065" t="s">
        <v>11110</v>
      </c>
      <c r="B9065" s="1">
        <v>45994</v>
      </c>
      <c r="C9065" t="s">
        <v>5288</v>
      </c>
      <c r="D9065" t="s">
        <v>80</v>
      </c>
      <c r="E9065" t="s">
        <v>16</v>
      </c>
      <c r="F9065" t="s">
        <v>55</v>
      </c>
      <c r="G9065" t="s">
        <v>109</v>
      </c>
      <c r="H9065" t="s">
        <v>75</v>
      </c>
      <c r="I9065">
        <v>5</v>
      </c>
      <c r="J9065">
        <v>3073.48</v>
      </c>
      <c r="K9065">
        <v>30</v>
      </c>
      <c r="L9065">
        <v>10757.18</v>
      </c>
      <c r="M9065">
        <v>2344.34</v>
      </c>
    </row>
    <row r="9066" spans="1:13" x14ac:dyDescent="0.3">
      <c r="A9066" t="s">
        <v>11111</v>
      </c>
      <c r="B9066" s="1">
        <v>45388</v>
      </c>
      <c r="C9066" t="s">
        <v>6048</v>
      </c>
      <c r="D9066" t="s">
        <v>98</v>
      </c>
      <c r="E9066" t="s">
        <v>69</v>
      </c>
      <c r="F9066" t="s">
        <v>30</v>
      </c>
      <c r="G9066" t="s">
        <v>103</v>
      </c>
      <c r="H9066" t="s">
        <v>51</v>
      </c>
      <c r="I9066">
        <v>15</v>
      </c>
      <c r="J9066">
        <v>37818.65</v>
      </c>
      <c r="K9066">
        <v>15</v>
      </c>
      <c r="L9066">
        <v>482187.79</v>
      </c>
      <c r="M9066">
        <v>100649.59</v>
      </c>
    </row>
    <row r="9067" spans="1:13" x14ac:dyDescent="0.3">
      <c r="A9067" t="s">
        <v>11112</v>
      </c>
      <c r="B9067" s="1">
        <v>45336</v>
      </c>
      <c r="C9067" t="s">
        <v>229</v>
      </c>
      <c r="D9067" t="s">
        <v>98</v>
      </c>
      <c r="E9067" t="s">
        <v>16</v>
      </c>
      <c r="F9067" t="s">
        <v>30</v>
      </c>
      <c r="G9067" t="s">
        <v>103</v>
      </c>
      <c r="H9067" t="s">
        <v>37</v>
      </c>
      <c r="I9067">
        <v>13</v>
      </c>
      <c r="J9067">
        <v>32992.57</v>
      </c>
      <c r="K9067">
        <v>20</v>
      </c>
      <c r="L9067">
        <v>343122.73</v>
      </c>
      <c r="M9067">
        <v>56633.75</v>
      </c>
    </row>
    <row r="9068" spans="1:13" x14ac:dyDescent="0.3">
      <c r="A9068" t="s">
        <v>11113</v>
      </c>
      <c r="B9068" s="1">
        <v>45451</v>
      </c>
      <c r="C9068" t="s">
        <v>1146</v>
      </c>
      <c r="D9068" t="s">
        <v>98</v>
      </c>
      <c r="E9068" t="s">
        <v>29</v>
      </c>
      <c r="F9068" t="s">
        <v>17</v>
      </c>
      <c r="G9068" t="s">
        <v>95</v>
      </c>
      <c r="H9068" t="s">
        <v>60</v>
      </c>
      <c r="I9068">
        <v>3</v>
      </c>
      <c r="J9068">
        <v>49941.98</v>
      </c>
      <c r="K9068">
        <v>25</v>
      </c>
      <c r="L9068">
        <v>112369.46</v>
      </c>
      <c r="M9068">
        <v>21873.69</v>
      </c>
    </row>
    <row r="9069" spans="1:13" x14ac:dyDescent="0.3">
      <c r="A9069" t="s">
        <v>11114</v>
      </c>
      <c r="B9069" s="1">
        <v>45710</v>
      </c>
      <c r="C9069" t="s">
        <v>1753</v>
      </c>
      <c r="D9069" t="s">
        <v>63</v>
      </c>
      <c r="E9069" t="s">
        <v>23</v>
      </c>
      <c r="F9069" t="s">
        <v>30</v>
      </c>
      <c r="G9069" t="s">
        <v>103</v>
      </c>
      <c r="H9069" t="s">
        <v>158</v>
      </c>
      <c r="I9069">
        <v>4</v>
      </c>
      <c r="J9069">
        <v>47762.879999999997</v>
      </c>
      <c r="K9069">
        <v>5</v>
      </c>
      <c r="L9069">
        <v>181498.94</v>
      </c>
      <c r="M9069">
        <v>39749.47</v>
      </c>
    </row>
    <row r="9070" spans="1:13" x14ac:dyDescent="0.3">
      <c r="A9070" t="s">
        <v>11115</v>
      </c>
      <c r="B9070" s="1">
        <v>45860</v>
      </c>
      <c r="C9070" t="s">
        <v>2289</v>
      </c>
      <c r="D9070" t="s">
        <v>80</v>
      </c>
      <c r="E9070" t="s">
        <v>16</v>
      </c>
      <c r="F9070" t="s">
        <v>55</v>
      </c>
      <c r="G9070" t="s">
        <v>155</v>
      </c>
      <c r="H9070" t="s">
        <v>81</v>
      </c>
      <c r="I9070">
        <v>8</v>
      </c>
      <c r="J9070">
        <v>45004.35</v>
      </c>
      <c r="K9070">
        <v>10</v>
      </c>
      <c r="L9070">
        <v>324031.32</v>
      </c>
      <c r="M9070">
        <v>80582</v>
      </c>
    </row>
    <row r="9071" spans="1:13" x14ac:dyDescent="0.3">
      <c r="A9071" t="s">
        <v>11116</v>
      </c>
      <c r="B9071" s="1">
        <v>45740</v>
      </c>
      <c r="C9071" t="s">
        <v>2976</v>
      </c>
      <c r="D9071" t="s">
        <v>126</v>
      </c>
      <c r="E9071" t="s">
        <v>29</v>
      </c>
      <c r="F9071" t="s">
        <v>17</v>
      </c>
      <c r="G9071" t="s">
        <v>121</v>
      </c>
      <c r="H9071" t="s">
        <v>32</v>
      </c>
      <c r="I9071">
        <v>15</v>
      </c>
      <c r="J9071">
        <v>25063.200000000001</v>
      </c>
      <c r="K9071">
        <v>0</v>
      </c>
      <c r="L9071">
        <v>375948</v>
      </c>
      <c r="M9071">
        <v>-9168.39</v>
      </c>
    </row>
    <row r="9072" spans="1:13" x14ac:dyDescent="0.3">
      <c r="A9072" t="s">
        <v>11117</v>
      </c>
      <c r="B9072" s="1">
        <v>45989</v>
      </c>
      <c r="C9072" t="s">
        <v>4919</v>
      </c>
      <c r="D9072" t="s">
        <v>118</v>
      </c>
      <c r="E9072" t="s">
        <v>29</v>
      </c>
      <c r="F9072" t="s">
        <v>17</v>
      </c>
      <c r="G9072" t="s">
        <v>89</v>
      </c>
      <c r="H9072" t="s">
        <v>37</v>
      </c>
      <c r="I9072">
        <v>15</v>
      </c>
      <c r="J9072">
        <v>62541.57</v>
      </c>
      <c r="K9072">
        <v>5</v>
      </c>
      <c r="L9072">
        <v>891217.37</v>
      </c>
      <c r="M9072">
        <v>153011.65</v>
      </c>
    </row>
    <row r="9073" spans="1:13" x14ac:dyDescent="0.3">
      <c r="A9073" t="s">
        <v>11118</v>
      </c>
      <c r="B9073" s="1">
        <v>45681</v>
      </c>
      <c r="C9073" t="s">
        <v>2867</v>
      </c>
      <c r="D9073" t="s">
        <v>74</v>
      </c>
      <c r="E9073" t="s">
        <v>23</v>
      </c>
      <c r="F9073" t="s">
        <v>24</v>
      </c>
      <c r="G9073" t="s">
        <v>25</v>
      </c>
      <c r="H9073" t="s">
        <v>26</v>
      </c>
      <c r="I9073">
        <v>8</v>
      </c>
      <c r="J9073">
        <v>57611.25</v>
      </c>
      <c r="K9073">
        <v>30</v>
      </c>
      <c r="L9073">
        <v>322623</v>
      </c>
      <c r="M9073">
        <v>14031.06</v>
      </c>
    </row>
    <row r="9074" spans="1:13" x14ac:dyDescent="0.3">
      <c r="A9074" t="s">
        <v>11119</v>
      </c>
      <c r="B9074" s="1">
        <v>45361</v>
      </c>
      <c r="C9074" t="s">
        <v>3904</v>
      </c>
      <c r="D9074" t="s">
        <v>78</v>
      </c>
      <c r="E9074" t="s">
        <v>29</v>
      </c>
      <c r="F9074" t="s">
        <v>30</v>
      </c>
      <c r="G9074" t="s">
        <v>103</v>
      </c>
      <c r="H9074" t="s">
        <v>60</v>
      </c>
      <c r="I9074">
        <v>12</v>
      </c>
      <c r="J9074">
        <v>41886.199999999997</v>
      </c>
      <c r="K9074">
        <v>5</v>
      </c>
      <c r="L9074">
        <v>477502.68</v>
      </c>
      <c r="M9074">
        <v>117386.72</v>
      </c>
    </row>
    <row r="9075" spans="1:13" x14ac:dyDescent="0.3">
      <c r="A9075" t="s">
        <v>11120</v>
      </c>
      <c r="B9075" s="1">
        <v>45596</v>
      </c>
      <c r="C9075" t="s">
        <v>4789</v>
      </c>
      <c r="D9075" t="s">
        <v>54</v>
      </c>
      <c r="E9075" t="s">
        <v>69</v>
      </c>
      <c r="F9075" t="s">
        <v>30</v>
      </c>
      <c r="G9075" t="s">
        <v>31</v>
      </c>
      <c r="H9075" t="s">
        <v>158</v>
      </c>
      <c r="I9075">
        <v>13</v>
      </c>
      <c r="J9075">
        <v>68875.03</v>
      </c>
      <c r="K9075">
        <v>10</v>
      </c>
      <c r="L9075">
        <v>805837.85</v>
      </c>
      <c r="M9075">
        <v>268466.69</v>
      </c>
    </row>
    <row r="9076" spans="1:13" x14ac:dyDescent="0.3">
      <c r="A9076" t="s">
        <v>11121</v>
      </c>
      <c r="B9076" s="1">
        <v>45360</v>
      </c>
      <c r="C9076" t="s">
        <v>5560</v>
      </c>
      <c r="D9076" t="s">
        <v>98</v>
      </c>
      <c r="E9076" t="s">
        <v>29</v>
      </c>
      <c r="F9076" t="s">
        <v>30</v>
      </c>
      <c r="G9076" t="s">
        <v>59</v>
      </c>
      <c r="H9076" t="s">
        <v>60</v>
      </c>
      <c r="I9076">
        <v>13</v>
      </c>
      <c r="J9076">
        <v>28546.15</v>
      </c>
      <c r="K9076">
        <v>30</v>
      </c>
      <c r="L9076">
        <v>259769.96</v>
      </c>
      <c r="M9076">
        <v>16951.25</v>
      </c>
    </row>
    <row r="9077" spans="1:13" x14ac:dyDescent="0.3">
      <c r="A9077" t="s">
        <v>11122</v>
      </c>
      <c r="B9077" s="1">
        <v>45651</v>
      </c>
      <c r="C9077" t="s">
        <v>6625</v>
      </c>
      <c r="D9077" t="s">
        <v>80</v>
      </c>
      <c r="E9077" t="s">
        <v>69</v>
      </c>
      <c r="F9077" t="s">
        <v>55</v>
      </c>
      <c r="G9077" t="s">
        <v>155</v>
      </c>
      <c r="H9077" t="s">
        <v>19</v>
      </c>
      <c r="I9077">
        <v>11</v>
      </c>
      <c r="J9077">
        <v>32851.18</v>
      </c>
      <c r="K9077">
        <v>5</v>
      </c>
      <c r="L9077">
        <v>343294.83</v>
      </c>
      <c r="M9077">
        <v>99928.39</v>
      </c>
    </row>
    <row r="9078" spans="1:13" x14ac:dyDescent="0.3">
      <c r="A9078" t="s">
        <v>11123</v>
      </c>
      <c r="B9078" s="1">
        <v>45613</v>
      </c>
      <c r="C9078" t="s">
        <v>4821</v>
      </c>
      <c r="D9078" t="s">
        <v>54</v>
      </c>
      <c r="E9078" t="s">
        <v>16</v>
      </c>
      <c r="F9078" t="s">
        <v>17</v>
      </c>
      <c r="G9078" t="s">
        <v>89</v>
      </c>
      <c r="H9078" t="s">
        <v>32</v>
      </c>
      <c r="I9078">
        <v>10</v>
      </c>
      <c r="J9078">
        <v>32971.160000000003</v>
      </c>
      <c r="K9078">
        <v>30</v>
      </c>
      <c r="L9078">
        <v>230798.12</v>
      </c>
      <c r="M9078">
        <v>51068.11</v>
      </c>
    </row>
    <row r="9079" spans="1:13" x14ac:dyDescent="0.3">
      <c r="A9079" t="s">
        <v>11124</v>
      </c>
      <c r="B9079" s="1">
        <v>45713</v>
      </c>
      <c r="C9079" t="s">
        <v>918</v>
      </c>
      <c r="D9079" t="s">
        <v>78</v>
      </c>
      <c r="E9079" t="s">
        <v>29</v>
      </c>
      <c r="F9079" t="s">
        <v>30</v>
      </c>
      <c r="G9079" t="s">
        <v>44</v>
      </c>
      <c r="H9079" t="s">
        <v>51</v>
      </c>
      <c r="I9079">
        <v>8</v>
      </c>
      <c r="J9079">
        <v>12367.97</v>
      </c>
      <c r="K9079">
        <v>0</v>
      </c>
      <c r="L9079">
        <v>98943.76</v>
      </c>
      <c r="M9079">
        <v>15235.14</v>
      </c>
    </row>
    <row r="9080" spans="1:13" x14ac:dyDescent="0.3">
      <c r="A9080" t="s">
        <v>11125</v>
      </c>
      <c r="B9080" s="1">
        <v>45796</v>
      </c>
      <c r="C9080" t="s">
        <v>7787</v>
      </c>
      <c r="D9080" t="s">
        <v>98</v>
      </c>
      <c r="E9080" t="s">
        <v>29</v>
      </c>
      <c r="F9080" t="s">
        <v>30</v>
      </c>
      <c r="G9080" t="s">
        <v>103</v>
      </c>
      <c r="H9080" t="s">
        <v>51</v>
      </c>
      <c r="I9080">
        <v>13</v>
      </c>
      <c r="J9080">
        <v>70996.52</v>
      </c>
      <c r="K9080">
        <v>15</v>
      </c>
      <c r="L9080">
        <v>784511.55</v>
      </c>
      <c r="M9080">
        <v>66111.91</v>
      </c>
    </row>
    <row r="9081" spans="1:13" x14ac:dyDescent="0.3">
      <c r="A9081" t="s">
        <v>11126</v>
      </c>
      <c r="B9081" s="1">
        <v>45312</v>
      </c>
      <c r="C9081" t="s">
        <v>1062</v>
      </c>
      <c r="D9081" t="s">
        <v>126</v>
      </c>
      <c r="E9081" t="s">
        <v>69</v>
      </c>
      <c r="F9081" t="s">
        <v>24</v>
      </c>
      <c r="G9081" t="s">
        <v>50</v>
      </c>
      <c r="H9081" t="s">
        <v>158</v>
      </c>
      <c r="I9081">
        <v>13</v>
      </c>
      <c r="J9081">
        <v>34716.01</v>
      </c>
      <c r="K9081">
        <v>10</v>
      </c>
      <c r="L9081">
        <v>406177.32</v>
      </c>
      <c r="M9081">
        <v>109331.06</v>
      </c>
    </row>
    <row r="9082" spans="1:13" x14ac:dyDescent="0.3">
      <c r="A9082" t="s">
        <v>11127</v>
      </c>
      <c r="B9082" s="1">
        <v>45474</v>
      </c>
      <c r="C9082" t="s">
        <v>3943</v>
      </c>
      <c r="D9082" t="s">
        <v>86</v>
      </c>
      <c r="E9082" t="s">
        <v>29</v>
      </c>
      <c r="F9082" t="s">
        <v>55</v>
      </c>
      <c r="G9082" t="s">
        <v>223</v>
      </c>
      <c r="H9082" t="s">
        <v>37</v>
      </c>
      <c r="I9082">
        <v>12</v>
      </c>
      <c r="J9082">
        <v>37937.19</v>
      </c>
      <c r="K9082">
        <v>5</v>
      </c>
      <c r="L9082">
        <v>432483.97</v>
      </c>
      <c r="M9082">
        <v>27339.91</v>
      </c>
    </row>
    <row r="9083" spans="1:13" x14ac:dyDescent="0.3">
      <c r="A9083" t="s">
        <v>11128</v>
      </c>
      <c r="B9083" s="1">
        <v>45725</v>
      </c>
      <c r="C9083" t="s">
        <v>3316</v>
      </c>
      <c r="D9083" t="s">
        <v>54</v>
      </c>
      <c r="E9083" t="s">
        <v>16</v>
      </c>
      <c r="F9083" t="s">
        <v>55</v>
      </c>
      <c r="G9083" t="s">
        <v>109</v>
      </c>
      <c r="H9083" t="s">
        <v>81</v>
      </c>
      <c r="I9083">
        <v>3</v>
      </c>
      <c r="J9083">
        <v>71612.639999999999</v>
      </c>
      <c r="K9083">
        <v>5</v>
      </c>
      <c r="L9083">
        <v>204096.02</v>
      </c>
      <c r="M9083">
        <v>-875.77</v>
      </c>
    </row>
    <row r="9084" spans="1:13" x14ac:dyDescent="0.3">
      <c r="A9084" t="s">
        <v>11129</v>
      </c>
      <c r="B9084" s="1">
        <v>45984</v>
      </c>
      <c r="C9084" t="s">
        <v>2934</v>
      </c>
      <c r="D9084" t="s">
        <v>86</v>
      </c>
      <c r="E9084" t="s">
        <v>23</v>
      </c>
      <c r="F9084" t="s">
        <v>24</v>
      </c>
      <c r="G9084" t="s">
        <v>123</v>
      </c>
      <c r="H9084" t="s">
        <v>37</v>
      </c>
      <c r="I9084">
        <v>15</v>
      </c>
      <c r="J9084">
        <v>60141.82</v>
      </c>
      <c r="K9084">
        <v>30</v>
      </c>
      <c r="L9084">
        <v>631489.11</v>
      </c>
      <c r="M9084">
        <v>23086.99</v>
      </c>
    </row>
    <row r="9085" spans="1:13" x14ac:dyDescent="0.3">
      <c r="A9085" t="s">
        <v>11130</v>
      </c>
      <c r="B9085" s="1">
        <v>45926</v>
      </c>
      <c r="C9085" t="s">
        <v>1879</v>
      </c>
      <c r="D9085" t="s">
        <v>126</v>
      </c>
      <c r="E9085" t="s">
        <v>69</v>
      </c>
      <c r="F9085" t="s">
        <v>30</v>
      </c>
      <c r="G9085" t="s">
        <v>59</v>
      </c>
      <c r="H9085" t="s">
        <v>19</v>
      </c>
      <c r="I9085">
        <v>6</v>
      </c>
      <c r="J9085">
        <v>46652.99</v>
      </c>
      <c r="K9085">
        <v>20</v>
      </c>
      <c r="L9085">
        <v>223934.35</v>
      </c>
      <c r="M9085">
        <v>-11338.51</v>
      </c>
    </row>
    <row r="9086" spans="1:13" x14ac:dyDescent="0.3">
      <c r="A9086" t="s">
        <v>11131</v>
      </c>
      <c r="B9086" s="1">
        <v>45841</v>
      </c>
      <c r="C9086" t="s">
        <v>1559</v>
      </c>
      <c r="D9086" t="s">
        <v>22</v>
      </c>
      <c r="E9086" t="s">
        <v>29</v>
      </c>
      <c r="F9086" t="s">
        <v>30</v>
      </c>
      <c r="G9086" t="s">
        <v>59</v>
      </c>
      <c r="H9086" t="s">
        <v>19</v>
      </c>
      <c r="I9086">
        <v>14</v>
      </c>
      <c r="J9086">
        <v>43383.05</v>
      </c>
      <c r="K9086">
        <v>15</v>
      </c>
      <c r="L9086">
        <v>516258.3</v>
      </c>
      <c r="M9086">
        <v>134811.65</v>
      </c>
    </row>
    <row r="9087" spans="1:13" x14ac:dyDescent="0.3">
      <c r="A9087" t="s">
        <v>11132</v>
      </c>
      <c r="B9087" s="1">
        <v>45482</v>
      </c>
      <c r="C9087" t="s">
        <v>11804</v>
      </c>
      <c r="D9087" t="s">
        <v>118</v>
      </c>
      <c r="E9087" t="s">
        <v>16</v>
      </c>
      <c r="F9087" t="s">
        <v>30</v>
      </c>
      <c r="G9087" t="s">
        <v>59</v>
      </c>
      <c r="H9087" t="s">
        <v>19</v>
      </c>
      <c r="I9087">
        <v>13</v>
      </c>
      <c r="J9087">
        <v>61181.84</v>
      </c>
      <c r="K9087">
        <v>15</v>
      </c>
      <c r="L9087">
        <v>676059.33</v>
      </c>
      <c r="M9087">
        <v>39183.57</v>
      </c>
    </row>
    <row r="9088" spans="1:13" x14ac:dyDescent="0.3">
      <c r="A9088" t="s">
        <v>11133</v>
      </c>
      <c r="B9088" s="1">
        <v>45838</v>
      </c>
      <c r="C9088" t="s">
        <v>6352</v>
      </c>
      <c r="D9088" t="s">
        <v>80</v>
      </c>
      <c r="E9088" t="s">
        <v>69</v>
      </c>
      <c r="F9088" t="s">
        <v>30</v>
      </c>
      <c r="G9088" t="s">
        <v>31</v>
      </c>
      <c r="H9088" t="s">
        <v>104</v>
      </c>
      <c r="I9088">
        <v>10</v>
      </c>
      <c r="J9088">
        <v>72173.56</v>
      </c>
      <c r="K9088">
        <v>15</v>
      </c>
      <c r="L9088">
        <v>613475.26</v>
      </c>
      <c r="M9088">
        <v>40376.99</v>
      </c>
    </row>
    <row r="9089" spans="1:13" x14ac:dyDescent="0.3">
      <c r="A9089" t="s">
        <v>11134</v>
      </c>
      <c r="B9089" s="1">
        <v>45695</v>
      </c>
      <c r="C9089" t="s">
        <v>4432</v>
      </c>
      <c r="D9089" t="s">
        <v>126</v>
      </c>
      <c r="E9089" t="s">
        <v>29</v>
      </c>
      <c r="F9089" t="s">
        <v>55</v>
      </c>
      <c r="G9089" t="s">
        <v>155</v>
      </c>
      <c r="H9089" t="s">
        <v>32</v>
      </c>
      <c r="I9089">
        <v>13</v>
      </c>
      <c r="J9089">
        <v>32860.379999999997</v>
      </c>
      <c r="K9089">
        <v>10</v>
      </c>
      <c r="L9089">
        <v>384466.45</v>
      </c>
      <c r="M9089">
        <v>133069.66</v>
      </c>
    </row>
    <row r="9090" spans="1:13" x14ac:dyDescent="0.3">
      <c r="A9090" t="s">
        <v>11135</v>
      </c>
      <c r="B9090" s="1">
        <v>45464</v>
      </c>
      <c r="C9090" t="s">
        <v>842</v>
      </c>
      <c r="D9090" t="s">
        <v>118</v>
      </c>
      <c r="E9090" t="s">
        <v>69</v>
      </c>
      <c r="F9090" t="s">
        <v>30</v>
      </c>
      <c r="G9090" t="s">
        <v>59</v>
      </c>
      <c r="H9090" t="s">
        <v>51</v>
      </c>
      <c r="I9090">
        <v>2</v>
      </c>
      <c r="J9090">
        <v>21361.39</v>
      </c>
      <c r="K9090">
        <v>15</v>
      </c>
      <c r="L9090">
        <v>36314.36</v>
      </c>
      <c r="M9090">
        <v>-1234.33</v>
      </c>
    </row>
    <row r="9091" spans="1:13" x14ac:dyDescent="0.3">
      <c r="A9091" t="s">
        <v>11136</v>
      </c>
      <c r="B9091" s="1">
        <v>45957</v>
      </c>
      <c r="C9091" t="s">
        <v>4744</v>
      </c>
      <c r="D9091" t="s">
        <v>54</v>
      </c>
      <c r="E9091" t="s">
        <v>69</v>
      </c>
      <c r="F9091" t="s">
        <v>55</v>
      </c>
      <c r="G9091" t="s">
        <v>223</v>
      </c>
      <c r="H9091" t="s">
        <v>45</v>
      </c>
      <c r="I9091">
        <v>14</v>
      </c>
      <c r="J9091">
        <v>4034.72</v>
      </c>
      <c r="K9091">
        <v>20</v>
      </c>
      <c r="L9091">
        <v>45188.86</v>
      </c>
      <c r="M9091">
        <v>15279.69</v>
      </c>
    </row>
    <row r="9092" spans="1:13" x14ac:dyDescent="0.3">
      <c r="A9092" t="s">
        <v>11137</v>
      </c>
      <c r="B9092" s="1">
        <v>45475</v>
      </c>
      <c r="C9092" t="s">
        <v>3364</v>
      </c>
      <c r="D9092" t="s">
        <v>74</v>
      </c>
      <c r="E9092" t="s">
        <v>29</v>
      </c>
      <c r="F9092" t="s">
        <v>30</v>
      </c>
      <c r="G9092" t="s">
        <v>44</v>
      </c>
      <c r="H9092" t="s">
        <v>51</v>
      </c>
      <c r="I9092">
        <v>11</v>
      </c>
      <c r="J9092">
        <v>4075.02</v>
      </c>
      <c r="K9092">
        <v>5</v>
      </c>
      <c r="L9092">
        <v>42583.96</v>
      </c>
      <c r="M9092">
        <v>4606.59</v>
      </c>
    </row>
    <row r="9093" spans="1:13" x14ac:dyDescent="0.3">
      <c r="A9093" t="s">
        <v>11138</v>
      </c>
      <c r="B9093" s="1">
        <v>45936</v>
      </c>
      <c r="C9093" t="s">
        <v>2633</v>
      </c>
      <c r="D9093" t="s">
        <v>80</v>
      </c>
      <c r="E9093" t="s">
        <v>29</v>
      </c>
      <c r="F9093" t="s">
        <v>55</v>
      </c>
      <c r="G9093" t="s">
        <v>109</v>
      </c>
      <c r="H9093" t="s">
        <v>81</v>
      </c>
      <c r="I9093">
        <v>7</v>
      </c>
      <c r="J9093">
        <v>67525.3</v>
      </c>
      <c r="K9093">
        <v>25</v>
      </c>
      <c r="L9093">
        <v>354507.83</v>
      </c>
      <c r="M9093">
        <v>63706.3</v>
      </c>
    </row>
    <row r="9094" spans="1:13" x14ac:dyDescent="0.3">
      <c r="A9094" t="s">
        <v>11139</v>
      </c>
      <c r="B9094" s="1">
        <v>45395</v>
      </c>
      <c r="C9094" t="s">
        <v>1219</v>
      </c>
      <c r="D9094" t="s">
        <v>63</v>
      </c>
      <c r="E9094" t="s">
        <v>29</v>
      </c>
      <c r="F9094" t="s">
        <v>17</v>
      </c>
      <c r="G9094" t="s">
        <v>89</v>
      </c>
      <c r="H9094" t="s">
        <v>158</v>
      </c>
      <c r="I9094">
        <v>13</v>
      </c>
      <c r="J9094">
        <v>8072.03</v>
      </c>
      <c r="K9094">
        <v>20</v>
      </c>
      <c r="L9094">
        <v>83949.11</v>
      </c>
      <c r="M9094">
        <v>19757.599999999999</v>
      </c>
    </row>
    <row r="9095" spans="1:13" x14ac:dyDescent="0.3">
      <c r="A9095" t="s">
        <v>11140</v>
      </c>
      <c r="B9095" s="1">
        <v>45725</v>
      </c>
      <c r="C9095" t="s">
        <v>140</v>
      </c>
      <c r="D9095" t="s">
        <v>35</v>
      </c>
      <c r="E9095" t="s">
        <v>69</v>
      </c>
      <c r="F9095" t="s">
        <v>17</v>
      </c>
      <c r="G9095" t="s">
        <v>95</v>
      </c>
      <c r="H9095" t="s">
        <v>75</v>
      </c>
      <c r="I9095">
        <v>14</v>
      </c>
      <c r="J9095">
        <v>32361.69</v>
      </c>
      <c r="K9095">
        <v>0</v>
      </c>
      <c r="L9095">
        <v>453063.66</v>
      </c>
      <c r="M9095">
        <v>89239.45</v>
      </c>
    </row>
    <row r="9096" spans="1:13" x14ac:dyDescent="0.3">
      <c r="A9096" t="s">
        <v>11141</v>
      </c>
      <c r="B9096" s="1">
        <v>45969</v>
      </c>
      <c r="C9096" t="s">
        <v>505</v>
      </c>
      <c r="D9096" t="s">
        <v>63</v>
      </c>
      <c r="E9096" t="s">
        <v>69</v>
      </c>
      <c r="F9096" t="s">
        <v>24</v>
      </c>
      <c r="G9096" t="s">
        <v>123</v>
      </c>
      <c r="H9096" t="s">
        <v>37</v>
      </c>
      <c r="I9096">
        <v>8</v>
      </c>
      <c r="J9096">
        <v>19001.169999999998</v>
      </c>
      <c r="K9096">
        <v>10</v>
      </c>
      <c r="L9096">
        <v>136808.42000000001</v>
      </c>
      <c r="M9096">
        <v>8964.0499999999993</v>
      </c>
    </row>
    <row r="9097" spans="1:13" x14ac:dyDescent="0.3">
      <c r="A9097" t="s">
        <v>11142</v>
      </c>
      <c r="B9097" s="1">
        <v>45746</v>
      </c>
      <c r="C9097" t="s">
        <v>3475</v>
      </c>
      <c r="D9097" t="s">
        <v>63</v>
      </c>
      <c r="E9097" t="s">
        <v>69</v>
      </c>
      <c r="F9097" t="s">
        <v>30</v>
      </c>
      <c r="G9097" t="s">
        <v>59</v>
      </c>
      <c r="H9097" t="s">
        <v>81</v>
      </c>
      <c r="I9097">
        <v>7</v>
      </c>
      <c r="J9097">
        <v>47192.09</v>
      </c>
      <c r="K9097">
        <v>20</v>
      </c>
      <c r="L9097">
        <v>264275.7</v>
      </c>
      <c r="M9097">
        <v>45309.4</v>
      </c>
    </row>
    <row r="9098" spans="1:13" x14ac:dyDescent="0.3">
      <c r="A9098" t="s">
        <v>11143</v>
      </c>
      <c r="B9098" s="1">
        <v>45907</v>
      </c>
      <c r="C9098" t="s">
        <v>2819</v>
      </c>
      <c r="D9098" t="s">
        <v>63</v>
      </c>
      <c r="E9098" t="s">
        <v>69</v>
      </c>
      <c r="F9098" t="s">
        <v>30</v>
      </c>
      <c r="G9098" t="s">
        <v>31</v>
      </c>
      <c r="H9098" t="s">
        <v>75</v>
      </c>
      <c r="I9098">
        <v>12</v>
      </c>
      <c r="J9098">
        <v>73698.12</v>
      </c>
      <c r="K9098">
        <v>5</v>
      </c>
      <c r="L9098">
        <v>840158.57</v>
      </c>
      <c r="M9098">
        <v>137306.51</v>
      </c>
    </row>
    <row r="9099" spans="1:13" x14ac:dyDescent="0.3">
      <c r="A9099" t="s">
        <v>11144</v>
      </c>
      <c r="B9099" s="1">
        <v>45753</v>
      </c>
      <c r="C9099" t="s">
        <v>292</v>
      </c>
      <c r="D9099" t="s">
        <v>98</v>
      </c>
      <c r="E9099" t="s">
        <v>69</v>
      </c>
      <c r="F9099" t="s">
        <v>24</v>
      </c>
      <c r="G9099" t="s">
        <v>92</v>
      </c>
      <c r="H9099" t="s">
        <v>158</v>
      </c>
      <c r="I9099">
        <v>14</v>
      </c>
      <c r="J9099">
        <v>9885.41</v>
      </c>
      <c r="K9099">
        <v>10</v>
      </c>
      <c r="L9099">
        <v>124556.17</v>
      </c>
      <c r="M9099">
        <v>-3531.24</v>
      </c>
    </row>
    <row r="9100" spans="1:13" x14ac:dyDescent="0.3">
      <c r="A9100" t="s">
        <v>11145</v>
      </c>
      <c r="B9100" s="1">
        <v>45555</v>
      </c>
      <c r="C9100" t="s">
        <v>647</v>
      </c>
      <c r="D9100" t="s">
        <v>74</v>
      </c>
      <c r="E9100" t="s">
        <v>16</v>
      </c>
      <c r="F9100" t="s">
        <v>24</v>
      </c>
      <c r="G9100" t="s">
        <v>92</v>
      </c>
      <c r="H9100" t="s">
        <v>41</v>
      </c>
      <c r="I9100">
        <v>13</v>
      </c>
      <c r="J9100">
        <v>73458.84</v>
      </c>
      <c r="K9100">
        <v>25</v>
      </c>
      <c r="L9100">
        <v>716223.69</v>
      </c>
      <c r="M9100">
        <v>92194.23</v>
      </c>
    </row>
    <row r="9101" spans="1:13" x14ac:dyDescent="0.3">
      <c r="A9101" t="s">
        <v>11146</v>
      </c>
      <c r="B9101" s="1">
        <v>45973</v>
      </c>
      <c r="C9101" t="s">
        <v>7596</v>
      </c>
      <c r="D9101" t="s">
        <v>98</v>
      </c>
      <c r="E9101" t="s">
        <v>29</v>
      </c>
      <c r="F9101" t="s">
        <v>55</v>
      </c>
      <c r="G9101" t="s">
        <v>109</v>
      </c>
      <c r="H9101" t="s">
        <v>32</v>
      </c>
      <c r="I9101">
        <v>3</v>
      </c>
      <c r="J9101">
        <v>51643.57</v>
      </c>
      <c r="K9101">
        <v>0</v>
      </c>
      <c r="L9101">
        <v>154930.71</v>
      </c>
      <c r="M9101">
        <v>28756.33</v>
      </c>
    </row>
    <row r="9102" spans="1:13" x14ac:dyDescent="0.3">
      <c r="A9102" t="s">
        <v>11147</v>
      </c>
      <c r="B9102" s="1">
        <v>45611</v>
      </c>
      <c r="C9102" t="s">
        <v>795</v>
      </c>
      <c r="D9102" t="s">
        <v>80</v>
      </c>
      <c r="E9102" t="s">
        <v>69</v>
      </c>
      <c r="F9102" t="s">
        <v>30</v>
      </c>
      <c r="G9102" t="s">
        <v>31</v>
      </c>
      <c r="H9102" t="s">
        <v>26</v>
      </c>
      <c r="I9102">
        <v>5</v>
      </c>
      <c r="J9102">
        <v>67605.759999999995</v>
      </c>
      <c r="K9102">
        <v>15</v>
      </c>
      <c r="L9102">
        <v>287324.48</v>
      </c>
      <c r="M9102">
        <v>-16025.89</v>
      </c>
    </row>
    <row r="9103" spans="1:13" x14ac:dyDescent="0.3">
      <c r="A9103" t="s">
        <v>11148</v>
      </c>
      <c r="B9103" s="1">
        <v>45461</v>
      </c>
      <c r="C9103" t="s">
        <v>3763</v>
      </c>
      <c r="D9103" t="s">
        <v>86</v>
      </c>
      <c r="E9103" t="s">
        <v>29</v>
      </c>
      <c r="F9103" t="s">
        <v>24</v>
      </c>
      <c r="G9103" t="s">
        <v>36</v>
      </c>
      <c r="H9103" t="s">
        <v>45</v>
      </c>
      <c r="I9103">
        <v>13</v>
      </c>
      <c r="J9103">
        <v>26174.78</v>
      </c>
      <c r="K9103">
        <v>25</v>
      </c>
      <c r="L9103">
        <v>255204.11</v>
      </c>
      <c r="M9103">
        <v>68699.460000000006</v>
      </c>
    </row>
    <row r="9104" spans="1:13" x14ac:dyDescent="0.3">
      <c r="A9104" t="s">
        <v>11149</v>
      </c>
      <c r="B9104" s="1">
        <v>45558</v>
      </c>
      <c r="C9104" t="s">
        <v>3839</v>
      </c>
      <c r="D9104" t="s">
        <v>126</v>
      </c>
      <c r="E9104" t="s">
        <v>23</v>
      </c>
      <c r="F9104" t="s">
        <v>30</v>
      </c>
      <c r="G9104" t="s">
        <v>146</v>
      </c>
      <c r="H9104" t="s">
        <v>51</v>
      </c>
      <c r="I9104">
        <v>5</v>
      </c>
      <c r="J9104">
        <v>30211.33</v>
      </c>
      <c r="K9104">
        <v>10</v>
      </c>
      <c r="L9104">
        <v>135950.99</v>
      </c>
      <c r="M9104">
        <v>-10381.66</v>
      </c>
    </row>
    <row r="9105" spans="1:13" x14ac:dyDescent="0.3">
      <c r="A9105" t="s">
        <v>11150</v>
      </c>
      <c r="B9105" s="1">
        <v>45834</v>
      </c>
      <c r="C9105" t="s">
        <v>2497</v>
      </c>
      <c r="D9105" t="s">
        <v>126</v>
      </c>
      <c r="E9105" t="s">
        <v>16</v>
      </c>
      <c r="F9105" t="s">
        <v>30</v>
      </c>
      <c r="G9105" t="s">
        <v>103</v>
      </c>
      <c r="H9105" t="s">
        <v>51</v>
      </c>
      <c r="I9105">
        <v>7</v>
      </c>
      <c r="J9105">
        <v>7673.28</v>
      </c>
      <c r="K9105">
        <v>20</v>
      </c>
      <c r="L9105">
        <v>42970.37</v>
      </c>
      <c r="M9105">
        <v>2759.45</v>
      </c>
    </row>
    <row r="9106" spans="1:13" x14ac:dyDescent="0.3">
      <c r="A9106" t="s">
        <v>11151</v>
      </c>
      <c r="B9106" s="1">
        <v>45943</v>
      </c>
      <c r="C9106" t="s">
        <v>967</v>
      </c>
      <c r="D9106" t="s">
        <v>86</v>
      </c>
      <c r="E9106" t="s">
        <v>29</v>
      </c>
      <c r="F9106" t="s">
        <v>24</v>
      </c>
      <c r="G9106" t="s">
        <v>50</v>
      </c>
      <c r="H9106" t="s">
        <v>26</v>
      </c>
      <c r="I9106">
        <v>9</v>
      </c>
      <c r="J9106">
        <v>65354.2</v>
      </c>
      <c r="K9106">
        <v>15</v>
      </c>
      <c r="L9106">
        <v>499959.63</v>
      </c>
      <c r="M9106">
        <v>63341.69</v>
      </c>
    </row>
    <row r="9107" spans="1:13" x14ac:dyDescent="0.3">
      <c r="A9107" t="s">
        <v>11152</v>
      </c>
      <c r="B9107" s="1">
        <v>45368</v>
      </c>
      <c r="C9107" t="s">
        <v>242</v>
      </c>
      <c r="D9107" t="s">
        <v>80</v>
      </c>
      <c r="E9107" t="s">
        <v>23</v>
      </c>
      <c r="F9107" t="s">
        <v>24</v>
      </c>
      <c r="G9107" t="s">
        <v>50</v>
      </c>
      <c r="H9107" t="s">
        <v>158</v>
      </c>
      <c r="I9107">
        <v>6</v>
      </c>
      <c r="J9107">
        <v>72872.39</v>
      </c>
      <c r="K9107">
        <v>15</v>
      </c>
      <c r="L9107">
        <v>371649.19</v>
      </c>
      <c r="M9107">
        <v>2415.2199999999998</v>
      </c>
    </row>
    <row r="9108" spans="1:13" x14ac:dyDescent="0.3">
      <c r="A9108" t="s">
        <v>11153</v>
      </c>
      <c r="B9108" s="1">
        <v>45767</v>
      </c>
      <c r="C9108" t="s">
        <v>2821</v>
      </c>
      <c r="D9108" t="s">
        <v>74</v>
      </c>
      <c r="E9108" t="s">
        <v>23</v>
      </c>
      <c r="F9108" t="s">
        <v>24</v>
      </c>
      <c r="G9108" t="s">
        <v>25</v>
      </c>
      <c r="H9108" t="s">
        <v>26</v>
      </c>
      <c r="I9108">
        <v>15</v>
      </c>
      <c r="J9108">
        <v>17539.259999999998</v>
      </c>
      <c r="K9108">
        <v>25</v>
      </c>
      <c r="L9108">
        <v>197316.67</v>
      </c>
      <c r="M9108">
        <v>-10433.73</v>
      </c>
    </row>
    <row r="9109" spans="1:13" x14ac:dyDescent="0.3">
      <c r="A9109" t="s">
        <v>11154</v>
      </c>
      <c r="B9109" s="1">
        <v>45318</v>
      </c>
      <c r="C9109" t="s">
        <v>932</v>
      </c>
      <c r="D9109" t="s">
        <v>35</v>
      </c>
      <c r="E9109" t="s">
        <v>23</v>
      </c>
      <c r="F9109" t="s">
        <v>55</v>
      </c>
      <c r="G9109" t="s">
        <v>109</v>
      </c>
      <c r="H9109" t="s">
        <v>104</v>
      </c>
      <c r="I9109">
        <v>6</v>
      </c>
      <c r="J9109">
        <v>11615.74</v>
      </c>
      <c r="K9109">
        <v>20</v>
      </c>
      <c r="L9109">
        <v>55755.55</v>
      </c>
      <c r="M9109">
        <v>5594.04</v>
      </c>
    </row>
    <row r="9110" spans="1:13" x14ac:dyDescent="0.3">
      <c r="A9110" t="s">
        <v>11155</v>
      </c>
      <c r="B9110" s="1">
        <v>45877</v>
      </c>
      <c r="C9110" t="s">
        <v>7670</v>
      </c>
      <c r="D9110" t="s">
        <v>63</v>
      </c>
      <c r="E9110" t="s">
        <v>23</v>
      </c>
      <c r="F9110" t="s">
        <v>17</v>
      </c>
      <c r="G9110" t="s">
        <v>40</v>
      </c>
      <c r="H9110" t="s">
        <v>19</v>
      </c>
      <c r="I9110">
        <v>12</v>
      </c>
      <c r="J9110">
        <v>57831.69</v>
      </c>
      <c r="K9110">
        <v>0</v>
      </c>
      <c r="L9110">
        <v>693980.28</v>
      </c>
      <c r="M9110">
        <v>20012.71</v>
      </c>
    </row>
    <row r="9111" spans="1:13" x14ac:dyDescent="0.3">
      <c r="A9111" t="s">
        <v>11156</v>
      </c>
      <c r="B9111" s="1">
        <v>45416</v>
      </c>
      <c r="C9111" t="s">
        <v>1928</v>
      </c>
      <c r="D9111" t="s">
        <v>63</v>
      </c>
      <c r="E9111" t="s">
        <v>16</v>
      </c>
      <c r="F9111" t="s">
        <v>55</v>
      </c>
      <c r="G9111" t="s">
        <v>109</v>
      </c>
      <c r="H9111" t="s">
        <v>32</v>
      </c>
      <c r="I9111">
        <v>10</v>
      </c>
      <c r="J9111">
        <v>8556.73</v>
      </c>
      <c r="K9111">
        <v>10</v>
      </c>
      <c r="L9111">
        <v>77010.570000000007</v>
      </c>
      <c r="M9111">
        <v>20807.22</v>
      </c>
    </row>
    <row r="9112" spans="1:13" x14ac:dyDescent="0.3">
      <c r="A9112" t="s">
        <v>11157</v>
      </c>
      <c r="B9112" s="1">
        <v>45336</v>
      </c>
      <c r="C9112" t="s">
        <v>4689</v>
      </c>
      <c r="D9112" t="s">
        <v>15</v>
      </c>
      <c r="E9112" t="s">
        <v>23</v>
      </c>
      <c r="F9112" t="s">
        <v>17</v>
      </c>
      <c r="G9112" t="s">
        <v>89</v>
      </c>
      <c r="H9112" t="s">
        <v>19</v>
      </c>
      <c r="I9112">
        <v>12</v>
      </c>
      <c r="J9112">
        <v>51614.79</v>
      </c>
      <c r="K9112">
        <v>20</v>
      </c>
      <c r="L9112">
        <v>495501.98</v>
      </c>
      <c r="M9112">
        <v>122770.84</v>
      </c>
    </row>
    <row r="9113" spans="1:13" x14ac:dyDescent="0.3">
      <c r="A9113" t="s">
        <v>11158</v>
      </c>
      <c r="B9113" s="1">
        <v>45687</v>
      </c>
      <c r="C9113" t="s">
        <v>616</v>
      </c>
      <c r="D9113" t="s">
        <v>80</v>
      </c>
      <c r="E9113" t="s">
        <v>23</v>
      </c>
      <c r="F9113" t="s">
        <v>17</v>
      </c>
      <c r="G9113" t="s">
        <v>95</v>
      </c>
      <c r="H9113" t="s">
        <v>104</v>
      </c>
      <c r="I9113">
        <v>8</v>
      </c>
      <c r="J9113">
        <v>19446.09</v>
      </c>
      <c r="K9113">
        <v>30</v>
      </c>
      <c r="L9113">
        <v>108898.1</v>
      </c>
      <c r="M9113">
        <v>35467.31</v>
      </c>
    </row>
    <row r="9114" spans="1:13" x14ac:dyDescent="0.3">
      <c r="A9114" t="s">
        <v>11159</v>
      </c>
      <c r="B9114" s="1">
        <v>45680</v>
      </c>
      <c r="C9114" t="s">
        <v>1010</v>
      </c>
      <c r="D9114" t="s">
        <v>80</v>
      </c>
      <c r="E9114" t="s">
        <v>29</v>
      </c>
      <c r="F9114" t="s">
        <v>55</v>
      </c>
      <c r="G9114" t="s">
        <v>56</v>
      </c>
      <c r="H9114" t="s">
        <v>19</v>
      </c>
      <c r="I9114">
        <v>11</v>
      </c>
      <c r="J9114">
        <v>43380.1</v>
      </c>
      <c r="K9114">
        <v>5</v>
      </c>
      <c r="L9114">
        <v>453322.04</v>
      </c>
      <c r="M9114">
        <v>157192.71</v>
      </c>
    </row>
    <row r="9115" spans="1:13" x14ac:dyDescent="0.3">
      <c r="A9115" t="s">
        <v>11160</v>
      </c>
      <c r="B9115" s="1">
        <v>45536</v>
      </c>
      <c r="C9115" t="s">
        <v>11804</v>
      </c>
      <c r="D9115" t="s">
        <v>22</v>
      </c>
      <c r="E9115" t="s">
        <v>16</v>
      </c>
      <c r="F9115" t="s">
        <v>55</v>
      </c>
      <c r="G9115" t="s">
        <v>109</v>
      </c>
      <c r="H9115" t="s">
        <v>81</v>
      </c>
      <c r="I9115">
        <v>14</v>
      </c>
      <c r="J9115">
        <v>14920.37</v>
      </c>
      <c r="K9115">
        <v>30</v>
      </c>
      <c r="L9115">
        <v>146219.63</v>
      </c>
      <c r="M9115">
        <v>44523.07</v>
      </c>
    </row>
    <row r="9116" spans="1:13" x14ac:dyDescent="0.3">
      <c r="A9116" t="s">
        <v>11161</v>
      </c>
      <c r="B9116" s="1">
        <v>45828</v>
      </c>
      <c r="C9116" t="s">
        <v>1286</v>
      </c>
      <c r="D9116" t="s">
        <v>126</v>
      </c>
      <c r="E9116" t="s">
        <v>29</v>
      </c>
      <c r="F9116" t="s">
        <v>24</v>
      </c>
      <c r="G9116" t="s">
        <v>92</v>
      </c>
      <c r="H9116" t="s">
        <v>104</v>
      </c>
      <c r="I9116">
        <v>13</v>
      </c>
      <c r="J9116">
        <v>69837.570000000007</v>
      </c>
      <c r="K9116">
        <v>15</v>
      </c>
      <c r="L9116">
        <v>771705.15</v>
      </c>
      <c r="M9116">
        <v>195059.81</v>
      </c>
    </row>
    <row r="9117" spans="1:13" x14ac:dyDescent="0.3">
      <c r="A9117" t="s">
        <v>11162</v>
      </c>
      <c r="B9117" s="1">
        <v>45678</v>
      </c>
      <c r="C9117" t="s">
        <v>632</v>
      </c>
      <c r="D9117" t="s">
        <v>98</v>
      </c>
      <c r="E9117" t="s">
        <v>23</v>
      </c>
      <c r="F9117" t="s">
        <v>24</v>
      </c>
      <c r="G9117" t="s">
        <v>36</v>
      </c>
      <c r="H9117" t="s">
        <v>26</v>
      </c>
      <c r="I9117">
        <v>13</v>
      </c>
      <c r="J9117">
        <v>21796.33</v>
      </c>
      <c r="K9117">
        <v>30</v>
      </c>
      <c r="L9117">
        <v>198346.6</v>
      </c>
      <c r="M9117">
        <v>26900.080000000002</v>
      </c>
    </row>
    <row r="9118" spans="1:13" x14ac:dyDescent="0.3">
      <c r="A9118" t="s">
        <v>11163</v>
      </c>
      <c r="B9118" s="1">
        <v>45372</v>
      </c>
      <c r="C9118" t="s">
        <v>971</v>
      </c>
      <c r="D9118" t="s">
        <v>22</v>
      </c>
      <c r="E9118" t="s">
        <v>29</v>
      </c>
      <c r="F9118" t="s">
        <v>30</v>
      </c>
      <c r="G9118" t="s">
        <v>31</v>
      </c>
      <c r="H9118" t="s">
        <v>41</v>
      </c>
      <c r="I9118">
        <v>9</v>
      </c>
      <c r="J9118">
        <v>30319.34</v>
      </c>
      <c r="K9118">
        <v>25</v>
      </c>
      <c r="L9118">
        <v>204655.54</v>
      </c>
      <c r="M9118">
        <v>5841.8</v>
      </c>
    </row>
    <row r="9119" spans="1:13" x14ac:dyDescent="0.3">
      <c r="A9119" t="s">
        <v>11164</v>
      </c>
      <c r="B9119" s="1">
        <v>45497</v>
      </c>
      <c r="C9119" t="s">
        <v>1473</v>
      </c>
      <c r="D9119" t="s">
        <v>118</v>
      </c>
      <c r="E9119" t="s">
        <v>69</v>
      </c>
      <c r="F9119" t="s">
        <v>24</v>
      </c>
      <c r="G9119" t="s">
        <v>123</v>
      </c>
      <c r="H9119" t="s">
        <v>158</v>
      </c>
      <c r="I9119">
        <v>12</v>
      </c>
      <c r="J9119">
        <v>31451.77</v>
      </c>
      <c r="K9119">
        <v>15</v>
      </c>
      <c r="L9119">
        <v>320808.05</v>
      </c>
      <c r="M9119">
        <v>24664.13</v>
      </c>
    </row>
    <row r="9120" spans="1:13" x14ac:dyDescent="0.3">
      <c r="A9120" t="s">
        <v>11165</v>
      </c>
      <c r="B9120" s="1">
        <v>45775</v>
      </c>
      <c r="C9120" t="s">
        <v>1748</v>
      </c>
      <c r="D9120" t="s">
        <v>22</v>
      </c>
      <c r="E9120" t="s">
        <v>16</v>
      </c>
      <c r="F9120" t="s">
        <v>17</v>
      </c>
      <c r="G9120" t="s">
        <v>40</v>
      </c>
      <c r="H9120" t="s">
        <v>45</v>
      </c>
      <c r="I9120">
        <v>14</v>
      </c>
      <c r="J9120">
        <v>42280.6</v>
      </c>
      <c r="K9120">
        <v>10</v>
      </c>
      <c r="L9120">
        <v>532735.56000000006</v>
      </c>
      <c r="M9120">
        <v>-39496.19</v>
      </c>
    </row>
    <row r="9121" spans="1:13" x14ac:dyDescent="0.3">
      <c r="A9121" t="s">
        <v>11166</v>
      </c>
      <c r="B9121" s="1">
        <v>45640</v>
      </c>
      <c r="C9121" t="s">
        <v>3639</v>
      </c>
      <c r="D9121" t="s">
        <v>126</v>
      </c>
      <c r="E9121" t="s">
        <v>69</v>
      </c>
      <c r="F9121" t="s">
        <v>24</v>
      </c>
      <c r="G9121" t="s">
        <v>36</v>
      </c>
      <c r="H9121" t="s">
        <v>60</v>
      </c>
      <c r="I9121">
        <v>2</v>
      </c>
      <c r="J9121">
        <v>24105.15</v>
      </c>
      <c r="K9121">
        <v>25</v>
      </c>
      <c r="L9121">
        <v>36157.730000000003</v>
      </c>
      <c r="M9121">
        <v>9889.27</v>
      </c>
    </row>
    <row r="9122" spans="1:13" x14ac:dyDescent="0.3">
      <c r="A9122" t="s">
        <v>11167</v>
      </c>
      <c r="B9122" s="1">
        <v>45500</v>
      </c>
      <c r="C9122" t="s">
        <v>7949</v>
      </c>
      <c r="D9122" t="s">
        <v>78</v>
      </c>
      <c r="E9122" t="s">
        <v>23</v>
      </c>
      <c r="F9122" t="s">
        <v>17</v>
      </c>
      <c r="G9122" t="s">
        <v>121</v>
      </c>
      <c r="H9122" t="s">
        <v>37</v>
      </c>
      <c r="I9122">
        <v>2</v>
      </c>
      <c r="J9122">
        <v>63265.33</v>
      </c>
      <c r="K9122">
        <v>0</v>
      </c>
      <c r="L9122">
        <v>126530.66</v>
      </c>
      <c r="M9122">
        <v>3076.45</v>
      </c>
    </row>
    <row r="9123" spans="1:13" x14ac:dyDescent="0.3">
      <c r="A9123" t="s">
        <v>11168</v>
      </c>
      <c r="B9123" s="1">
        <v>45820</v>
      </c>
      <c r="C9123" t="s">
        <v>715</v>
      </c>
      <c r="D9123" t="s">
        <v>80</v>
      </c>
      <c r="E9123" t="s">
        <v>16</v>
      </c>
      <c r="F9123" t="s">
        <v>17</v>
      </c>
      <c r="G9123" t="s">
        <v>89</v>
      </c>
      <c r="H9123" t="s">
        <v>60</v>
      </c>
      <c r="I9123">
        <v>1</v>
      </c>
      <c r="J9123">
        <v>28285.18</v>
      </c>
      <c r="K9123">
        <v>30</v>
      </c>
      <c r="L9123">
        <v>19799.63</v>
      </c>
      <c r="M9123">
        <v>3379.18</v>
      </c>
    </row>
    <row r="9124" spans="1:13" x14ac:dyDescent="0.3">
      <c r="A9124" t="s">
        <v>11169</v>
      </c>
      <c r="B9124" s="1">
        <v>45355</v>
      </c>
      <c r="C9124" t="s">
        <v>5771</v>
      </c>
      <c r="D9124" t="s">
        <v>126</v>
      </c>
      <c r="E9124" t="s">
        <v>69</v>
      </c>
      <c r="F9124" t="s">
        <v>55</v>
      </c>
      <c r="G9124" t="s">
        <v>223</v>
      </c>
      <c r="H9124" t="s">
        <v>60</v>
      </c>
      <c r="I9124">
        <v>4</v>
      </c>
      <c r="J9124">
        <v>54922</v>
      </c>
      <c r="K9124">
        <v>15</v>
      </c>
      <c r="L9124">
        <v>186734.8</v>
      </c>
      <c r="M9124">
        <v>34013.96</v>
      </c>
    </row>
    <row r="9125" spans="1:13" x14ac:dyDescent="0.3">
      <c r="A9125" t="s">
        <v>11170</v>
      </c>
      <c r="B9125" s="1">
        <v>45801</v>
      </c>
      <c r="C9125" t="s">
        <v>10193</v>
      </c>
      <c r="D9125" t="s">
        <v>78</v>
      </c>
      <c r="E9125" t="s">
        <v>23</v>
      </c>
      <c r="F9125" t="s">
        <v>17</v>
      </c>
      <c r="G9125" t="s">
        <v>121</v>
      </c>
      <c r="H9125" t="s">
        <v>26</v>
      </c>
      <c r="I9125">
        <v>8</v>
      </c>
      <c r="J9125">
        <v>23117.64</v>
      </c>
      <c r="K9125">
        <v>25</v>
      </c>
      <c r="L9125">
        <v>138705.84</v>
      </c>
      <c r="M9125">
        <v>27448</v>
      </c>
    </row>
    <row r="9126" spans="1:13" x14ac:dyDescent="0.3">
      <c r="A9126" t="s">
        <v>11171</v>
      </c>
      <c r="B9126" s="1">
        <v>45494</v>
      </c>
      <c r="C9126" t="s">
        <v>202</v>
      </c>
      <c r="D9126" t="s">
        <v>74</v>
      </c>
      <c r="E9126" t="s">
        <v>29</v>
      </c>
      <c r="F9126" t="s">
        <v>24</v>
      </c>
      <c r="G9126" t="s">
        <v>25</v>
      </c>
      <c r="H9126" t="s">
        <v>75</v>
      </c>
      <c r="I9126">
        <v>5</v>
      </c>
      <c r="J9126">
        <v>21662.53</v>
      </c>
      <c r="K9126">
        <v>0</v>
      </c>
      <c r="L9126">
        <v>108312.65</v>
      </c>
      <c r="M9126">
        <v>21519.38</v>
      </c>
    </row>
    <row r="9127" spans="1:13" x14ac:dyDescent="0.3">
      <c r="A9127" t="s">
        <v>11172</v>
      </c>
      <c r="B9127" s="1">
        <v>45769</v>
      </c>
      <c r="C9127" t="s">
        <v>1370</v>
      </c>
      <c r="D9127" t="s">
        <v>22</v>
      </c>
      <c r="E9127" t="s">
        <v>69</v>
      </c>
      <c r="F9127" t="s">
        <v>55</v>
      </c>
      <c r="G9127" t="s">
        <v>109</v>
      </c>
      <c r="H9127" t="s">
        <v>41</v>
      </c>
      <c r="I9127">
        <v>12</v>
      </c>
      <c r="J9127">
        <v>57707.94</v>
      </c>
      <c r="K9127">
        <v>15</v>
      </c>
      <c r="L9127">
        <v>588620.99</v>
      </c>
      <c r="M9127">
        <v>-34310.65</v>
      </c>
    </row>
    <row r="9128" spans="1:13" x14ac:dyDescent="0.3">
      <c r="A9128" t="s">
        <v>11173</v>
      </c>
      <c r="B9128" s="1">
        <v>45904</v>
      </c>
      <c r="C9128" t="s">
        <v>73</v>
      </c>
      <c r="D9128" t="s">
        <v>98</v>
      </c>
      <c r="E9128" t="s">
        <v>16</v>
      </c>
      <c r="F9128" t="s">
        <v>30</v>
      </c>
      <c r="G9128" t="s">
        <v>59</v>
      </c>
      <c r="H9128" t="s">
        <v>41</v>
      </c>
      <c r="I9128">
        <v>8</v>
      </c>
      <c r="J9128">
        <v>18621.48</v>
      </c>
      <c r="K9128">
        <v>5</v>
      </c>
      <c r="L9128">
        <v>141523.25</v>
      </c>
      <c r="M9128">
        <v>2145.0500000000002</v>
      </c>
    </row>
    <row r="9129" spans="1:13" x14ac:dyDescent="0.3">
      <c r="A9129" t="s">
        <v>11174</v>
      </c>
      <c r="B9129" s="1">
        <v>45636</v>
      </c>
      <c r="C9129" t="s">
        <v>2141</v>
      </c>
      <c r="D9129" t="s">
        <v>15</v>
      </c>
      <c r="E9129" t="s">
        <v>23</v>
      </c>
      <c r="F9129" t="s">
        <v>30</v>
      </c>
      <c r="G9129" t="s">
        <v>31</v>
      </c>
      <c r="H9129" t="s">
        <v>45</v>
      </c>
      <c r="I9129">
        <v>5</v>
      </c>
      <c r="J9129">
        <v>12689.3</v>
      </c>
      <c r="K9129">
        <v>25</v>
      </c>
      <c r="L9129">
        <v>47584.88</v>
      </c>
      <c r="M9129">
        <v>4410.79</v>
      </c>
    </row>
    <row r="9130" spans="1:13" x14ac:dyDescent="0.3">
      <c r="A9130" t="s">
        <v>11175</v>
      </c>
      <c r="B9130" s="1">
        <v>45311</v>
      </c>
      <c r="C9130" t="s">
        <v>5851</v>
      </c>
      <c r="D9130" t="s">
        <v>54</v>
      </c>
      <c r="E9130" t="s">
        <v>23</v>
      </c>
      <c r="F9130" t="s">
        <v>30</v>
      </c>
      <c r="G9130" t="s">
        <v>44</v>
      </c>
      <c r="H9130" t="s">
        <v>81</v>
      </c>
      <c r="I9130">
        <v>3</v>
      </c>
      <c r="J9130">
        <v>57777.85</v>
      </c>
      <c r="K9130">
        <v>25</v>
      </c>
      <c r="L9130">
        <v>130000.16</v>
      </c>
      <c r="M9130">
        <v>35695.06</v>
      </c>
    </row>
    <row r="9131" spans="1:13" x14ac:dyDescent="0.3">
      <c r="A9131" t="s">
        <v>11176</v>
      </c>
      <c r="B9131" s="1">
        <v>45680</v>
      </c>
      <c r="C9131" t="s">
        <v>1858</v>
      </c>
      <c r="D9131" t="s">
        <v>98</v>
      </c>
      <c r="E9131" t="s">
        <v>69</v>
      </c>
      <c r="F9131" t="s">
        <v>30</v>
      </c>
      <c r="G9131" t="s">
        <v>103</v>
      </c>
      <c r="H9131" t="s">
        <v>75</v>
      </c>
      <c r="I9131">
        <v>6</v>
      </c>
      <c r="J9131">
        <v>54058.77</v>
      </c>
      <c r="K9131">
        <v>0</v>
      </c>
      <c r="L9131">
        <v>324352.62</v>
      </c>
      <c r="M9131">
        <v>78953.72</v>
      </c>
    </row>
    <row r="9132" spans="1:13" x14ac:dyDescent="0.3">
      <c r="A9132" t="s">
        <v>11177</v>
      </c>
      <c r="B9132" s="1">
        <v>45828</v>
      </c>
      <c r="C9132" t="s">
        <v>2604</v>
      </c>
      <c r="D9132" t="s">
        <v>126</v>
      </c>
      <c r="E9132" t="s">
        <v>16</v>
      </c>
      <c r="F9132" t="s">
        <v>17</v>
      </c>
      <c r="G9132" t="s">
        <v>95</v>
      </c>
      <c r="H9132" t="s">
        <v>32</v>
      </c>
      <c r="I9132">
        <v>5</v>
      </c>
      <c r="J9132">
        <v>14721.27</v>
      </c>
      <c r="K9132">
        <v>20</v>
      </c>
      <c r="L9132">
        <v>58885.08</v>
      </c>
      <c r="M9132">
        <v>3429.83</v>
      </c>
    </row>
    <row r="9133" spans="1:13" x14ac:dyDescent="0.3">
      <c r="A9133" t="s">
        <v>11178</v>
      </c>
      <c r="B9133" s="1">
        <v>45597</v>
      </c>
      <c r="C9133" t="s">
        <v>3792</v>
      </c>
      <c r="D9133" t="s">
        <v>118</v>
      </c>
      <c r="E9133" t="s">
        <v>23</v>
      </c>
      <c r="F9133" t="s">
        <v>17</v>
      </c>
      <c r="G9133" t="s">
        <v>89</v>
      </c>
      <c r="H9133" t="s">
        <v>37</v>
      </c>
      <c r="I9133">
        <v>4</v>
      </c>
      <c r="J9133">
        <v>4279.12</v>
      </c>
      <c r="K9133">
        <v>30</v>
      </c>
      <c r="L9133">
        <v>11981.54</v>
      </c>
      <c r="M9133">
        <v>1711.63</v>
      </c>
    </row>
    <row r="9134" spans="1:13" x14ac:dyDescent="0.3">
      <c r="A9134" t="s">
        <v>11179</v>
      </c>
      <c r="B9134" s="1">
        <v>45653</v>
      </c>
      <c r="C9134" t="s">
        <v>975</v>
      </c>
      <c r="D9134" t="s">
        <v>126</v>
      </c>
      <c r="E9134" t="s">
        <v>16</v>
      </c>
      <c r="F9134" t="s">
        <v>17</v>
      </c>
      <c r="G9134" t="s">
        <v>40</v>
      </c>
      <c r="H9134" t="s">
        <v>51</v>
      </c>
      <c r="I9134">
        <v>7</v>
      </c>
      <c r="J9134">
        <v>10937.11</v>
      </c>
      <c r="K9134">
        <v>0</v>
      </c>
      <c r="L9134">
        <v>76559.77</v>
      </c>
      <c r="M9134">
        <v>10294.11</v>
      </c>
    </row>
    <row r="9135" spans="1:13" x14ac:dyDescent="0.3">
      <c r="A9135" t="s">
        <v>11180</v>
      </c>
      <c r="B9135" s="1">
        <v>45884</v>
      </c>
      <c r="C9135" t="s">
        <v>1787</v>
      </c>
      <c r="D9135" t="s">
        <v>35</v>
      </c>
      <c r="E9135" t="s">
        <v>16</v>
      </c>
      <c r="F9135" t="s">
        <v>30</v>
      </c>
      <c r="G9135" t="s">
        <v>146</v>
      </c>
      <c r="H9135" t="s">
        <v>41</v>
      </c>
      <c r="I9135">
        <v>3</v>
      </c>
      <c r="J9135">
        <v>42341.2</v>
      </c>
      <c r="K9135">
        <v>30</v>
      </c>
      <c r="L9135">
        <v>88916.52</v>
      </c>
      <c r="M9135">
        <v>13310.5</v>
      </c>
    </row>
    <row r="9136" spans="1:13" x14ac:dyDescent="0.3">
      <c r="A9136" t="s">
        <v>11181</v>
      </c>
      <c r="B9136" s="1">
        <v>45404</v>
      </c>
      <c r="C9136" t="s">
        <v>1967</v>
      </c>
      <c r="D9136" t="s">
        <v>118</v>
      </c>
      <c r="E9136" t="s">
        <v>69</v>
      </c>
      <c r="F9136" t="s">
        <v>30</v>
      </c>
      <c r="G9136" t="s">
        <v>146</v>
      </c>
      <c r="H9136" t="s">
        <v>51</v>
      </c>
      <c r="I9136">
        <v>10</v>
      </c>
      <c r="J9136">
        <v>45639.32</v>
      </c>
      <c r="K9136">
        <v>10</v>
      </c>
      <c r="L9136">
        <v>410753.88</v>
      </c>
      <c r="M9136">
        <v>111159.66</v>
      </c>
    </row>
    <row r="9137" spans="1:13" x14ac:dyDescent="0.3">
      <c r="A9137" t="s">
        <v>11182</v>
      </c>
      <c r="B9137" s="1">
        <v>45882</v>
      </c>
      <c r="C9137" t="s">
        <v>2367</v>
      </c>
      <c r="D9137" t="s">
        <v>22</v>
      </c>
      <c r="E9137" t="s">
        <v>69</v>
      </c>
      <c r="F9137" t="s">
        <v>55</v>
      </c>
      <c r="G9137" t="s">
        <v>223</v>
      </c>
      <c r="H9137" t="s">
        <v>81</v>
      </c>
      <c r="I9137">
        <v>10</v>
      </c>
      <c r="J9137">
        <v>41448.69</v>
      </c>
      <c r="K9137">
        <v>10</v>
      </c>
      <c r="L9137">
        <v>373038.21</v>
      </c>
      <c r="M9137">
        <v>2975.4</v>
      </c>
    </row>
    <row r="9138" spans="1:13" x14ac:dyDescent="0.3">
      <c r="A9138" t="s">
        <v>11183</v>
      </c>
      <c r="B9138" s="1">
        <v>45627</v>
      </c>
      <c r="C9138" t="s">
        <v>419</v>
      </c>
      <c r="D9138" t="s">
        <v>78</v>
      </c>
      <c r="E9138" t="s">
        <v>16</v>
      </c>
      <c r="F9138" t="s">
        <v>55</v>
      </c>
      <c r="G9138" t="s">
        <v>223</v>
      </c>
      <c r="H9138" t="s">
        <v>41</v>
      </c>
      <c r="I9138">
        <v>5</v>
      </c>
      <c r="J9138">
        <v>2302.88</v>
      </c>
      <c r="K9138">
        <v>20</v>
      </c>
      <c r="L9138">
        <v>9211.52</v>
      </c>
      <c r="M9138">
        <v>-86.29</v>
      </c>
    </row>
    <row r="9139" spans="1:13" x14ac:dyDescent="0.3">
      <c r="A9139" t="s">
        <v>11184</v>
      </c>
      <c r="B9139" s="1">
        <v>45739</v>
      </c>
      <c r="C9139" t="s">
        <v>4272</v>
      </c>
      <c r="D9139" t="s">
        <v>22</v>
      </c>
      <c r="E9139" t="s">
        <v>16</v>
      </c>
      <c r="F9139" t="s">
        <v>55</v>
      </c>
      <c r="G9139" t="s">
        <v>56</v>
      </c>
      <c r="H9139" t="s">
        <v>32</v>
      </c>
      <c r="I9139">
        <v>8</v>
      </c>
      <c r="J9139">
        <v>9356.58</v>
      </c>
      <c r="K9139">
        <v>25</v>
      </c>
      <c r="L9139">
        <v>56139.48</v>
      </c>
      <c r="M9139">
        <v>-344.29</v>
      </c>
    </row>
    <row r="9140" spans="1:13" x14ac:dyDescent="0.3">
      <c r="A9140" t="s">
        <v>11185</v>
      </c>
      <c r="B9140" s="1">
        <v>45799</v>
      </c>
      <c r="C9140" t="s">
        <v>395</v>
      </c>
      <c r="D9140" t="s">
        <v>15</v>
      </c>
      <c r="E9140" t="s">
        <v>69</v>
      </c>
      <c r="F9140" t="s">
        <v>24</v>
      </c>
      <c r="G9140" t="s">
        <v>36</v>
      </c>
      <c r="H9140" t="s">
        <v>104</v>
      </c>
      <c r="I9140">
        <v>2</v>
      </c>
      <c r="J9140">
        <v>12393.58</v>
      </c>
      <c r="K9140">
        <v>30</v>
      </c>
      <c r="L9140">
        <v>17351.009999999998</v>
      </c>
      <c r="M9140">
        <v>5934.14</v>
      </c>
    </row>
    <row r="9141" spans="1:13" x14ac:dyDescent="0.3">
      <c r="A9141" t="s">
        <v>11186</v>
      </c>
      <c r="B9141" s="1">
        <v>45946</v>
      </c>
      <c r="C9141" t="s">
        <v>5369</v>
      </c>
      <c r="D9141" t="s">
        <v>118</v>
      </c>
      <c r="E9141" t="s">
        <v>29</v>
      </c>
      <c r="F9141" t="s">
        <v>55</v>
      </c>
      <c r="G9141" t="s">
        <v>109</v>
      </c>
      <c r="H9141" t="s">
        <v>158</v>
      </c>
      <c r="I9141">
        <v>12</v>
      </c>
      <c r="J9141">
        <v>21368.1</v>
      </c>
      <c r="K9141">
        <v>25</v>
      </c>
      <c r="L9141">
        <v>192312.9</v>
      </c>
      <c r="M9141">
        <v>29787.69</v>
      </c>
    </row>
    <row r="9142" spans="1:13" x14ac:dyDescent="0.3">
      <c r="A9142" t="s">
        <v>11187</v>
      </c>
      <c r="B9142" s="1">
        <v>45493</v>
      </c>
      <c r="C9142" t="s">
        <v>2786</v>
      </c>
      <c r="D9142" t="s">
        <v>15</v>
      </c>
      <c r="E9142" t="s">
        <v>29</v>
      </c>
      <c r="F9142" t="s">
        <v>24</v>
      </c>
      <c r="G9142" t="s">
        <v>50</v>
      </c>
      <c r="H9142" t="s">
        <v>75</v>
      </c>
      <c r="I9142">
        <v>5</v>
      </c>
      <c r="J9142">
        <v>36263.339999999997</v>
      </c>
      <c r="K9142">
        <v>5</v>
      </c>
      <c r="L9142">
        <v>172250.86</v>
      </c>
      <c r="M9142">
        <v>33861.83</v>
      </c>
    </row>
    <row r="9143" spans="1:13" x14ac:dyDescent="0.3">
      <c r="A9143" t="s">
        <v>11188</v>
      </c>
      <c r="B9143" s="1">
        <v>45907</v>
      </c>
      <c r="C9143" t="s">
        <v>280</v>
      </c>
      <c r="D9143" t="s">
        <v>126</v>
      </c>
      <c r="E9143" t="s">
        <v>29</v>
      </c>
      <c r="F9143" t="s">
        <v>17</v>
      </c>
      <c r="G9143" t="s">
        <v>89</v>
      </c>
      <c r="H9143" t="s">
        <v>158</v>
      </c>
      <c r="I9143">
        <v>5</v>
      </c>
      <c r="J9143">
        <v>645.71</v>
      </c>
      <c r="K9143">
        <v>30</v>
      </c>
      <c r="L9143">
        <v>2259.9899999999998</v>
      </c>
      <c r="M9143">
        <v>307.70999999999998</v>
      </c>
    </row>
    <row r="9144" spans="1:13" x14ac:dyDescent="0.3">
      <c r="A9144" t="s">
        <v>11189</v>
      </c>
      <c r="B9144" s="1">
        <v>45983</v>
      </c>
      <c r="C9144" t="s">
        <v>3503</v>
      </c>
      <c r="D9144" t="s">
        <v>78</v>
      </c>
      <c r="E9144" t="s">
        <v>29</v>
      </c>
      <c r="F9144" t="s">
        <v>24</v>
      </c>
      <c r="G9144" t="s">
        <v>50</v>
      </c>
      <c r="H9144" t="s">
        <v>37</v>
      </c>
      <c r="I9144">
        <v>8</v>
      </c>
      <c r="J9144">
        <v>54742.95</v>
      </c>
      <c r="K9144">
        <v>0</v>
      </c>
      <c r="L9144">
        <v>437943.6</v>
      </c>
      <c r="M9144">
        <v>-7234.85</v>
      </c>
    </row>
    <row r="9145" spans="1:13" x14ac:dyDescent="0.3">
      <c r="A9145" t="s">
        <v>11190</v>
      </c>
      <c r="B9145" s="1">
        <v>45751</v>
      </c>
      <c r="C9145" t="s">
        <v>2319</v>
      </c>
      <c r="D9145" t="s">
        <v>22</v>
      </c>
      <c r="E9145" t="s">
        <v>69</v>
      </c>
      <c r="F9145" t="s">
        <v>30</v>
      </c>
      <c r="G9145" t="s">
        <v>59</v>
      </c>
      <c r="H9145" t="s">
        <v>158</v>
      </c>
      <c r="I9145">
        <v>11</v>
      </c>
      <c r="J9145">
        <v>15722.88</v>
      </c>
      <c r="K9145">
        <v>5</v>
      </c>
      <c r="L9145">
        <v>164304.1</v>
      </c>
      <c r="M9145">
        <v>42241.7</v>
      </c>
    </row>
    <row r="9146" spans="1:13" x14ac:dyDescent="0.3">
      <c r="A9146" t="s">
        <v>11191</v>
      </c>
      <c r="B9146" s="1">
        <v>45472</v>
      </c>
      <c r="C9146" t="s">
        <v>2264</v>
      </c>
      <c r="D9146" t="s">
        <v>86</v>
      </c>
      <c r="E9146" t="s">
        <v>16</v>
      </c>
      <c r="F9146" t="s">
        <v>30</v>
      </c>
      <c r="G9146" t="s">
        <v>103</v>
      </c>
      <c r="H9146" t="s">
        <v>60</v>
      </c>
      <c r="I9146">
        <v>15</v>
      </c>
      <c r="J9146">
        <v>27512.35</v>
      </c>
      <c r="K9146">
        <v>20</v>
      </c>
      <c r="L9146">
        <v>330148.2</v>
      </c>
      <c r="M9146">
        <v>8413</v>
      </c>
    </row>
    <row r="9147" spans="1:13" x14ac:dyDescent="0.3">
      <c r="A9147" t="s">
        <v>11192</v>
      </c>
      <c r="B9147" s="1">
        <v>45928</v>
      </c>
      <c r="C9147" t="s">
        <v>1580</v>
      </c>
      <c r="D9147" t="s">
        <v>63</v>
      </c>
      <c r="E9147" t="s">
        <v>69</v>
      </c>
      <c r="F9147" t="s">
        <v>17</v>
      </c>
      <c r="G9147" t="s">
        <v>121</v>
      </c>
      <c r="H9147" t="s">
        <v>37</v>
      </c>
      <c r="I9147">
        <v>14</v>
      </c>
      <c r="J9147">
        <v>28484.78</v>
      </c>
      <c r="K9147">
        <v>30</v>
      </c>
      <c r="L9147">
        <v>279150.84000000003</v>
      </c>
      <c r="M9147">
        <v>28400.58</v>
      </c>
    </row>
    <row r="9148" spans="1:13" x14ac:dyDescent="0.3">
      <c r="A9148" t="s">
        <v>11193</v>
      </c>
      <c r="B9148" s="1">
        <v>45674</v>
      </c>
      <c r="C9148" t="s">
        <v>3809</v>
      </c>
      <c r="D9148" t="s">
        <v>22</v>
      </c>
      <c r="E9148" t="s">
        <v>23</v>
      </c>
      <c r="F9148" t="s">
        <v>17</v>
      </c>
      <c r="G9148" t="s">
        <v>18</v>
      </c>
      <c r="H9148" t="s">
        <v>26</v>
      </c>
      <c r="I9148">
        <v>14</v>
      </c>
      <c r="J9148">
        <v>62020.62</v>
      </c>
      <c r="K9148">
        <v>5</v>
      </c>
      <c r="L9148">
        <v>824874.25</v>
      </c>
      <c r="M9148">
        <v>-38131.620000000003</v>
      </c>
    </row>
    <row r="9149" spans="1:13" x14ac:dyDescent="0.3">
      <c r="A9149" t="s">
        <v>11194</v>
      </c>
      <c r="B9149" s="1">
        <v>45851</v>
      </c>
      <c r="C9149" t="s">
        <v>3346</v>
      </c>
      <c r="D9149" t="s">
        <v>22</v>
      </c>
      <c r="E9149" t="s">
        <v>16</v>
      </c>
      <c r="F9149" t="s">
        <v>55</v>
      </c>
      <c r="G9149" t="s">
        <v>109</v>
      </c>
      <c r="H9149" t="s">
        <v>26</v>
      </c>
      <c r="I9149">
        <v>15</v>
      </c>
      <c r="J9149">
        <v>20612.52</v>
      </c>
      <c r="K9149">
        <v>20</v>
      </c>
      <c r="L9149">
        <v>247350.24</v>
      </c>
      <c r="M9149">
        <v>45581.22</v>
      </c>
    </row>
    <row r="9150" spans="1:13" x14ac:dyDescent="0.3">
      <c r="A9150" t="s">
        <v>11195</v>
      </c>
      <c r="B9150" s="1">
        <v>45749</v>
      </c>
      <c r="C9150" t="s">
        <v>4442</v>
      </c>
      <c r="D9150" t="s">
        <v>74</v>
      </c>
      <c r="E9150" t="s">
        <v>29</v>
      </c>
      <c r="F9150" t="s">
        <v>30</v>
      </c>
      <c r="G9150" t="s">
        <v>31</v>
      </c>
      <c r="H9150" t="s">
        <v>41</v>
      </c>
      <c r="I9150">
        <v>13</v>
      </c>
      <c r="J9150">
        <v>18574.91</v>
      </c>
      <c r="K9150">
        <v>15</v>
      </c>
      <c r="L9150">
        <v>205252.76</v>
      </c>
      <c r="M9150">
        <v>-3098.35</v>
      </c>
    </row>
    <row r="9151" spans="1:13" x14ac:dyDescent="0.3">
      <c r="A9151" t="s">
        <v>11196</v>
      </c>
      <c r="B9151" s="1">
        <v>45532</v>
      </c>
      <c r="C9151" t="s">
        <v>967</v>
      </c>
      <c r="D9151" t="s">
        <v>63</v>
      </c>
      <c r="E9151" t="s">
        <v>29</v>
      </c>
      <c r="F9151" t="s">
        <v>30</v>
      </c>
      <c r="G9151" t="s">
        <v>59</v>
      </c>
      <c r="H9151" t="s">
        <v>45</v>
      </c>
      <c r="I9151">
        <v>12</v>
      </c>
      <c r="J9151">
        <v>18990.96</v>
      </c>
      <c r="K9151">
        <v>25</v>
      </c>
      <c r="L9151">
        <v>170918.64</v>
      </c>
      <c r="M9151">
        <v>-13031.45</v>
      </c>
    </row>
    <row r="9152" spans="1:13" x14ac:dyDescent="0.3">
      <c r="A9152" t="s">
        <v>11197</v>
      </c>
      <c r="B9152" s="1">
        <v>45967</v>
      </c>
      <c r="C9152" t="s">
        <v>8838</v>
      </c>
      <c r="D9152" t="s">
        <v>98</v>
      </c>
      <c r="E9152" t="s">
        <v>23</v>
      </c>
      <c r="F9152" t="s">
        <v>24</v>
      </c>
      <c r="G9152" t="s">
        <v>25</v>
      </c>
      <c r="H9152" t="s">
        <v>37</v>
      </c>
      <c r="I9152">
        <v>15</v>
      </c>
      <c r="J9152">
        <v>14814.48</v>
      </c>
      <c r="K9152">
        <v>30</v>
      </c>
      <c r="L9152">
        <v>155552.04</v>
      </c>
      <c r="M9152">
        <v>43556.97</v>
      </c>
    </row>
    <row r="9153" spans="1:13" x14ac:dyDescent="0.3">
      <c r="A9153" t="s">
        <v>11198</v>
      </c>
      <c r="B9153" s="1">
        <v>45366</v>
      </c>
      <c r="C9153" t="s">
        <v>465</v>
      </c>
      <c r="D9153" t="s">
        <v>80</v>
      </c>
      <c r="E9153" t="s">
        <v>69</v>
      </c>
      <c r="F9153" t="s">
        <v>30</v>
      </c>
      <c r="G9153" t="s">
        <v>103</v>
      </c>
      <c r="H9153" t="s">
        <v>75</v>
      </c>
      <c r="I9153">
        <v>11</v>
      </c>
      <c r="J9153">
        <v>1060.8699999999999</v>
      </c>
      <c r="K9153">
        <v>30</v>
      </c>
      <c r="L9153">
        <v>8168.7</v>
      </c>
      <c r="M9153">
        <v>2115.17</v>
      </c>
    </row>
    <row r="9154" spans="1:13" x14ac:dyDescent="0.3">
      <c r="A9154" t="s">
        <v>11199</v>
      </c>
      <c r="B9154" s="1">
        <v>45798</v>
      </c>
      <c r="C9154" t="s">
        <v>2363</v>
      </c>
      <c r="D9154" t="s">
        <v>98</v>
      </c>
      <c r="E9154" t="s">
        <v>23</v>
      </c>
      <c r="F9154" t="s">
        <v>30</v>
      </c>
      <c r="G9154" t="s">
        <v>103</v>
      </c>
      <c r="H9154" t="s">
        <v>104</v>
      </c>
      <c r="I9154">
        <v>13</v>
      </c>
      <c r="J9154">
        <v>22195.69</v>
      </c>
      <c r="K9154">
        <v>0</v>
      </c>
      <c r="L9154">
        <v>288543.96999999997</v>
      </c>
      <c r="M9154">
        <v>72588.78</v>
      </c>
    </row>
    <row r="9155" spans="1:13" x14ac:dyDescent="0.3">
      <c r="A9155" t="s">
        <v>11200</v>
      </c>
      <c r="B9155" s="1">
        <v>45916</v>
      </c>
      <c r="C9155" t="s">
        <v>1343</v>
      </c>
      <c r="D9155" t="s">
        <v>126</v>
      </c>
      <c r="E9155" t="s">
        <v>16</v>
      </c>
      <c r="F9155" t="s">
        <v>30</v>
      </c>
      <c r="G9155" t="s">
        <v>103</v>
      </c>
      <c r="H9155" t="s">
        <v>51</v>
      </c>
      <c r="I9155">
        <v>11</v>
      </c>
      <c r="J9155">
        <v>26414.09</v>
      </c>
      <c r="K9155">
        <v>30</v>
      </c>
      <c r="L9155">
        <v>203388.49</v>
      </c>
      <c r="M9155">
        <v>-12609.45</v>
      </c>
    </row>
    <row r="9156" spans="1:13" x14ac:dyDescent="0.3">
      <c r="A9156" t="s">
        <v>11201</v>
      </c>
      <c r="B9156" s="1">
        <v>45484</v>
      </c>
      <c r="C9156" t="s">
        <v>237</v>
      </c>
      <c r="D9156" t="s">
        <v>54</v>
      </c>
      <c r="E9156" t="s">
        <v>29</v>
      </c>
      <c r="F9156" t="s">
        <v>24</v>
      </c>
      <c r="G9156" t="s">
        <v>50</v>
      </c>
      <c r="H9156" t="s">
        <v>32</v>
      </c>
      <c r="I9156">
        <v>14</v>
      </c>
      <c r="J9156">
        <v>16298.84</v>
      </c>
      <c r="K9156">
        <v>15</v>
      </c>
      <c r="L9156">
        <v>193956.2</v>
      </c>
      <c r="M9156">
        <v>41159.519999999997</v>
      </c>
    </row>
    <row r="9157" spans="1:13" x14ac:dyDescent="0.3">
      <c r="A9157" t="s">
        <v>11202</v>
      </c>
      <c r="B9157" s="1">
        <v>45417</v>
      </c>
      <c r="C9157" t="s">
        <v>3179</v>
      </c>
      <c r="D9157" t="s">
        <v>126</v>
      </c>
      <c r="E9157" t="s">
        <v>16</v>
      </c>
      <c r="F9157" t="s">
        <v>30</v>
      </c>
      <c r="G9157" t="s">
        <v>103</v>
      </c>
      <c r="H9157" t="s">
        <v>104</v>
      </c>
      <c r="I9157">
        <v>9</v>
      </c>
      <c r="J9157">
        <v>59065.18</v>
      </c>
      <c r="K9157">
        <v>0</v>
      </c>
      <c r="L9157">
        <v>531586.62</v>
      </c>
      <c r="M9157">
        <v>-11943.82</v>
      </c>
    </row>
    <row r="9158" spans="1:13" x14ac:dyDescent="0.3">
      <c r="A9158" t="s">
        <v>11203</v>
      </c>
      <c r="B9158" s="1">
        <v>45520</v>
      </c>
      <c r="C9158" t="s">
        <v>3680</v>
      </c>
      <c r="D9158" t="s">
        <v>98</v>
      </c>
      <c r="E9158" t="s">
        <v>16</v>
      </c>
      <c r="F9158" t="s">
        <v>24</v>
      </c>
      <c r="G9158" t="s">
        <v>50</v>
      </c>
      <c r="H9158" t="s">
        <v>51</v>
      </c>
      <c r="I9158">
        <v>15</v>
      </c>
      <c r="J9158">
        <v>35995.74</v>
      </c>
      <c r="K9158">
        <v>10</v>
      </c>
      <c r="L9158">
        <v>485942.49</v>
      </c>
      <c r="M9158">
        <v>54457.04</v>
      </c>
    </row>
    <row r="9159" spans="1:13" x14ac:dyDescent="0.3">
      <c r="A9159" t="s">
        <v>11204</v>
      </c>
      <c r="B9159" s="1">
        <v>45656</v>
      </c>
      <c r="C9159" t="s">
        <v>4982</v>
      </c>
      <c r="D9159" t="s">
        <v>78</v>
      </c>
      <c r="E9159" t="s">
        <v>23</v>
      </c>
      <c r="F9159" t="s">
        <v>30</v>
      </c>
      <c r="G9159" t="s">
        <v>59</v>
      </c>
      <c r="H9159" t="s">
        <v>45</v>
      </c>
      <c r="I9159">
        <v>5</v>
      </c>
      <c r="J9159">
        <v>5169.75</v>
      </c>
      <c r="K9159">
        <v>10</v>
      </c>
      <c r="L9159">
        <v>23263.88</v>
      </c>
      <c r="M9159">
        <v>1055.9100000000001</v>
      </c>
    </row>
    <row r="9160" spans="1:13" x14ac:dyDescent="0.3">
      <c r="A9160" t="s">
        <v>11205</v>
      </c>
      <c r="B9160" s="1">
        <v>45604</v>
      </c>
      <c r="C9160" t="s">
        <v>1241</v>
      </c>
      <c r="D9160" t="s">
        <v>74</v>
      </c>
      <c r="E9160" t="s">
        <v>29</v>
      </c>
      <c r="F9160" t="s">
        <v>30</v>
      </c>
      <c r="G9160" t="s">
        <v>103</v>
      </c>
      <c r="H9160" t="s">
        <v>104</v>
      </c>
      <c r="I9160">
        <v>11</v>
      </c>
      <c r="J9160">
        <v>26917.84</v>
      </c>
      <c r="K9160">
        <v>0</v>
      </c>
      <c r="L9160">
        <v>296096.24</v>
      </c>
      <c r="M9160">
        <v>-9098.7999999999993</v>
      </c>
    </row>
    <row r="9161" spans="1:13" x14ac:dyDescent="0.3">
      <c r="A9161" t="s">
        <v>11206</v>
      </c>
      <c r="B9161" s="1">
        <v>45359</v>
      </c>
      <c r="C9161" t="s">
        <v>505</v>
      </c>
      <c r="D9161" t="s">
        <v>126</v>
      </c>
      <c r="E9161" t="s">
        <v>16</v>
      </c>
      <c r="F9161" t="s">
        <v>17</v>
      </c>
      <c r="G9161" t="s">
        <v>121</v>
      </c>
      <c r="H9161" t="s">
        <v>81</v>
      </c>
      <c r="I9161">
        <v>10</v>
      </c>
      <c r="J9161">
        <v>55174.98</v>
      </c>
      <c r="K9161">
        <v>30</v>
      </c>
      <c r="L9161">
        <v>386224.86</v>
      </c>
      <c r="M9161">
        <v>118709.41</v>
      </c>
    </row>
    <row r="9162" spans="1:13" x14ac:dyDescent="0.3">
      <c r="A9162" t="s">
        <v>11207</v>
      </c>
      <c r="B9162" s="1">
        <v>45462</v>
      </c>
      <c r="C9162" t="s">
        <v>1805</v>
      </c>
      <c r="D9162" t="s">
        <v>78</v>
      </c>
      <c r="E9162" t="s">
        <v>23</v>
      </c>
      <c r="F9162" t="s">
        <v>17</v>
      </c>
      <c r="G9162" t="s">
        <v>121</v>
      </c>
      <c r="H9162" t="s">
        <v>37</v>
      </c>
      <c r="I9162">
        <v>5</v>
      </c>
      <c r="J9162">
        <v>28779.33</v>
      </c>
      <c r="K9162">
        <v>5</v>
      </c>
      <c r="L9162">
        <v>136701.82</v>
      </c>
      <c r="M9162">
        <v>-4318.96</v>
      </c>
    </row>
    <row r="9163" spans="1:13" x14ac:dyDescent="0.3">
      <c r="A9163" t="s">
        <v>11208</v>
      </c>
      <c r="B9163" s="1">
        <v>45508</v>
      </c>
      <c r="C9163" t="s">
        <v>4236</v>
      </c>
      <c r="D9163" t="s">
        <v>22</v>
      </c>
      <c r="E9163" t="s">
        <v>23</v>
      </c>
      <c r="F9163" t="s">
        <v>24</v>
      </c>
      <c r="G9163" t="s">
        <v>92</v>
      </c>
      <c r="H9163" t="s">
        <v>19</v>
      </c>
      <c r="I9163">
        <v>7</v>
      </c>
      <c r="J9163">
        <v>67243.789999999994</v>
      </c>
      <c r="K9163">
        <v>30</v>
      </c>
      <c r="L9163">
        <v>329494.57</v>
      </c>
      <c r="M9163">
        <v>2484.1999999999998</v>
      </c>
    </row>
    <row r="9164" spans="1:13" x14ac:dyDescent="0.3">
      <c r="A9164" t="s">
        <v>11209</v>
      </c>
      <c r="B9164" s="1">
        <v>45414</v>
      </c>
      <c r="C9164" t="s">
        <v>3776</v>
      </c>
      <c r="D9164" t="s">
        <v>15</v>
      </c>
      <c r="E9164" t="s">
        <v>16</v>
      </c>
      <c r="F9164" t="s">
        <v>30</v>
      </c>
      <c r="G9164" t="s">
        <v>146</v>
      </c>
      <c r="H9164" t="s">
        <v>104</v>
      </c>
      <c r="I9164">
        <v>14</v>
      </c>
      <c r="J9164">
        <v>1942.9</v>
      </c>
      <c r="K9164">
        <v>10</v>
      </c>
      <c r="L9164">
        <v>24480.54</v>
      </c>
      <c r="M9164">
        <v>4515.37</v>
      </c>
    </row>
    <row r="9165" spans="1:13" x14ac:dyDescent="0.3">
      <c r="A9165" t="s">
        <v>11210</v>
      </c>
      <c r="B9165" s="1">
        <v>45360</v>
      </c>
      <c r="C9165" t="s">
        <v>2694</v>
      </c>
      <c r="D9165" t="s">
        <v>63</v>
      </c>
      <c r="E9165" t="s">
        <v>29</v>
      </c>
      <c r="F9165" t="s">
        <v>30</v>
      </c>
      <c r="G9165" t="s">
        <v>31</v>
      </c>
      <c r="H9165" t="s">
        <v>158</v>
      </c>
      <c r="I9165">
        <v>11</v>
      </c>
      <c r="J9165">
        <v>58880.36</v>
      </c>
      <c r="K9165">
        <v>30</v>
      </c>
      <c r="L9165">
        <v>453378.77</v>
      </c>
      <c r="M9165">
        <v>134427</v>
      </c>
    </row>
    <row r="9166" spans="1:13" x14ac:dyDescent="0.3">
      <c r="A9166" t="s">
        <v>11211</v>
      </c>
      <c r="B9166" s="1">
        <v>45628</v>
      </c>
      <c r="C9166" t="s">
        <v>9179</v>
      </c>
      <c r="D9166" t="s">
        <v>74</v>
      </c>
      <c r="E9166" t="s">
        <v>69</v>
      </c>
      <c r="F9166" t="s">
        <v>30</v>
      </c>
      <c r="G9166" t="s">
        <v>59</v>
      </c>
      <c r="H9166" t="s">
        <v>51</v>
      </c>
      <c r="I9166">
        <v>15</v>
      </c>
      <c r="J9166">
        <v>13233.74</v>
      </c>
      <c r="K9166">
        <v>20</v>
      </c>
      <c r="L9166">
        <v>158804.88</v>
      </c>
      <c r="M9166">
        <v>17146.5</v>
      </c>
    </row>
    <row r="9167" spans="1:13" x14ac:dyDescent="0.3">
      <c r="A9167" t="s">
        <v>11212</v>
      </c>
      <c r="B9167" s="1">
        <v>45844</v>
      </c>
      <c r="C9167" t="s">
        <v>4637</v>
      </c>
      <c r="D9167" t="s">
        <v>98</v>
      </c>
      <c r="E9167" t="s">
        <v>23</v>
      </c>
      <c r="F9167" t="s">
        <v>30</v>
      </c>
      <c r="G9167" t="s">
        <v>31</v>
      </c>
      <c r="H9167" t="s">
        <v>60</v>
      </c>
      <c r="I9167">
        <v>1</v>
      </c>
      <c r="J9167">
        <v>27755.52</v>
      </c>
      <c r="K9167">
        <v>30</v>
      </c>
      <c r="L9167">
        <v>19428.86</v>
      </c>
      <c r="M9167">
        <v>579.09</v>
      </c>
    </row>
    <row r="9168" spans="1:13" x14ac:dyDescent="0.3">
      <c r="A9168" t="s">
        <v>11213</v>
      </c>
      <c r="B9168" s="1">
        <v>45706</v>
      </c>
      <c r="C9168" t="s">
        <v>4114</v>
      </c>
      <c r="D9168" t="s">
        <v>98</v>
      </c>
      <c r="E9168" t="s">
        <v>23</v>
      </c>
      <c r="F9168" t="s">
        <v>17</v>
      </c>
      <c r="G9168" t="s">
        <v>18</v>
      </c>
      <c r="H9168" t="s">
        <v>37</v>
      </c>
      <c r="I9168">
        <v>3</v>
      </c>
      <c r="J9168">
        <v>64623.87</v>
      </c>
      <c r="K9168">
        <v>30</v>
      </c>
      <c r="L9168">
        <v>135710.13</v>
      </c>
      <c r="M9168">
        <v>27478.01</v>
      </c>
    </row>
    <row r="9169" spans="1:13" x14ac:dyDescent="0.3">
      <c r="A9169" t="s">
        <v>11214</v>
      </c>
      <c r="B9169" s="1">
        <v>45960</v>
      </c>
      <c r="C9169" t="s">
        <v>5596</v>
      </c>
      <c r="D9169" t="s">
        <v>63</v>
      </c>
      <c r="E9169" t="s">
        <v>69</v>
      </c>
      <c r="F9169" t="s">
        <v>17</v>
      </c>
      <c r="G9169" t="s">
        <v>95</v>
      </c>
      <c r="H9169" t="s">
        <v>19</v>
      </c>
      <c r="I9169">
        <v>3</v>
      </c>
      <c r="J9169">
        <v>23372.86</v>
      </c>
      <c r="K9169">
        <v>20</v>
      </c>
      <c r="L9169">
        <v>56094.86</v>
      </c>
      <c r="M9169">
        <v>-1060.1099999999999</v>
      </c>
    </row>
    <row r="9170" spans="1:13" x14ac:dyDescent="0.3">
      <c r="A9170" t="s">
        <v>11215</v>
      </c>
      <c r="B9170" s="1">
        <v>45771</v>
      </c>
      <c r="C9170" t="s">
        <v>11804</v>
      </c>
      <c r="D9170" t="s">
        <v>98</v>
      </c>
      <c r="E9170" t="s">
        <v>23</v>
      </c>
      <c r="F9170" t="s">
        <v>17</v>
      </c>
      <c r="G9170" t="s">
        <v>40</v>
      </c>
      <c r="H9170" t="s">
        <v>45</v>
      </c>
      <c r="I9170">
        <v>2</v>
      </c>
      <c r="J9170">
        <v>37259.29</v>
      </c>
      <c r="K9170">
        <v>0</v>
      </c>
      <c r="L9170">
        <v>74518.58</v>
      </c>
      <c r="M9170">
        <v>4082.57</v>
      </c>
    </row>
    <row r="9171" spans="1:13" x14ac:dyDescent="0.3">
      <c r="A9171" t="s">
        <v>11216</v>
      </c>
      <c r="B9171" s="1">
        <v>45371</v>
      </c>
      <c r="C9171" t="s">
        <v>3274</v>
      </c>
      <c r="D9171" t="s">
        <v>98</v>
      </c>
      <c r="E9171" t="s">
        <v>23</v>
      </c>
      <c r="F9171" t="s">
        <v>30</v>
      </c>
      <c r="G9171" t="s">
        <v>146</v>
      </c>
      <c r="H9171" t="s">
        <v>75</v>
      </c>
      <c r="I9171">
        <v>8</v>
      </c>
      <c r="J9171">
        <v>4973.68</v>
      </c>
      <c r="K9171">
        <v>5</v>
      </c>
      <c r="L9171">
        <v>37799.97</v>
      </c>
      <c r="M9171">
        <v>7769.39</v>
      </c>
    </row>
    <row r="9172" spans="1:13" x14ac:dyDescent="0.3">
      <c r="A9172" t="s">
        <v>11217</v>
      </c>
      <c r="B9172" s="1">
        <v>45986</v>
      </c>
      <c r="C9172" t="s">
        <v>4310</v>
      </c>
      <c r="D9172" t="s">
        <v>80</v>
      </c>
      <c r="E9172" t="s">
        <v>16</v>
      </c>
      <c r="F9172" t="s">
        <v>17</v>
      </c>
      <c r="G9172" t="s">
        <v>95</v>
      </c>
      <c r="H9172" t="s">
        <v>75</v>
      </c>
      <c r="I9172">
        <v>6</v>
      </c>
      <c r="J9172">
        <v>26412.1</v>
      </c>
      <c r="K9172">
        <v>30</v>
      </c>
      <c r="L9172">
        <v>110930.82</v>
      </c>
      <c r="M9172">
        <v>12883.79</v>
      </c>
    </row>
    <row r="9173" spans="1:13" x14ac:dyDescent="0.3">
      <c r="A9173" t="s">
        <v>11218</v>
      </c>
      <c r="B9173" s="1">
        <v>45413</v>
      </c>
      <c r="C9173" t="s">
        <v>895</v>
      </c>
      <c r="D9173" t="s">
        <v>86</v>
      </c>
      <c r="E9173" t="s">
        <v>69</v>
      </c>
      <c r="F9173" t="s">
        <v>30</v>
      </c>
      <c r="G9173" t="s">
        <v>59</v>
      </c>
      <c r="H9173" t="s">
        <v>37</v>
      </c>
      <c r="I9173">
        <v>10</v>
      </c>
      <c r="J9173">
        <v>24799</v>
      </c>
      <c r="K9173">
        <v>25</v>
      </c>
      <c r="L9173">
        <v>185992.5</v>
      </c>
      <c r="M9173">
        <v>48106.02</v>
      </c>
    </row>
    <row r="9174" spans="1:13" x14ac:dyDescent="0.3">
      <c r="A9174" t="s">
        <v>11219</v>
      </c>
      <c r="B9174" s="1">
        <v>45852</v>
      </c>
      <c r="C9174" t="s">
        <v>11804</v>
      </c>
      <c r="D9174" t="s">
        <v>118</v>
      </c>
      <c r="E9174" t="s">
        <v>29</v>
      </c>
      <c r="F9174" t="s">
        <v>24</v>
      </c>
      <c r="G9174" t="s">
        <v>123</v>
      </c>
      <c r="H9174" t="s">
        <v>60</v>
      </c>
      <c r="I9174">
        <v>5</v>
      </c>
      <c r="J9174">
        <v>57553.27</v>
      </c>
      <c r="K9174">
        <v>0</v>
      </c>
      <c r="L9174">
        <v>287766.34999999998</v>
      </c>
      <c r="M9174">
        <v>-15982.65</v>
      </c>
    </row>
    <row r="9175" spans="1:13" x14ac:dyDescent="0.3">
      <c r="A9175" t="s">
        <v>11220</v>
      </c>
      <c r="B9175" s="1">
        <v>46018</v>
      </c>
      <c r="C9175" t="s">
        <v>678</v>
      </c>
      <c r="D9175" t="s">
        <v>98</v>
      </c>
      <c r="E9175" t="s">
        <v>16</v>
      </c>
      <c r="F9175" t="s">
        <v>30</v>
      </c>
      <c r="G9175" t="s">
        <v>44</v>
      </c>
      <c r="H9175" t="s">
        <v>75</v>
      </c>
      <c r="I9175">
        <v>2</v>
      </c>
      <c r="J9175">
        <v>20471.87</v>
      </c>
      <c r="K9175">
        <v>15</v>
      </c>
      <c r="L9175">
        <v>34802.18</v>
      </c>
      <c r="M9175">
        <v>193.2</v>
      </c>
    </row>
    <row r="9176" spans="1:13" x14ac:dyDescent="0.3">
      <c r="A9176" t="s">
        <v>11221</v>
      </c>
      <c r="B9176" s="1">
        <v>45770</v>
      </c>
      <c r="C9176" t="s">
        <v>2751</v>
      </c>
      <c r="D9176" t="s">
        <v>74</v>
      </c>
      <c r="E9176" t="s">
        <v>16</v>
      </c>
      <c r="F9176" t="s">
        <v>30</v>
      </c>
      <c r="G9176" t="s">
        <v>103</v>
      </c>
      <c r="H9176" t="s">
        <v>32</v>
      </c>
      <c r="I9176">
        <v>6</v>
      </c>
      <c r="J9176">
        <v>23794.87</v>
      </c>
      <c r="K9176">
        <v>25</v>
      </c>
      <c r="L9176">
        <v>107076.92</v>
      </c>
      <c r="M9176">
        <v>23805.85</v>
      </c>
    </row>
    <row r="9177" spans="1:13" x14ac:dyDescent="0.3">
      <c r="A9177" t="s">
        <v>11222</v>
      </c>
      <c r="B9177" s="1">
        <v>45366</v>
      </c>
      <c r="C9177" t="s">
        <v>3283</v>
      </c>
      <c r="D9177" t="s">
        <v>63</v>
      </c>
      <c r="E9177" t="s">
        <v>29</v>
      </c>
      <c r="F9177" t="s">
        <v>17</v>
      </c>
      <c r="G9177" t="s">
        <v>121</v>
      </c>
      <c r="H9177" t="s">
        <v>45</v>
      </c>
      <c r="I9177">
        <v>5</v>
      </c>
      <c r="J9177">
        <v>64294.35</v>
      </c>
      <c r="K9177">
        <v>10</v>
      </c>
      <c r="L9177">
        <v>289324.58</v>
      </c>
      <c r="M9177">
        <v>92955.5</v>
      </c>
    </row>
    <row r="9178" spans="1:13" x14ac:dyDescent="0.3">
      <c r="A9178" t="s">
        <v>11223</v>
      </c>
      <c r="B9178" s="1">
        <v>45741</v>
      </c>
      <c r="C9178" t="s">
        <v>7682</v>
      </c>
      <c r="D9178" t="s">
        <v>80</v>
      </c>
      <c r="E9178" t="s">
        <v>69</v>
      </c>
      <c r="F9178" t="s">
        <v>24</v>
      </c>
      <c r="G9178" t="s">
        <v>25</v>
      </c>
      <c r="H9178" t="s">
        <v>51</v>
      </c>
      <c r="I9178">
        <v>12</v>
      </c>
      <c r="J9178">
        <v>31245.22</v>
      </c>
      <c r="K9178">
        <v>25</v>
      </c>
      <c r="L9178">
        <v>281206.98</v>
      </c>
      <c r="M9178">
        <v>77414.429999999993</v>
      </c>
    </row>
    <row r="9179" spans="1:13" x14ac:dyDescent="0.3">
      <c r="A9179" t="s">
        <v>11224</v>
      </c>
      <c r="B9179" s="1">
        <v>45485</v>
      </c>
      <c r="C9179" t="s">
        <v>532</v>
      </c>
      <c r="D9179" t="s">
        <v>22</v>
      </c>
      <c r="E9179" t="s">
        <v>29</v>
      </c>
      <c r="F9179" t="s">
        <v>30</v>
      </c>
      <c r="G9179" t="s">
        <v>59</v>
      </c>
      <c r="H9179" t="s">
        <v>81</v>
      </c>
      <c r="I9179">
        <v>1</v>
      </c>
      <c r="J9179">
        <v>10861.95</v>
      </c>
      <c r="K9179">
        <v>20</v>
      </c>
      <c r="L9179">
        <v>8689.56</v>
      </c>
      <c r="M9179">
        <v>249.56</v>
      </c>
    </row>
    <row r="9180" spans="1:13" x14ac:dyDescent="0.3">
      <c r="A9180" t="s">
        <v>11225</v>
      </c>
      <c r="B9180" s="1">
        <v>45644</v>
      </c>
      <c r="C9180" t="s">
        <v>1753</v>
      </c>
      <c r="D9180" t="s">
        <v>78</v>
      </c>
      <c r="E9180" t="s">
        <v>16</v>
      </c>
      <c r="F9180" t="s">
        <v>30</v>
      </c>
      <c r="G9180" t="s">
        <v>103</v>
      </c>
      <c r="H9180" t="s">
        <v>158</v>
      </c>
      <c r="I9180">
        <v>12</v>
      </c>
      <c r="J9180">
        <v>7583.91</v>
      </c>
      <c r="K9180">
        <v>20</v>
      </c>
      <c r="L9180">
        <v>72805.539999999994</v>
      </c>
      <c r="M9180">
        <v>17003.650000000001</v>
      </c>
    </row>
    <row r="9181" spans="1:13" x14ac:dyDescent="0.3">
      <c r="A9181" t="s">
        <v>11226</v>
      </c>
      <c r="B9181" s="1">
        <v>45556</v>
      </c>
      <c r="C9181" t="s">
        <v>452</v>
      </c>
      <c r="D9181" t="s">
        <v>63</v>
      </c>
      <c r="E9181" t="s">
        <v>16</v>
      </c>
      <c r="F9181" t="s">
        <v>24</v>
      </c>
      <c r="G9181" t="s">
        <v>36</v>
      </c>
      <c r="H9181" t="s">
        <v>32</v>
      </c>
      <c r="I9181">
        <v>14</v>
      </c>
      <c r="J9181">
        <v>4754.79</v>
      </c>
      <c r="K9181">
        <v>25</v>
      </c>
      <c r="L9181">
        <v>49925.29</v>
      </c>
      <c r="M9181">
        <v>6580.1</v>
      </c>
    </row>
    <row r="9182" spans="1:13" x14ac:dyDescent="0.3">
      <c r="A9182" t="s">
        <v>11227</v>
      </c>
      <c r="B9182" s="1">
        <v>45657</v>
      </c>
      <c r="C9182" t="s">
        <v>2846</v>
      </c>
      <c r="D9182" t="s">
        <v>74</v>
      </c>
      <c r="E9182" t="s">
        <v>29</v>
      </c>
      <c r="F9182" t="s">
        <v>55</v>
      </c>
      <c r="G9182" t="s">
        <v>56</v>
      </c>
      <c r="H9182" t="s">
        <v>37</v>
      </c>
      <c r="I9182">
        <v>12</v>
      </c>
      <c r="J9182">
        <v>19119.39</v>
      </c>
      <c r="K9182">
        <v>30</v>
      </c>
      <c r="L9182">
        <v>160602.88</v>
      </c>
      <c r="M9182">
        <v>-10647.39</v>
      </c>
    </row>
    <row r="9183" spans="1:13" x14ac:dyDescent="0.3">
      <c r="A9183" t="s">
        <v>11228</v>
      </c>
      <c r="B9183" s="1">
        <v>45741</v>
      </c>
      <c r="C9183" t="s">
        <v>1396</v>
      </c>
      <c r="D9183" t="s">
        <v>35</v>
      </c>
      <c r="E9183" t="s">
        <v>29</v>
      </c>
      <c r="F9183" t="s">
        <v>55</v>
      </c>
      <c r="G9183" t="s">
        <v>56</v>
      </c>
      <c r="H9183" t="s">
        <v>81</v>
      </c>
      <c r="I9183">
        <v>6</v>
      </c>
      <c r="J9183">
        <v>14610.33</v>
      </c>
      <c r="K9183">
        <v>30</v>
      </c>
      <c r="L9183">
        <v>61363.39</v>
      </c>
      <c r="M9183">
        <v>17184.48</v>
      </c>
    </row>
    <row r="9184" spans="1:13" x14ac:dyDescent="0.3">
      <c r="A9184" t="s">
        <v>11229</v>
      </c>
      <c r="B9184" s="1">
        <v>45420</v>
      </c>
      <c r="C9184" t="s">
        <v>1470</v>
      </c>
      <c r="D9184" t="s">
        <v>98</v>
      </c>
      <c r="E9184" t="s">
        <v>29</v>
      </c>
      <c r="F9184" t="s">
        <v>30</v>
      </c>
      <c r="G9184" t="s">
        <v>59</v>
      </c>
      <c r="H9184" t="s">
        <v>81</v>
      </c>
      <c r="I9184">
        <v>4</v>
      </c>
      <c r="J9184">
        <v>4491.91</v>
      </c>
      <c r="K9184">
        <v>5</v>
      </c>
      <c r="L9184">
        <v>17069.259999999998</v>
      </c>
      <c r="M9184">
        <v>2991.9</v>
      </c>
    </row>
    <row r="9185" spans="1:13" x14ac:dyDescent="0.3">
      <c r="A9185" t="s">
        <v>11230</v>
      </c>
      <c r="B9185" s="1">
        <v>45720</v>
      </c>
      <c r="C9185" t="s">
        <v>7658</v>
      </c>
      <c r="D9185" t="s">
        <v>118</v>
      </c>
      <c r="E9185" t="s">
        <v>16</v>
      </c>
      <c r="F9185" t="s">
        <v>24</v>
      </c>
      <c r="G9185" t="s">
        <v>92</v>
      </c>
      <c r="H9185" t="s">
        <v>60</v>
      </c>
      <c r="I9185">
        <v>11</v>
      </c>
      <c r="J9185">
        <v>33836.29</v>
      </c>
      <c r="K9185">
        <v>5</v>
      </c>
      <c r="L9185">
        <v>353589.23</v>
      </c>
      <c r="M9185">
        <v>-14659.5</v>
      </c>
    </row>
    <row r="9186" spans="1:13" x14ac:dyDescent="0.3">
      <c r="A9186" t="s">
        <v>11231</v>
      </c>
      <c r="B9186" s="1">
        <v>45681</v>
      </c>
      <c r="C9186" t="s">
        <v>73</v>
      </c>
      <c r="D9186" t="s">
        <v>22</v>
      </c>
      <c r="E9186" t="s">
        <v>23</v>
      </c>
      <c r="F9186" t="s">
        <v>17</v>
      </c>
      <c r="G9186" t="s">
        <v>40</v>
      </c>
      <c r="H9186" t="s">
        <v>37</v>
      </c>
      <c r="I9186">
        <v>11</v>
      </c>
      <c r="J9186">
        <v>58532.42</v>
      </c>
      <c r="K9186">
        <v>0</v>
      </c>
      <c r="L9186">
        <v>643856.62</v>
      </c>
      <c r="M9186">
        <v>175969.28</v>
      </c>
    </row>
    <row r="9187" spans="1:13" x14ac:dyDescent="0.3">
      <c r="A9187" t="s">
        <v>11232</v>
      </c>
      <c r="B9187" s="1">
        <v>45794</v>
      </c>
      <c r="C9187" t="s">
        <v>216</v>
      </c>
      <c r="D9187" t="s">
        <v>54</v>
      </c>
      <c r="E9187" t="s">
        <v>16</v>
      </c>
      <c r="F9187" t="s">
        <v>30</v>
      </c>
      <c r="G9187" t="s">
        <v>44</v>
      </c>
      <c r="H9187" t="s">
        <v>158</v>
      </c>
      <c r="I9187">
        <v>6</v>
      </c>
      <c r="J9187">
        <v>20537.23</v>
      </c>
      <c r="K9187">
        <v>25</v>
      </c>
      <c r="L9187">
        <v>92417.54</v>
      </c>
      <c r="M9187">
        <v>29826.51</v>
      </c>
    </row>
    <row r="9188" spans="1:13" x14ac:dyDescent="0.3">
      <c r="A9188" t="s">
        <v>11233</v>
      </c>
      <c r="B9188" s="1">
        <v>45411</v>
      </c>
      <c r="C9188" t="s">
        <v>4581</v>
      </c>
      <c r="D9188" t="s">
        <v>98</v>
      </c>
      <c r="E9188" t="s">
        <v>16</v>
      </c>
      <c r="F9188" t="s">
        <v>55</v>
      </c>
      <c r="G9188" t="s">
        <v>109</v>
      </c>
      <c r="H9188" t="s">
        <v>19</v>
      </c>
      <c r="I9188">
        <v>15</v>
      </c>
      <c r="J9188">
        <v>59495.360000000001</v>
      </c>
      <c r="K9188">
        <v>30</v>
      </c>
      <c r="L9188">
        <v>624701.28</v>
      </c>
      <c r="M9188">
        <v>-37458.22</v>
      </c>
    </row>
    <row r="9189" spans="1:13" x14ac:dyDescent="0.3">
      <c r="A9189" t="s">
        <v>11234</v>
      </c>
      <c r="B9189" s="1">
        <v>45390</v>
      </c>
      <c r="C9189" t="s">
        <v>2039</v>
      </c>
      <c r="D9189" t="s">
        <v>118</v>
      </c>
      <c r="E9189" t="s">
        <v>16</v>
      </c>
      <c r="F9189" t="s">
        <v>24</v>
      </c>
      <c r="G9189" t="s">
        <v>123</v>
      </c>
      <c r="H9189" t="s">
        <v>81</v>
      </c>
      <c r="I9189">
        <v>7</v>
      </c>
      <c r="J9189">
        <v>50294.38</v>
      </c>
      <c r="K9189">
        <v>15</v>
      </c>
      <c r="L9189">
        <v>299251.56</v>
      </c>
      <c r="M9189">
        <v>14045.12</v>
      </c>
    </row>
    <row r="9190" spans="1:13" x14ac:dyDescent="0.3">
      <c r="A9190" t="s">
        <v>11235</v>
      </c>
      <c r="B9190" s="1">
        <v>45691</v>
      </c>
      <c r="C9190" t="s">
        <v>1998</v>
      </c>
      <c r="D9190" t="s">
        <v>22</v>
      </c>
      <c r="E9190" t="s">
        <v>16</v>
      </c>
      <c r="F9190" t="s">
        <v>55</v>
      </c>
      <c r="G9190" t="s">
        <v>66</v>
      </c>
      <c r="H9190" t="s">
        <v>19</v>
      </c>
      <c r="I9190">
        <v>10</v>
      </c>
      <c r="J9190">
        <v>54106.5</v>
      </c>
      <c r="K9190">
        <v>15</v>
      </c>
      <c r="L9190">
        <v>459905.25</v>
      </c>
      <c r="M9190">
        <v>41306.629999999997</v>
      </c>
    </row>
    <row r="9191" spans="1:13" x14ac:dyDescent="0.3">
      <c r="A9191" t="s">
        <v>11236</v>
      </c>
      <c r="B9191" s="1">
        <v>46015</v>
      </c>
      <c r="C9191" t="s">
        <v>1777</v>
      </c>
      <c r="D9191" t="s">
        <v>98</v>
      </c>
      <c r="E9191" t="s">
        <v>16</v>
      </c>
      <c r="F9191" t="s">
        <v>55</v>
      </c>
      <c r="G9191" t="s">
        <v>155</v>
      </c>
      <c r="H9191" t="s">
        <v>81</v>
      </c>
      <c r="I9191">
        <v>3</v>
      </c>
      <c r="J9191">
        <v>45328.36</v>
      </c>
      <c r="K9191">
        <v>10</v>
      </c>
      <c r="L9191">
        <v>122386.57</v>
      </c>
      <c r="M9191">
        <v>4062.73</v>
      </c>
    </row>
    <row r="9192" spans="1:13" x14ac:dyDescent="0.3">
      <c r="A9192" t="s">
        <v>11237</v>
      </c>
      <c r="B9192" s="1">
        <v>45456</v>
      </c>
      <c r="C9192" t="s">
        <v>3552</v>
      </c>
      <c r="D9192" t="s">
        <v>15</v>
      </c>
      <c r="E9192" t="s">
        <v>69</v>
      </c>
      <c r="F9192" t="s">
        <v>55</v>
      </c>
      <c r="G9192" t="s">
        <v>223</v>
      </c>
      <c r="H9192" t="s">
        <v>51</v>
      </c>
      <c r="I9192">
        <v>5</v>
      </c>
      <c r="J9192">
        <v>74453.39</v>
      </c>
      <c r="K9192">
        <v>25</v>
      </c>
      <c r="L9192">
        <v>279200.21000000002</v>
      </c>
      <c r="M9192">
        <v>44334.83</v>
      </c>
    </row>
    <row r="9193" spans="1:13" x14ac:dyDescent="0.3">
      <c r="A9193" t="s">
        <v>11238</v>
      </c>
      <c r="B9193" s="1">
        <v>45331</v>
      </c>
      <c r="C9193" t="s">
        <v>11804</v>
      </c>
      <c r="D9193" t="s">
        <v>35</v>
      </c>
      <c r="E9193" t="s">
        <v>29</v>
      </c>
      <c r="F9193" t="s">
        <v>17</v>
      </c>
      <c r="G9193" t="s">
        <v>95</v>
      </c>
      <c r="H9193" t="s">
        <v>51</v>
      </c>
      <c r="I9193">
        <v>9</v>
      </c>
      <c r="J9193">
        <v>66849.16</v>
      </c>
      <c r="K9193">
        <v>30</v>
      </c>
      <c r="L9193">
        <v>421149.71</v>
      </c>
      <c r="M9193">
        <v>46496.83</v>
      </c>
    </row>
    <row r="9194" spans="1:13" x14ac:dyDescent="0.3">
      <c r="A9194" t="s">
        <v>11239</v>
      </c>
      <c r="B9194" s="1">
        <v>45909</v>
      </c>
      <c r="C9194" t="s">
        <v>1398</v>
      </c>
      <c r="D9194" t="s">
        <v>15</v>
      </c>
      <c r="E9194" t="s">
        <v>23</v>
      </c>
      <c r="F9194" t="s">
        <v>30</v>
      </c>
      <c r="G9194" t="s">
        <v>31</v>
      </c>
      <c r="H9194" t="s">
        <v>32</v>
      </c>
      <c r="I9194">
        <v>8</v>
      </c>
      <c r="J9194">
        <v>42642.26</v>
      </c>
      <c r="K9194">
        <v>15</v>
      </c>
      <c r="L9194">
        <v>289967.37</v>
      </c>
      <c r="M9194">
        <v>89667.16</v>
      </c>
    </row>
    <row r="9195" spans="1:13" x14ac:dyDescent="0.3">
      <c r="A9195" t="s">
        <v>11240</v>
      </c>
      <c r="B9195" s="1">
        <v>45686</v>
      </c>
      <c r="C9195" t="s">
        <v>1515</v>
      </c>
      <c r="D9195" t="s">
        <v>74</v>
      </c>
      <c r="E9195" t="s">
        <v>29</v>
      </c>
      <c r="F9195" t="s">
        <v>24</v>
      </c>
      <c r="G9195" t="s">
        <v>50</v>
      </c>
      <c r="H9195" t="s">
        <v>45</v>
      </c>
      <c r="I9195">
        <v>3</v>
      </c>
      <c r="J9195">
        <v>2052.0700000000002</v>
      </c>
      <c r="K9195">
        <v>0</v>
      </c>
      <c r="L9195">
        <v>6156.21</v>
      </c>
      <c r="M9195">
        <v>-219.9</v>
      </c>
    </row>
    <row r="9196" spans="1:13" x14ac:dyDescent="0.3">
      <c r="A9196" t="s">
        <v>11241</v>
      </c>
      <c r="B9196" s="1">
        <v>45399</v>
      </c>
      <c r="C9196" t="s">
        <v>3576</v>
      </c>
      <c r="D9196" t="s">
        <v>74</v>
      </c>
      <c r="E9196" t="s">
        <v>29</v>
      </c>
      <c r="F9196" t="s">
        <v>30</v>
      </c>
      <c r="G9196" t="s">
        <v>146</v>
      </c>
      <c r="H9196" t="s">
        <v>37</v>
      </c>
      <c r="I9196">
        <v>14</v>
      </c>
      <c r="J9196">
        <v>46736.86</v>
      </c>
      <c r="K9196">
        <v>25</v>
      </c>
      <c r="L9196">
        <v>490737.03</v>
      </c>
      <c r="M9196">
        <v>65753.62</v>
      </c>
    </row>
    <row r="9197" spans="1:13" x14ac:dyDescent="0.3">
      <c r="A9197" t="s">
        <v>11242</v>
      </c>
      <c r="B9197" s="1">
        <v>45765</v>
      </c>
      <c r="C9197" t="s">
        <v>5794</v>
      </c>
      <c r="D9197" t="s">
        <v>35</v>
      </c>
      <c r="E9197" t="s">
        <v>16</v>
      </c>
      <c r="F9197" t="s">
        <v>17</v>
      </c>
      <c r="G9197" t="s">
        <v>121</v>
      </c>
      <c r="H9197" t="s">
        <v>26</v>
      </c>
      <c r="I9197">
        <v>9</v>
      </c>
      <c r="J9197">
        <v>22431.66</v>
      </c>
      <c r="K9197">
        <v>0</v>
      </c>
      <c r="L9197">
        <v>201884.94</v>
      </c>
      <c r="M9197">
        <v>50278.6</v>
      </c>
    </row>
    <row r="9198" spans="1:13" x14ac:dyDescent="0.3">
      <c r="A9198" t="s">
        <v>11243</v>
      </c>
      <c r="B9198" s="1">
        <v>45932</v>
      </c>
      <c r="C9198" t="s">
        <v>6365</v>
      </c>
      <c r="D9198" t="s">
        <v>22</v>
      </c>
      <c r="E9198" t="s">
        <v>23</v>
      </c>
      <c r="F9198" t="s">
        <v>55</v>
      </c>
      <c r="G9198" t="s">
        <v>155</v>
      </c>
      <c r="H9198" t="s">
        <v>32</v>
      </c>
      <c r="I9198">
        <v>7</v>
      </c>
      <c r="J9198">
        <v>5903.85</v>
      </c>
      <c r="K9198">
        <v>25</v>
      </c>
      <c r="L9198">
        <v>30995.21</v>
      </c>
      <c r="M9198">
        <v>8145.02</v>
      </c>
    </row>
    <row r="9199" spans="1:13" x14ac:dyDescent="0.3">
      <c r="A9199" t="s">
        <v>11244</v>
      </c>
      <c r="B9199" s="1">
        <v>45310</v>
      </c>
      <c r="C9199" t="s">
        <v>4114</v>
      </c>
      <c r="D9199" t="s">
        <v>98</v>
      </c>
      <c r="E9199" t="s">
        <v>69</v>
      </c>
      <c r="F9199" t="s">
        <v>55</v>
      </c>
      <c r="G9199" t="s">
        <v>223</v>
      </c>
      <c r="H9199" t="s">
        <v>60</v>
      </c>
      <c r="I9199">
        <v>3</v>
      </c>
      <c r="J9199">
        <v>30065.94</v>
      </c>
      <c r="K9199">
        <v>15</v>
      </c>
      <c r="L9199">
        <v>76668.149999999994</v>
      </c>
      <c r="M9199">
        <v>3931.9</v>
      </c>
    </row>
    <row r="9200" spans="1:13" x14ac:dyDescent="0.3">
      <c r="A9200" t="s">
        <v>11245</v>
      </c>
      <c r="B9200" s="1">
        <v>45842</v>
      </c>
      <c r="C9200" t="s">
        <v>3411</v>
      </c>
      <c r="D9200" t="s">
        <v>98</v>
      </c>
      <c r="E9200" t="s">
        <v>23</v>
      </c>
      <c r="F9200" t="s">
        <v>17</v>
      </c>
      <c r="G9200" t="s">
        <v>89</v>
      </c>
      <c r="H9200" t="s">
        <v>51</v>
      </c>
      <c r="I9200">
        <v>1</v>
      </c>
      <c r="J9200">
        <v>52012.67</v>
      </c>
      <c r="K9200">
        <v>25</v>
      </c>
      <c r="L9200">
        <v>39009.5</v>
      </c>
      <c r="M9200">
        <v>6746.02</v>
      </c>
    </row>
    <row r="9201" spans="1:13" x14ac:dyDescent="0.3">
      <c r="A9201" t="s">
        <v>11246</v>
      </c>
      <c r="B9201" s="1">
        <v>45948</v>
      </c>
      <c r="C9201" t="s">
        <v>2275</v>
      </c>
      <c r="D9201" t="s">
        <v>98</v>
      </c>
      <c r="E9201" t="s">
        <v>16</v>
      </c>
      <c r="F9201" t="s">
        <v>17</v>
      </c>
      <c r="G9201" t="s">
        <v>40</v>
      </c>
      <c r="H9201" t="s">
        <v>158</v>
      </c>
      <c r="I9201">
        <v>4</v>
      </c>
      <c r="J9201">
        <v>53648.01</v>
      </c>
      <c r="K9201">
        <v>0</v>
      </c>
      <c r="L9201">
        <v>214592.04</v>
      </c>
      <c r="M9201">
        <v>63052.02</v>
      </c>
    </row>
    <row r="9202" spans="1:13" x14ac:dyDescent="0.3">
      <c r="A9202" t="s">
        <v>11247</v>
      </c>
      <c r="B9202" s="1">
        <v>45295</v>
      </c>
      <c r="C9202" t="s">
        <v>1004</v>
      </c>
      <c r="D9202" t="s">
        <v>63</v>
      </c>
      <c r="E9202" t="s">
        <v>29</v>
      </c>
      <c r="F9202" t="s">
        <v>24</v>
      </c>
      <c r="G9202" t="s">
        <v>50</v>
      </c>
      <c r="H9202" t="s">
        <v>45</v>
      </c>
      <c r="I9202">
        <v>5</v>
      </c>
      <c r="J9202">
        <v>6303.73</v>
      </c>
      <c r="K9202">
        <v>0</v>
      </c>
      <c r="L9202">
        <v>31518.65</v>
      </c>
      <c r="M9202">
        <v>8203.68</v>
      </c>
    </row>
    <row r="9203" spans="1:13" x14ac:dyDescent="0.3">
      <c r="A9203" t="s">
        <v>11248</v>
      </c>
      <c r="B9203" s="1">
        <v>45962</v>
      </c>
      <c r="C9203" t="s">
        <v>1223</v>
      </c>
      <c r="D9203" t="s">
        <v>22</v>
      </c>
      <c r="E9203" t="s">
        <v>16</v>
      </c>
      <c r="F9203" t="s">
        <v>30</v>
      </c>
      <c r="G9203" t="s">
        <v>44</v>
      </c>
      <c r="H9203" t="s">
        <v>60</v>
      </c>
      <c r="I9203">
        <v>5</v>
      </c>
      <c r="J9203">
        <v>62535.59</v>
      </c>
      <c r="K9203">
        <v>0</v>
      </c>
      <c r="L9203">
        <v>312677.95</v>
      </c>
      <c r="M9203">
        <v>15631.13</v>
      </c>
    </row>
    <row r="9204" spans="1:13" x14ac:dyDescent="0.3">
      <c r="A9204" t="s">
        <v>11249</v>
      </c>
      <c r="B9204" s="1">
        <v>45565</v>
      </c>
      <c r="C9204" t="s">
        <v>7639</v>
      </c>
      <c r="D9204" t="s">
        <v>78</v>
      </c>
      <c r="E9204" t="s">
        <v>29</v>
      </c>
      <c r="F9204" t="s">
        <v>30</v>
      </c>
      <c r="G9204" t="s">
        <v>146</v>
      </c>
      <c r="H9204" t="s">
        <v>45</v>
      </c>
      <c r="I9204">
        <v>13</v>
      </c>
      <c r="J9204">
        <v>36808.22</v>
      </c>
      <c r="K9204">
        <v>5</v>
      </c>
      <c r="L9204">
        <v>454581.52</v>
      </c>
      <c r="M9204">
        <v>130393.62</v>
      </c>
    </row>
    <row r="9205" spans="1:13" x14ac:dyDescent="0.3">
      <c r="A9205" t="s">
        <v>11250</v>
      </c>
      <c r="B9205" s="1">
        <v>45986</v>
      </c>
      <c r="C9205" t="s">
        <v>71</v>
      </c>
      <c r="D9205" t="s">
        <v>80</v>
      </c>
      <c r="E9205" t="s">
        <v>16</v>
      </c>
      <c r="F9205" t="s">
        <v>30</v>
      </c>
      <c r="G9205" t="s">
        <v>103</v>
      </c>
      <c r="H9205" t="s">
        <v>41</v>
      </c>
      <c r="I9205">
        <v>12</v>
      </c>
      <c r="J9205">
        <v>73938.080000000002</v>
      </c>
      <c r="K9205">
        <v>25</v>
      </c>
      <c r="L9205">
        <v>665442.72</v>
      </c>
      <c r="M9205">
        <v>-26664.14</v>
      </c>
    </row>
    <row r="9206" spans="1:13" x14ac:dyDescent="0.3">
      <c r="A9206" t="s">
        <v>11251</v>
      </c>
      <c r="B9206" s="1">
        <v>45847</v>
      </c>
      <c r="C9206" t="s">
        <v>2030</v>
      </c>
      <c r="D9206" t="s">
        <v>98</v>
      </c>
      <c r="E9206" t="s">
        <v>69</v>
      </c>
      <c r="F9206" t="s">
        <v>24</v>
      </c>
      <c r="G9206" t="s">
        <v>50</v>
      </c>
      <c r="H9206" t="s">
        <v>19</v>
      </c>
      <c r="I9206">
        <v>8</v>
      </c>
      <c r="J9206">
        <v>67957.86</v>
      </c>
      <c r="K9206">
        <v>15</v>
      </c>
      <c r="L9206">
        <v>462113.45</v>
      </c>
      <c r="M9206">
        <v>124833.3</v>
      </c>
    </row>
    <row r="9207" spans="1:13" x14ac:dyDescent="0.3">
      <c r="A9207" t="s">
        <v>11252</v>
      </c>
      <c r="B9207" s="1">
        <v>45641</v>
      </c>
      <c r="C9207" t="s">
        <v>505</v>
      </c>
      <c r="D9207" t="s">
        <v>74</v>
      </c>
      <c r="E9207" t="s">
        <v>23</v>
      </c>
      <c r="F9207" t="s">
        <v>55</v>
      </c>
      <c r="G9207" t="s">
        <v>155</v>
      </c>
      <c r="H9207" t="s">
        <v>81</v>
      </c>
      <c r="I9207">
        <v>12</v>
      </c>
      <c r="J9207">
        <v>33820.629999999997</v>
      </c>
      <c r="K9207">
        <v>15</v>
      </c>
      <c r="L9207">
        <v>344970.43</v>
      </c>
      <c r="M9207">
        <v>106273.52</v>
      </c>
    </row>
    <row r="9208" spans="1:13" x14ac:dyDescent="0.3">
      <c r="A9208" t="s">
        <v>11253</v>
      </c>
      <c r="B9208" s="1">
        <v>45856</v>
      </c>
      <c r="C9208" t="s">
        <v>11804</v>
      </c>
      <c r="D9208" t="s">
        <v>80</v>
      </c>
      <c r="E9208" t="s">
        <v>23</v>
      </c>
      <c r="F9208" t="s">
        <v>17</v>
      </c>
      <c r="G9208" t="s">
        <v>40</v>
      </c>
      <c r="H9208" t="s">
        <v>32</v>
      </c>
      <c r="I9208">
        <v>3</v>
      </c>
      <c r="J9208">
        <v>56050.02</v>
      </c>
      <c r="K9208">
        <v>30</v>
      </c>
      <c r="L9208">
        <v>117705.04</v>
      </c>
      <c r="M9208">
        <v>-1263.3699999999999</v>
      </c>
    </row>
    <row r="9209" spans="1:13" x14ac:dyDescent="0.3">
      <c r="A9209" t="s">
        <v>11254</v>
      </c>
      <c r="B9209" s="1">
        <v>45931</v>
      </c>
      <c r="C9209" t="s">
        <v>3079</v>
      </c>
      <c r="D9209" t="s">
        <v>63</v>
      </c>
      <c r="E9209" t="s">
        <v>23</v>
      </c>
      <c r="F9209" t="s">
        <v>30</v>
      </c>
      <c r="G9209" t="s">
        <v>146</v>
      </c>
      <c r="H9209" t="s">
        <v>158</v>
      </c>
      <c r="I9209">
        <v>4</v>
      </c>
      <c r="J9209">
        <v>63464.81</v>
      </c>
      <c r="K9209">
        <v>0</v>
      </c>
      <c r="L9209">
        <v>253859.24</v>
      </c>
      <c r="M9209">
        <v>-6423.31</v>
      </c>
    </row>
    <row r="9210" spans="1:13" x14ac:dyDescent="0.3">
      <c r="A9210" t="s">
        <v>11255</v>
      </c>
      <c r="B9210" s="1">
        <v>45962</v>
      </c>
      <c r="C9210" t="s">
        <v>3882</v>
      </c>
      <c r="D9210" t="s">
        <v>118</v>
      </c>
      <c r="E9210" t="s">
        <v>23</v>
      </c>
      <c r="F9210" t="s">
        <v>30</v>
      </c>
      <c r="G9210" t="s">
        <v>146</v>
      </c>
      <c r="H9210" t="s">
        <v>104</v>
      </c>
      <c r="I9210">
        <v>6</v>
      </c>
      <c r="J9210">
        <v>35487.370000000003</v>
      </c>
      <c r="K9210">
        <v>0</v>
      </c>
      <c r="L9210">
        <v>212924.22</v>
      </c>
      <c r="M9210">
        <v>12739.78</v>
      </c>
    </row>
    <row r="9211" spans="1:13" x14ac:dyDescent="0.3">
      <c r="A9211" t="s">
        <v>11256</v>
      </c>
      <c r="B9211" s="1">
        <v>45379</v>
      </c>
      <c r="C9211" t="s">
        <v>3501</v>
      </c>
      <c r="D9211" t="s">
        <v>98</v>
      </c>
      <c r="E9211" t="s">
        <v>16</v>
      </c>
      <c r="F9211" t="s">
        <v>17</v>
      </c>
      <c r="G9211" t="s">
        <v>89</v>
      </c>
      <c r="H9211" t="s">
        <v>51</v>
      </c>
      <c r="I9211">
        <v>3</v>
      </c>
      <c r="J9211">
        <v>3908.24</v>
      </c>
      <c r="K9211">
        <v>10</v>
      </c>
      <c r="L9211">
        <v>10552.25</v>
      </c>
      <c r="M9211">
        <v>2891.44</v>
      </c>
    </row>
    <row r="9212" spans="1:13" x14ac:dyDescent="0.3">
      <c r="A9212" t="s">
        <v>11257</v>
      </c>
      <c r="B9212" s="1">
        <v>45617</v>
      </c>
      <c r="C9212" t="s">
        <v>10369</v>
      </c>
      <c r="D9212" t="s">
        <v>78</v>
      </c>
      <c r="E9212" t="s">
        <v>69</v>
      </c>
      <c r="F9212" t="s">
        <v>17</v>
      </c>
      <c r="G9212" t="s">
        <v>18</v>
      </c>
      <c r="H9212" t="s">
        <v>26</v>
      </c>
      <c r="I9212">
        <v>9</v>
      </c>
      <c r="J9212">
        <v>27917.759999999998</v>
      </c>
      <c r="K9212">
        <v>10</v>
      </c>
      <c r="L9212">
        <v>226133.86</v>
      </c>
      <c r="M9212">
        <v>-3939.92</v>
      </c>
    </row>
    <row r="9213" spans="1:13" x14ac:dyDescent="0.3">
      <c r="A9213" t="s">
        <v>11258</v>
      </c>
      <c r="B9213" s="1">
        <v>45727</v>
      </c>
      <c r="C9213" t="s">
        <v>2363</v>
      </c>
      <c r="D9213" t="s">
        <v>22</v>
      </c>
      <c r="E9213" t="s">
        <v>16</v>
      </c>
      <c r="F9213" t="s">
        <v>55</v>
      </c>
      <c r="G9213" t="s">
        <v>223</v>
      </c>
      <c r="H9213" t="s">
        <v>81</v>
      </c>
      <c r="I9213">
        <v>7</v>
      </c>
      <c r="J9213">
        <v>20101.38</v>
      </c>
      <c r="K9213">
        <v>10</v>
      </c>
      <c r="L9213">
        <v>126638.69</v>
      </c>
      <c r="M9213">
        <v>26320.34</v>
      </c>
    </row>
    <row r="9214" spans="1:13" x14ac:dyDescent="0.3">
      <c r="A9214" t="s">
        <v>11259</v>
      </c>
      <c r="B9214" s="1">
        <v>45421</v>
      </c>
      <c r="C9214" t="s">
        <v>2412</v>
      </c>
      <c r="D9214" t="s">
        <v>78</v>
      </c>
      <c r="E9214" t="s">
        <v>23</v>
      </c>
      <c r="F9214" t="s">
        <v>55</v>
      </c>
      <c r="G9214" t="s">
        <v>223</v>
      </c>
      <c r="H9214" t="s">
        <v>81</v>
      </c>
      <c r="I9214">
        <v>1</v>
      </c>
      <c r="J9214">
        <v>4098.57</v>
      </c>
      <c r="K9214">
        <v>20</v>
      </c>
      <c r="L9214">
        <v>3278.86</v>
      </c>
      <c r="M9214">
        <v>-48.78</v>
      </c>
    </row>
    <row r="9215" spans="1:13" x14ac:dyDescent="0.3">
      <c r="A9215" t="s">
        <v>11260</v>
      </c>
      <c r="B9215" s="1">
        <v>45775</v>
      </c>
      <c r="C9215" t="s">
        <v>10762</v>
      </c>
      <c r="D9215" t="s">
        <v>22</v>
      </c>
      <c r="E9215" t="s">
        <v>16</v>
      </c>
      <c r="F9215" t="s">
        <v>17</v>
      </c>
      <c r="G9215" t="s">
        <v>18</v>
      </c>
      <c r="H9215" t="s">
        <v>158</v>
      </c>
      <c r="I9215">
        <v>11</v>
      </c>
      <c r="J9215">
        <v>47672.14</v>
      </c>
      <c r="K9215">
        <v>0</v>
      </c>
      <c r="L9215">
        <v>524393.54</v>
      </c>
      <c r="M9215">
        <v>49816.87</v>
      </c>
    </row>
    <row r="9216" spans="1:13" x14ac:dyDescent="0.3">
      <c r="A9216" t="s">
        <v>11261</v>
      </c>
      <c r="B9216" s="1">
        <v>45814</v>
      </c>
      <c r="C9216" t="s">
        <v>9637</v>
      </c>
      <c r="D9216" t="s">
        <v>22</v>
      </c>
      <c r="E9216" t="s">
        <v>69</v>
      </c>
      <c r="F9216" t="s">
        <v>24</v>
      </c>
      <c r="G9216" t="s">
        <v>92</v>
      </c>
      <c r="H9216" t="s">
        <v>75</v>
      </c>
      <c r="I9216">
        <v>15</v>
      </c>
      <c r="J9216">
        <v>67262.539999999994</v>
      </c>
      <c r="K9216">
        <v>5</v>
      </c>
      <c r="L9216">
        <v>958491.19</v>
      </c>
      <c r="M9216">
        <v>-62807.97</v>
      </c>
    </row>
    <row r="9217" spans="1:13" x14ac:dyDescent="0.3">
      <c r="A9217" t="s">
        <v>11262</v>
      </c>
      <c r="B9217" s="1">
        <v>45912</v>
      </c>
      <c r="C9217" t="s">
        <v>889</v>
      </c>
      <c r="D9217" t="s">
        <v>22</v>
      </c>
      <c r="E9217" t="s">
        <v>16</v>
      </c>
      <c r="F9217" t="s">
        <v>55</v>
      </c>
      <c r="G9217" t="s">
        <v>109</v>
      </c>
      <c r="H9217" t="s">
        <v>32</v>
      </c>
      <c r="I9217">
        <v>10</v>
      </c>
      <c r="J9217">
        <v>30582.79</v>
      </c>
      <c r="K9217">
        <v>5</v>
      </c>
      <c r="L9217">
        <v>290536.51</v>
      </c>
      <c r="M9217">
        <v>-4338.55</v>
      </c>
    </row>
    <row r="9218" spans="1:13" x14ac:dyDescent="0.3">
      <c r="A9218" t="s">
        <v>11263</v>
      </c>
      <c r="B9218" s="1">
        <v>45632</v>
      </c>
      <c r="C9218" t="s">
        <v>5884</v>
      </c>
      <c r="D9218" t="s">
        <v>78</v>
      </c>
      <c r="E9218" t="s">
        <v>23</v>
      </c>
      <c r="F9218" t="s">
        <v>30</v>
      </c>
      <c r="G9218" t="s">
        <v>59</v>
      </c>
      <c r="H9218" t="s">
        <v>60</v>
      </c>
      <c r="I9218">
        <v>13</v>
      </c>
      <c r="J9218">
        <v>47289.23</v>
      </c>
      <c r="K9218">
        <v>5</v>
      </c>
      <c r="L9218">
        <v>584021.99</v>
      </c>
      <c r="M9218">
        <v>142519.51999999999</v>
      </c>
    </row>
    <row r="9219" spans="1:13" x14ac:dyDescent="0.3">
      <c r="A9219" t="s">
        <v>11264</v>
      </c>
      <c r="B9219" s="1">
        <v>45591</v>
      </c>
      <c r="C9219" t="s">
        <v>4883</v>
      </c>
      <c r="D9219" t="s">
        <v>63</v>
      </c>
      <c r="E9219" t="s">
        <v>29</v>
      </c>
      <c r="F9219" t="s">
        <v>30</v>
      </c>
      <c r="G9219" t="s">
        <v>59</v>
      </c>
      <c r="H9219" t="s">
        <v>158</v>
      </c>
      <c r="I9219">
        <v>11</v>
      </c>
      <c r="J9219">
        <v>40754.11</v>
      </c>
      <c r="K9219">
        <v>20</v>
      </c>
      <c r="L9219">
        <v>358636.17</v>
      </c>
      <c r="M9219">
        <v>23896.43</v>
      </c>
    </row>
    <row r="9220" spans="1:13" x14ac:dyDescent="0.3">
      <c r="A9220" t="s">
        <v>11265</v>
      </c>
      <c r="B9220" s="1">
        <v>45620</v>
      </c>
      <c r="C9220" t="s">
        <v>5083</v>
      </c>
      <c r="D9220" t="s">
        <v>63</v>
      </c>
      <c r="E9220" t="s">
        <v>29</v>
      </c>
      <c r="F9220" t="s">
        <v>55</v>
      </c>
      <c r="G9220" t="s">
        <v>155</v>
      </c>
      <c r="H9220" t="s">
        <v>37</v>
      </c>
      <c r="I9220">
        <v>13</v>
      </c>
      <c r="J9220">
        <v>50821.440000000002</v>
      </c>
      <c r="K9220">
        <v>10</v>
      </c>
      <c r="L9220">
        <v>594610.85</v>
      </c>
      <c r="M9220">
        <v>121554.95</v>
      </c>
    </row>
    <row r="9221" spans="1:13" x14ac:dyDescent="0.3">
      <c r="A9221" t="s">
        <v>11266</v>
      </c>
      <c r="B9221" s="1">
        <v>45778</v>
      </c>
      <c r="C9221" t="s">
        <v>8353</v>
      </c>
      <c r="D9221" t="s">
        <v>80</v>
      </c>
      <c r="E9221" t="s">
        <v>16</v>
      </c>
      <c r="F9221" t="s">
        <v>55</v>
      </c>
      <c r="G9221" t="s">
        <v>223</v>
      </c>
      <c r="H9221" t="s">
        <v>75</v>
      </c>
      <c r="I9221">
        <v>14</v>
      </c>
      <c r="J9221">
        <v>61124.28</v>
      </c>
      <c r="K9221">
        <v>5</v>
      </c>
      <c r="L9221">
        <v>812952.92</v>
      </c>
      <c r="M9221">
        <v>-8959.86</v>
      </c>
    </row>
    <row r="9222" spans="1:13" x14ac:dyDescent="0.3">
      <c r="A9222" t="s">
        <v>11267</v>
      </c>
      <c r="B9222" s="1">
        <v>45438</v>
      </c>
      <c r="C9222" t="s">
        <v>2738</v>
      </c>
      <c r="D9222" t="s">
        <v>74</v>
      </c>
      <c r="E9222" t="s">
        <v>29</v>
      </c>
      <c r="F9222" t="s">
        <v>30</v>
      </c>
      <c r="G9222" t="s">
        <v>146</v>
      </c>
      <c r="H9222" t="s">
        <v>26</v>
      </c>
      <c r="I9222">
        <v>2</v>
      </c>
      <c r="J9222">
        <v>45317.42</v>
      </c>
      <c r="K9222">
        <v>25</v>
      </c>
      <c r="L9222">
        <v>67976.13</v>
      </c>
      <c r="M9222">
        <v>20562.169999999998</v>
      </c>
    </row>
    <row r="9223" spans="1:13" x14ac:dyDescent="0.3">
      <c r="A9223" t="s">
        <v>11268</v>
      </c>
      <c r="B9223" s="1">
        <v>45892</v>
      </c>
      <c r="C9223" t="s">
        <v>7488</v>
      </c>
      <c r="D9223" t="s">
        <v>22</v>
      </c>
      <c r="E9223" t="s">
        <v>69</v>
      </c>
      <c r="F9223" t="s">
        <v>30</v>
      </c>
      <c r="G9223" t="s">
        <v>59</v>
      </c>
      <c r="H9223" t="s">
        <v>41</v>
      </c>
      <c r="I9223">
        <v>13</v>
      </c>
      <c r="J9223">
        <v>74481.11</v>
      </c>
      <c r="K9223">
        <v>15</v>
      </c>
      <c r="L9223">
        <v>823016.27</v>
      </c>
      <c r="M9223">
        <v>26392.54</v>
      </c>
    </row>
    <row r="9224" spans="1:13" x14ac:dyDescent="0.3">
      <c r="A9224" t="s">
        <v>11269</v>
      </c>
      <c r="B9224" s="1">
        <v>45884</v>
      </c>
      <c r="C9224" t="s">
        <v>5079</v>
      </c>
      <c r="D9224" t="s">
        <v>80</v>
      </c>
      <c r="E9224" t="s">
        <v>69</v>
      </c>
      <c r="F9224" t="s">
        <v>30</v>
      </c>
      <c r="G9224" t="s">
        <v>31</v>
      </c>
      <c r="H9224" t="s">
        <v>32</v>
      </c>
      <c r="I9224">
        <v>8</v>
      </c>
      <c r="J9224">
        <v>28397.06</v>
      </c>
      <c r="K9224">
        <v>0</v>
      </c>
      <c r="L9224">
        <v>227176.48</v>
      </c>
      <c r="M9224">
        <v>5537.15</v>
      </c>
    </row>
    <row r="9225" spans="1:13" x14ac:dyDescent="0.3">
      <c r="A9225" t="s">
        <v>11270</v>
      </c>
      <c r="B9225" s="1">
        <v>45666</v>
      </c>
      <c r="C9225" t="s">
        <v>2067</v>
      </c>
      <c r="D9225" t="s">
        <v>98</v>
      </c>
      <c r="E9225" t="s">
        <v>29</v>
      </c>
      <c r="F9225" t="s">
        <v>17</v>
      </c>
      <c r="G9225" t="s">
        <v>40</v>
      </c>
      <c r="H9225" t="s">
        <v>60</v>
      </c>
      <c r="I9225">
        <v>14</v>
      </c>
      <c r="J9225">
        <v>1232.8499999999999</v>
      </c>
      <c r="K9225">
        <v>5</v>
      </c>
      <c r="L9225">
        <v>16396.900000000001</v>
      </c>
      <c r="M9225">
        <v>2269.27</v>
      </c>
    </row>
    <row r="9226" spans="1:13" x14ac:dyDescent="0.3">
      <c r="A9226" t="s">
        <v>11271</v>
      </c>
      <c r="B9226" s="1">
        <v>45842</v>
      </c>
      <c r="C9226" t="s">
        <v>532</v>
      </c>
      <c r="D9226" t="s">
        <v>22</v>
      </c>
      <c r="E9226" t="s">
        <v>16</v>
      </c>
      <c r="F9226" t="s">
        <v>55</v>
      </c>
      <c r="G9226" t="s">
        <v>109</v>
      </c>
      <c r="H9226" t="s">
        <v>45</v>
      </c>
      <c r="I9226">
        <v>1</v>
      </c>
      <c r="J9226">
        <v>6373.97</v>
      </c>
      <c r="K9226">
        <v>15</v>
      </c>
      <c r="L9226">
        <v>5417.87</v>
      </c>
      <c r="M9226">
        <v>-385.42</v>
      </c>
    </row>
    <row r="9227" spans="1:13" x14ac:dyDescent="0.3">
      <c r="A9227" t="s">
        <v>11272</v>
      </c>
      <c r="B9227" s="1">
        <v>45443</v>
      </c>
      <c r="C9227" t="s">
        <v>3320</v>
      </c>
      <c r="D9227" t="s">
        <v>22</v>
      </c>
      <c r="E9227" t="s">
        <v>29</v>
      </c>
      <c r="F9227" t="s">
        <v>30</v>
      </c>
      <c r="G9227" t="s">
        <v>103</v>
      </c>
      <c r="H9227" t="s">
        <v>37</v>
      </c>
      <c r="I9227">
        <v>15</v>
      </c>
      <c r="J9227">
        <v>22823.82</v>
      </c>
      <c r="K9227">
        <v>20</v>
      </c>
      <c r="L9227">
        <v>273885.84000000003</v>
      </c>
      <c r="M9227">
        <v>64424.39</v>
      </c>
    </row>
    <row r="9228" spans="1:13" x14ac:dyDescent="0.3">
      <c r="A9228" t="s">
        <v>11273</v>
      </c>
      <c r="B9228" s="1">
        <v>45305</v>
      </c>
      <c r="C9228" t="s">
        <v>4581</v>
      </c>
      <c r="D9228" t="s">
        <v>22</v>
      </c>
      <c r="E9228" t="s">
        <v>29</v>
      </c>
      <c r="F9228" t="s">
        <v>55</v>
      </c>
      <c r="G9228" t="s">
        <v>66</v>
      </c>
      <c r="H9228" t="s">
        <v>51</v>
      </c>
      <c r="I9228">
        <v>1</v>
      </c>
      <c r="J9228">
        <v>68102.73</v>
      </c>
      <c r="K9228">
        <v>25</v>
      </c>
      <c r="L9228">
        <v>51077.05</v>
      </c>
      <c r="M9228">
        <v>12764.46</v>
      </c>
    </row>
    <row r="9229" spans="1:13" x14ac:dyDescent="0.3">
      <c r="A9229" t="s">
        <v>11274</v>
      </c>
      <c r="B9229" s="1">
        <v>45408</v>
      </c>
      <c r="C9229" t="s">
        <v>3676</v>
      </c>
      <c r="D9229" t="s">
        <v>63</v>
      </c>
      <c r="E9229" t="s">
        <v>16</v>
      </c>
      <c r="F9229" t="s">
        <v>24</v>
      </c>
      <c r="G9229" t="s">
        <v>36</v>
      </c>
      <c r="H9229" t="s">
        <v>75</v>
      </c>
      <c r="I9229">
        <v>9</v>
      </c>
      <c r="J9229">
        <v>1742.74</v>
      </c>
      <c r="K9229">
        <v>5</v>
      </c>
      <c r="L9229">
        <v>14900.43</v>
      </c>
      <c r="M9229">
        <v>-130.59</v>
      </c>
    </row>
    <row r="9230" spans="1:13" x14ac:dyDescent="0.3">
      <c r="A9230" t="s">
        <v>11275</v>
      </c>
      <c r="B9230" s="1">
        <v>45685</v>
      </c>
      <c r="C9230" t="s">
        <v>1367</v>
      </c>
      <c r="D9230" t="s">
        <v>98</v>
      </c>
      <c r="E9230" t="s">
        <v>29</v>
      </c>
      <c r="F9230" t="s">
        <v>55</v>
      </c>
      <c r="G9230" t="s">
        <v>223</v>
      </c>
      <c r="H9230" t="s">
        <v>60</v>
      </c>
      <c r="I9230">
        <v>9</v>
      </c>
      <c r="J9230">
        <v>15597.01</v>
      </c>
      <c r="K9230">
        <v>15</v>
      </c>
      <c r="L9230">
        <v>119317.13</v>
      </c>
      <c r="M9230">
        <v>40186.379999999997</v>
      </c>
    </row>
    <row r="9231" spans="1:13" x14ac:dyDescent="0.3">
      <c r="A9231" t="s">
        <v>11276</v>
      </c>
      <c r="B9231" s="1">
        <v>45460</v>
      </c>
      <c r="C9231" t="s">
        <v>8146</v>
      </c>
      <c r="D9231" t="s">
        <v>63</v>
      </c>
      <c r="E9231" t="s">
        <v>23</v>
      </c>
      <c r="F9231" t="s">
        <v>30</v>
      </c>
      <c r="G9231" t="s">
        <v>146</v>
      </c>
      <c r="H9231" t="s">
        <v>26</v>
      </c>
      <c r="I9231">
        <v>12</v>
      </c>
      <c r="J9231">
        <v>55811.05</v>
      </c>
      <c r="K9231">
        <v>15</v>
      </c>
      <c r="L9231">
        <v>569272.71</v>
      </c>
      <c r="M9231">
        <v>179006.49</v>
      </c>
    </row>
    <row r="9232" spans="1:13" x14ac:dyDescent="0.3">
      <c r="A9232" t="s">
        <v>11277</v>
      </c>
      <c r="B9232" s="1">
        <v>45962</v>
      </c>
      <c r="C9232" t="s">
        <v>1827</v>
      </c>
      <c r="D9232" t="s">
        <v>86</v>
      </c>
      <c r="E9232" t="s">
        <v>69</v>
      </c>
      <c r="F9232" t="s">
        <v>17</v>
      </c>
      <c r="G9232" t="s">
        <v>40</v>
      </c>
      <c r="H9232" t="s">
        <v>19</v>
      </c>
      <c r="I9232">
        <v>1</v>
      </c>
      <c r="J9232">
        <v>18373.43</v>
      </c>
      <c r="K9232">
        <v>0</v>
      </c>
      <c r="L9232">
        <v>18373.43</v>
      </c>
      <c r="M9232">
        <v>5862.5</v>
      </c>
    </row>
    <row r="9233" spans="1:13" x14ac:dyDescent="0.3">
      <c r="A9233" t="s">
        <v>11278</v>
      </c>
      <c r="B9233" s="1">
        <v>45648</v>
      </c>
      <c r="C9233" t="s">
        <v>503</v>
      </c>
      <c r="D9233" t="s">
        <v>74</v>
      </c>
      <c r="E9233" t="s">
        <v>29</v>
      </c>
      <c r="F9233" t="s">
        <v>24</v>
      </c>
      <c r="G9233" t="s">
        <v>25</v>
      </c>
      <c r="H9233" t="s">
        <v>26</v>
      </c>
      <c r="I9233">
        <v>12</v>
      </c>
      <c r="J9233">
        <v>22009.41</v>
      </c>
      <c r="K9233">
        <v>0</v>
      </c>
      <c r="L9233">
        <v>264112.92</v>
      </c>
      <c r="M9233">
        <v>63842.03</v>
      </c>
    </row>
    <row r="9234" spans="1:13" x14ac:dyDescent="0.3">
      <c r="A9234" t="s">
        <v>11279</v>
      </c>
      <c r="B9234" s="1">
        <v>45867</v>
      </c>
      <c r="C9234" t="s">
        <v>1627</v>
      </c>
      <c r="D9234" t="s">
        <v>118</v>
      </c>
      <c r="E9234" t="s">
        <v>69</v>
      </c>
      <c r="F9234" t="s">
        <v>24</v>
      </c>
      <c r="G9234" t="s">
        <v>50</v>
      </c>
      <c r="H9234" t="s">
        <v>45</v>
      </c>
      <c r="I9234">
        <v>11</v>
      </c>
      <c r="J9234">
        <v>8606.5499999999993</v>
      </c>
      <c r="K9234">
        <v>10</v>
      </c>
      <c r="L9234">
        <v>85204.84</v>
      </c>
      <c r="M9234">
        <v>8688.5400000000009</v>
      </c>
    </row>
    <row r="9235" spans="1:13" x14ac:dyDescent="0.3">
      <c r="A9235" t="s">
        <v>11280</v>
      </c>
      <c r="B9235" s="1">
        <v>45315</v>
      </c>
      <c r="C9235" t="s">
        <v>1297</v>
      </c>
      <c r="D9235" t="s">
        <v>74</v>
      </c>
      <c r="E9235" t="s">
        <v>29</v>
      </c>
      <c r="F9235" t="s">
        <v>17</v>
      </c>
      <c r="G9235" t="s">
        <v>95</v>
      </c>
      <c r="H9235" t="s">
        <v>37</v>
      </c>
      <c r="I9235">
        <v>15</v>
      </c>
      <c r="J9235">
        <v>21993</v>
      </c>
      <c r="K9235">
        <v>15</v>
      </c>
      <c r="L9235">
        <v>280410.75</v>
      </c>
      <c r="M9235">
        <v>19690.79</v>
      </c>
    </row>
    <row r="9236" spans="1:13" x14ac:dyDescent="0.3">
      <c r="A9236" t="s">
        <v>11281</v>
      </c>
      <c r="B9236" s="1">
        <v>45750</v>
      </c>
      <c r="C9236" t="s">
        <v>397</v>
      </c>
      <c r="D9236" t="s">
        <v>54</v>
      </c>
      <c r="E9236" t="s">
        <v>23</v>
      </c>
      <c r="F9236" t="s">
        <v>24</v>
      </c>
      <c r="G9236" t="s">
        <v>36</v>
      </c>
      <c r="H9236" t="s">
        <v>19</v>
      </c>
      <c r="I9236">
        <v>12</v>
      </c>
      <c r="J9236">
        <v>71333.009999999995</v>
      </c>
      <c r="K9236">
        <v>5</v>
      </c>
      <c r="L9236">
        <v>813196.31</v>
      </c>
      <c r="M9236">
        <v>153600.74</v>
      </c>
    </row>
    <row r="9237" spans="1:13" x14ac:dyDescent="0.3">
      <c r="A9237" t="s">
        <v>11282</v>
      </c>
      <c r="B9237" s="1">
        <v>45988</v>
      </c>
      <c r="C9237" t="s">
        <v>5869</v>
      </c>
      <c r="D9237" t="s">
        <v>118</v>
      </c>
      <c r="E9237" t="s">
        <v>23</v>
      </c>
      <c r="F9237" t="s">
        <v>24</v>
      </c>
      <c r="G9237" t="s">
        <v>25</v>
      </c>
      <c r="H9237" t="s">
        <v>32</v>
      </c>
      <c r="I9237">
        <v>13</v>
      </c>
      <c r="J9237">
        <v>16241.63</v>
      </c>
      <c r="K9237">
        <v>0</v>
      </c>
      <c r="L9237">
        <v>211141.19</v>
      </c>
      <c r="M9237">
        <v>43655.26</v>
      </c>
    </row>
    <row r="9238" spans="1:13" x14ac:dyDescent="0.3">
      <c r="A9238" t="s">
        <v>11283</v>
      </c>
      <c r="B9238" s="1">
        <v>45913</v>
      </c>
      <c r="C9238" t="s">
        <v>4509</v>
      </c>
      <c r="D9238" t="s">
        <v>98</v>
      </c>
      <c r="E9238" t="s">
        <v>16</v>
      </c>
      <c r="F9238" t="s">
        <v>17</v>
      </c>
      <c r="G9238" t="s">
        <v>95</v>
      </c>
      <c r="H9238" t="s">
        <v>37</v>
      </c>
      <c r="I9238">
        <v>7</v>
      </c>
      <c r="J9238">
        <v>27652.05</v>
      </c>
      <c r="K9238">
        <v>5</v>
      </c>
      <c r="L9238">
        <v>183886.13</v>
      </c>
      <c r="M9238">
        <v>47059.19</v>
      </c>
    </row>
    <row r="9239" spans="1:13" x14ac:dyDescent="0.3">
      <c r="A9239" t="s">
        <v>11284</v>
      </c>
      <c r="B9239" s="1">
        <v>45628</v>
      </c>
      <c r="C9239" t="s">
        <v>632</v>
      </c>
      <c r="D9239" t="s">
        <v>35</v>
      </c>
      <c r="E9239" t="s">
        <v>29</v>
      </c>
      <c r="F9239" t="s">
        <v>17</v>
      </c>
      <c r="G9239" t="s">
        <v>89</v>
      </c>
      <c r="H9239" t="s">
        <v>41</v>
      </c>
      <c r="I9239">
        <v>13</v>
      </c>
      <c r="J9239">
        <v>30636.51</v>
      </c>
      <c r="K9239">
        <v>30</v>
      </c>
      <c r="L9239">
        <v>278792.24</v>
      </c>
      <c r="M9239">
        <v>2828.69</v>
      </c>
    </row>
    <row r="9240" spans="1:13" x14ac:dyDescent="0.3">
      <c r="A9240" t="s">
        <v>11285</v>
      </c>
      <c r="B9240" s="1">
        <v>45500</v>
      </c>
      <c r="C9240" t="s">
        <v>2557</v>
      </c>
      <c r="D9240" t="s">
        <v>118</v>
      </c>
      <c r="E9240" t="s">
        <v>16</v>
      </c>
      <c r="F9240" t="s">
        <v>30</v>
      </c>
      <c r="G9240" t="s">
        <v>59</v>
      </c>
      <c r="H9240" t="s">
        <v>81</v>
      </c>
      <c r="I9240">
        <v>15</v>
      </c>
      <c r="J9240">
        <v>11503.77</v>
      </c>
      <c r="K9240">
        <v>15</v>
      </c>
      <c r="L9240">
        <v>146673.07</v>
      </c>
      <c r="M9240">
        <v>35551.199999999997</v>
      </c>
    </row>
    <row r="9241" spans="1:13" x14ac:dyDescent="0.3">
      <c r="A9241" t="s">
        <v>11286</v>
      </c>
      <c r="B9241" s="1">
        <v>45496</v>
      </c>
      <c r="C9241" t="s">
        <v>2700</v>
      </c>
      <c r="D9241" t="s">
        <v>78</v>
      </c>
      <c r="E9241" t="s">
        <v>16</v>
      </c>
      <c r="F9241" t="s">
        <v>30</v>
      </c>
      <c r="G9241" t="s">
        <v>103</v>
      </c>
      <c r="H9241" t="s">
        <v>81</v>
      </c>
      <c r="I9241">
        <v>10</v>
      </c>
      <c r="J9241">
        <v>65561.53</v>
      </c>
      <c r="K9241">
        <v>5</v>
      </c>
      <c r="L9241">
        <v>622834.54</v>
      </c>
      <c r="M9241">
        <v>117117.7</v>
      </c>
    </row>
    <row r="9242" spans="1:13" x14ac:dyDescent="0.3">
      <c r="A9242" t="s">
        <v>11287</v>
      </c>
      <c r="B9242" s="1">
        <v>45702</v>
      </c>
      <c r="C9242" t="s">
        <v>2569</v>
      </c>
      <c r="D9242" t="s">
        <v>118</v>
      </c>
      <c r="E9242" t="s">
        <v>16</v>
      </c>
      <c r="F9242" t="s">
        <v>55</v>
      </c>
      <c r="G9242" t="s">
        <v>109</v>
      </c>
      <c r="H9242" t="s">
        <v>26</v>
      </c>
      <c r="I9242">
        <v>8</v>
      </c>
      <c r="J9242">
        <v>26672.95</v>
      </c>
      <c r="K9242">
        <v>5</v>
      </c>
      <c r="L9242">
        <v>202714.42</v>
      </c>
      <c r="M9242">
        <v>50338.79</v>
      </c>
    </row>
    <row r="9243" spans="1:13" x14ac:dyDescent="0.3">
      <c r="A9243" t="s">
        <v>11288</v>
      </c>
      <c r="B9243" s="1">
        <v>45336</v>
      </c>
      <c r="C9243" t="s">
        <v>2134</v>
      </c>
      <c r="D9243" t="s">
        <v>80</v>
      </c>
      <c r="E9243" t="s">
        <v>69</v>
      </c>
      <c r="F9243" t="s">
        <v>17</v>
      </c>
      <c r="G9243" t="s">
        <v>18</v>
      </c>
      <c r="H9243" t="s">
        <v>26</v>
      </c>
      <c r="I9243">
        <v>12</v>
      </c>
      <c r="J9243">
        <v>22618.080000000002</v>
      </c>
      <c r="K9243">
        <v>25</v>
      </c>
      <c r="L9243">
        <v>203562.72</v>
      </c>
      <c r="M9243">
        <v>43919.31</v>
      </c>
    </row>
    <row r="9244" spans="1:13" x14ac:dyDescent="0.3">
      <c r="A9244" t="s">
        <v>11289</v>
      </c>
      <c r="B9244" s="1">
        <v>45313</v>
      </c>
      <c r="C9244" t="s">
        <v>4960</v>
      </c>
      <c r="D9244" t="s">
        <v>80</v>
      </c>
      <c r="E9244" t="s">
        <v>29</v>
      </c>
      <c r="F9244" t="s">
        <v>55</v>
      </c>
      <c r="G9244" t="s">
        <v>66</v>
      </c>
      <c r="H9244" t="s">
        <v>19</v>
      </c>
      <c r="I9244">
        <v>1</v>
      </c>
      <c r="J9244">
        <v>65903.37</v>
      </c>
      <c r="K9244">
        <v>15</v>
      </c>
      <c r="L9244">
        <v>56017.86</v>
      </c>
      <c r="M9244">
        <v>-1823.77</v>
      </c>
    </row>
    <row r="9245" spans="1:13" x14ac:dyDescent="0.3">
      <c r="A9245" t="s">
        <v>11290</v>
      </c>
      <c r="B9245" s="1">
        <v>45548</v>
      </c>
      <c r="C9245" t="s">
        <v>2932</v>
      </c>
      <c r="D9245" t="s">
        <v>22</v>
      </c>
      <c r="E9245" t="s">
        <v>23</v>
      </c>
      <c r="F9245" t="s">
        <v>55</v>
      </c>
      <c r="G9245" t="s">
        <v>66</v>
      </c>
      <c r="H9245" t="s">
        <v>41</v>
      </c>
      <c r="I9245">
        <v>13</v>
      </c>
      <c r="J9245">
        <v>61161.46</v>
      </c>
      <c r="K9245">
        <v>10</v>
      </c>
      <c r="L9245">
        <v>715589.08</v>
      </c>
      <c r="M9245">
        <v>53292.85</v>
      </c>
    </row>
    <row r="9246" spans="1:13" x14ac:dyDescent="0.3">
      <c r="A9246" t="s">
        <v>11291</v>
      </c>
      <c r="B9246" s="1">
        <v>45717</v>
      </c>
      <c r="C9246" t="s">
        <v>2248</v>
      </c>
      <c r="D9246" t="s">
        <v>80</v>
      </c>
      <c r="E9246" t="s">
        <v>16</v>
      </c>
      <c r="F9246" t="s">
        <v>17</v>
      </c>
      <c r="G9246" t="s">
        <v>18</v>
      </c>
      <c r="H9246" t="s">
        <v>60</v>
      </c>
      <c r="I9246">
        <v>15</v>
      </c>
      <c r="J9246">
        <v>57652.45</v>
      </c>
      <c r="K9246">
        <v>0</v>
      </c>
      <c r="L9246">
        <v>864786.75</v>
      </c>
      <c r="M9246">
        <v>147548.72</v>
      </c>
    </row>
    <row r="9247" spans="1:13" x14ac:dyDescent="0.3">
      <c r="A9247" t="s">
        <v>11292</v>
      </c>
      <c r="B9247" s="1">
        <v>45744</v>
      </c>
      <c r="C9247" t="s">
        <v>6617</v>
      </c>
      <c r="D9247" t="s">
        <v>63</v>
      </c>
      <c r="E9247" t="s">
        <v>23</v>
      </c>
      <c r="F9247" t="s">
        <v>30</v>
      </c>
      <c r="G9247" t="s">
        <v>59</v>
      </c>
      <c r="H9247" t="s">
        <v>104</v>
      </c>
      <c r="I9247">
        <v>5</v>
      </c>
      <c r="J9247">
        <v>4827.3900000000003</v>
      </c>
      <c r="K9247">
        <v>15</v>
      </c>
      <c r="L9247">
        <v>20516.41</v>
      </c>
      <c r="M9247">
        <v>2175.3200000000002</v>
      </c>
    </row>
    <row r="9248" spans="1:13" x14ac:dyDescent="0.3">
      <c r="A9248" t="s">
        <v>11293</v>
      </c>
      <c r="B9248" s="1">
        <v>45671</v>
      </c>
      <c r="C9248" t="s">
        <v>2896</v>
      </c>
      <c r="D9248" t="s">
        <v>54</v>
      </c>
      <c r="E9248" t="s">
        <v>29</v>
      </c>
      <c r="F9248" t="s">
        <v>55</v>
      </c>
      <c r="G9248" t="s">
        <v>56</v>
      </c>
      <c r="H9248" t="s">
        <v>37</v>
      </c>
      <c r="I9248">
        <v>15</v>
      </c>
      <c r="J9248">
        <v>68154.62</v>
      </c>
      <c r="K9248">
        <v>10</v>
      </c>
      <c r="L9248">
        <v>920087.37</v>
      </c>
      <c r="M9248">
        <v>257467.89</v>
      </c>
    </row>
    <row r="9249" spans="1:13" x14ac:dyDescent="0.3">
      <c r="A9249" t="s">
        <v>11294</v>
      </c>
      <c r="B9249" s="1">
        <v>45807</v>
      </c>
      <c r="C9249" t="s">
        <v>3362</v>
      </c>
      <c r="D9249" t="s">
        <v>22</v>
      </c>
      <c r="E9249" t="s">
        <v>16</v>
      </c>
      <c r="F9249" t="s">
        <v>24</v>
      </c>
      <c r="G9249" t="s">
        <v>92</v>
      </c>
      <c r="H9249" t="s">
        <v>37</v>
      </c>
      <c r="I9249">
        <v>14</v>
      </c>
      <c r="J9249">
        <v>65986.62</v>
      </c>
      <c r="K9249">
        <v>10</v>
      </c>
      <c r="L9249">
        <v>831431.41</v>
      </c>
      <c r="M9249">
        <v>216871.03</v>
      </c>
    </row>
    <row r="9250" spans="1:13" x14ac:dyDescent="0.3">
      <c r="A9250" t="s">
        <v>11295</v>
      </c>
      <c r="B9250" s="1">
        <v>45382</v>
      </c>
      <c r="C9250" t="s">
        <v>2927</v>
      </c>
      <c r="D9250" t="s">
        <v>74</v>
      </c>
      <c r="E9250" t="s">
        <v>69</v>
      </c>
      <c r="F9250" t="s">
        <v>24</v>
      </c>
      <c r="G9250" t="s">
        <v>36</v>
      </c>
      <c r="H9250" t="s">
        <v>45</v>
      </c>
      <c r="I9250">
        <v>1</v>
      </c>
      <c r="J9250">
        <v>20939.41</v>
      </c>
      <c r="K9250">
        <v>10</v>
      </c>
      <c r="L9250">
        <v>18845.47</v>
      </c>
      <c r="M9250">
        <v>-412.79</v>
      </c>
    </row>
    <row r="9251" spans="1:13" x14ac:dyDescent="0.3">
      <c r="A9251" t="s">
        <v>11296</v>
      </c>
      <c r="B9251" s="1">
        <v>45721</v>
      </c>
      <c r="C9251" t="s">
        <v>4019</v>
      </c>
      <c r="D9251" t="s">
        <v>63</v>
      </c>
      <c r="E9251" t="s">
        <v>69</v>
      </c>
      <c r="F9251" t="s">
        <v>24</v>
      </c>
      <c r="G9251" t="s">
        <v>25</v>
      </c>
      <c r="H9251" t="s">
        <v>45</v>
      </c>
      <c r="I9251">
        <v>3</v>
      </c>
      <c r="J9251">
        <v>48439.44</v>
      </c>
      <c r="K9251">
        <v>30</v>
      </c>
      <c r="L9251">
        <v>101722.82</v>
      </c>
      <c r="M9251">
        <v>15524.72</v>
      </c>
    </row>
    <row r="9252" spans="1:13" x14ac:dyDescent="0.3">
      <c r="A9252" t="s">
        <v>11297</v>
      </c>
      <c r="B9252" s="1">
        <v>45396</v>
      </c>
      <c r="C9252" t="s">
        <v>936</v>
      </c>
      <c r="D9252" t="s">
        <v>22</v>
      </c>
      <c r="E9252" t="s">
        <v>16</v>
      </c>
      <c r="F9252" t="s">
        <v>17</v>
      </c>
      <c r="G9252" t="s">
        <v>18</v>
      </c>
      <c r="H9252" t="s">
        <v>19</v>
      </c>
      <c r="I9252">
        <v>13</v>
      </c>
      <c r="J9252">
        <v>53469.85</v>
      </c>
      <c r="K9252">
        <v>25</v>
      </c>
      <c r="L9252">
        <v>521331.04</v>
      </c>
      <c r="M9252">
        <v>123094.24</v>
      </c>
    </row>
    <row r="9253" spans="1:13" x14ac:dyDescent="0.3">
      <c r="A9253" t="s">
        <v>11298</v>
      </c>
      <c r="B9253" s="1">
        <v>45553</v>
      </c>
      <c r="C9253" t="s">
        <v>8468</v>
      </c>
      <c r="D9253" t="s">
        <v>63</v>
      </c>
      <c r="E9253" t="s">
        <v>16</v>
      </c>
      <c r="F9253" t="s">
        <v>30</v>
      </c>
      <c r="G9253" t="s">
        <v>44</v>
      </c>
      <c r="H9253" t="s">
        <v>32</v>
      </c>
      <c r="I9253">
        <v>3</v>
      </c>
      <c r="J9253">
        <v>58421.67</v>
      </c>
      <c r="K9253">
        <v>5</v>
      </c>
      <c r="L9253">
        <v>166501.76000000001</v>
      </c>
      <c r="M9253">
        <v>17968.759999999998</v>
      </c>
    </row>
    <row r="9254" spans="1:13" x14ac:dyDescent="0.3">
      <c r="A9254" t="s">
        <v>11299</v>
      </c>
      <c r="B9254" s="1">
        <v>45489</v>
      </c>
      <c r="C9254" t="s">
        <v>6963</v>
      </c>
      <c r="D9254" t="s">
        <v>15</v>
      </c>
      <c r="E9254" t="s">
        <v>29</v>
      </c>
      <c r="F9254" t="s">
        <v>30</v>
      </c>
      <c r="G9254" t="s">
        <v>59</v>
      </c>
      <c r="H9254" t="s">
        <v>158</v>
      </c>
      <c r="I9254">
        <v>3</v>
      </c>
      <c r="J9254">
        <v>1727.67</v>
      </c>
      <c r="K9254">
        <v>10</v>
      </c>
      <c r="L9254">
        <v>4664.71</v>
      </c>
      <c r="M9254">
        <v>-302.14999999999998</v>
      </c>
    </row>
    <row r="9255" spans="1:13" x14ac:dyDescent="0.3">
      <c r="A9255" t="s">
        <v>11300</v>
      </c>
      <c r="B9255" s="1">
        <v>45308</v>
      </c>
      <c r="C9255" t="s">
        <v>2219</v>
      </c>
      <c r="D9255" t="s">
        <v>35</v>
      </c>
      <c r="E9255" t="s">
        <v>23</v>
      </c>
      <c r="F9255" t="s">
        <v>17</v>
      </c>
      <c r="G9255" t="s">
        <v>89</v>
      </c>
      <c r="H9255" t="s">
        <v>26</v>
      </c>
      <c r="I9255">
        <v>9</v>
      </c>
      <c r="J9255">
        <v>62045.47</v>
      </c>
      <c r="K9255">
        <v>20</v>
      </c>
      <c r="L9255">
        <v>446727.38</v>
      </c>
      <c r="M9255">
        <v>37596.39</v>
      </c>
    </row>
    <row r="9256" spans="1:13" x14ac:dyDescent="0.3">
      <c r="A9256" t="s">
        <v>11301</v>
      </c>
      <c r="B9256" s="1">
        <v>45589</v>
      </c>
      <c r="C9256" t="s">
        <v>5526</v>
      </c>
      <c r="D9256" t="s">
        <v>54</v>
      </c>
      <c r="E9256" t="s">
        <v>29</v>
      </c>
      <c r="F9256" t="s">
        <v>17</v>
      </c>
      <c r="G9256" t="s">
        <v>40</v>
      </c>
      <c r="H9256" t="s">
        <v>37</v>
      </c>
      <c r="I9256">
        <v>4</v>
      </c>
      <c r="J9256">
        <v>61985.2</v>
      </c>
      <c r="K9256">
        <v>20</v>
      </c>
      <c r="L9256">
        <v>198352.64000000001</v>
      </c>
      <c r="M9256">
        <v>13511.87</v>
      </c>
    </row>
    <row r="9257" spans="1:13" x14ac:dyDescent="0.3">
      <c r="A9257" t="s">
        <v>11302</v>
      </c>
      <c r="B9257" s="1">
        <v>45477</v>
      </c>
      <c r="C9257" t="s">
        <v>10762</v>
      </c>
      <c r="D9257" t="s">
        <v>80</v>
      </c>
      <c r="E9257" t="s">
        <v>23</v>
      </c>
      <c r="F9257" t="s">
        <v>24</v>
      </c>
      <c r="G9257" t="s">
        <v>25</v>
      </c>
      <c r="H9257" t="s">
        <v>60</v>
      </c>
      <c r="I9257">
        <v>4</v>
      </c>
      <c r="J9257">
        <v>23459.46</v>
      </c>
      <c r="K9257">
        <v>0</v>
      </c>
      <c r="L9257">
        <v>93837.84</v>
      </c>
      <c r="M9257">
        <v>24790.240000000002</v>
      </c>
    </row>
    <row r="9258" spans="1:13" x14ac:dyDescent="0.3">
      <c r="A9258" t="s">
        <v>11303</v>
      </c>
      <c r="B9258" s="1">
        <v>45677</v>
      </c>
      <c r="C9258" t="s">
        <v>4952</v>
      </c>
      <c r="D9258" t="s">
        <v>74</v>
      </c>
      <c r="E9258" t="s">
        <v>16</v>
      </c>
      <c r="F9258" t="s">
        <v>17</v>
      </c>
      <c r="G9258" t="s">
        <v>89</v>
      </c>
      <c r="H9258" t="s">
        <v>41</v>
      </c>
      <c r="I9258">
        <v>3</v>
      </c>
      <c r="J9258">
        <v>13406.6</v>
      </c>
      <c r="K9258">
        <v>20</v>
      </c>
      <c r="L9258">
        <v>32175.84</v>
      </c>
      <c r="M9258">
        <v>90.73</v>
      </c>
    </row>
    <row r="9259" spans="1:13" x14ac:dyDescent="0.3">
      <c r="A9259" t="s">
        <v>11304</v>
      </c>
      <c r="B9259" s="1">
        <v>45455</v>
      </c>
      <c r="C9259" t="s">
        <v>2858</v>
      </c>
      <c r="D9259" t="s">
        <v>118</v>
      </c>
      <c r="E9259" t="s">
        <v>69</v>
      </c>
      <c r="F9259" t="s">
        <v>17</v>
      </c>
      <c r="G9259" t="s">
        <v>95</v>
      </c>
      <c r="H9259" t="s">
        <v>26</v>
      </c>
      <c r="I9259">
        <v>10</v>
      </c>
      <c r="J9259">
        <v>22707.17</v>
      </c>
      <c r="K9259">
        <v>30</v>
      </c>
      <c r="L9259">
        <v>158950.19</v>
      </c>
      <c r="M9259">
        <v>46797.23</v>
      </c>
    </row>
    <row r="9260" spans="1:13" x14ac:dyDescent="0.3">
      <c r="A9260" t="s">
        <v>11305</v>
      </c>
      <c r="B9260" s="1">
        <v>45959</v>
      </c>
      <c r="C9260" t="s">
        <v>2371</v>
      </c>
      <c r="D9260" t="s">
        <v>35</v>
      </c>
      <c r="E9260" t="s">
        <v>29</v>
      </c>
      <c r="F9260" t="s">
        <v>30</v>
      </c>
      <c r="G9260" t="s">
        <v>103</v>
      </c>
      <c r="H9260" t="s">
        <v>32</v>
      </c>
      <c r="I9260">
        <v>14</v>
      </c>
      <c r="J9260">
        <v>15055.72</v>
      </c>
      <c r="K9260">
        <v>0</v>
      </c>
      <c r="L9260">
        <v>210780.08</v>
      </c>
      <c r="M9260">
        <v>61951.57</v>
      </c>
    </row>
    <row r="9261" spans="1:13" x14ac:dyDescent="0.3">
      <c r="A9261" t="s">
        <v>11306</v>
      </c>
      <c r="B9261" s="1">
        <v>45771</v>
      </c>
      <c r="C9261" t="s">
        <v>5871</v>
      </c>
      <c r="D9261" t="s">
        <v>126</v>
      </c>
      <c r="E9261" t="s">
        <v>16</v>
      </c>
      <c r="F9261" t="s">
        <v>55</v>
      </c>
      <c r="G9261" t="s">
        <v>155</v>
      </c>
      <c r="H9261" t="s">
        <v>37</v>
      </c>
      <c r="I9261">
        <v>8</v>
      </c>
      <c r="J9261">
        <v>71065.279999999999</v>
      </c>
      <c r="K9261">
        <v>5</v>
      </c>
      <c r="L9261">
        <v>540096.13</v>
      </c>
      <c r="M9261">
        <v>-6052.87</v>
      </c>
    </row>
    <row r="9262" spans="1:13" x14ac:dyDescent="0.3">
      <c r="A9262" t="s">
        <v>11307</v>
      </c>
      <c r="B9262" s="1">
        <v>45768</v>
      </c>
      <c r="C9262" t="s">
        <v>8522</v>
      </c>
      <c r="D9262" t="s">
        <v>63</v>
      </c>
      <c r="E9262" t="s">
        <v>16</v>
      </c>
      <c r="F9262" t="s">
        <v>30</v>
      </c>
      <c r="G9262" t="s">
        <v>59</v>
      </c>
      <c r="H9262" t="s">
        <v>37</v>
      </c>
      <c r="I9262">
        <v>2</v>
      </c>
      <c r="J9262">
        <v>74709.16</v>
      </c>
      <c r="K9262">
        <v>0</v>
      </c>
      <c r="L9262">
        <v>149418.32</v>
      </c>
      <c r="M9262">
        <v>14676.46</v>
      </c>
    </row>
    <row r="9263" spans="1:13" x14ac:dyDescent="0.3">
      <c r="A9263" t="s">
        <v>11308</v>
      </c>
      <c r="B9263" s="1">
        <v>45852</v>
      </c>
      <c r="C9263" t="s">
        <v>5008</v>
      </c>
      <c r="D9263" t="s">
        <v>98</v>
      </c>
      <c r="E9263" t="s">
        <v>69</v>
      </c>
      <c r="F9263" t="s">
        <v>30</v>
      </c>
      <c r="G9263" t="s">
        <v>146</v>
      </c>
      <c r="H9263" t="s">
        <v>51</v>
      </c>
      <c r="I9263">
        <v>6</v>
      </c>
      <c r="J9263">
        <v>26324.2</v>
      </c>
      <c r="K9263">
        <v>0</v>
      </c>
      <c r="L9263">
        <v>157945.20000000001</v>
      </c>
      <c r="M9263">
        <v>-7559.74</v>
      </c>
    </row>
    <row r="9264" spans="1:13" x14ac:dyDescent="0.3">
      <c r="A9264" t="s">
        <v>11309</v>
      </c>
      <c r="B9264" s="1">
        <v>45850</v>
      </c>
      <c r="C9264" t="s">
        <v>1036</v>
      </c>
      <c r="D9264" t="s">
        <v>63</v>
      </c>
      <c r="E9264" t="s">
        <v>69</v>
      </c>
      <c r="F9264" t="s">
        <v>17</v>
      </c>
      <c r="G9264" t="s">
        <v>89</v>
      </c>
      <c r="H9264" t="s">
        <v>51</v>
      </c>
      <c r="I9264">
        <v>4</v>
      </c>
      <c r="J9264">
        <v>12180.35</v>
      </c>
      <c r="K9264">
        <v>10</v>
      </c>
      <c r="L9264">
        <v>43849.26</v>
      </c>
      <c r="M9264">
        <v>-1283.21</v>
      </c>
    </row>
    <row r="9265" spans="1:13" x14ac:dyDescent="0.3">
      <c r="A9265" t="s">
        <v>11310</v>
      </c>
      <c r="B9265" s="1">
        <v>45783</v>
      </c>
      <c r="C9265" t="s">
        <v>5086</v>
      </c>
      <c r="D9265" t="s">
        <v>54</v>
      </c>
      <c r="E9265" t="s">
        <v>16</v>
      </c>
      <c r="F9265" t="s">
        <v>30</v>
      </c>
      <c r="G9265" t="s">
        <v>31</v>
      </c>
      <c r="H9265" t="s">
        <v>158</v>
      </c>
      <c r="I9265">
        <v>6</v>
      </c>
      <c r="J9265">
        <v>73697.2</v>
      </c>
      <c r="K9265">
        <v>20</v>
      </c>
      <c r="L9265">
        <v>353746.56</v>
      </c>
      <c r="M9265">
        <v>101015.19</v>
      </c>
    </row>
    <row r="9266" spans="1:13" x14ac:dyDescent="0.3">
      <c r="A9266" t="s">
        <v>11311</v>
      </c>
      <c r="B9266" s="1">
        <v>45462</v>
      </c>
      <c r="C9266" t="s">
        <v>2206</v>
      </c>
      <c r="D9266" t="s">
        <v>78</v>
      </c>
      <c r="E9266" t="s">
        <v>23</v>
      </c>
      <c r="F9266" t="s">
        <v>17</v>
      </c>
      <c r="G9266" t="s">
        <v>121</v>
      </c>
      <c r="H9266" t="s">
        <v>60</v>
      </c>
      <c r="I9266">
        <v>10</v>
      </c>
      <c r="J9266">
        <v>25168.54</v>
      </c>
      <c r="K9266">
        <v>15</v>
      </c>
      <c r="L9266">
        <v>213932.59</v>
      </c>
      <c r="M9266">
        <v>73586.63</v>
      </c>
    </row>
    <row r="9267" spans="1:13" x14ac:dyDescent="0.3">
      <c r="A9267" t="s">
        <v>11312</v>
      </c>
      <c r="B9267" s="1">
        <v>45976</v>
      </c>
      <c r="C9267" t="s">
        <v>1768</v>
      </c>
      <c r="D9267" t="s">
        <v>74</v>
      </c>
      <c r="E9267" t="s">
        <v>29</v>
      </c>
      <c r="F9267" t="s">
        <v>30</v>
      </c>
      <c r="G9267" t="s">
        <v>103</v>
      </c>
      <c r="H9267" t="s">
        <v>60</v>
      </c>
      <c r="I9267">
        <v>15</v>
      </c>
      <c r="J9267">
        <v>54574.09</v>
      </c>
      <c r="K9267">
        <v>5</v>
      </c>
      <c r="L9267">
        <v>777680.78</v>
      </c>
      <c r="M9267">
        <v>-31953.23</v>
      </c>
    </row>
    <row r="9268" spans="1:13" x14ac:dyDescent="0.3">
      <c r="A9268" t="s">
        <v>11313</v>
      </c>
      <c r="B9268" s="1">
        <v>45901</v>
      </c>
      <c r="C9268" t="s">
        <v>11804</v>
      </c>
      <c r="D9268" t="s">
        <v>63</v>
      </c>
      <c r="E9268" t="s">
        <v>29</v>
      </c>
      <c r="F9268" t="s">
        <v>55</v>
      </c>
      <c r="G9268" t="s">
        <v>66</v>
      </c>
      <c r="H9268" t="s">
        <v>158</v>
      </c>
      <c r="I9268">
        <v>1</v>
      </c>
      <c r="J9268">
        <v>35113.81</v>
      </c>
      <c r="K9268">
        <v>15</v>
      </c>
      <c r="L9268">
        <v>29846.74</v>
      </c>
      <c r="M9268">
        <v>9157.06</v>
      </c>
    </row>
    <row r="9269" spans="1:13" x14ac:dyDescent="0.3">
      <c r="A9269" t="s">
        <v>11314</v>
      </c>
      <c r="B9269" s="1">
        <v>46021</v>
      </c>
      <c r="C9269" t="s">
        <v>233</v>
      </c>
      <c r="D9269" t="s">
        <v>98</v>
      </c>
      <c r="E9269" t="s">
        <v>69</v>
      </c>
      <c r="F9269" t="s">
        <v>24</v>
      </c>
      <c r="G9269" t="s">
        <v>50</v>
      </c>
      <c r="H9269" t="s">
        <v>81</v>
      </c>
      <c r="I9269">
        <v>2</v>
      </c>
      <c r="J9269">
        <v>22508.06</v>
      </c>
      <c r="K9269">
        <v>20</v>
      </c>
      <c r="L9269">
        <v>36012.9</v>
      </c>
      <c r="M9269">
        <v>3965.95</v>
      </c>
    </row>
    <row r="9270" spans="1:13" x14ac:dyDescent="0.3">
      <c r="A9270" t="s">
        <v>11315</v>
      </c>
      <c r="B9270" s="1">
        <v>45646</v>
      </c>
      <c r="C9270" t="s">
        <v>2282</v>
      </c>
      <c r="D9270" t="s">
        <v>15</v>
      </c>
      <c r="E9270" t="s">
        <v>23</v>
      </c>
      <c r="F9270" t="s">
        <v>55</v>
      </c>
      <c r="G9270" t="s">
        <v>223</v>
      </c>
      <c r="H9270" t="s">
        <v>45</v>
      </c>
      <c r="I9270">
        <v>4</v>
      </c>
      <c r="J9270">
        <v>61305.94</v>
      </c>
      <c r="K9270">
        <v>10</v>
      </c>
      <c r="L9270">
        <v>220701.38</v>
      </c>
      <c r="M9270">
        <v>40250.65</v>
      </c>
    </row>
    <row r="9271" spans="1:13" x14ac:dyDescent="0.3">
      <c r="A9271" t="s">
        <v>11316</v>
      </c>
      <c r="B9271" s="1">
        <v>45447</v>
      </c>
      <c r="C9271" t="s">
        <v>1787</v>
      </c>
      <c r="D9271" t="s">
        <v>98</v>
      </c>
      <c r="E9271" t="s">
        <v>16</v>
      </c>
      <c r="F9271" t="s">
        <v>24</v>
      </c>
      <c r="G9271" t="s">
        <v>50</v>
      </c>
      <c r="H9271" t="s">
        <v>26</v>
      </c>
      <c r="I9271">
        <v>10</v>
      </c>
      <c r="J9271">
        <v>38219.72</v>
      </c>
      <c r="K9271">
        <v>10</v>
      </c>
      <c r="L9271">
        <v>343977.48</v>
      </c>
      <c r="M9271">
        <v>80065.42</v>
      </c>
    </row>
    <row r="9272" spans="1:13" x14ac:dyDescent="0.3">
      <c r="A9272" t="s">
        <v>11317</v>
      </c>
      <c r="B9272" s="1">
        <v>45369</v>
      </c>
      <c r="C9272" t="s">
        <v>505</v>
      </c>
      <c r="D9272" t="s">
        <v>63</v>
      </c>
      <c r="E9272" t="s">
        <v>23</v>
      </c>
      <c r="F9272" t="s">
        <v>30</v>
      </c>
      <c r="G9272" t="s">
        <v>59</v>
      </c>
      <c r="H9272" t="s">
        <v>41</v>
      </c>
      <c r="I9272">
        <v>14</v>
      </c>
      <c r="J9272">
        <v>74945.570000000007</v>
      </c>
      <c r="K9272">
        <v>0</v>
      </c>
      <c r="L9272">
        <v>1049237.98</v>
      </c>
      <c r="M9272">
        <v>116080.06</v>
      </c>
    </row>
    <row r="9273" spans="1:13" x14ac:dyDescent="0.3">
      <c r="A9273" t="s">
        <v>11318</v>
      </c>
      <c r="B9273" s="1">
        <v>45551</v>
      </c>
      <c r="C9273" t="s">
        <v>1569</v>
      </c>
      <c r="D9273" t="s">
        <v>22</v>
      </c>
      <c r="E9273" t="s">
        <v>29</v>
      </c>
      <c r="F9273" t="s">
        <v>24</v>
      </c>
      <c r="G9273" t="s">
        <v>123</v>
      </c>
      <c r="H9273" t="s">
        <v>51</v>
      </c>
      <c r="I9273">
        <v>9</v>
      </c>
      <c r="J9273">
        <v>68905.17</v>
      </c>
      <c r="K9273">
        <v>5</v>
      </c>
      <c r="L9273">
        <v>589139.19999999995</v>
      </c>
      <c r="M9273">
        <v>10357.950000000001</v>
      </c>
    </row>
    <row r="9274" spans="1:13" x14ac:dyDescent="0.3">
      <c r="A9274" t="s">
        <v>11319</v>
      </c>
      <c r="B9274" s="1">
        <v>45725</v>
      </c>
      <c r="C9274" t="s">
        <v>233</v>
      </c>
      <c r="D9274" t="s">
        <v>118</v>
      </c>
      <c r="E9274" t="s">
        <v>16</v>
      </c>
      <c r="F9274" t="s">
        <v>30</v>
      </c>
      <c r="G9274" t="s">
        <v>146</v>
      </c>
      <c r="H9274" t="s">
        <v>75</v>
      </c>
      <c r="I9274">
        <v>6</v>
      </c>
      <c r="J9274">
        <v>62195.68</v>
      </c>
      <c r="K9274">
        <v>30</v>
      </c>
      <c r="L9274">
        <v>261221.86</v>
      </c>
      <c r="M9274">
        <v>47397.38</v>
      </c>
    </row>
    <row r="9275" spans="1:13" x14ac:dyDescent="0.3">
      <c r="A9275" t="s">
        <v>11320</v>
      </c>
      <c r="B9275" s="1">
        <v>45454</v>
      </c>
      <c r="C9275" t="s">
        <v>2121</v>
      </c>
      <c r="D9275" t="s">
        <v>15</v>
      </c>
      <c r="E9275" t="s">
        <v>29</v>
      </c>
      <c r="F9275" t="s">
        <v>17</v>
      </c>
      <c r="G9275" t="s">
        <v>18</v>
      </c>
      <c r="H9275" t="s">
        <v>41</v>
      </c>
      <c r="I9275">
        <v>13</v>
      </c>
      <c r="J9275">
        <v>27807.119999999999</v>
      </c>
      <c r="K9275">
        <v>25</v>
      </c>
      <c r="L9275">
        <v>271119.42</v>
      </c>
      <c r="M9275">
        <v>56673.31</v>
      </c>
    </row>
    <row r="9276" spans="1:13" x14ac:dyDescent="0.3">
      <c r="A9276" t="s">
        <v>11321</v>
      </c>
      <c r="B9276" s="1">
        <v>45325</v>
      </c>
      <c r="C9276" t="s">
        <v>5337</v>
      </c>
      <c r="D9276" t="s">
        <v>118</v>
      </c>
      <c r="E9276" t="s">
        <v>69</v>
      </c>
      <c r="F9276" t="s">
        <v>55</v>
      </c>
      <c r="G9276" t="s">
        <v>155</v>
      </c>
      <c r="H9276" t="s">
        <v>26</v>
      </c>
      <c r="I9276">
        <v>10</v>
      </c>
      <c r="J9276">
        <v>54070.400000000001</v>
      </c>
      <c r="K9276">
        <v>10</v>
      </c>
      <c r="L9276">
        <v>486633.6</v>
      </c>
      <c r="M9276">
        <v>82542.31</v>
      </c>
    </row>
    <row r="9277" spans="1:13" x14ac:dyDescent="0.3">
      <c r="A9277" t="s">
        <v>11322</v>
      </c>
      <c r="B9277" s="1">
        <v>45876</v>
      </c>
      <c r="C9277" t="s">
        <v>3561</v>
      </c>
      <c r="D9277" t="s">
        <v>74</v>
      </c>
      <c r="E9277" t="s">
        <v>23</v>
      </c>
      <c r="F9277" t="s">
        <v>17</v>
      </c>
      <c r="G9277" t="s">
        <v>18</v>
      </c>
      <c r="H9277" t="s">
        <v>26</v>
      </c>
      <c r="I9277">
        <v>3</v>
      </c>
      <c r="J9277">
        <v>28048.58</v>
      </c>
      <c r="K9277">
        <v>5</v>
      </c>
      <c r="L9277">
        <v>79938.45</v>
      </c>
      <c r="M9277">
        <v>6178.86</v>
      </c>
    </row>
    <row r="9278" spans="1:13" x14ac:dyDescent="0.3">
      <c r="A9278" t="s">
        <v>11323</v>
      </c>
      <c r="B9278" s="1">
        <v>45680</v>
      </c>
      <c r="C9278" t="s">
        <v>1404</v>
      </c>
      <c r="D9278" t="s">
        <v>35</v>
      </c>
      <c r="E9278" t="s">
        <v>69</v>
      </c>
      <c r="F9278" t="s">
        <v>17</v>
      </c>
      <c r="G9278" t="s">
        <v>18</v>
      </c>
      <c r="H9278" t="s">
        <v>81</v>
      </c>
      <c r="I9278">
        <v>6</v>
      </c>
      <c r="J9278">
        <v>44192.11</v>
      </c>
      <c r="K9278">
        <v>25</v>
      </c>
      <c r="L9278">
        <v>198864.5</v>
      </c>
      <c r="M9278">
        <v>9154.9500000000007</v>
      </c>
    </row>
    <row r="9279" spans="1:13" x14ac:dyDescent="0.3">
      <c r="A9279" t="s">
        <v>11324</v>
      </c>
      <c r="B9279" s="1">
        <v>45355</v>
      </c>
      <c r="C9279" t="s">
        <v>1475</v>
      </c>
      <c r="D9279" t="s">
        <v>78</v>
      </c>
      <c r="E9279" t="s">
        <v>69</v>
      </c>
      <c r="F9279" t="s">
        <v>24</v>
      </c>
      <c r="G9279" t="s">
        <v>92</v>
      </c>
      <c r="H9279" t="s">
        <v>26</v>
      </c>
      <c r="I9279">
        <v>2</v>
      </c>
      <c r="J9279">
        <v>10271.43</v>
      </c>
      <c r="K9279">
        <v>15</v>
      </c>
      <c r="L9279">
        <v>17461.43</v>
      </c>
      <c r="M9279">
        <v>5401.86</v>
      </c>
    </row>
    <row r="9280" spans="1:13" x14ac:dyDescent="0.3">
      <c r="A9280" t="s">
        <v>11325</v>
      </c>
      <c r="B9280" s="1">
        <v>45649</v>
      </c>
      <c r="C9280" t="s">
        <v>676</v>
      </c>
      <c r="D9280" t="s">
        <v>78</v>
      </c>
      <c r="E9280" t="s">
        <v>16</v>
      </c>
      <c r="F9280" t="s">
        <v>30</v>
      </c>
      <c r="G9280" t="s">
        <v>103</v>
      </c>
      <c r="H9280" t="s">
        <v>32</v>
      </c>
      <c r="I9280">
        <v>10</v>
      </c>
      <c r="J9280">
        <v>58065.85</v>
      </c>
      <c r="K9280">
        <v>30</v>
      </c>
      <c r="L9280">
        <v>406460.95</v>
      </c>
      <c r="M9280">
        <v>31799.64</v>
      </c>
    </row>
    <row r="9281" spans="1:13" x14ac:dyDescent="0.3">
      <c r="A9281" t="s">
        <v>11326</v>
      </c>
      <c r="B9281" s="1">
        <v>45402</v>
      </c>
      <c r="C9281" t="s">
        <v>2468</v>
      </c>
      <c r="D9281" t="s">
        <v>15</v>
      </c>
      <c r="E9281" t="s">
        <v>16</v>
      </c>
      <c r="F9281" t="s">
        <v>17</v>
      </c>
      <c r="G9281" t="s">
        <v>95</v>
      </c>
      <c r="H9281" t="s">
        <v>81</v>
      </c>
      <c r="I9281">
        <v>4</v>
      </c>
      <c r="J9281">
        <v>48624.07</v>
      </c>
      <c r="K9281">
        <v>0</v>
      </c>
      <c r="L9281">
        <v>194496.28</v>
      </c>
      <c r="M9281">
        <v>-9310.19</v>
      </c>
    </row>
    <row r="9282" spans="1:13" x14ac:dyDescent="0.3">
      <c r="A9282" t="s">
        <v>11327</v>
      </c>
      <c r="B9282" s="1">
        <v>45405</v>
      </c>
      <c r="C9282" t="s">
        <v>1019</v>
      </c>
      <c r="D9282" t="s">
        <v>98</v>
      </c>
      <c r="E9282" t="s">
        <v>16</v>
      </c>
      <c r="F9282" t="s">
        <v>17</v>
      </c>
      <c r="G9282" t="s">
        <v>121</v>
      </c>
      <c r="H9282" t="s">
        <v>26</v>
      </c>
      <c r="I9282">
        <v>8</v>
      </c>
      <c r="J9282">
        <v>63045.65</v>
      </c>
      <c r="K9282">
        <v>20</v>
      </c>
      <c r="L9282">
        <v>403492.16</v>
      </c>
      <c r="M9282">
        <v>-24447.72</v>
      </c>
    </row>
    <row r="9283" spans="1:13" x14ac:dyDescent="0.3">
      <c r="A9283" t="s">
        <v>11328</v>
      </c>
      <c r="B9283" s="1">
        <v>45337</v>
      </c>
      <c r="C9283" t="s">
        <v>3105</v>
      </c>
      <c r="D9283" t="s">
        <v>22</v>
      </c>
      <c r="E9283" t="s">
        <v>69</v>
      </c>
      <c r="F9283" t="s">
        <v>55</v>
      </c>
      <c r="G9283" t="s">
        <v>223</v>
      </c>
      <c r="H9283" t="s">
        <v>45</v>
      </c>
      <c r="I9283">
        <v>14</v>
      </c>
      <c r="J9283">
        <v>53353.599999999999</v>
      </c>
      <c r="K9283">
        <v>10</v>
      </c>
      <c r="L9283">
        <v>672255.36</v>
      </c>
      <c r="M9283">
        <v>45930.02</v>
      </c>
    </row>
    <row r="9284" spans="1:13" x14ac:dyDescent="0.3">
      <c r="A9284" t="s">
        <v>11329</v>
      </c>
      <c r="B9284" s="1">
        <v>45975</v>
      </c>
      <c r="C9284" t="s">
        <v>1069</v>
      </c>
      <c r="D9284" t="s">
        <v>80</v>
      </c>
      <c r="E9284" t="s">
        <v>23</v>
      </c>
      <c r="F9284" t="s">
        <v>17</v>
      </c>
      <c r="G9284" t="s">
        <v>121</v>
      </c>
      <c r="H9284" t="s">
        <v>60</v>
      </c>
      <c r="I9284">
        <v>6</v>
      </c>
      <c r="J9284">
        <v>20084.310000000001</v>
      </c>
      <c r="K9284">
        <v>25</v>
      </c>
      <c r="L9284">
        <v>90379.4</v>
      </c>
      <c r="M9284">
        <v>31164.54</v>
      </c>
    </row>
    <row r="9285" spans="1:13" x14ac:dyDescent="0.3">
      <c r="A9285" t="s">
        <v>11330</v>
      </c>
      <c r="B9285" s="1">
        <v>45715</v>
      </c>
      <c r="C9285" t="s">
        <v>3812</v>
      </c>
      <c r="D9285" t="s">
        <v>35</v>
      </c>
      <c r="E9285" t="s">
        <v>16</v>
      </c>
      <c r="F9285" t="s">
        <v>30</v>
      </c>
      <c r="G9285" t="s">
        <v>31</v>
      </c>
      <c r="H9285" t="s">
        <v>37</v>
      </c>
      <c r="I9285">
        <v>3</v>
      </c>
      <c r="J9285">
        <v>38551.370000000003</v>
      </c>
      <c r="K9285">
        <v>30</v>
      </c>
      <c r="L9285">
        <v>80957.88</v>
      </c>
      <c r="M9285">
        <v>4751.37</v>
      </c>
    </row>
    <row r="9286" spans="1:13" x14ac:dyDescent="0.3">
      <c r="A9286" t="s">
        <v>11331</v>
      </c>
      <c r="B9286" s="1">
        <v>45602</v>
      </c>
      <c r="C9286" t="s">
        <v>2991</v>
      </c>
      <c r="D9286" t="s">
        <v>78</v>
      </c>
      <c r="E9286" t="s">
        <v>16</v>
      </c>
      <c r="F9286" t="s">
        <v>24</v>
      </c>
      <c r="G9286" t="s">
        <v>36</v>
      </c>
      <c r="H9286" t="s">
        <v>104</v>
      </c>
      <c r="I9286">
        <v>3</v>
      </c>
      <c r="J9286">
        <v>14238.22</v>
      </c>
      <c r="K9286">
        <v>5</v>
      </c>
      <c r="L9286">
        <v>40578.93</v>
      </c>
      <c r="M9286">
        <v>7212.03</v>
      </c>
    </row>
    <row r="9287" spans="1:13" x14ac:dyDescent="0.3">
      <c r="A9287" t="s">
        <v>11332</v>
      </c>
      <c r="B9287" s="1">
        <v>46017</v>
      </c>
      <c r="C9287" t="s">
        <v>3093</v>
      </c>
      <c r="D9287" t="s">
        <v>15</v>
      </c>
      <c r="E9287" t="s">
        <v>16</v>
      </c>
      <c r="F9287" t="s">
        <v>17</v>
      </c>
      <c r="G9287" t="s">
        <v>40</v>
      </c>
      <c r="H9287" t="s">
        <v>26</v>
      </c>
      <c r="I9287">
        <v>1</v>
      </c>
      <c r="J9287">
        <v>67879.100000000006</v>
      </c>
      <c r="K9287">
        <v>5</v>
      </c>
      <c r="L9287">
        <v>64485.15</v>
      </c>
      <c r="M9287">
        <v>10180.209999999999</v>
      </c>
    </row>
    <row r="9288" spans="1:13" x14ac:dyDescent="0.3">
      <c r="A9288" t="s">
        <v>11333</v>
      </c>
      <c r="B9288" s="1">
        <v>45744</v>
      </c>
      <c r="C9288" t="s">
        <v>5130</v>
      </c>
      <c r="D9288" t="s">
        <v>126</v>
      </c>
      <c r="E9288" t="s">
        <v>69</v>
      </c>
      <c r="F9288" t="s">
        <v>17</v>
      </c>
      <c r="G9288" t="s">
        <v>40</v>
      </c>
      <c r="H9288" t="s">
        <v>158</v>
      </c>
      <c r="I9288">
        <v>3</v>
      </c>
      <c r="J9288">
        <v>21279.41</v>
      </c>
      <c r="K9288">
        <v>10</v>
      </c>
      <c r="L9288">
        <v>57454.41</v>
      </c>
      <c r="M9288">
        <v>10126.290000000001</v>
      </c>
    </row>
    <row r="9289" spans="1:13" x14ac:dyDescent="0.3">
      <c r="A9289" t="s">
        <v>11334</v>
      </c>
      <c r="B9289" s="1">
        <v>45744</v>
      </c>
      <c r="C9289" t="s">
        <v>143</v>
      </c>
      <c r="D9289" t="s">
        <v>63</v>
      </c>
      <c r="E9289" t="s">
        <v>69</v>
      </c>
      <c r="F9289" t="s">
        <v>30</v>
      </c>
      <c r="G9289" t="s">
        <v>146</v>
      </c>
      <c r="H9289" t="s">
        <v>104</v>
      </c>
      <c r="I9289">
        <v>3</v>
      </c>
      <c r="J9289">
        <v>6861.26</v>
      </c>
      <c r="K9289">
        <v>15</v>
      </c>
      <c r="L9289">
        <v>17496.21</v>
      </c>
      <c r="M9289">
        <v>5423.12</v>
      </c>
    </row>
    <row r="9290" spans="1:13" x14ac:dyDescent="0.3">
      <c r="A9290" t="s">
        <v>11335</v>
      </c>
      <c r="B9290" s="1">
        <v>45675</v>
      </c>
      <c r="C9290" t="s">
        <v>1707</v>
      </c>
      <c r="D9290" t="s">
        <v>35</v>
      </c>
      <c r="E9290" t="s">
        <v>69</v>
      </c>
      <c r="F9290" t="s">
        <v>30</v>
      </c>
      <c r="G9290" t="s">
        <v>44</v>
      </c>
      <c r="H9290" t="s">
        <v>81</v>
      </c>
      <c r="I9290">
        <v>9</v>
      </c>
      <c r="J9290">
        <v>52684.76</v>
      </c>
      <c r="K9290">
        <v>5</v>
      </c>
      <c r="L9290">
        <v>450454.7</v>
      </c>
      <c r="M9290">
        <v>82721.78</v>
      </c>
    </row>
    <row r="9291" spans="1:13" x14ac:dyDescent="0.3">
      <c r="A9291" t="s">
        <v>11336</v>
      </c>
      <c r="B9291" s="1">
        <v>45321</v>
      </c>
      <c r="C9291" t="s">
        <v>951</v>
      </c>
      <c r="D9291" t="s">
        <v>80</v>
      </c>
      <c r="E9291" t="s">
        <v>29</v>
      </c>
      <c r="F9291" t="s">
        <v>55</v>
      </c>
      <c r="G9291" t="s">
        <v>56</v>
      </c>
      <c r="H9291" t="s">
        <v>32</v>
      </c>
      <c r="I9291">
        <v>11</v>
      </c>
      <c r="J9291">
        <v>24990.97</v>
      </c>
      <c r="K9291">
        <v>20</v>
      </c>
      <c r="L9291">
        <v>219920.54</v>
      </c>
      <c r="M9291">
        <v>73948.710000000006</v>
      </c>
    </row>
    <row r="9292" spans="1:13" x14ac:dyDescent="0.3">
      <c r="A9292" t="s">
        <v>11337</v>
      </c>
      <c r="B9292" s="1">
        <v>45996</v>
      </c>
      <c r="C9292" t="s">
        <v>509</v>
      </c>
      <c r="D9292" t="s">
        <v>54</v>
      </c>
      <c r="E9292" t="s">
        <v>29</v>
      </c>
      <c r="F9292" t="s">
        <v>55</v>
      </c>
      <c r="G9292" t="s">
        <v>66</v>
      </c>
      <c r="H9292" t="s">
        <v>60</v>
      </c>
      <c r="I9292">
        <v>8</v>
      </c>
      <c r="J9292">
        <v>33170.31</v>
      </c>
      <c r="K9292">
        <v>5</v>
      </c>
      <c r="L9292">
        <v>252094.36</v>
      </c>
      <c r="M9292">
        <v>55897.25</v>
      </c>
    </row>
    <row r="9293" spans="1:13" x14ac:dyDescent="0.3">
      <c r="A9293" t="s">
        <v>11338</v>
      </c>
      <c r="B9293" s="1">
        <v>45704</v>
      </c>
      <c r="C9293" t="s">
        <v>2707</v>
      </c>
      <c r="D9293" t="s">
        <v>126</v>
      </c>
      <c r="E9293" t="s">
        <v>16</v>
      </c>
      <c r="F9293" t="s">
        <v>30</v>
      </c>
      <c r="G9293" t="s">
        <v>59</v>
      </c>
      <c r="H9293" t="s">
        <v>45</v>
      </c>
      <c r="I9293">
        <v>2</v>
      </c>
      <c r="J9293">
        <v>6458.5</v>
      </c>
      <c r="K9293">
        <v>20</v>
      </c>
      <c r="L9293">
        <v>10333.6</v>
      </c>
      <c r="M9293">
        <v>583.09</v>
      </c>
    </row>
    <row r="9294" spans="1:13" x14ac:dyDescent="0.3">
      <c r="A9294" t="s">
        <v>11339</v>
      </c>
      <c r="B9294" s="1">
        <v>45953</v>
      </c>
      <c r="C9294" t="s">
        <v>3937</v>
      </c>
      <c r="D9294" t="s">
        <v>126</v>
      </c>
      <c r="E9294" t="s">
        <v>29</v>
      </c>
      <c r="F9294" t="s">
        <v>30</v>
      </c>
      <c r="G9294" t="s">
        <v>103</v>
      </c>
      <c r="H9294" t="s">
        <v>41</v>
      </c>
      <c r="I9294">
        <v>8</v>
      </c>
      <c r="J9294">
        <v>60845.52</v>
      </c>
      <c r="K9294">
        <v>15</v>
      </c>
      <c r="L9294">
        <v>413749.54</v>
      </c>
      <c r="M9294">
        <v>142045.84</v>
      </c>
    </row>
    <row r="9295" spans="1:13" x14ac:dyDescent="0.3">
      <c r="A9295" t="s">
        <v>11340</v>
      </c>
      <c r="B9295" s="1">
        <v>45418</v>
      </c>
      <c r="C9295" t="s">
        <v>2332</v>
      </c>
      <c r="D9295" t="s">
        <v>63</v>
      </c>
      <c r="E9295" t="s">
        <v>23</v>
      </c>
      <c r="F9295" t="s">
        <v>17</v>
      </c>
      <c r="G9295" t="s">
        <v>89</v>
      </c>
      <c r="H9295" t="s">
        <v>37</v>
      </c>
      <c r="I9295">
        <v>15</v>
      </c>
      <c r="J9295">
        <v>43615.34</v>
      </c>
      <c r="K9295">
        <v>25</v>
      </c>
      <c r="L9295">
        <v>490672.57</v>
      </c>
      <c r="M9295">
        <v>9482.5300000000007</v>
      </c>
    </row>
    <row r="9296" spans="1:13" x14ac:dyDescent="0.3">
      <c r="A9296" t="s">
        <v>11341</v>
      </c>
      <c r="B9296" s="1">
        <v>45692</v>
      </c>
      <c r="C9296" t="s">
        <v>1835</v>
      </c>
      <c r="D9296" t="s">
        <v>118</v>
      </c>
      <c r="E9296" t="s">
        <v>16</v>
      </c>
      <c r="F9296" t="s">
        <v>24</v>
      </c>
      <c r="G9296" t="s">
        <v>36</v>
      </c>
      <c r="H9296" t="s">
        <v>37</v>
      </c>
      <c r="I9296">
        <v>3</v>
      </c>
      <c r="J9296">
        <v>17503.62</v>
      </c>
      <c r="K9296">
        <v>30</v>
      </c>
      <c r="L9296">
        <v>36757.599999999999</v>
      </c>
      <c r="M9296">
        <v>11875.6</v>
      </c>
    </row>
    <row r="9297" spans="1:13" x14ac:dyDescent="0.3">
      <c r="A9297" t="s">
        <v>11342</v>
      </c>
      <c r="B9297" s="1">
        <v>45678</v>
      </c>
      <c r="C9297" t="s">
        <v>1789</v>
      </c>
      <c r="D9297" t="s">
        <v>54</v>
      </c>
      <c r="E9297" t="s">
        <v>29</v>
      </c>
      <c r="F9297" t="s">
        <v>30</v>
      </c>
      <c r="G9297" t="s">
        <v>103</v>
      </c>
      <c r="H9297" t="s">
        <v>75</v>
      </c>
      <c r="I9297">
        <v>6</v>
      </c>
      <c r="J9297">
        <v>24079.48</v>
      </c>
      <c r="K9297">
        <v>20</v>
      </c>
      <c r="L9297">
        <v>115581.5</v>
      </c>
      <c r="M9297">
        <v>-7409.67</v>
      </c>
    </row>
    <row r="9298" spans="1:13" x14ac:dyDescent="0.3">
      <c r="A9298" t="s">
        <v>11343</v>
      </c>
      <c r="B9298" s="1">
        <v>45736</v>
      </c>
      <c r="C9298" t="s">
        <v>4414</v>
      </c>
      <c r="D9298" t="s">
        <v>78</v>
      </c>
      <c r="E9298" t="s">
        <v>69</v>
      </c>
      <c r="F9298" t="s">
        <v>55</v>
      </c>
      <c r="G9298" t="s">
        <v>56</v>
      </c>
      <c r="H9298" t="s">
        <v>51</v>
      </c>
      <c r="I9298">
        <v>12</v>
      </c>
      <c r="J9298">
        <v>13775.85</v>
      </c>
      <c r="K9298">
        <v>30</v>
      </c>
      <c r="L9298">
        <v>115717.14</v>
      </c>
      <c r="M9298">
        <v>-4709.1499999999996</v>
      </c>
    </row>
    <row r="9299" spans="1:13" x14ac:dyDescent="0.3">
      <c r="A9299" t="s">
        <v>11344</v>
      </c>
      <c r="B9299" s="1">
        <v>45897</v>
      </c>
      <c r="C9299" t="s">
        <v>1073</v>
      </c>
      <c r="D9299" t="s">
        <v>98</v>
      </c>
      <c r="E9299" t="s">
        <v>69</v>
      </c>
      <c r="F9299" t="s">
        <v>55</v>
      </c>
      <c r="G9299" t="s">
        <v>155</v>
      </c>
      <c r="H9299" t="s">
        <v>37</v>
      </c>
      <c r="I9299">
        <v>11</v>
      </c>
      <c r="J9299">
        <v>65493</v>
      </c>
      <c r="K9299">
        <v>25</v>
      </c>
      <c r="L9299">
        <v>540317.25</v>
      </c>
      <c r="M9299">
        <v>25116.39</v>
      </c>
    </row>
    <row r="9300" spans="1:13" x14ac:dyDescent="0.3">
      <c r="A9300" t="s">
        <v>11345</v>
      </c>
      <c r="B9300" s="1">
        <v>45333</v>
      </c>
      <c r="C9300" t="s">
        <v>3153</v>
      </c>
      <c r="D9300" t="s">
        <v>54</v>
      </c>
      <c r="E9300" t="s">
        <v>69</v>
      </c>
      <c r="F9300" t="s">
        <v>17</v>
      </c>
      <c r="G9300" t="s">
        <v>121</v>
      </c>
      <c r="H9300" t="s">
        <v>45</v>
      </c>
      <c r="I9300">
        <v>3</v>
      </c>
      <c r="J9300">
        <v>52086.9</v>
      </c>
      <c r="K9300">
        <v>30</v>
      </c>
      <c r="L9300">
        <v>109382.49</v>
      </c>
      <c r="M9300">
        <v>-981.31</v>
      </c>
    </row>
    <row r="9301" spans="1:13" x14ac:dyDescent="0.3">
      <c r="A9301" t="s">
        <v>11346</v>
      </c>
      <c r="B9301" s="1">
        <v>45707</v>
      </c>
      <c r="C9301" t="s">
        <v>5453</v>
      </c>
      <c r="D9301" t="s">
        <v>80</v>
      </c>
      <c r="E9301" t="s">
        <v>16</v>
      </c>
      <c r="F9301" t="s">
        <v>55</v>
      </c>
      <c r="G9301" t="s">
        <v>56</v>
      </c>
      <c r="H9301" t="s">
        <v>81</v>
      </c>
      <c r="I9301">
        <v>11</v>
      </c>
      <c r="J9301">
        <v>36320.51</v>
      </c>
      <c r="K9301">
        <v>5</v>
      </c>
      <c r="L9301">
        <v>379549.33</v>
      </c>
      <c r="M9301">
        <v>-30182.76</v>
      </c>
    </row>
    <row r="9302" spans="1:13" x14ac:dyDescent="0.3">
      <c r="A9302" t="s">
        <v>11347</v>
      </c>
      <c r="B9302" s="1">
        <v>45928</v>
      </c>
      <c r="C9302" t="s">
        <v>2153</v>
      </c>
      <c r="D9302" t="s">
        <v>54</v>
      </c>
      <c r="E9302" t="s">
        <v>69</v>
      </c>
      <c r="F9302" t="s">
        <v>55</v>
      </c>
      <c r="G9302" t="s">
        <v>155</v>
      </c>
      <c r="H9302" t="s">
        <v>26</v>
      </c>
      <c r="I9302">
        <v>15</v>
      </c>
      <c r="J9302">
        <v>5091.3</v>
      </c>
      <c r="K9302">
        <v>30</v>
      </c>
      <c r="L9302">
        <v>53458.65</v>
      </c>
      <c r="M9302">
        <v>9505.1200000000008</v>
      </c>
    </row>
    <row r="9303" spans="1:13" x14ac:dyDescent="0.3">
      <c r="A9303" t="s">
        <v>11348</v>
      </c>
      <c r="B9303" s="1">
        <v>45589</v>
      </c>
      <c r="C9303" t="s">
        <v>3971</v>
      </c>
      <c r="D9303" t="s">
        <v>63</v>
      </c>
      <c r="E9303" t="s">
        <v>29</v>
      </c>
      <c r="F9303" t="s">
        <v>17</v>
      </c>
      <c r="G9303" t="s">
        <v>95</v>
      </c>
      <c r="H9303" t="s">
        <v>81</v>
      </c>
      <c r="I9303">
        <v>10</v>
      </c>
      <c r="J9303">
        <v>20284.11</v>
      </c>
      <c r="K9303">
        <v>0</v>
      </c>
      <c r="L9303">
        <v>202841.1</v>
      </c>
      <c r="M9303">
        <v>32909.22</v>
      </c>
    </row>
    <row r="9304" spans="1:13" x14ac:dyDescent="0.3">
      <c r="A9304" t="s">
        <v>11349</v>
      </c>
      <c r="B9304" s="1">
        <v>45939</v>
      </c>
      <c r="C9304" t="s">
        <v>1858</v>
      </c>
      <c r="D9304" t="s">
        <v>22</v>
      </c>
      <c r="E9304" t="s">
        <v>16</v>
      </c>
      <c r="F9304" t="s">
        <v>55</v>
      </c>
      <c r="G9304" t="s">
        <v>109</v>
      </c>
      <c r="H9304" t="s">
        <v>26</v>
      </c>
      <c r="I9304">
        <v>13</v>
      </c>
      <c r="J9304">
        <v>28497.47</v>
      </c>
      <c r="K9304">
        <v>15</v>
      </c>
      <c r="L9304">
        <v>314897.03999999998</v>
      </c>
      <c r="M9304">
        <v>60734.74</v>
      </c>
    </row>
    <row r="9305" spans="1:13" x14ac:dyDescent="0.3">
      <c r="A9305" t="s">
        <v>11350</v>
      </c>
      <c r="B9305" s="1">
        <v>45421</v>
      </c>
      <c r="C9305" t="s">
        <v>2231</v>
      </c>
      <c r="D9305" t="s">
        <v>35</v>
      </c>
      <c r="E9305" t="s">
        <v>69</v>
      </c>
      <c r="F9305" t="s">
        <v>24</v>
      </c>
      <c r="G9305" t="s">
        <v>25</v>
      </c>
      <c r="H9305" t="s">
        <v>81</v>
      </c>
      <c r="I9305">
        <v>4</v>
      </c>
      <c r="J9305">
        <v>56371.040000000001</v>
      </c>
      <c r="K9305">
        <v>25</v>
      </c>
      <c r="L9305">
        <v>169113.12</v>
      </c>
      <c r="M9305">
        <v>55539.8</v>
      </c>
    </row>
    <row r="9306" spans="1:13" x14ac:dyDescent="0.3">
      <c r="A9306" t="s">
        <v>11351</v>
      </c>
      <c r="B9306" s="1">
        <v>45964</v>
      </c>
      <c r="C9306" t="s">
        <v>11804</v>
      </c>
      <c r="D9306" t="s">
        <v>22</v>
      </c>
      <c r="E9306" t="s">
        <v>29</v>
      </c>
      <c r="F9306" t="s">
        <v>24</v>
      </c>
      <c r="G9306" t="s">
        <v>50</v>
      </c>
      <c r="H9306" t="s">
        <v>26</v>
      </c>
      <c r="I9306">
        <v>11</v>
      </c>
      <c r="J9306">
        <v>2877.98</v>
      </c>
      <c r="K9306">
        <v>5</v>
      </c>
      <c r="L9306">
        <v>30074.89</v>
      </c>
      <c r="M9306">
        <v>3060.32</v>
      </c>
    </row>
    <row r="9307" spans="1:13" x14ac:dyDescent="0.3">
      <c r="A9307" t="s">
        <v>11352</v>
      </c>
      <c r="B9307" s="1">
        <v>45858</v>
      </c>
      <c r="C9307" t="s">
        <v>2086</v>
      </c>
      <c r="D9307" t="s">
        <v>22</v>
      </c>
      <c r="E9307" t="s">
        <v>16</v>
      </c>
      <c r="F9307" t="s">
        <v>17</v>
      </c>
      <c r="G9307" t="s">
        <v>95</v>
      </c>
      <c r="H9307" t="s">
        <v>81</v>
      </c>
      <c r="I9307">
        <v>3</v>
      </c>
      <c r="J9307">
        <v>52550.89</v>
      </c>
      <c r="K9307">
        <v>20</v>
      </c>
      <c r="L9307">
        <v>126122.14</v>
      </c>
      <c r="M9307">
        <v>-399.59</v>
      </c>
    </row>
    <row r="9308" spans="1:13" x14ac:dyDescent="0.3">
      <c r="A9308" t="s">
        <v>11353</v>
      </c>
      <c r="B9308" s="1">
        <v>46001</v>
      </c>
      <c r="C9308" t="s">
        <v>517</v>
      </c>
      <c r="D9308" t="s">
        <v>118</v>
      </c>
      <c r="E9308" t="s">
        <v>23</v>
      </c>
      <c r="F9308" t="s">
        <v>55</v>
      </c>
      <c r="G9308" t="s">
        <v>109</v>
      </c>
      <c r="H9308" t="s">
        <v>51</v>
      </c>
      <c r="I9308">
        <v>11</v>
      </c>
      <c r="J9308">
        <v>44091.25</v>
      </c>
      <c r="K9308">
        <v>10</v>
      </c>
      <c r="L9308">
        <v>436503.38</v>
      </c>
      <c r="M9308">
        <v>72447.289999999994</v>
      </c>
    </row>
    <row r="9309" spans="1:13" x14ac:dyDescent="0.3">
      <c r="A9309" t="s">
        <v>11354</v>
      </c>
      <c r="B9309" s="1">
        <v>45678</v>
      </c>
      <c r="C9309" t="s">
        <v>1877</v>
      </c>
      <c r="D9309" t="s">
        <v>80</v>
      </c>
      <c r="E9309" t="s">
        <v>29</v>
      </c>
      <c r="F9309" t="s">
        <v>17</v>
      </c>
      <c r="G9309" t="s">
        <v>40</v>
      </c>
      <c r="H9309" t="s">
        <v>37</v>
      </c>
      <c r="I9309">
        <v>9</v>
      </c>
      <c r="J9309">
        <v>55033.79</v>
      </c>
      <c r="K9309">
        <v>10</v>
      </c>
      <c r="L9309">
        <v>445773.7</v>
      </c>
      <c r="M9309">
        <v>144879</v>
      </c>
    </row>
    <row r="9310" spans="1:13" x14ac:dyDescent="0.3">
      <c r="A9310" t="s">
        <v>11355</v>
      </c>
      <c r="B9310" s="1">
        <v>45452</v>
      </c>
      <c r="C9310" t="s">
        <v>3473</v>
      </c>
      <c r="D9310" t="s">
        <v>86</v>
      </c>
      <c r="E9310" t="s">
        <v>23</v>
      </c>
      <c r="F9310" t="s">
        <v>24</v>
      </c>
      <c r="G9310" t="s">
        <v>92</v>
      </c>
      <c r="H9310" t="s">
        <v>32</v>
      </c>
      <c r="I9310">
        <v>10</v>
      </c>
      <c r="J9310">
        <v>1866.47</v>
      </c>
      <c r="K9310">
        <v>15</v>
      </c>
      <c r="L9310">
        <v>15865</v>
      </c>
      <c r="M9310">
        <v>353.35</v>
      </c>
    </row>
    <row r="9311" spans="1:13" x14ac:dyDescent="0.3">
      <c r="A9311" t="s">
        <v>11356</v>
      </c>
      <c r="B9311" s="1">
        <v>45933</v>
      </c>
      <c r="C9311" t="s">
        <v>4581</v>
      </c>
      <c r="D9311" t="s">
        <v>80</v>
      </c>
      <c r="E9311" t="s">
        <v>23</v>
      </c>
      <c r="F9311" t="s">
        <v>24</v>
      </c>
      <c r="G9311" t="s">
        <v>36</v>
      </c>
      <c r="H9311" t="s">
        <v>45</v>
      </c>
      <c r="I9311">
        <v>12</v>
      </c>
      <c r="J9311">
        <v>69750.92</v>
      </c>
      <c r="K9311">
        <v>15</v>
      </c>
      <c r="L9311">
        <v>711459.38</v>
      </c>
      <c r="M9311">
        <v>190439.56</v>
      </c>
    </row>
    <row r="9312" spans="1:13" x14ac:dyDescent="0.3">
      <c r="A9312" t="s">
        <v>11357</v>
      </c>
      <c r="B9312" s="1">
        <v>45792</v>
      </c>
      <c r="C9312" t="s">
        <v>2487</v>
      </c>
      <c r="D9312" t="s">
        <v>35</v>
      </c>
      <c r="E9312" t="s">
        <v>29</v>
      </c>
      <c r="F9312" t="s">
        <v>24</v>
      </c>
      <c r="G9312" t="s">
        <v>92</v>
      </c>
      <c r="H9312" t="s">
        <v>37</v>
      </c>
      <c r="I9312">
        <v>6</v>
      </c>
      <c r="J9312">
        <v>56810.1</v>
      </c>
      <c r="K9312">
        <v>25</v>
      </c>
      <c r="L9312">
        <v>255645.45</v>
      </c>
      <c r="M9312">
        <v>64565.94</v>
      </c>
    </row>
    <row r="9313" spans="1:13" x14ac:dyDescent="0.3">
      <c r="A9313" t="s">
        <v>11358</v>
      </c>
      <c r="B9313" s="1">
        <v>45426</v>
      </c>
      <c r="C9313" t="s">
        <v>212</v>
      </c>
      <c r="D9313" t="s">
        <v>98</v>
      </c>
      <c r="E9313" t="s">
        <v>23</v>
      </c>
      <c r="F9313" t="s">
        <v>30</v>
      </c>
      <c r="G9313" t="s">
        <v>59</v>
      </c>
      <c r="H9313" t="s">
        <v>41</v>
      </c>
      <c r="I9313">
        <v>3</v>
      </c>
      <c r="J9313">
        <v>17790.75</v>
      </c>
      <c r="K9313">
        <v>20</v>
      </c>
      <c r="L9313">
        <v>42697.8</v>
      </c>
      <c r="M9313">
        <v>10100.27</v>
      </c>
    </row>
    <row r="9314" spans="1:13" x14ac:dyDescent="0.3">
      <c r="A9314" t="s">
        <v>11359</v>
      </c>
      <c r="B9314" s="1">
        <v>45439</v>
      </c>
      <c r="C9314" t="s">
        <v>363</v>
      </c>
      <c r="D9314" t="s">
        <v>78</v>
      </c>
      <c r="E9314" t="s">
        <v>16</v>
      </c>
      <c r="F9314" t="s">
        <v>24</v>
      </c>
      <c r="G9314" t="s">
        <v>123</v>
      </c>
      <c r="H9314" t="s">
        <v>37</v>
      </c>
      <c r="I9314">
        <v>7</v>
      </c>
      <c r="J9314">
        <v>8394.26</v>
      </c>
      <c r="K9314">
        <v>20</v>
      </c>
      <c r="L9314">
        <v>47007.86</v>
      </c>
      <c r="M9314">
        <v>1686.71</v>
      </c>
    </row>
    <row r="9315" spans="1:13" x14ac:dyDescent="0.3">
      <c r="A9315" t="s">
        <v>11360</v>
      </c>
      <c r="B9315" s="1">
        <v>45480</v>
      </c>
      <c r="C9315" t="s">
        <v>5182</v>
      </c>
      <c r="D9315" t="s">
        <v>78</v>
      </c>
      <c r="E9315" t="s">
        <v>29</v>
      </c>
      <c r="F9315" t="s">
        <v>30</v>
      </c>
      <c r="G9315" t="s">
        <v>59</v>
      </c>
      <c r="H9315" t="s">
        <v>75</v>
      </c>
      <c r="I9315">
        <v>7</v>
      </c>
      <c r="J9315">
        <v>7318.59</v>
      </c>
      <c r="K9315">
        <v>20</v>
      </c>
      <c r="L9315">
        <v>40984.1</v>
      </c>
      <c r="M9315">
        <v>5994.12</v>
      </c>
    </row>
    <row r="9316" spans="1:13" x14ac:dyDescent="0.3">
      <c r="A9316" t="s">
        <v>11361</v>
      </c>
      <c r="B9316" s="1">
        <v>45381</v>
      </c>
      <c r="C9316" t="s">
        <v>437</v>
      </c>
      <c r="D9316" t="s">
        <v>74</v>
      </c>
      <c r="E9316" t="s">
        <v>29</v>
      </c>
      <c r="F9316" t="s">
        <v>55</v>
      </c>
      <c r="G9316" t="s">
        <v>109</v>
      </c>
      <c r="H9316" t="s">
        <v>104</v>
      </c>
      <c r="I9316">
        <v>7</v>
      </c>
      <c r="J9316">
        <v>55702.41</v>
      </c>
      <c r="K9316">
        <v>20</v>
      </c>
      <c r="L9316">
        <v>311933.5</v>
      </c>
      <c r="M9316">
        <v>-1366.9</v>
      </c>
    </row>
    <row r="9317" spans="1:13" x14ac:dyDescent="0.3">
      <c r="A9317" t="s">
        <v>11362</v>
      </c>
      <c r="B9317" s="1">
        <v>45906</v>
      </c>
      <c r="C9317" t="s">
        <v>1171</v>
      </c>
      <c r="D9317" t="s">
        <v>86</v>
      </c>
      <c r="E9317" t="s">
        <v>23</v>
      </c>
      <c r="F9317" t="s">
        <v>30</v>
      </c>
      <c r="G9317" t="s">
        <v>31</v>
      </c>
      <c r="H9317" t="s">
        <v>41</v>
      </c>
      <c r="I9317">
        <v>3</v>
      </c>
      <c r="J9317">
        <v>50254.37</v>
      </c>
      <c r="K9317">
        <v>15</v>
      </c>
      <c r="L9317">
        <v>128148.64</v>
      </c>
      <c r="M9317">
        <v>-5260.53</v>
      </c>
    </row>
    <row r="9318" spans="1:13" x14ac:dyDescent="0.3">
      <c r="A9318" t="s">
        <v>11363</v>
      </c>
      <c r="B9318" s="1">
        <v>45472</v>
      </c>
      <c r="C9318" t="s">
        <v>2094</v>
      </c>
      <c r="D9318" t="s">
        <v>54</v>
      </c>
      <c r="E9318" t="s">
        <v>16</v>
      </c>
      <c r="F9318" t="s">
        <v>30</v>
      </c>
      <c r="G9318" t="s">
        <v>103</v>
      </c>
      <c r="H9318" t="s">
        <v>104</v>
      </c>
      <c r="I9318">
        <v>10</v>
      </c>
      <c r="J9318">
        <v>70168.27</v>
      </c>
      <c r="K9318">
        <v>20</v>
      </c>
      <c r="L9318">
        <v>561346.16</v>
      </c>
      <c r="M9318">
        <v>23042.42</v>
      </c>
    </row>
    <row r="9319" spans="1:13" x14ac:dyDescent="0.3">
      <c r="A9319" t="s">
        <v>11364</v>
      </c>
      <c r="B9319" s="1">
        <v>45971</v>
      </c>
      <c r="C9319" t="s">
        <v>6510</v>
      </c>
      <c r="D9319" t="s">
        <v>15</v>
      </c>
      <c r="E9319" t="s">
        <v>29</v>
      </c>
      <c r="F9319" t="s">
        <v>30</v>
      </c>
      <c r="G9319" t="s">
        <v>103</v>
      </c>
      <c r="H9319" t="s">
        <v>158</v>
      </c>
      <c r="I9319">
        <v>7</v>
      </c>
      <c r="J9319">
        <v>35895.230000000003</v>
      </c>
      <c r="K9319">
        <v>30</v>
      </c>
      <c r="L9319">
        <v>175886.63</v>
      </c>
      <c r="M9319">
        <v>11434.62</v>
      </c>
    </row>
    <row r="9320" spans="1:13" x14ac:dyDescent="0.3">
      <c r="A9320" t="s">
        <v>11365</v>
      </c>
      <c r="B9320" s="1">
        <v>45354</v>
      </c>
      <c r="C9320" t="s">
        <v>3865</v>
      </c>
      <c r="D9320" t="s">
        <v>86</v>
      </c>
      <c r="E9320" t="s">
        <v>16</v>
      </c>
      <c r="F9320" t="s">
        <v>55</v>
      </c>
      <c r="G9320" t="s">
        <v>56</v>
      </c>
      <c r="H9320" t="s">
        <v>60</v>
      </c>
      <c r="I9320">
        <v>7</v>
      </c>
      <c r="J9320">
        <v>17072.560000000001</v>
      </c>
      <c r="K9320">
        <v>20</v>
      </c>
      <c r="L9320">
        <v>95606.34</v>
      </c>
      <c r="M9320">
        <v>19697.73</v>
      </c>
    </row>
    <row r="9321" spans="1:13" x14ac:dyDescent="0.3">
      <c r="A9321" t="s">
        <v>11366</v>
      </c>
      <c r="B9321" s="1">
        <v>45926</v>
      </c>
      <c r="C9321" t="s">
        <v>2076</v>
      </c>
      <c r="D9321" t="s">
        <v>54</v>
      </c>
      <c r="E9321" t="s">
        <v>16</v>
      </c>
      <c r="F9321" t="s">
        <v>55</v>
      </c>
      <c r="G9321" t="s">
        <v>223</v>
      </c>
      <c r="H9321" t="s">
        <v>75</v>
      </c>
      <c r="I9321">
        <v>1</v>
      </c>
      <c r="J9321">
        <v>28885.54</v>
      </c>
      <c r="K9321">
        <v>0</v>
      </c>
      <c r="L9321">
        <v>28885.54</v>
      </c>
      <c r="M9321">
        <v>2539.7199999999998</v>
      </c>
    </row>
    <row r="9322" spans="1:13" x14ac:dyDescent="0.3">
      <c r="A9322" t="s">
        <v>11367</v>
      </c>
      <c r="B9322" s="1">
        <v>45562</v>
      </c>
      <c r="C9322" t="s">
        <v>4293</v>
      </c>
      <c r="D9322" t="s">
        <v>74</v>
      </c>
      <c r="E9322" t="s">
        <v>69</v>
      </c>
      <c r="F9322" t="s">
        <v>17</v>
      </c>
      <c r="G9322" t="s">
        <v>89</v>
      </c>
      <c r="H9322" t="s">
        <v>60</v>
      </c>
      <c r="I9322">
        <v>10</v>
      </c>
      <c r="J9322">
        <v>3857.48</v>
      </c>
      <c r="K9322">
        <v>0</v>
      </c>
      <c r="L9322">
        <v>38574.800000000003</v>
      </c>
      <c r="M9322">
        <v>5502.11</v>
      </c>
    </row>
    <row r="9323" spans="1:13" x14ac:dyDescent="0.3">
      <c r="A9323" t="s">
        <v>11368</v>
      </c>
      <c r="B9323" s="1">
        <v>45590</v>
      </c>
      <c r="C9323" t="s">
        <v>1890</v>
      </c>
      <c r="D9323" t="s">
        <v>63</v>
      </c>
      <c r="E9323" t="s">
        <v>29</v>
      </c>
      <c r="F9323" t="s">
        <v>17</v>
      </c>
      <c r="G9323" t="s">
        <v>89</v>
      </c>
      <c r="H9323" t="s">
        <v>37</v>
      </c>
      <c r="I9323">
        <v>15</v>
      </c>
      <c r="J9323">
        <v>34295.760000000002</v>
      </c>
      <c r="K9323">
        <v>10</v>
      </c>
      <c r="L9323">
        <v>462992.76</v>
      </c>
      <c r="M9323">
        <v>46628.44</v>
      </c>
    </row>
    <row r="9324" spans="1:13" x14ac:dyDescent="0.3">
      <c r="A9324" t="s">
        <v>11369</v>
      </c>
      <c r="B9324" s="1">
        <v>45781</v>
      </c>
      <c r="C9324" t="s">
        <v>2253</v>
      </c>
      <c r="D9324" t="s">
        <v>98</v>
      </c>
      <c r="E9324" t="s">
        <v>29</v>
      </c>
      <c r="F9324" t="s">
        <v>17</v>
      </c>
      <c r="G9324" t="s">
        <v>95</v>
      </c>
      <c r="H9324" t="s">
        <v>41</v>
      </c>
      <c r="I9324">
        <v>6</v>
      </c>
      <c r="J9324">
        <v>30017.34</v>
      </c>
      <c r="K9324">
        <v>30</v>
      </c>
      <c r="L9324">
        <v>126072.83</v>
      </c>
      <c r="M9324">
        <v>-3901.11</v>
      </c>
    </row>
    <row r="9325" spans="1:13" x14ac:dyDescent="0.3">
      <c r="A9325" t="s">
        <v>11370</v>
      </c>
      <c r="B9325" s="1">
        <v>45942</v>
      </c>
      <c r="C9325" t="s">
        <v>2659</v>
      </c>
      <c r="D9325" t="s">
        <v>74</v>
      </c>
      <c r="E9325" t="s">
        <v>29</v>
      </c>
      <c r="F9325" t="s">
        <v>17</v>
      </c>
      <c r="G9325" t="s">
        <v>40</v>
      </c>
      <c r="H9325" t="s">
        <v>75</v>
      </c>
      <c r="I9325">
        <v>11</v>
      </c>
      <c r="J9325">
        <v>26285.13</v>
      </c>
      <c r="K9325">
        <v>20</v>
      </c>
      <c r="L9325">
        <v>231309.14</v>
      </c>
      <c r="M9325">
        <v>4042.05</v>
      </c>
    </row>
    <row r="9326" spans="1:13" x14ac:dyDescent="0.3">
      <c r="A9326" t="s">
        <v>11371</v>
      </c>
      <c r="B9326" s="1">
        <v>45396</v>
      </c>
      <c r="C9326" t="s">
        <v>1829</v>
      </c>
      <c r="D9326" t="s">
        <v>54</v>
      </c>
      <c r="E9326" t="s">
        <v>29</v>
      </c>
      <c r="F9326" t="s">
        <v>24</v>
      </c>
      <c r="G9326" t="s">
        <v>25</v>
      </c>
      <c r="H9326" t="s">
        <v>32</v>
      </c>
      <c r="I9326">
        <v>9</v>
      </c>
      <c r="J9326">
        <v>68878.31</v>
      </c>
      <c r="K9326">
        <v>5</v>
      </c>
      <c r="L9326">
        <v>588909.55000000005</v>
      </c>
      <c r="M9326">
        <v>136137.93</v>
      </c>
    </row>
    <row r="9327" spans="1:13" x14ac:dyDescent="0.3">
      <c r="A9327" t="s">
        <v>11372</v>
      </c>
      <c r="B9327" s="1">
        <v>45625</v>
      </c>
      <c r="C9327" t="s">
        <v>2894</v>
      </c>
      <c r="D9327" t="s">
        <v>22</v>
      </c>
      <c r="E9327" t="s">
        <v>16</v>
      </c>
      <c r="F9327" t="s">
        <v>17</v>
      </c>
      <c r="G9327" t="s">
        <v>18</v>
      </c>
      <c r="H9327" t="s">
        <v>19</v>
      </c>
      <c r="I9327">
        <v>4</v>
      </c>
      <c r="J9327">
        <v>73280.7</v>
      </c>
      <c r="K9327">
        <v>0</v>
      </c>
      <c r="L9327">
        <v>293122.8</v>
      </c>
      <c r="M9327">
        <v>41424.78</v>
      </c>
    </row>
    <row r="9328" spans="1:13" x14ac:dyDescent="0.3">
      <c r="A9328" t="s">
        <v>11373</v>
      </c>
      <c r="B9328" s="1">
        <v>45873</v>
      </c>
      <c r="C9328" t="s">
        <v>1535</v>
      </c>
      <c r="D9328" t="s">
        <v>98</v>
      </c>
      <c r="E9328" t="s">
        <v>29</v>
      </c>
      <c r="F9328" t="s">
        <v>30</v>
      </c>
      <c r="G9328" t="s">
        <v>44</v>
      </c>
      <c r="H9328" t="s">
        <v>37</v>
      </c>
      <c r="I9328">
        <v>11</v>
      </c>
      <c r="J9328">
        <v>23528.41</v>
      </c>
      <c r="K9328">
        <v>5</v>
      </c>
      <c r="L9328">
        <v>245871.88</v>
      </c>
      <c r="M9328">
        <v>-4298.1000000000004</v>
      </c>
    </row>
    <row r="9329" spans="1:13" x14ac:dyDescent="0.3">
      <c r="A9329" t="s">
        <v>11374</v>
      </c>
      <c r="B9329" s="1">
        <v>45322</v>
      </c>
      <c r="C9329" t="s">
        <v>3110</v>
      </c>
      <c r="D9329" t="s">
        <v>35</v>
      </c>
      <c r="E9329" t="s">
        <v>29</v>
      </c>
      <c r="F9329" t="s">
        <v>55</v>
      </c>
      <c r="G9329" t="s">
        <v>66</v>
      </c>
      <c r="H9329" t="s">
        <v>45</v>
      </c>
      <c r="I9329">
        <v>1</v>
      </c>
      <c r="J9329">
        <v>72951.61</v>
      </c>
      <c r="K9329">
        <v>0</v>
      </c>
      <c r="L9329">
        <v>72951.61</v>
      </c>
      <c r="M9329">
        <v>7434.84</v>
      </c>
    </row>
    <row r="9330" spans="1:13" x14ac:dyDescent="0.3">
      <c r="A9330" t="s">
        <v>11375</v>
      </c>
      <c r="B9330" s="1">
        <v>45560</v>
      </c>
      <c r="C9330" t="s">
        <v>2255</v>
      </c>
      <c r="D9330" t="s">
        <v>63</v>
      </c>
      <c r="E9330" t="s">
        <v>23</v>
      </c>
      <c r="F9330" t="s">
        <v>55</v>
      </c>
      <c r="G9330" t="s">
        <v>223</v>
      </c>
      <c r="H9330" t="s">
        <v>104</v>
      </c>
      <c r="I9330">
        <v>5</v>
      </c>
      <c r="J9330">
        <v>32816.639999999999</v>
      </c>
      <c r="K9330">
        <v>15</v>
      </c>
      <c r="L9330">
        <v>139470.72</v>
      </c>
      <c r="M9330">
        <v>35414.230000000003</v>
      </c>
    </row>
    <row r="9331" spans="1:13" x14ac:dyDescent="0.3">
      <c r="A9331" t="s">
        <v>11376</v>
      </c>
      <c r="B9331" s="1">
        <v>45747</v>
      </c>
      <c r="C9331" t="s">
        <v>5227</v>
      </c>
      <c r="D9331" t="s">
        <v>74</v>
      </c>
      <c r="E9331" t="s">
        <v>16</v>
      </c>
      <c r="F9331" t="s">
        <v>17</v>
      </c>
      <c r="G9331" t="s">
        <v>89</v>
      </c>
      <c r="H9331" t="s">
        <v>41</v>
      </c>
      <c r="I9331">
        <v>13</v>
      </c>
      <c r="J9331">
        <v>13161.1</v>
      </c>
      <c r="K9331">
        <v>15</v>
      </c>
      <c r="L9331">
        <v>145430.15</v>
      </c>
      <c r="M9331">
        <v>36905.89</v>
      </c>
    </row>
    <row r="9332" spans="1:13" x14ac:dyDescent="0.3">
      <c r="A9332" t="s">
        <v>11377</v>
      </c>
      <c r="B9332" s="1">
        <v>45513</v>
      </c>
      <c r="C9332" t="s">
        <v>3758</v>
      </c>
      <c r="D9332" t="s">
        <v>86</v>
      </c>
      <c r="E9332" t="s">
        <v>16</v>
      </c>
      <c r="F9332" t="s">
        <v>24</v>
      </c>
      <c r="G9332" t="s">
        <v>123</v>
      </c>
      <c r="H9332" t="s">
        <v>104</v>
      </c>
      <c r="I9332">
        <v>5</v>
      </c>
      <c r="J9332">
        <v>54827.06</v>
      </c>
      <c r="K9332">
        <v>10</v>
      </c>
      <c r="L9332">
        <v>246721.77</v>
      </c>
      <c r="M9332">
        <v>2618.5</v>
      </c>
    </row>
    <row r="9333" spans="1:13" x14ac:dyDescent="0.3">
      <c r="A9333" t="s">
        <v>11378</v>
      </c>
      <c r="B9333" s="1">
        <v>45558</v>
      </c>
      <c r="C9333" t="s">
        <v>629</v>
      </c>
      <c r="D9333" t="s">
        <v>15</v>
      </c>
      <c r="E9333" t="s">
        <v>23</v>
      </c>
      <c r="F9333" t="s">
        <v>30</v>
      </c>
      <c r="G9333" t="s">
        <v>59</v>
      </c>
      <c r="H9333" t="s">
        <v>32</v>
      </c>
      <c r="I9333">
        <v>13</v>
      </c>
      <c r="J9333">
        <v>26606.19</v>
      </c>
      <c r="K9333">
        <v>10</v>
      </c>
      <c r="L9333">
        <v>311292.42</v>
      </c>
      <c r="M9333">
        <v>17008.63</v>
      </c>
    </row>
    <row r="9334" spans="1:13" x14ac:dyDescent="0.3">
      <c r="A9334" t="s">
        <v>11379</v>
      </c>
      <c r="B9334" s="1">
        <v>45594</v>
      </c>
      <c r="C9334" t="s">
        <v>300</v>
      </c>
      <c r="D9334" t="s">
        <v>22</v>
      </c>
      <c r="E9334" t="s">
        <v>16</v>
      </c>
      <c r="F9334" t="s">
        <v>30</v>
      </c>
      <c r="G9334" t="s">
        <v>146</v>
      </c>
      <c r="H9334" t="s">
        <v>19</v>
      </c>
      <c r="I9334">
        <v>14</v>
      </c>
      <c r="J9334">
        <v>56830.97</v>
      </c>
      <c r="K9334">
        <v>10</v>
      </c>
      <c r="L9334">
        <v>716070.22</v>
      </c>
      <c r="M9334">
        <v>-238.19</v>
      </c>
    </row>
    <row r="9335" spans="1:13" x14ac:dyDescent="0.3">
      <c r="A9335" t="s">
        <v>11380</v>
      </c>
      <c r="B9335" s="1">
        <v>45757</v>
      </c>
      <c r="C9335" t="s">
        <v>1473</v>
      </c>
      <c r="D9335" t="s">
        <v>63</v>
      </c>
      <c r="E9335" t="s">
        <v>16</v>
      </c>
      <c r="F9335" t="s">
        <v>55</v>
      </c>
      <c r="G9335" t="s">
        <v>155</v>
      </c>
      <c r="H9335" t="s">
        <v>158</v>
      </c>
      <c r="I9335">
        <v>4</v>
      </c>
      <c r="J9335">
        <v>58706.79</v>
      </c>
      <c r="K9335">
        <v>0</v>
      </c>
      <c r="L9335">
        <v>234827.16</v>
      </c>
      <c r="M9335">
        <v>21649.75</v>
      </c>
    </row>
    <row r="9336" spans="1:13" x14ac:dyDescent="0.3">
      <c r="A9336" t="s">
        <v>11381</v>
      </c>
      <c r="B9336" s="1">
        <v>45564</v>
      </c>
      <c r="C9336" t="s">
        <v>7841</v>
      </c>
      <c r="D9336" t="s">
        <v>78</v>
      </c>
      <c r="E9336" t="s">
        <v>16</v>
      </c>
      <c r="F9336" t="s">
        <v>17</v>
      </c>
      <c r="G9336" t="s">
        <v>40</v>
      </c>
      <c r="H9336" t="s">
        <v>32</v>
      </c>
      <c r="I9336">
        <v>14</v>
      </c>
      <c r="J9336">
        <v>7293.18</v>
      </c>
      <c r="K9336">
        <v>30</v>
      </c>
      <c r="L9336">
        <v>71473.16</v>
      </c>
      <c r="M9336">
        <v>15779.14</v>
      </c>
    </row>
    <row r="9337" spans="1:13" x14ac:dyDescent="0.3">
      <c r="A9337" t="s">
        <v>11382</v>
      </c>
      <c r="B9337" s="1">
        <v>45314</v>
      </c>
      <c r="C9337" t="s">
        <v>756</v>
      </c>
      <c r="D9337" t="s">
        <v>35</v>
      </c>
      <c r="E9337" t="s">
        <v>23</v>
      </c>
      <c r="F9337" t="s">
        <v>24</v>
      </c>
      <c r="G9337" t="s">
        <v>92</v>
      </c>
      <c r="H9337" t="s">
        <v>26</v>
      </c>
      <c r="I9337">
        <v>15</v>
      </c>
      <c r="J9337">
        <v>56025.94</v>
      </c>
      <c r="K9337">
        <v>20</v>
      </c>
      <c r="L9337">
        <v>672311.28</v>
      </c>
      <c r="M9337">
        <v>17615.810000000001</v>
      </c>
    </row>
    <row r="9338" spans="1:13" x14ac:dyDescent="0.3">
      <c r="A9338" t="s">
        <v>11383</v>
      </c>
      <c r="B9338" s="1">
        <v>45431</v>
      </c>
      <c r="C9338" t="s">
        <v>3908</v>
      </c>
      <c r="D9338" t="s">
        <v>15</v>
      </c>
      <c r="E9338" t="s">
        <v>69</v>
      </c>
      <c r="F9338" t="s">
        <v>17</v>
      </c>
      <c r="G9338" t="s">
        <v>40</v>
      </c>
      <c r="H9338" t="s">
        <v>19</v>
      </c>
      <c r="I9338">
        <v>2</v>
      </c>
      <c r="J9338">
        <v>49569.03</v>
      </c>
      <c r="K9338">
        <v>15</v>
      </c>
      <c r="L9338">
        <v>84267.35</v>
      </c>
      <c r="M9338">
        <v>-6307.88</v>
      </c>
    </row>
    <row r="9339" spans="1:13" x14ac:dyDescent="0.3">
      <c r="A9339" t="s">
        <v>11384</v>
      </c>
      <c r="B9339" s="1">
        <v>45982</v>
      </c>
      <c r="C9339" t="s">
        <v>5481</v>
      </c>
      <c r="D9339" t="s">
        <v>86</v>
      </c>
      <c r="E9339" t="s">
        <v>23</v>
      </c>
      <c r="F9339" t="s">
        <v>17</v>
      </c>
      <c r="G9339" t="s">
        <v>121</v>
      </c>
      <c r="H9339" t="s">
        <v>81</v>
      </c>
      <c r="I9339">
        <v>8</v>
      </c>
      <c r="J9339">
        <v>36347.74</v>
      </c>
      <c r="K9339">
        <v>20</v>
      </c>
      <c r="L9339">
        <v>232625.54</v>
      </c>
      <c r="M9339">
        <v>39791.33</v>
      </c>
    </row>
    <row r="9340" spans="1:13" x14ac:dyDescent="0.3">
      <c r="A9340" t="s">
        <v>11385</v>
      </c>
      <c r="B9340" s="1">
        <v>45381</v>
      </c>
      <c r="C9340" t="s">
        <v>1846</v>
      </c>
      <c r="D9340" t="s">
        <v>22</v>
      </c>
      <c r="E9340" t="s">
        <v>23</v>
      </c>
      <c r="F9340" t="s">
        <v>24</v>
      </c>
      <c r="G9340" t="s">
        <v>92</v>
      </c>
      <c r="H9340" t="s">
        <v>19</v>
      </c>
      <c r="I9340">
        <v>2</v>
      </c>
      <c r="J9340">
        <v>2663.35</v>
      </c>
      <c r="K9340">
        <v>15</v>
      </c>
      <c r="L9340">
        <v>4527.6899999999996</v>
      </c>
      <c r="M9340">
        <v>1188.3499999999999</v>
      </c>
    </row>
    <row r="9341" spans="1:13" x14ac:dyDescent="0.3">
      <c r="A9341" t="s">
        <v>11386</v>
      </c>
      <c r="B9341" s="1">
        <v>45348</v>
      </c>
      <c r="C9341" t="s">
        <v>1879</v>
      </c>
      <c r="D9341" t="s">
        <v>118</v>
      </c>
      <c r="E9341" t="s">
        <v>29</v>
      </c>
      <c r="F9341" t="s">
        <v>17</v>
      </c>
      <c r="G9341" t="s">
        <v>95</v>
      </c>
      <c r="H9341" t="s">
        <v>81</v>
      </c>
      <c r="I9341">
        <v>7</v>
      </c>
      <c r="J9341">
        <v>71526.740000000005</v>
      </c>
      <c r="K9341">
        <v>20</v>
      </c>
      <c r="L9341">
        <v>400549.74</v>
      </c>
      <c r="M9341">
        <v>138418.98000000001</v>
      </c>
    </row>
    <row r="9342" spans="1:13" x14ac:dyDescent="0.3">
      <c r="A9342" t="s">
        <v>11387</v>
      </c>
      <c r="B9342" s="1">
        <v>45593</v>
      </c>
      <c r="C9342" t="s">
        <v>11388</v>
      </c>
      <c r="D9342" t="s">
        <v>74</v>
      </c>
      <c r="E9342" t="s">
        <v>29</v>
      </c>
      <c r="F9342" t="s">
        <v>24</v>
      </c>
      <c r="G9342" t="s">
        <v>123</v>
      </c>
      <c r="H9342" t="s">
        <v>41</v>
      </c>
      <c r="I9342">
        <v>15</v>
      </c>
      <c r="J9342">
        <v>44078.14</v>
      </c>
      <c r="K9342">
        <v>15</v>
      </c>
      <c r="L9342">
        <v>561996.28</v>
      </c>
      <c r="M9342">
        <v>-7465.49</v>
      </c>
    </row>
    <row r="9343" spans="1:13" x14ac:dyDescent="0.3">
      <c r="A9343" t="s">
        <v>11389</v>
      </c>
      <c r="B9343" s="1">
        <v>45389</v>
      </c>
      <c r="C9343" t="s">
        <v>187</v>
      </c>
      <c r="D9343" t="s">
        <v>98</v>
      </c>
      <c r="E9343" t="s">
        <v>23</v>
      </c>
      <c r="F9343" t="s">
        <v>17</v>
      </c>
      <c r="G9343" t="s">
        <v>121</v>
      </c>
      <c r="H9343" t="s">
        <v>37</v>
      </c>
      <c r="I9343">
        <v>13</v>
      </c>
      <c r="J9343">
        <v>11472.16</v>
      </c>
      <c r="K9343">
        <v>20</v>
      </c>
      <c r="L9343">
        <v>119310.46</v>
      </c>
      <c r="M9343">
        <v>31549.41</v>
      </c>
    </row>
    <row r="9344" spans="1:13" x14ac:dyDescent="0.3">
      <c r="A9344" t="s">
        <v>11390</v>
      </c>
      <c r="B9344" s="1">
        <v>45930</v>
      </c>
      <c r="C9344" t="s">
        <v>1742</v>
      </c>
      <c r="D9344" t="s">
        <v>22</v>
      </c>
      <c r="E9344" t="s">
        <v>69</v>
      </c>
      <c r="F9344" t="s">
        <v>17</v>
      </c>
      <c r="G9344" t="s">
        <v>121</v>
      </c>
      <c r="H9344" t="s">
        <v>19</v>
      </c>
      <c r="I9344">
        <v>7</v>
      </c>
      <c r="J9344">
        <v>6774.15</v>
      </c>
      <c r="K9344">
        <v>25</v>
      </c>
      <c r="L9344">
        <v>35564.29</v>
      </c>
      <c r="M9344">
        <v>6821.43</v>
      </c>
    </row>
    <row r="9345" spans="1:13" x14ac:dyDescent="0.3">
      <c r="A9345" t="s">
        <v>11391</v>
      </c>
      <c r="B9345" s="1">
        <v>45401</v>
      </c>
      <c r="C9345" t="s">
        <v>286</v>
      </c>
      <c r="D9345" t="s">
        <v>54</v>
      </c>
      <c r="E9345" t="s">
        <v>29</v>
      </c>
      <c r="F9345" t="s">
        <v>30</v>
      </c>
      <c r="G9345" t="s">
        <v>59</v>
      </c>
      <c r="H9345" t="s">
        <v>32</v>
      </c>
      <c r="I9345">
        <v>14</v>
      </c>
      <c r="J9345">
        <v>44892.29</v>
      </c>
      <c r="K9345">
        <v>5</v>
      </c>
      <c r="L9345">
        <v>597067.46</v>
      </c>
      <c r="M9345">
        <v>-37239.08</v>
      </c>
    </row>
    <row r="9346" spans="1:13" x14ac:dyDescent="0.3">
      <c r="A9346" t="s">
        <v>11392</v>
      </c>
      <c r="B9346" s="1">
        <v>45664</v>
      </c>
      <c r="C9346" t="s">
        <v>5771</v>
      </c>
      <c r="D9346" t="s">
        <v>78</v>
      </c>
      <c r="E9346" t="s">
        <v>23</v>
      </c>
      <c r="F9346" t="s">
        <v>30</v>
      </c>
      <c r="G9346" t="s">
        <v>31</v>
      </c>
      <c r="H9346" t="s">
        <v>37</v>
      </c>
      <c r="I9346">
        <v>10</v>
      </c>
      <c r="J9346">
        <v>26961.23</v>
      </c>
      <c r="K9346">
        <v>15</v>
      </c>
      <c r="L9346">
        <v>229170.45</v>
      </c>
      <c r="M9346">
        <v>-5949.64</v>
      </c>
    </row>
    <row r="9347" spans="1:13" x14ac:dyDescent="0.3">
      <c r="A9347" t="s">
        <v>11393</v>
      </c>
      <c r="B9347" s="1">
        <v>45828</v>
      </c>
      <c r="C9347" t="s">
        <v>6644</v>
      </c>
      <c r="D9347" t="s">
        <v>126</v>
      </c>
      <c r="E9347" t="s">
        <v>69</v>
      </c>
      <c r="F9347" t="s">
        <v>30</v>
      </c>
      <c r="G9347" t="s">
        <v>59</v>
      </c>
      <c r="H9347" t="s">
        <v>19</v>
      </c>
      <c r="I9347">
        <v>11</v>
      </c>
      <c r="J9347">
        <v>44705.54</v>
      </c>
      <c r="K9347">
        <v>5</v>
      </c>
      <c r="L9347">
        <v>467172.89</v>
      </c>
      <c r="M9347">
        <v>139667.53</v>
      </c>
    </row>
    <row r="9348" spans="1:13" x14ac:dyDescent="0.3">
      <c r="A9348" t="s">
        <v>11394</v>
      </c>
      <c r="B9348" s="1">
        <v>45913</v>
      </c>
      <c r="C9348" t="s">
        <v>9302</v>
      </c>
      <c r="D9348" t="s">
        <v>98</v>
      </c>
      <c r="E9348" t="s">
        <v>29</v>
      </c>
      <c r="F9348" t="s">
        <v>24</v>
      </c>
      <c r="G9348" t="s">
        <v>92</v>
      </c>
      <c r="H9348" t="s">
        <v>37</v>
      </c>
      <c r="I9348">
        <v>2</v>
      </c>
      <c r="J9348">
        <v>8111.84</v>
      </c>
      <c r="K9348">
        <v>5</v>
      </c>
      <c r="L9348">
        <v>15412.5</v>
      </c>
      <c r="M9348">
        <v>-762.43</v>
      </c>
    </row>
    <row r="9349" spans="1:13" x14ac:dyDescent="0.3">
      <c r="A9349" t="s">
        <v>11395</v>
      </c>
      <c r="B9349" s="1">
        <v>45735</v>
      </c>
      <c r="C9349" t="s">
        <v>6179</v>
      </c>
      <c r="D9349" t="s">
        <v>22</v>
      </c>
      <c r="E9349" t="s">
        <v>16</v>
      </c>
      <c r="F9349" t="s">
        <v>55</v>
      </c>
      <c r="G9349" t="s">
        <v>56</v>
      </c>
      <c r="H9349" t="s">
        <v>75</v>
      </c>
      <c r="I9349">
        <v>8</v>
      </c>
      <c r="J9349">
        <v>44693.35</v>
      </c>
      <c r="K9349">
        <v>10</v>
      </c>
      <c r="L9349">
        <v>321792.12</v>
      </c>
      <c r="M9349">
        <v>94281.77</v>
      </c>
    </row>
    <row r="9350" spans="1:13" x14ac:dyDescent="0.3">
      <c r="A9350" t="s">
        <v>11396</v>
      </c>
      <c r="B9350" s="1">
        <v>45506</v>
      </c>
      <c r="C9350" t="s">
        <v>88</v>
      </c>
      <c r="D9350" t="s">
        <v>98</v>
      </c>
      <c r="E9350" t="s">
        <v>16</v>
      </c>
      <c r="F9350" t="s">
        <v>17</v>
      </c>
      <c r="G9350" t="s">
        <v>95</v>
      </c>
      <c r="H9350" t="s">
        <v>81</v>
      </c>
      <c r="I9350">
        <v>8</v>
      </c>
      <c r="J9350">
        <v>44359.12</v>
      </c>
      <c r="K9350">
        <v>0</v>
      </c>
      <c r="L9350">
        <v>354872.96</v>
      </c>
      <c r="M9350">
        <v>31483.59</v>
      </c>
    </row>
    <row r="9351" spans="1:13" x14ac:dyDescent="0.3">
      <c r="A9351" t="s">
        <v>11397</v>
      </c>
      <c r="B9351" s="1">
        <v>45457</v>
      </c>
      <c r="C9351" t="s">
        <v>6109</v>
      </c>
      <c r="D9351" t="s">
        <v>80</v>
      </c>
      <c r="E9351" t="s">
        <v>23</v>
      </c>
      <c r="F9351" t="s">
        <v>55</v>
      </c>
      <c r="G9351" t="s">
        <v>56</v>
      </c>
      <c r="H9351" t="s">
        <v>19</v>
      </c>
      <c r="I9351">
        <v>9</v>
      </c>
      <c r="J9351">
        <v>64502.29</v>
      </c>
      <c r="K9351">
        <v>15</v>
      </c>
      <c r="L9351">
        <v>493442.52</v>
      </c>
      <c r="M9351">
        <v>36193.519999999997</v>
      </c>
    </row>
    <row r="9352" spans="1:13" x14ac:dyDescent="0.3">
      <c r="A9352" t="s">
        <v>11398</v>
      </c>
      <c r="B9352" s="1">
        <v>45330</v>
      </c>
      <c r="C9352" t="s">
        <v>4581</v>
      </c>
      <c r="D9352" t="s">
        <v>98</v>
      </c>
      <c r="E9352" t="s">
        <v>16</v>
      </c>
      <c r="F9352" t="s">
        <v>30</v>
      </c>
      <c r="G9352" t="s">
        <v>59</v>
      </c>
      <c r="H9352" t="s">
        <v>81</v>
      </c>
      <c r="I9352">
        <v>10</v>
      </c>
      <c r="J9352">
        <v>8387.69</v>
      </c>
      <c r="K9352">
        <v>15</v>
      </c>
      <c r="L9352">
        <v>71295.37</v>
      </c>
      <c r="M9352">
        <v>5619.39</v>
      </c>
    </row>
    <row r="9353" spans="1:13" x14ac:dyDescent="0.3">
      <c r="A9353" t="s">
        <v>11399</v>
      </c>
      <c r="B9353" s="1">
        <v>45602</v>
      </c>
      <c r="C9353" t="s">
        <v>2227</v>
      </c>
      <c r="D9353" t="s">
        <v>118</v>
      </c>
      <c r="E9353" t="s">
        <v>23</v>
      </c>
      <c r="F9353" t="s">
        <v>17</v>
      </c>
      <c r="G9353" t="s">
        <v>121</v>
      </c>
      <c r="H9353" t="s">
        <v>81</v>
      </c>
      <c r="I9353">
        <v>11</v>
      </c>
      <c r="J9353">
        <v>3898.63</v>
      </c>
      <c r="K9353">
        <v>5</v>
      </c>
      <c r="L9353">
        <v>40740.68</v>
      </c>
      <c r="M9353">
        <v>7458.79</v>
      </c>
    </row>
    <row r="9354" spans="1:13" x14ac:dyDescent="0.3">
      <c r="A9354" t="s">
        <v>11400</v>
      </c>
      <c r="B9354" s="1">
        <v>45458</v>
      </c>
      <c r="C9354" t="s">
        <v>949</v>
      </c>
      <c r="D9354" t="s">
        <v>126</v>
      </c>
      <c r="E9354" t="s">
        <v>23</v>
      </c>
      <c r="F9354" t="s">
        <v>17</v>
      </c>
      <c r="G9354" t="s">
        <v>40</v>
      </c>
      <c r="H9354" t="s">
        <v>60</v>
      </c>
      <c r="I9354">
        <v>13</v>
      </c>
      <c r="J9354">
        <v>32458.28</v>
      </c>
      <c r="K9354">
        <v>20</v>
      </c>
      <c r="L9354">
        <v>337566.11</v>
      </c>
      <c r="M9354">
        <v>22505.63</v>
      </c>
    </row>
    <row r="9355" spans="1:13" x14ac:dyDescent="0.3">
      <c r="A9355" t="s">
        <v>11401</v>
      </c>
      <c r="B9355" s="1">
        <v>45895</v>
      </c>
      <c r="C9355" t="s">
        <v>4547</v>
      </c>
      <c r="D9355" t="s">
        <v>98</v>
      </c>
      <c r="E9355" t="s">
        <v>16</v>
      </c>
      <c r="F9355" t="s">
        <v>30</v>
      </c>
      <c r="G9355" t="s">
        <v>103</v>
      </c>
      <c r="H9355" t="s">
        <v>60</v>
      </c>
      <c r="I9355">
        <v>1</v>
      </c>
      <c r="J9355">
        <v>42977.36</v>
      </c>
      <c r="K9355">
        <v>25</v>
      </c>
      <c r="L9355">
        <v>32233.02</v>
      </c>
      <c r="M9355">
        <v>-2296.86</v>
      </c>
    </row>
    <row r="9356" spans="1:13" x14ac:dyDescent="0.3">
      <c r="A9356" t="s">
        <v>11402</v>
      </c>
      <c r="B9356" s="1">
        <v>45503</v>
      </c>
      <c r="C9356" t="s">
        <v>4630</v>
      </c>
      <c r="D9356" t="s">
        <v>63</v>
      </c>
      <c r="E9356" t="s">
        <v>23</v>
      </c>
      <c r="F9356" t="s">
        <v>24</v>
      </c>
      <c r="G9356" t="s">
        <v>123</v>
      </c>
      <c r="H9356" t="s">
        <v>32</v>
      </c>
      <c r="I9356">
        <v>3</v>
      </c>
      <c r="J9356">
        <v>72014.03</v>
      </c>
      <c r="K9356">
        <v>10</v>
      </c>
      <c r="L9356">
        <v>194437.88</v>
      </c>
      <c r="M9356">
        <v>32830.79</v>
      </c>
    </row>
    <row r="9357" spans="1:13" x14ac:dyDescent="0.3">
      <c r="A9357" t="s">
        <v>11403</v>
      </c>
      <c r="B9357" s="1">
        <v>45438</v>
      </c>
      <c r="C9357" t="s">
        <v>1914</v>
      </c>
      <c r="D9357" t="s">
        <v>86</v>
      </c>
      <c r="E9357" t="s">
        <v>16</v>
      </c>
      <c r="F9357" t="s">
        <v>30</v>
      </c>
      <c r="G9357" t="s">
        <v>31</v>
      </c>
      <c r="H9357" t="s">
        <v>60</v>
      </c>
      <c r="I9357">
        <v>11</v>
      </c>
      <c r="J9357">
        <v>19223.62</v>
      </c>
      <c r="K9357">
        <v>20</v>
      </c>
      <c r="L9357">
        <v>169167.86</v>
      </c>
      <c r="M9357">
        <v>-227.07</v>
      </c>
    </row>
    <row r="9358" spans="1:13" x14ac:dyDescent="0.3">
      <c r="A9358" t="s">
        <v>11404</v>
      </c>
      <c r="B9358" s="1">
        <v>45452</v>
      </c>
      <c r="C9358" t="s">
        <v>2255</v>
      </c>
      <c r="D9358" t="s">
        <v>15</v>
      </c>
      <c r="E9358" t="s">
        <v>29</v>
      </c>
      <c r="F9358" t="s">
        <v>30</v>
      </c>
      <c r="G9358" t="s">
        <v>146</v>
      </c>
      <c r="H9358" t="s">
        <v>32</v>
      </c>
      <c r="I9358">
        <v>8</v>
      </c>
      <c r="J9358">
        <v>33779.64</v>
      </c>
      <c r="K9358">
        <v>10</v>
      </c>
      <c r="L9358">
        <v>243213.41</v>
      </c>
      <c r="M9358">
        <v>5305.7</v>
      </c>
    </row>
    <row r="9359" spans="1:13" x14ac:dyDescent="0.3">
      <c r="A9359" t="s">
        <v>11405</v>
      </c>
      <c r="B9359" s="1">
        <v>45807</v>
      </c>
      <c r="C9359" t="s">
        <v>11804</v>
      </c>
      <c r="D9359" t="s">
        <v>63</v>
      </c>
      <c r="E9359" t="s">
        <v>23</v>
      </c>
      <c r="F9359" t="s">
        <v>17</v>
      </c>
      <c r="G9359" t="s">
        <v>18</v>
      </c>
      <c r="H9359" t="s">
        <v>75</v>
      </c>
      <c r="I9359">
        <v>14</v>
      </c>
      <c r="J9359">
        <v>34495.040000000001</v>
      </c>
      <c r="K9359">
        <v>0</v>
      </c>
      <c r="L9359">
        <v>482930.56</v>
      </c>
      <c r="M9359">
        <v>101286.45</v>
      </c>
    </row>
    <row r="9360" spans="1:13" x14ac:dyDescent="0.3">
      <c r="A9360" t="s">
        <v>11406</v>
      </c>
      <c r="B9360" s="1">
        <v>45660</v>
      </c>
      <c r="C9360" t="s">
        <v>2471</v>
      </c>
      <c r="D9360" t="s">
        <v>98</v>
      </c>
      <c r="E9360" t="s">
        <v>29</v>
      </c>
      <c r="F9360" t="s">
        <v>24</v>
      </c>
      <c r="G9360" t="s">
        <v>36</v>
      </c>
      <c r="H9360" t="s">
        <v>81</v>
      </c>
      <c r="I9360">
        <v>11</v>
      </c>
      <c r="J9360">
        <v>18995.150000000001</v>
      </c>
      <c r="K9360">
        <v>20</v>
      </c>
      <c r="L9360">
        <v>167157.32</v>
      </c>
      <c r="M9360">
        <v>44634.14</v>
      </c>
    </row>
    <row r="9361" spans="1:13" x14ac:dyDescent="0.3">
      <c r="A9361" t="s">
        <v>11407</v>
      </c>
      <c r="B9361" s="1">
        <v>45750</v>
      </c>
      <c r="C9361" t="s">
        <v>5692</v>
      </c>
      <c r="D9361" t="s">
        <v>15</v>
      </c>
      <c r="E9361" t="s">
        <v>16</v>
      </c>
      <c r="F9361" t="s">
        <v>24</v>
      </c>
      <c r="G9361" t="s">
        <v>123</v>
      </c>
      <c r="H9361" t="s">
        <v>19</v>
      </c>
      <c r="I9361">
        <v>4</v>
      </c>
      <c r="J9361">
        <v>54954.53</v>
      </c>
      <c r="K9361">
        <v>15</v>
      </c>
      <c r="L9361">
        <v>186845.4</v>
      </c>
      <c r="M9361">
        <v>42457.04</v>
      </c>
    </row>
    <row r="9362" spans="1:13" x14ac:dyDescent="0.3">
      <c r="A9362" t="s">
        <v>11408</v>
      </c>
      <c r="B9362" s="1">
        <v>45941</v>
      </c>
      <c r="C9362" t="s">
        <v>1192</v>
      </c>
      <c r="D9362" t="s">
        <v>118</v>
      </c>
      <c r="E9362" t="s">
        <v>29</v>
      </c>
      <c r="F9362" t="s">
        <v>24</v>
      </c>
      <c r="G9362" t="s">
        <v>25</v>
      </c>
      <c r="H9362" t="s">
        <v>60</v>
      </c>
      <c r="I9362">
        <v>9</v>
      </c>
      <c r="J9362">
        <v>61599.71</v>
      </c>
      <c r="K9362">
        <v>25</v>
      </c>
      <c r="L9362">
        <v>415798.04</v>
      </c>
      <c r="M9362">
        <v>85545.62</v>
      </c>
    </row>
    <row r="9363" spans="1:13" x14ac:dyDescent="0.3">
      <c r="A9363" t="s">
        <v>11409</v>
      </c>
      <c r="B9363" s="1">
        <v>45818</v>
      </c>
      <c r="C9363" t="s">
        <v>278</v>
      </c>
      <c r="D9363" t="s">
        <v>74</v>
      </c>
      <c r="E9363" t="s">
        <v>69</v>
      </c>
      <c r="F9363" t="s">
        <v>17</v>
      </c>
      <c r="G9363" t="s">
        <v>89</v>
      </c>
      <c r="H9363" t="s">
        <v>51</v>
      </c>
      <c r="I9363">
        <v>15</v>
      </c>
      <c r="J9363">
        <v>53776.92</v>
      </c>
      <c r="K9363">
        <v>25</v>
      </c>
      <c r="L9363">
        <v>604990.35</v>
      </c>
      <c r="M9363">
        <v>92958.6</v>
      </c>
    </row>
    <row r="9364" spans="1:13" x14ac:dyDescent="0.3">
      <c r="A9364" t="s">
        <v>11410</v>
      </c>
      <c r="B9364" s="1">
        <v>45795</v>
      </c>
      <c r="C9364" t="s">
        <v>3516</v>
      </c>
      <c r="D9364" t="s">
        <v>54</v>
      </c>
      <c r="E9364" t="s">
        <v>69</v>
      </c>
      <c r="F9364" t="s">
        <v>24</v>
      </c>
      <c r="G9364" t="s">
        <v>123</v>
      </c>
      <c r="H9364" t="s">
        <v>37</v>
      </c>
      <c r="I9364">
        <v>8</v>
      </c>
      <c r="J9364">
        <v>68017.2</v>
      </c>
      <c r="K9364">
        <v>5</v>
      </c>
      <c r="L9364">
        <v>516930.72</v>
      </c>
      <c r="M9364">
        <v>16715.82</v>
      </c>
    </row>
    <row r="9365" spans="1:13" x14ac:dyDescent="0.3">
      <c r="A9365" t="s">
        <v>11411</v>
      </c>
      <c r="B9365" s="1">
        <v>45548</v>
      </c>
      <c r="C9365" t="s">
        <v>1376</v>
      </c>
      <c r="D9365" t="s">
        <v>78</v>
      </c>
      <c r="E9365" t="s">
        <v>29</v>
      </c>
      <c r="F9365" t="s">
        <v>17</v>
      </c>
      <c r="G9365" t="s">
        <v>95</v>
      </c>
      <c r="H9365" t="s">
        <v>45</v>
      </c>
      <c r="I9365">
        <v>5</v>
      </c>
      <c r="J9365">
        <v>15024.99</v>
      </c>
      <c r="K9365">
        <v>0</v>
      </c>
      <c r="L9365">
        <v>75124.95</v>
      </c>
      <c r="M9365">
        <v>1732</v>
      </c>
    </row>
    <row r="9366" spans="1:13" x14ac:dyDescent="0.3">
      <c r="A9366" t="s">
        <v>11412</v>
      </c>
      <c r="B9366" s="1">
        <v>45488</v>
      </c>
      <c r="C9366" t="s">
        <v>1740</v>
      </c>
      <c r="D9366" t="s">
        <v>54</v>
      </c>
      <c r="E9366" t="s">
        <v>16</v>
      </c>
      <c r="F9366" t="s">
        <v>24</v>
      </c>
      <c r="G9366" t="s">
        <v>36</v>
      </c>
      <c r="H9366" t="s">
        <v>81</v>
      </c>
      <c r="I9366">
        <v>11</v>
      </c>
      <c r="J9366">
        <v>60899.41</v>
      </c>
      <c r="K9366">
        <v>0</v>
      </c>
      <c r="L9366">
        <v>669893.51</v>
      </c>
      <c r="M9366">
        <v>131266.9</v>
      </c>
    </row>
    <row r="9367" spans="1:13" x14ac:dyDescent="0.3">
      <c r="A9367" t="s">
        <v>11413</v>
      </c>
      <c r="B9367" s="1">
        <v>45768</v>
      </c>
      <c r="C9367" t="s">
        <v>2311</v>
      </c>
      <c r="D9367" t="s">
        <v>63</v>
      </c>
      <c r="E9367" t="s">
        <v>23</v>
      </c>
      <c r="F9367" t="s">
        <v>55</v>
      </c>
      <c r="G9367" t="s">
        <v>56</v>
      </c>
      <c r="H9367" t="s">
        <v>41</v>
      </c>
      <c r="I9367">
        <v>3</v>
      </c>
      <c r="J9367">
        <v>56946.14</v>
      </c>
      <c r="K9367">
        <v>5</v>
      </c>
      <c r="L9367">
        <v>162296.5</v>
      </c>
      <c r="M9367">
        <v>47414.27</v>
      </c>
    </row>
    <row r="9368" spans="1:13" x14ac:dyDescent="0.3">
      <c r="A9368" t="s">
        <v>11414</v>
      </c>
      <c r="B9368" s="1">
        <v>45649</v>
      </c>
      <c r="C9368" t="s">
        <v>914</v>
      </c>
      <c r="D9368" t="s">
        <v>15</v>
      </c>
      <c r="E9368" t="s">
        <v>69</v>
      </c>
      <c r="F9368" t="s">
        <v>30</v>
      </c>
      <c r="G9368" t="s">
        <v>146</v>
      </c>
      <c r="H9368" t="s">
        <v>158</v>
      </c>
      <c r="I9368">
        <v>7</v>
      </c>
      <c r="J9368">
        <v>20479.88</v>
      </c>
      <c r="K9368">
        <v>10</v>
      </c>
      <c r="L9368">
        <v>129023.24</v>
      </c>
      <c r="M9368">
        <v>30053.34</v>
      </c>
    </row>
    <row r="9369" spans="1:13" x14ac:dyDescent="0.3">
      <c r="A9369" t="s">
        <v>11415</v>
      </c>
      <c r="B9369" s="1">
        <v>45660</v>
      </c>
      <c r="C9369" t="s">
        <v>1470</v>
      </c>
      <c r="D9369" t="s">
        <v>126</v>
      </c>
      <c r="E9369" t="s">
        <v>23</v>
      </c>
      <c r="F9369" t="s">
        <v>55</v>
      </c>
      <c r="G9369" t="s">
        <v>66</v>
      </c>
      <c r="H9369" t="s">
        <v>60</v>
      </c>
      <c r="I9369">
        <v>14</v>
      </c>
      <c r="J9369">
        <v>48461.64</v>
      </c>
      <c r="K9369">
        <v>25</v>
      </c>
      <c r="L9369">
        <v>508847.22</v>
      </c>
      <c r="M9369">
        <v>6089.88</v>
      </c>
    </row>
    <row r="9370" spans="1:13" x14ac:dyDescent="0.3">
      <c r="A9370" t="s">
        <v>11416</v>
      </c>
      <c r="B9370" s="1">
        <v>45513</v>
      </c>
      <c r="C9370" t="s">
        <v>1141</v>
      </c>
      <c r="D9370" t="s">
        <v>80</v>
      </c>
      <c r="E9370" t="s">
        <v>69</v>
      </c>
      <c r="F9370" t="s">
        <v>17</v>
      </c>
      <c r="G9370" t="s">
        <v>95</v>
      </c>
      <c r="H9370" t="s">
        <v>60</v>
      </c>
      <c r="I9370">
        <v>7</v>
      </c>
      <c r="J9370">
        <v>20879.29</v>
      </c>
      <c r="K9370">
        <v>30</v>
      </c>
      <c r="L9370">
        <v>102308.52</v>
      </c>
      <c r="M9370">
        <v>33717.410000000003</v>
      </c>
    </row>
    <row r="9371" spans="1:13" x14ac:dyDescent="0.3">
      <c r="A9371" t="s">
        <v>11417</v>
      </c>
      <c r="B9371" s="1">
        <v>45328</v>
      </c>
      <c r="C9371" t="s">
        <v>3179</v>
      </c>
      <c r="D9371" t="s">
        <v>22</v>
      </c>
      <c r="E9371" t="s">
        <v>23</v>
      </c>
      <c r="F9371" t="s">
        <v>17</v>
      </c>
      <c r="G9371" t="s">
        <v>18</v>
      </c>
      <c r="H9371" t="s">
        <v>26</v>
      </c>
      <c r="I9371">
        <v>8</v>
      </c>
      <c r="J9371">
        <v>69774.509999999995</v>
      </c>
      <c r="K9371">
        <v>10</v>
      </c>
      <c r="L9371">
        <v>502376.47</v>
      </c>
      <c r="M9371">
        <v>83211.070000000007</v>
      </c>
    </row>
    <row r="9372" spans="1:13" x14ac:dyDescent="0.3">
      <c r="A9372" t="s">
        <v>11418</v>
      </c>
      <c r="B9372" s="1">
        <v>45760</v>
      </c>
      <c r="C9372" t="s">
        <v>3651</v>
      </c>
      <c r="D9372" t="s">
        <v>98</v>
      </c>
      <c r="E9372" t="s">
        <v>29</v>
      </c>
      <c r="F9372" t="s">
        <v>24</v>
      </c>
      <c r="G9372" t="s">
        <v>25</v>
      </c>
      <c r="H9372" t="s">
        <v>75</v>
      </c>
      <c r="I9372">
        <v>1</v>
      </c>
      <c r="J9372">
        <v>16267.97</v>
      </c>
      <c r="K9372">
        <v>5</v>
      </c>
      <c r="L9372">
        <v>15454.57</v>
      </c>
      <c r="M9372">
        <v>-985.41</v>
      </c>
    </row>
    <row r="9373" spans="1:13" x14ac:dyDescent="0.3">
      <c r="A9373" t="s">
        <v>11419</v>
      </c>
      <c r="B9373" s="1">
        <v>45834</v>
      </c>
      <c r="C9373" t="s">
        <v>2415</v>
      </c>
      <c r="D9373" t="s">
        <v>74</v>
      </c>
      <c r="E9373" t="s">
        <v>23</v>
      </c>
      <c r="F9373" t="s">
        <v>17</v>
      </c>
      <c r="G9373" t="s">
        <v>89</v>
      </c>
      <c r="H9373" t="s">
        <v>26</v>
      </c>
      <c r="I9373">
        <v>8</v>
      </c>
      <c r="J9373">
        <v>31188.51</v>
      </c>
      <c r="K9373">
        <v>0</v>
      </c>
      <c r="L9373">
        <v>249508.08</v>
      </c>
      <c r="M9373">
        <v>-11824.57</v>
      </c>
    </row>
    <row r="9374" spans="1:13" x14ac:dyDescent="0.3">
      <c r="A9374" t="s">
        <v>11420</v>
      </c>
      <c r="B9374" s="1">
        <v>45612</v>
      </c>
      <c r="C9374" t="s">
        <v>804</v>
      </c>
      <c r="D9374" t="s">
        <v>63</v>
      </c>
      <c r="E9374" t="s">
        <v>69</v>
      </c>
      <c r="F9374" t="s">
        <v>55</v>
      </c>
      <c r="G9374" t="s">
        <v>56</v>
      </c>
      <c r="H9374" t="s">
        <v>60</v>
      </c>
      <c r="I9374">
        <v>13</v>
      </c>
      <c r="J9374">
        <v>16220.04</v>
      </c>
      <c r="K9374">
        <v>10</v>
      </c>
      <c r="L9374">
        <v>189774.47</v>
      </c>
      <c r="M9374">
        <v>59738.35</v>
      </c>
    </row>
    <row r="9375" spans="1:13" x14ac:dyDescent="0.3">
      <c r="A9375" t="s">
        <v>11421</v>
      </c>
      <c r="B9375" s="1">
        <v>45791</v>
      </c>
      <c r="C9375" t="s">
        <v>4025</v>
      </c>
      <c r="D9375" t="s">
        <v>63</v>
      </c>
      <c r="E9375" t="s">
        <v>69</v>
      </c>
      <c r="F9375" t="s">
        <v>30</v>
      </c>
      <c r="G9375" t="s">
        <v>146</v>
      </c>
      <c r="H9375" t="s">
        <v>32</v>
      </c>
      <c r="I9375">
        <v>2</v>
      </c>
      <c r="J9375">
        <v>64964.44</v>
      </c>
      <c r="K9375">
        <v>20</v>
      </c>
      <c r="L9375">
        <v>103943.1</v>
      </c>
      <c r="M9375">
        <v>-2442.7600000000002</v>
      </c>
    </row>
    <row r="9376" spans="1:13" x14ac:dyDescent="0.3">
      <c r="A9376" t="s">
        <v>11422</v>
      </c>
      <c r="B9376" s="1">
        <v>45979</v>
      </c>
      <c r="C9376" t="s">
        <v>1916</v>
      </c>
      <c r="D9376" t="s">
        <v>63</v>
      </c>
      <c r="E9376" t="s">
        <v>16</v>
      </c>
      <c r="F9376" t="s">
        <v>55</v>
      </c>
      <c r="G9376" t="s">
        <v>155</v>
      </c>
      <c r="H9376" t="s">
        <v>45</v>
      </c>
      <c r="I9376">
        <v>1</v>
      </c>
      <c r="J9376">
        <v>43607.33</v>
      </c>
      <c r="K9376">
        <v>0</v>
      </c>
      <c r="L9376">
        <v>43607.33</v>
      </c>
      <c r="M9376">
        <v>10833.47</v>
      </c>
    </row>
    <row r="9377" spans="1:13" x14ac:dyDescent="0.3">
      <c r="A9377" t="s">
        <v>11423</v>
      </c>
      <c r="B9377" s="1">
        <v>45315</v>
      </c>
      <c r="C9377" t="s">
        <v>1028</v>
      </c>
      <c r="D9377" t="s">
        <v>80</v>
      </c>
      <c r="E9377" t="s">
        <v>29</v>
      </c>
      <c r="F9377" t="s">
        <v>24</v>
      </c>
      <c r="G9377" t="s">
        <v>25</v>
      </c>
      <c r="H9377" t="s">
        <v>51</v>
      </c>
      <c r="I9377">
        <v>11</v>
      </c>
      <c r="J9377">
        <v>60370.93</v>
      </c>
      <c r="K9377">
        <v>25</v>
      </c>
      <c r="L9377">
        <v>498060.17</v>
      </c>
      <c r="M9377">
        <v>108380.07</v>
      </c>
    </row>
    <row r="9378" spans="1:13" x14ac:dyDescent="0.3">
      <c r="A9378" t="s">
        <v>11424</v>
      </c>
      <c r="B9378" s="1">
        <v>45570</v>
      </c>
      <c r="C9378" t="s">
        <v>169</v>
      </c>
      <c r="D9378" t="s">
        <v>126</v>
      </c>
      <c r="E9378" t="s">
        <v>23</v>
      </c>
      <c r="F9378" t="s">
        <v>55</v>
      </c>
      <c r="G9378" t="s">
        <v>56</v>
      </c>
      <c r="H9378" t="s">
        <v>19</v>
      </c>
      <c r="I9378">
        <v>12</v>
      </c>
      <c r="J9378">
        <v>28607.06</v>
      </c>
      <c r="K9378">
        <v>15</v>
      </c>
      <c r="L9378">
        <v>291792.01</v>
      </c>
      <c r="M9378">
        <v>-22344.57</v>
      </c>
    </row>
    <row r="9379" spans="1:13" x14ac:dyDescent="0.3">
      <c r="A9379" t="s">
        <v>11425</v>
      </c>
      <c r="B9379" s="1">
        <v>45954</v>
      </c>
      <c r="C9379" t="s">
        <v>3778</v>
      </c>
      <c r="D9379" t="s">
        <v>22</v>
      </c>
      <c r="E9379" t="s">
        <v>23</v>
      </c>
      <c r="F9379" t="s">
        <v>30</v>
      </c>
      <c r="G9379" t="s">
        <v>103</v>
      </c>
      <c r="H9379" t="s">
        <v>51</v>
      </c>
      <c r="I9379">
        <v>2</v>
      </c>
      <c r="J9379">
        <v>49164.99</v>
      </c>
      <c r="K9379">
        <v>20</v>
      </c>
      <c r="L9379">
        <v>78663.98</v>
      </c>
      <c r="M9379">
        <v>14573.43</v>
      </c>
    </row>
    <row r="9380" spans="1:13" x14ac:dyDescent="0.3">
      <c r="A9380" t="s">
        <v>11426</v>
      </c>
      <c r="B9380" s="1">
        <v>45898</v>
      </c>
      <c r="C9380" t="s">
        <v>2575</v>
      </c>
      <c r="D9380" t="s">
        <v>78</v>
      </c>
      <c r="E9380" t="s">
        <v>23</v>
      </c>
      <c r="F9380" t="s">
        <v>30</v>
      </c>
      <c r="G9380" t="s">
        <v>44</v>
      </c>
      <c r="H9380" t="s">
        <v>104</v>
      </c>
      <c r="I9380">
        <v>1</v>
      </c>
      <c r="J9380">
        <v>51692.6</v>
      </c>
      <c r="K9380">
        <v>20</v>
      </c>
      <c r="L9380">
        <v>41354.080000000002</v>
      </c>
      <c r="M9380">
        <v>14090.16</v>
      </c>
    </row>
    <row r="9381" spans="1:13" x14ac:dyDescent="0.3">
      <c r="A9381" t="s">
        <v>11427</v>
      </c>
      <c r="B9381" s="1">
        <v>45942</v>
      </c>
      <c r="C9381" t="s">
        <v>7742</v>
      </c>
      <c r="D9381" t="s">
        <v>35</v>
      </c>
      <c r="E9381" t="s">
        <v>29</v>
      </c>
      <c r="F9381" t="s">
        <v>30</v>
      </c>
      <c r="G9381" t="s">
        <v>59</v>
      </c>
      <c r="H9381" t="s">
        <v>41</v>
      </c>
      <c r="I9381">
        <v>10</v>
      </c>
      <c r="J9381">
        <v>37060.129999999997</v>
      </c>
      <c r="K9381">
        <v>10</v>
      </c>
      <c r="L9381">
        <v>333541.17</v>
      </c>
      <c r="M9381">
        <v>12127.65</v>
      </c>
    </row>
    <row r="9382" spans="1:13" x14ac:dyDescent="0.3">
      <c r="A9382" t="s">
        <v>11428</v>
      </c>
      <c r="B9382" s="1">
        <v>45943</v>
      </c>
      <c r="C9382" t="s">
        <v>2392</v>
      </c>
      <c r="D9382" t="s">
        <v>78</v>
      </c>
      <c r="E9382" t="s">
        <v>23</v>
      </c>
      <c r="F9382" t="s">
        <v>17</v>
      </c>
      <c r="G9382" t="s">
        <v>89</v>
      </c>
      <c r="H9382" t="s">
        <v>19</v>
      </c>
      <c r="I9382">
        <v>15</v>
      </c>
      <c r="J9382">
        <v>39797.99</v>
      </c>
      <c r="K9382">
        <v>20</v>
      </c>
      <c r="L9382">
        <v>477575.88</v>
      </c>
      <c r="M9382">
        <v>26969.53</v>
      </c>
    </row>
    <row r="9383" spans="1:13" x14ac:dyDescent="0.3">
      <c r="A9383" t="s">
        <v>11429</v>
      </c>
      <c r="B9383" s="1">
        <v>45946</v>
      </c>
      <c r="C9383" t="s">
        <v>5175</v>
      </c>
      <c r="D9383" t="s">
        <v>80</v>
      </c>
      <c r="E9383" t="s">
        <v>16</v>
      </c>
      <c r="F9383" t="s">
        <v>55</v>
      </c>
      <c r="G9383" t="s">
        <v>109</v>
      </c>
      <c r="H9383" t="s">
        <v>104</v>
      </c>
      <c r="I9383">
        <v>15</v>
      </c>
      <c r="J9383">
        <v>24524.080000000002</v>
      </c>
      <c r="K9383">
        <v>25</v>
      </c>
      <c r="L9383">
        <v>275895.90000000002</v>
      </c>
      <c r="M9383">
        <v>11524.4</v>
      </c>
    </row>
    <row r="9384" spans="1:13" x14ac:dyDescent="0.3">
      <c r="A9384" t="s">
        <v>11430</v>
      </c>
      <c r="B9384" s="1">
        <v>45542</v>
      </c>
      <c r="C9384" t="s">
        <v>904</v>
      </c>
      <c r="D9384" t="s">
        <v>15</v>
      </c>
      <c r="E9384" t="s">
        <v>23</v>
      </c>
      <c r="F9384" t="s">
        <v>55</v>
      </c>
      <c r="G9384" t="s">
        <v>109</v>
      </c>
      <c r="H9384" t="s">
        <v>75</v>
      </c>
      <c r="I9384">
        <v>4</v>
      </c>
      <c r="J9384">
        <v>67961.740000000005</v>
      </c>
      <c r="K9384">
        <v>10</v>
      </c>
      <c r="L9384">
        <v>244662.26</v>
      </c>
      <c r="M9384">
        <v>63086.42</v>
      </c>
    </row>
    <row r="9385" spans="1:13" x14ac:dyDescent="0.3">
      <c r="A9385" t="s">
        <v>11431</v>
      </c>
      <c r="B9385" s="1">
        <v>45342</v>
      </c>
      <c r="C9385" t="s">
        <v>5083</v>
      </c>
      <c r="D9385" t="s">
        <v>98</v>
      </c>
      <c r="E9385" t="s">
        <v>23</v>
      </c>
      <c r="F9385" t="s">
        <v>24</v>
      </c>
      <c r="G9385" t="s">
        <v>123</v>
      </c>
      <c r="H9385" t="s">
        <v>104</v>
      </c>
      <c r="I9385">
        <v>15</v>
      </c>
      <c r="J9385">
        <v>71591.64</v>
      </c>
      <c r="K9385">
        <v>10</v>
      </c>
      <c r="L9385">
        <v>966487.14</v>
      </c>
      <c r="M9385">
        <v>147594.75</v>
      </c>
    </row>
    <row r="9386" spans="1:13" x14ac:dyDescent="0.3">
      <c r="A9386" t="s">
        <v>11432</v>
      </c>
      <c r="B9386" s="1">
        <v>45551</v>
      </c>
      <c r="C9386" t="s">
        <v>2765</v>
      </c>
      <c r="D9386" t="s">
        <v>22</v>
      </c>
      <c r="E9386" t="s">
        <v>23</v>
      </c>
      <c r="F9386" t="s">
        <v>24</v>
      </c>
      <c r="G9386" t="s">
        <v>123</v>
      </c>
      <c r="H9386" t="s">
        <v>19</v>
      </c>
      <c r="I9386">
        <v>11</v>
      </c>
      <c r="J9386">
        <v>74486.67</v>
      </c>
      <c r="K9386">
        <v>5</v>
      </c>
      <c r="L9386">
        <v>778385.7</v>
      </c>
      <c r="M9386">
        <v>187738.09</v>
      </c>
    </row>
    <row r="9387" spans="1:13" x14ac:dyDescent="0.3">
      <c r="A9387" t="s">
        <v>11433</v>
      </c>
      <c r="B9387" s="1">
        <v>45374</v>
      </c>
      <c r="C9387" t="s">
        <v>4303</v>
      </c>
      <c r="D9387" t="s">
        <v>98</v>
      </c>
      <c r="E9387" t="s">
        <v>29</v>
      </c>
      <c r="F9387" t="s">
        <v>24</v>
      </c>
      <c r="G9387" t="s">
        <v>92</v>
      </c>
      <c r="H9387" t="s">
        <v>104</v>
      </c>
      <c r="I9387">
        <v>6</v>
      </c>
      <c r="J9387">
        <v>44581.14</v>
      </c>
      <c r="K9387">
        <v>0</v>
      </c>
      <c r="L9387">
        <v>267486.84000000003</v>
      </c>
      <c r="M9387">
        <v>21944.9</v>
      </c>
    </row>
    <row r="9388" spans="1:13" x14ac:dyDescent="0.3">
      <c r="A9388" t="s">
        <v>11434</v>
      </c>
      <c r="B9388" s="1">
        <v>45746</v>
      </c>
      <c r="C9388" t="s">
        <v>5784</v>
      </c>
      <c r="D9388" t="s">
        <v>98</v>
      </c>
      <c r="E9388" t="s">
        <v>16</v>
      </c>
      <c r="F9388" t="s">
        <v>24</v>
      </c>
      <c r="G9388" t="s">
        <v>36</v>
      </c>
      <c r="H9388" t="s">
        <v>19</v>
      </c>
      <c r="I9388">
        <v>3</v>
      </c>
      <c r="J9388">
        <v>60485.27</v>
      </c>
      <c r="K9388">
        <v>25</v>
      </c>
      <c r="L9388">
        <v>136091.85999999999</v>
      </c>
      <c r="M9388">
        <v>6091.68</v>
      </c>
    </row>
    <row r="9389" spans="1:13" x14ac:dyDescent="0.3">
      <c r="A9389" t="s">
        <v>11435</v>
      </c>
      <c r="B9389" s="1">
        <v>45351</v>
      </c>
      <c r="C9389" t="s">
        <v>3885</v>
      </c>
      <c r="D9389" t="s">
        <v>74</v>
      </c>
      <c r="E9389" t="s">
        <v>23</v>
      </c>
      <c r="F9389" t="s">
        <v>24</v>
      </c>
      <c r="G9389" t="s">
        <v>50</v>
      </c>
      <c r="H9389" t="s">
        <v>32</v>
      </c>
      <c r="I9389">
        <v>7</v>
      </c>
      <c r="J9389">
        <v>55254.47</v>
      </c>
      <c r="K9389">
        <v>10</v>
      </c>
      <c r="L9389">
        <v>348103.16</v>
      </c>
      <c r="M9389">
        <v>121238.34</v>
      </c>
    </row>
    <row r="9390" spans="1:13" x14ac:dyDescent="0.3">
      <c r="A9390" t="s">
        <v>11436</v>
      </c>
      <c r="B9390" s="1">
        <v>45393</v>
      </c>
      <c r="C9390" t="s">
        <v>2160</v>
      </c>
      <c r="D9390" t="s">
        <v>78</v>
      </c>
      <c r="E9390" t="s">
        <v>29</v>
      </c>
      <c r="F9390" t="s">
        <v>30</v>
      </c>
      <c r="G9390" t="s">
        <v>103</v>
      </c>
      <c r="H9390" t="s">
        <v>158</v>
      </c>
      <c r="I9390">
        <v>13</v>
      </c>
      <c r="J9390">
        <v>55113.61</v>
      </c>
      <c r="K9390">
        <v>10</v>
      </c>
      <c r="L9390">
        <v>644829.24</v>
      </c>
      <c r="M9390">
        <v>124322.1</v>
      </c>
    </row>
    <row r="9391" spans="1:13" x14ac:dyDescent="0.3">
      <c r="A9391" t="s">
        <v>11437</v>
      </c>
      <c r="B9391" s="1">
        <v>45520</v>
      </c>
      <c r="C9391" t="s">
        <v>5516</v>
      </c>
      <c r="D9391" t="s">
        <v>98</v>
      </c>
      <c r="E9391" t="s">
        <v>69</v>
      </c>
      <c r="F9391" t="s">
        <v>24</v>
      </c>
      <c r="G9391" t="s">
        <v>123</v>
      </c>
      <c r="H9391" t="s">
        <v>32</v>
      </c>
      <c r="I9391">
        <v>1</v>
      </c>
      <c r="J9391">
        <v>33748.97</v>
      </c>
      <c r="K9391">
        <v>5</v>
      </c>
      <c r="L9391">
        <v>32061.52</v>
      </c>
      <c r="M9391">
        <v>3442.35</v>
      </c>
    </row>
    <row r="9392" spans="1:13" x14ac:dyDescent="0.3">
      <c r="A9392" t="s">
        <v>11438</v>
      </c>
      <c r="B9392" s="1">
        <v>45386</v>
      </c>
      <c r="C9392" t="s">
        <v>4424</v>
      </c>
      <c r="D9392" t="s">
        <v>15</v>
      </c>
      <c r="E9392" t="s">
        <v>16</v>
      </c>
      <c r="F9392" t="s">
        <v>55</v>
      </c>
      <c r="G9392" t="s">
        <v>66</v>
      </c>
      <c r="H9392" t="s">
        <v>60</v>
      </c>
      <c r="I9392">
        <v>1</v>
      </c>
      <c r="J9392">
        <v>6287.33</v>
      </c>
      <c r="K9392">
        <v>15</v>
      </c>
      <c r="L9392">
        <v>5344.23</v>
      </c>
      <c r="M9392">
        <v>799.4</v>
      </c>
    </row>
    <row r="9393" spans="1:13" x14ac:dyDescent="0.3">
      <c r="A9393" t="s">
        <v>11439</v>
      </c>
      <c r="B9393" s="1">
        <v>45797</v>
      </c>
      <c r="C9393" t="s">
        <v>4706</v>
      </c>
      <c r="D9393" t="s">
        <v>15</v>
      </c>
      <c r="E9393" t="s">
        <v>23</v>
      </c>
      <c r="F9393" t="s">
        <v>30</v>
      </c>
      <c r="G9393" t="s">
        <v>59</v>
      </c>
      <c r="H9393" t="s">
        <v>51</v>
      </c>
      <c r="I9393">
        <v>9</v>
      </c>
      <c r="J9393">
        <v>61809.57</v>
      </c>
      <c r="K9393">
        <v>15</v>
      </c>
      <c r="L9393">
        <v>472843.21</v>
      </c>
      <c r="M9393">
        <v>139857.19</v>
      </c>
    </row>
    <row r="9394" spans="1:13" x14ac:dyDescent="0.3">
      <c r="A9394" t="s">
        <v>11440</v>
      </c>
      <c r="B9394" s="1">
        <v>45737</v>
      </c>
      <c r="C9394" t="s">
        <v>2517</v>
      </c>
      <c r="D9394" t="s">
        <v>22</v>
      </c>
      <c r="E9394" t="s">
        <v>23</v>
      </c>
      <c r="F9394" t="s">
        <v>55</v>
      </c>
      <c r="G9394" t="s">
        <v>56</v>
      </c>
      <c r="H9394" t="s">
        <v>158</v>
      </c>
      <c r="I9394">
        <v>15</v>
      </c>
      <c r="J9394">
        <v>53727.37</v>
      </c>
      <c r="K9394">
        <v>5</v>
      </c>
      <c r="L9394">
        <v>765615.02</v>
      </c>
      <c r="M9394">
        <v>244530.71</v>
      </c>
    </row>
    <row r="9395" spans="1:13" x14ac:dyDescent="0.3">
      <c r="A9395" t="s">
        <v>11441</v>
      </c>
      <c r="B9395" s="1">
        <v>45578</v>
      </c>
      <c r="C9395" t="s">
        <v>5449</v>
      </c>
      <c r="D9395" t="s">
        <v>118</v>
      </c>
      <c r="E9395" t="s">
        <v>16</v>
      </c>
      <c r="F9395" t="s">
        <v>17</v>
      </c>
      <c r="G9395" t="s">
        <v>40</v>
      </c>
      <c r="H9395" t="s">
        <v>104</v>
      </c>
      <c r="I9395">
        <v>6</v>
      </c>
      <c r="J9395">
        <v>30909.71</v>
      </c>
      <c r="K9395">
        <v>5</v>
      </c>
      <c r="L9395">
        <v>176185.35</v>
      </c>
      <c r="M9395">
        <v>24154.82</v>
      </c>
    </row>
    <row r="9396" spans="1:13" x14ac:dyDescent="0.3">
      <c r="A9396" t="s">
        <v>11442</v>
      </c>
      <c r="B9396" s="1">
        <v>45618</v>
      </c>
      <c r="C9396" t="s">
        <v>906</v>
      </c>
      <c r="D9396" t="s">
        <v>15</v>
      </c>
      <c r="E9396" t="s">
        <v>29</v>
      </c>
      <c r="F9396" t="s">
        <v>17</v>
      </c>
      <c r="G9396" t="s">
        <v>95</v>
      </c>
      <c r="H9396" t="s">
        <v>75</v>
      </c>
      <c r="I9396">
        <v>7</v>
      </c>
      <c r="J9396">
        <v>50574.239999999998</v>
      </c>
      <c r="K9396">
        <v>15</v>
      </c>
      <c r="L9396">
        <v>300916.73</v>
      </c>
      <c r="M9396">
        <v>-6762.79</v>
      </c>
    </row>
    <row r="9397" spans="1:13" x14ac:dyDescent="0.3">
      <c r="A9397" t="s">
        <v>11443</v>
      </c>
      <c r="B9397" s="1">
        <v>45433</v>
      </c>
      <c r="C9397" t="s">
        <v>929</v>
      </c>
      <c r="D9397" t="s">
        <v>80</v>
      </c>
      <c r="E9397" t="s">
        <v>16</v>
      </c>
      <c r="F9397" t="s">
        <v>24</v>
      </c>
      <c r="G9397" t="s">
        <v>50</v>
      </c>
      <c r="H9397" t="s">
        <v>41</v>
      </c>
      <c r="I9397">
        <v>2</v>
      </c>
      <c r="J9397">
        <v>2894.46</v>
      </c>
      <c r="K9397">
        <v>15</v>
      </c>
      <c r="L9397">
        <v>4920.58</v>
      </c>
      <c r="M9397">
        <v>1102.8399999999999</v>
      </c>
    </row>
    <row r="9398" spans="1:13" x14ac:dyDescent="0.3">
      <c r="A9398" t="s">
        <v>11444</v>
      </c>
      <c r="B9398" s="1">
        <v>45580</v>
      </c>
      <c r="C9398" t="s">
        <v>6136</v>
      </c>
      <c r="D9398" t="s">
        <v>35</v>
      </c>
      <c r="E9398" t="s">
        <v>69</v>
      </c>
      <c r="F9398" t="s">
        <v>24</v>
      </c>
      <c r="G9398" t="s">
        <v>123</v>
      </c>
      <c r="H9398" t="s">
        <v>41</v>
      </c>
      <c r="I9398">
        <v>6</v>
      </c>
      <c r="J9398">
        <v>16053.41</v>
      </c>
      <c r="K9398">
        <v>5</v>
      </c>
      <c r="L9398">
        <v>91504.44</v>
      </c>
      <c r="M9398">
        <v>-1971.69</v>
      </c>
    </row>
    <row r="9399" spans="1:13" x14ac:dyDescent="0.3">
      <c r="A9399" t="s">
        <v>11445</v>
      </c>
      <c r="B9399" s="1">
        <v>45418</v>
      </c>
      <c r="C9399" t="s">
        <v>2791</v>
      </c>
      <c r="D9399" t="s">
        <v>98</v>
      </c>
      <c r="E9399" t="s">
        <v>16</v>
      </c>
      <c r="F9399" t="s">
        <v>24</v>
      </c>
      <c r="G9399" t="s">
        <v>25</v>
      </c>
      <c r="H9399" t="s">
        <v>32</v>
      </c>
      <c r="I9399">
        <v>10</v>
      </c>
      <c r="J9399">
        <v>24908.97</v>
      </c>
      <c r="K9399">
        <v>0</v>
      </c>
      <c r="L9399">
        <v>249089.7</v>
      </c>
      <c r="M9399">
        <v>59068.02</v>
      </c>
    </row>
    <row r="9400" spans="1:13" x14ac:dyDescent="0.3">
      <c r="A9400" t="s">
        <v>11446</v>
      </c>
      <c r="B9400" s="1">
        <v>45958</v>
      </c>
      <c r="C9400" t="s">
        <v>43</v>
      </c>
      <c r="D9400" t="s">
        <v>63</v>
      </c>
      <c r="E9400" t="s">
        <v>23</v>
      </c>
      <c r="F9400" t="s">
        <v>30</v>
      </c>
      <c r="G9400" t="s">
        <v>44</v>
      </c>
      <c r="H9400" t="s">
        <v>51</v>
      </c>
      <c r="I9400">
        <v>15</v>
      </c>
      <c r="J9400">
        <v>5415.09</v>
      </c>
      <c r="K9400">
        <v>20</v>
      </c>
      <c r="L9400">
        <v>64981.08</v>
      </c>
      <c r="M9400">
        <v>12059.3</v>
      </c>
    </row>
    <row r="9401" spans="1:13" x14ac:dyDescent="0.3">
      <c r="A9401" t="s">
        <v>11447</v>
      </c>
      <c r="B9401" s="1">
        <v>45324</v>
      </c>
      <c r="C9401" t="s">
        <v>5382</v>
      </c>
      <c r="D9401" t="s">
        <v>78</v>
      </c>
      <c r="E9401" t="s">
        <v>23</v>
      </c>
      <c r="F9401" t="s">
        <v>30</v>
      </c>
      <c r="G9401" t="s">
        <v>103</v>
      </c>
      <c r="H9401" t="s">
        <v>158</v>
      </c>
      <c r="I9401">
        <v>8</v>
      </c>
      <c r="J9401">
        <v>38620.639999999999</v>
      </c>
      <c r="K9401">
        <v>15</v>
      </c>
      <c r="L9401">
        <v>262620.34999999998</v>
      </c>
      <c r="M9401">
        <v>28730.81</v>
      </c>
    </row>
    <row r="9402" spans="1:13" x14ac:dyDescent="0.3">
      <c r="A9402" t="s">
        <v>11448</v>
      </c>
      <c r="B9402" s="1">
        <v>45693</v>
      </c>
      <c r="C9402" t="s">
        <v>3469</v>
      </c>
      <c r="D9402" t="s">
        <v>98</v>
      </c>
      <c r="E9402" t="s">
        <v>29</v>
      </c>
      <c r="F9402" t="s">
        <v>55</v>
      </c>
      <c r="G9402" t="s">
        <v>66</v>
      </c>
      <c r="H9402" t="s">
        <v>60</v>
      </c>
      <c r="I9402">
        <v>5</v>
      </c>
      <c r="J9402">
        <v>43006.51</v>
      </c>
      <c r="K9402">
        <v>25</v>
      </c>
      <c r="L9402">
        <v>161274.41</v>
      </c>
      <c r="M9402">
        <v>53583.15</v>
      </c>
    </row>
    <row r="9403" spans="1:13" x14ac:dyDescent="0.3">
      <c r="A9403" t="s">
        <v>11449</v>
      </c>
      <c r="B9403" s="1">
        <v>45386</v>
      </c>
      <c r="C9403" t="s">
        <v>11804</v>
      </c>
      <c r="D9403" t="s">
        <v>22</v>
      </c>
      <c r="E9403" t="s">
        <v>29</v>
      </c>
      <c r="F9403" t="s">
        <v>30</v>
      </c>
      <c r="G9403" t="s">
        <v>31</v>
      </c>
      <c r="H9403" t="s">
        <v>45</v>
      </c>
      <c r="I9403">
        <v>15</v>
      </c>
      <c r="J9403">
        <v>24508.41</v>
      </c>
      <c r="K9403">
        <v>25</v>
      </c>
      <c r="L9403">
        <v>275719.61</v>
      </c>
      <c r="M9403">
        <v>95677.82</v>
      </c>
    </row>
    <row r="9404" spans="1:13" x14ac:dyDescent="0.3">
      <c r="A9404" t="s">
        <v>11450</v>
      </c>
      <c r="B9404" s="1">
        <v>45541</v>
      </c>
      <c r="C9404" t="s">
        <v>3134</v>
      </c>
      <c r="D9404" t="s">
        <v>22</v>
      </c>
      <c r="E9404" t="s">
        <v>29</v>
      </c>
      <c r="F9404" t="s">
        <v>17</v>
      </c>
      <c r="G9404" t="s">
        <v>89</v>
      </c>
      <c r="H9404" t="s">
        <v>81</v>
      </c>
      <c r="I9404">
        <v>6</v>
      </c>
      <c r="J9404">
        <v>7246.58</v>
      </c>
      <c r="K9404">
        <v>30</v>
      </c>
      <c r="L9404">
        <v>30435.64</v>
      </c>
      <c r="M9404">
        <v>3882.64</v>
      </c>
    </row>
    <row r="9405" spans="1:13" x14ac:dyDescent="0.3">
      <c r="A9405" t="s">
        <v>11451</v>
      </c>
      <c r="B9405" s="1">
        <v>45493</v>
      </c>
      <c r="C9405" t="s">
        <v>11804</v>
      </c>
      <c r="D9405" t="s">
        <v>63</v>
      </c>
      <c r="E9405" t="s">
        <v>69</v>
      </c>
      <c r="F9405" t="s">
        <v>55</v>
      </c>
      <c r="G9405" t="s">
        <v>223</v>
      </c>
      <c r="H9405" t="s">
        <v>104</v>
      </c>
      <c r="I9405">
        <v>14</v>
      </c>
      <c r="J9405">
        <v>9526.76</v>
      </c>
      <c r="K9405">
        <v>25</v>
      </c>
      <c r="L9405">
        <v>100030.98</v>
      </c>
      <c r="M9405">
        <v>4657.91</v>
      </c>
    </row>
    <row r="9406" spans="1:13" x14ac:dyDescent="0.3">
      <c r="A9406" t="s">
        <v>11452</v>
      </c>
      <c r="B9406" s="1">
        <v>45865</v>
      </c>
      <c r="C9406" t="s">
        <v>1871</v>
      </c>
      <c r="D9406" t="s">
        <v>126</v>
      </c>
      <c r="E9406" t="s">
        <v>29</v>
      </c>
      <c r="F9406" t="s">
        <v>24</v>
      </c>
      <c r="G9406" t="s">
        <v>36</v>
      </c>
      <c r="H9406" t="s">
        <v>60</v>
      </c>
      <c r="I9406">
        <v>6</v>
      </c>
      <c r="J9406">
        <v>33926.83</v>
      </c>
      <c r="K9406">
        <v>15</v>
      </c>
      <c r="L9406">
        <v>173026.83</v>
      </c>
      <c r="M9406">
        <v>-9309.76</v>
      </c>
    </row>
    <row r="9407" spans="1:13" x14ac:dyDescent="0.3">
      <c r="A9407" t="s">
        <v>11453</v>
      </c>
      <c r="B9407" s="1">
        <v>45554</v>
      </c>
      <c r="C9407" t="s">
        <v>1690</v>
      </c>
      <c r="D9407" t="s">
        <v>80</v>
      </c>
      <c r="E9407" t="s">
        <v>69</v>
      </c>
      <c r="F9407" t="s">
        <v>30</v>
      </c>
      <c r="G9407" t="s">
        <v>59</v>
      </c>
      <c r="H9407" t="s">
        <v>26</v>
      </c>
      <c r="I9407">
        <v>2</v>
      </c>
      <c r="J9407">
        <v>29819.39</v>
      </c>
      <c r="K9407">
        <v>5</v>
      </c>
      <c r="L9407">
        <v>56656.84</v>
      </c>
      <c r="M9407">
        <v>760.89</v>
      </c>
    </row>
    <row r="9408" spans="1:13" x14ac:dyDescent="0.3">
      <c r="A9408" t="s">
        <v>11454</v>
      </c>
      <c r="B9408" s="1">
        <v>45692</v>
      </c>
      <c r="C9408" t="s">
        <v>2210</v>
      </c>
      <c r="D9408" t="s">
        <v>22</v>
      </c>
      <c r="E9408" t="s">
        <v>23</v>
      </c>
      <c r="F9408" t="s">
        <v>17</v>
      </c>
      <c r="G9408" t="s">
        <v>89</v>
      </c>
      <c r="H9408" t="s">
        <v>104</v>
      </c>
      <c r="I9408">
        <v>5</v>
      </c>
      <c r="J9408">
        <v>16225.38</v>
      </c>
      <c r="K9408">
        <v>10</v>
      </c>
      <c r="L9408">
        <v>73014.210000000006</v>
      </c>
      <c r="M9408">
        <v>12392.01</v>
      </c>
    </row>
    <row r="9409" spans="1:13" x14ac:dyDescent="0.3">
      <c r="A9409" t="s">
        <v>11455</v>
      </c>
      <c r="B9409" s="1">
        <v>45542</v>
      </c>
      <c r="C9409" t="s">
        <v>689</v>
      </c>
      <c r="D9409" t="s">
        <v>22</v>
      </c>
      <c r="E9409" t="s">
        <v>23</v>
      </c>
      <c r="F9409" t="s">
        <v>24</v>
      </c>
      <c r="G9409" t="s">
        <v>36</v>
      </c>
      <c r="H9409" t="s">
        <v>60</v>
      </c>
      <c r="I9409">
        <v>9</v>
      </c>
      <c r="J9409">
        <v>64137.93</v>
      </c>
      <c r="K9409">
        <v>20</v>
      </c>
      <c r="L9409">
        <v>461793.1</v>
      </c>
      <c r="M9409">
        <v>-35758.22</v>
      </c>
    </row>
    <row r="9410" spans="1:13" x14ac:dyDescent="0.3">
      <c r="A9410" t="s">
        <v>11456</v>
      </c>
      <c r="B9410" s="1">
        <v>45793</v>
      </c>
      <c r="C9410" t="s">
        <v>3929</v>
      </c>
      <c r="D9410" t="s">
        <v>86</v>
      </c>
      <c r="E9410" t="s">
        <v>16</v>
      </c>
      <c r="F9410" t="s">
        <v>24</v>
      </c>
      <c r="G9410" t="s">
        <v>50</v>
      </c>
      <c r="H9410" t="s">
        <v>51</v>
      </c>
      <c r="I9410">
        <v>13</v>
      </c>
      <c r="J9410">
        <v>14010.82</v>
      </c>
      <c r="K9410">
        <v>25</v>
      </c>
      <c r="L9410">
        <v>136605.49</v>
      </c>
      <c r="M9410">
        <v>2001.3</v>
      </c>
    </row>
    <row r="9411" spans="1:13" x14ac:dyDescent="0.3">
      <c r="A9411" t="s">
        <v>11457</v>
      </c>
      <c r="B9411" s="1">
        <v>45656</v>
      </c>
      <c r="C9411" t="s">
        <v>270</v>
      </c>
      <c r="D9411" t="s">
        <v>63</v>
      </c>
      <c r="E9411" t="s">
        <v>69</v>
      </c>
      <c r="F9411" t="s">
        <v>24</v>
      </c>
      <c r="G9411" t="s">
        <v>92</v>
      </c>
      <c r="H9411" t="s">
        <v>45</v>
      </c>
      <c r="I9411">
        <v>13</v>
      </c>
      <c r="J9411">
        <v>16425.39</v>
      </c>
      <c r="K9411">
        <v>20</v>
      </c>
      <c r="L9411">
        <v>170824.06</v>
      </c>
      <c r="M9411">
        <v>-5663.35</v>
      </c>
    </row>
    <row r="9412" spans="1:13" x14ac:dyDescent="0.3">
      <c r="A9412" t="s">
        <v>11458</v>
      </c>
      <c r="B9412" s="1">
        <v>45330</v>
      </c>
      <c r="C9412" t="s">
        <v>2725</v>
      </c>
      <c r="D9412" t="s">
        <v>78</v>
      </c>
      <c r="E9412" t="s">
        <v>23</v>
      </c>
      <c r="F9412" t="s">
        <v>55</v>
      </c>
      <c r="G9412" t="s">
        <v>66</v>
      </c>
      <c r="H9412" t="s">
        <v>32</v>
      </c>
      <c r="I9412">
        <v>11</v>
      </c>
      <c r="J9412">
        <v>45487.23</v>
      </c>
      <c r="K9412">
        <v>10</v>
      </c>
      <c r="L9412">
        <v>450323.58</v>
      </c>
      <c r="M9412">
        <v>57641.2</v>
      </c>
    </row>
    <row r="9413" spans="1:13" x14ac:dyDescent="0.3">
      <c r="A9413" t="s">
        <v>11459</v>
      </c>
      <c r="B9413" s="1">
        <v>45876</v>
      </c>
      <c r="C9413" t="s">
        <v>3809</v>
      </c>
      <c r="D9413" t="s">
        <v>126</v>
      </c>
      <c r="E9413" t="s">
        <v>16</v>
      </c>
      <c r="F9413" t="s">
        <v>30</v>
      </c>
      <c r="G9413" t="s">
        <v>31</v>
      </c>
      <c r="H9413" t="s">
        <v>32</v>
      </c>
      <c r="I9413">
        <v>10</v>
      </c>
      <c r="J9413">
        <v>57874.45</v>
      </c>
      <c r="K9413">
        <v>0</v>
      </c>
      <c r="L9413">
        <v>578744.5</v>
      </c>
      <c r="M9413">
        <v>132369.97</v>
      </c>
    </row>
    <row r="9414" spans="1:13" x14ac:dyDescent="0.3">
      <c r="A9414" t="s">
        <v>11460</v>
      </c>
      <c r="B9414" s="1">
        <v>45767</v>
      </c>
      <c r="C9414" t="s">
        <v>136</v>
      </c>
      <c r="D9414" t="s">
        <v>80</v>
      </c>
      <c r="E9414" t="s">
        <v>29</v>
      </c>
      <c r="F9414" t="s">
        <v>24</v>
      </c>
      <c r="G9414" t="s">
        <v>123</v>
      </c>
      <c r="H9414" t="s">
        <v>37</v>
      </c>
      <c r="I9414">
        <v>5</v>
      </c>
      <c r="J9414">
        <v>26401.1</v>
      </c>
      <c r="K9414">
        <v>30</v>
      </c>
      <c r="L9414">
        <v>92403.85</v>
      </c>
      <c r="M9414">
        <v>-1462.06</v>
      </c>
    </row>
    <row r="9415" spans="1:13" x14ac:dyDescent="0.3">
      <c r="A9415" t="s">
        <v>11461</v>
      </c>
      <c r="B9415" s="1">
        <v>45754</v>
      </c>
      <c r="C9415" t="s">
        <v>2128</v>
      </c>
      <c r="D9415" t="s">
        <v>118</v>
      </c>
      <c r="E9415" t="s">
        <v>23</v>
      </c>
      <c r="F9415" t="s">
        <v>30</v>
      </c>
      <c r="G9415" t="s">
        <v>59</v>
      </c>
      <c r="H9415" t="s">
        <v>41</v>
      </c>
      <c r="I9415">
        <v>2</v>
      </c>
      <c r="J9415">
        <v>53954.59</v>
      </c>
      <c r="K9415">
        <v>30</v>
      </c>
      <c r="L9415">
        <v>75536.429999999993</v>
      </c>
      <c r="M9415">
        <v>-3621.07</v>
      </c>
    </row>
    <row r="9416" spans="1:13" x14ac:dyDescent="0.3">
      <c r="A9416" t="s">
        <v>11462</v>
      </c>
      <c r="B9416" s="1">
        <v>45326</v>
      </c>
      <c r="C9416" t="s">
        <v>1748</v>
      </c>
      <c r="D9416" t="s">
        <v>78</v>
      </c>
      <c r="E9416" t="s">
        <v>23</v>
      </c>
      <c r="F9416" t="s">
        <v>55</v>
      </c>
      <c r="G9416" t="s">
        <v>56</v>
      </c>
      <c r="H9416" t="s">
        <v>45</v>
      </c>
      <c r="I9416">
        <v>13</v>
      </c>
      <c r="J9416">
        <v>22845.38</v>
      </c>
      <c r="K9416">
        <v>10</v>
      </c>
      <c r="L9416">
        <v>267290.95</v>
      </c>
      <c r="M9416">
        <v>2172.2800000000002</v>
      </c>
    </row>
    <row r="9417" spans="1:13" x14ac:dyDescent="0.3">
      <c r="A9417" t="s">
        <v>11463</v>
      </c>
      <c r="B9417" s="1">
        <v>45906</v>
      </c>
      <c r="C9417" t="s">
        <v>3846</v>
      </c>
      <c r="D9417" t="s">
        <v>80</v>
      </c>
      <c r="E9417" t="s">
        <v>23</v>
      </c>
      <c r="F9417" t="s">
        <v>55</v>
      </c>
      <c r="G9417" t="s">
        <v>223</v>
      </c>
      <c r="H9417" t="s">
        <v>75</v>
      </c>
      <c r="I9417">
        <v>1</v>
      </c>
      <c r="J9417">
        <v>52519.6</v>
      </c>
      <c r="K9417">
        <v>10</v>
      </c>
      <c r="L9417">
        <v>47267.64</v>
      </c>
      <c r="M9417">
        <v>13595.41</v>
      </c>
    </row>
    <row r="9418" spans="1:13" x14ac:dyDescent="0.3">
      <c r="A9418" t="s">
        <v>11464</v>
      </c>
      <c r="B9418" s="1">
        <v>45851</v>
      </c>
      <c r="C9418" t="s">
        <v>1748</v>
      </c>
      <c r="D9418" t="s">
        <v>63</v>
      </c>
      <c r="E9418" t="s">
        <v>16</v>
      </c>
      <c r="F9418" t="s">
        <v>55</v>
      </c>
      <c r="G9418" t="s">
        <v>56</v>
      </c>
      <c r="H9418" t="s">
        <v>75</v>
      </c>
      <c r="I9418">
        <v>12</v>
      </c>
      <c r="J9418">
        <v>53247.360000000001</v>
      </c>
      <c r="K9418">
        <v>20</v>
      </c>
      <c r="L9418">
        <v>511174.66</v>
      </c>
      <c r="M9418">
        <v>167764.75</v>
      </c>
    </row>
    <row r="9419" spans="1:13" x14ac:dyDescent="0.3">
      <c r="A9419" t="s">
        <v>11465</v>
      </c>
      <c r="B9419" s="1">
        <v>45936</v>
      </c>
      <c r="C9419" t="s">
        <v>649</v>
      </c>
      <c r="D9419" t="s">
        <v>15</v>
      </c>
      <c r="E9419" t="s">
        <v>29</v>
      </c>
      <c r="F9419" t="s">
        <v>24</v>
      </c>
      <c r="G9419" t="s">
        <v>92</v>
      </c>
      <c r="H9419" t="s">
        <v>75</v>
      </c>
      <c r="I9419">
        <v>11</v>
      </c>
      <c r="J9419">
        <v>43543.08</v>
      </c>
      <c r="K9419">
        <v>0</v>
      </c>
      <c r="L9419">
        <v>478973.88</v>
      </c>
      <c r="M9419">
        <v>159433.98000000001</v>
      </c>
    </row>
    <row r="9420" spans="1:13" x14ac:dyDescent="0.3">
      <c r="A9420" t="s">
        <v>11466</v>
      </c>
      <c r="B9420" s="1">
        <v>45947</v>
      </c>
      <c r="C9420" t="s">
        <v>7262</v>
      </c>
      <c r="D9420" t="s">
        <v>22</v>
      </c>
      <c r="E9420" t="s">
        <v>16</v>
      </c>
      <c r="F9420" t="s">
        <v>55</v>
      </c>
      <c r="G9420" t="s">
        <v>109</v>
      </c>
      <c r="H9420" t="s">
        <v>41</v>
      </c>
      <c r="I9420">
        <v>15</v>
      </c>
      <c r="J9420">
        <v>36479.449999999997</v>
      </c>
      <c r="K9420">
        <v>15</v>
      </c>
      <c r="L9420">
        <v>465112.99</v>
      </c>
      <c r="M9420">
        <v>67023.429999999993</v>
      </c>
    </row>
    <row r="9421" spans="1:13" x14ac:dyDescent="0.3">
      <c r="A9421" t="s">
        <v>11467</v>
      </c>
      <c r="B9421" s="1">
        <v>45991</v>
      </c>
      <c r="C9421" t="s">
        <v>148</v>
      </c>
      <c r="D9421" t="s">
        <v>35</v>
      </c>
      <c r="E9421" t="s">
        <v>69</v>
      </c>
      <c r="F9421" t="s">
        <v>24</v>
      </c>
      <c r="G9421" t="s">
        <v>36</v>
      </c>
      <c r="H9421" t="s">
        <v>41</v>
      </c>
      <c r="I9421">
        <v>12</v>
      </c>
      <c r="J9421">
        <v>61773.3</v>
      </c>
      <c r="K9421">
        <v>15</v>
      </c>
      <c r="L9421">
        <v>630087.66</v>
      </c>
      <c r="M9421">
        <v>162905.85</v>
      </c>
    </row>
    <row r="9422" spans="1:13" x14ac:dyDescent="0.3">
      <c r="A9422" t="s">
        <v>11468</v>
      </c>
      <c r="B9422" s="1">
        <v>45920</v>
      </c>
      <c r="C9422" t="s">
        <v>7231</v>
      </c>
      <c r="D9422" t="s">
        <v>80</v>
      </c>
      <c r="E9422" t="s">
        <v>23</v>
      </c>
      <c r="F9422" t="s">
        <v>30</v>
      </c>
      <c r="G9422" t="s">
        <v>146</v>
      </c>
      <c r="H9422" t="s">
        <v>37</v>
      </c>
      <c r="I9422">
        <v>5</v>
      </c>
      <c r="J9422">
        <v>18052.93</v>
      </c>
      <c r="K9422">
        <v>30</v>
      </c>
      <c r="L9422">
        <v>63185.25</v>
      </c>
      <c r="M9422">
        <v>7384.26</v>
      </c>
    </row>
    <row r="9423" spans="1:13" x14ac:dyDescent="0.3">
      <c r="A9423" t="s">
        <v>11469</v>
      </c>
      <c r="B9423" s="1">
        <v>45962</v>
      </c>
      <c r="C9423" t="s">
        <v>458</v>
      </c>
      <c r="D9423" t="s">
        <v>126</v>
      </c>
      <c r="E9423" t="s">
        <v>69</v>
      </c>
      <c r="F9423" t="s">
        <v>55</v>
      </c>
      <c r="G9423" t="s">
        <v>56</v>
      </c>
      <c r="H9423" t="s">
        <v>19</v>
      </c>
      <c r="I9423">
        <v>15</v>
      </c>
      <c r="J9423">
        <v>35847.64</v>
      </c>
      <c r="K9423">
        <v>25</v>
      </c>
      <c r="L9423">
        <v>403285.95</v>
      </c>
      <c r="M9423">
        <v>44938</v>
      </c>
    </row>
    <row r="9424" spans="1:13" x14ac:dyDescent="0.3">
      <c r="A9424" t="s">
        <v>11470</v>
      </c>
      <c r="B9424" s="1">
        <v>45475</v>
      </c>
      <c r="C9424" t="s">
        <v>9282</v>
      </c>
      <c r="D9424" t="s">
        <v>98</v>
      </c>
      <c r="E9424" t="s">
        <v>29</v>
      </c>
      <c r="F9424" t="s">
        <v>30</v>
      </c>
      <c r="G9424" t="s">
        <v>44</v>
      </c>
      <c r="H9424" t="s">
        <v>60</v>
      </c>
      <c r="I9424">
        <v>1</v>
      </c>
      <c r="J9424">
        <v>15211.65</v>
      </c>
      <c r="K9424">
        <v>30</v>
      </c>
      <c r="L9424">
        <v>10648.15</v>
      </c>
      <c r="M9424">
        <v>803.51</v>
      </c>
    </row>
    <row r="9425" spans="1:13" x14ac:dyDescent="0.3">
      <c r="A9425" t="s">
        <v>11471</v>
      </c>
      <c r="B9425" s="1">
        <v>45328</v>
      </c>
      <c r="C9425" t="s">
        <v>1856</v>
      </c>
      <c r="D9425" t="s">
        <v>98</v>
      </c>
      <c r="E9425" t="s">
        <v>69</v>
      </c>
      <c r="F9425" t="s">
        <v>24</v>
      </c>
      <c r="G9425" t="s">
        <v>36</v>
      </c>
      <c r="H9425" t="s">
        <v>19</v>
      </c>
      <c r="I9425">
        <v>14</v>
      </c>
      <c r="J9425">
        <v>64135.519999999997</v>
      </c>
      <c r="K9425">
        <v>15</v>
      </c>
      <c r="L9425">
        <v>763212.69</v>
      </c>
      <c r="M9425">
        <v>48001.81</v>
      </c>
    </row>
    <row r="9426" spans="1:13" x14ac:dyDescent="0.3">
      <c r="A9426" t="s">
        <v>11472</v>
      </c>
      <c r="B9426" s="1">
        <v>45596</v>
      </c>
      <c r="C9426" t="s">
        <v>407</v>
      </c>
      <c r="D9426" t="s">
        <v>86</v>
      </c>
      <c r="E9426" t="s">
        <v>23</v>
      </c>
      <c r="F9426" t="s">
        <v>24</v>
      </c>
      <c r="G9426" t="s">
        <v>50</v>
      </c>
      <c r="H9426" t="s">
        <v>104</v>
      </c>
      <c r="I9426">
        <v>2</v>
      </c>
      <c r="J9426">
        <v>59598.37</v>
      </c>
      <c r="K9426">
        <v>15</v>
      </c>
      <c r="L9426">
        <v>101317.23</v>
      </c>
      <c r="M9426">
        <v>2421.92</v>
      </c>
    </row>
    <row r="9427" spans="1:13" x14ac:dyDescent="0.3">
      <c r="A9427" t="s">
        <v>11473</v>
      </c>
      <c r="B9427" s="1">
        <v>45572</v>
      </c>
      <c r="C9427" t="s">
        <v>2260</v>
      </c>
      <c r="D9427" t="s">
        <v>22</v>
      </c>
      <c r="E9427" t="s">
        <v>29</v>
      </c>
      <c r="F9427" t="s">
        <v>30</v>
      </c>
      <c r="G9427" t="s">
        <v>44</v>
      </c>
      <c r="H9427" t="s">
        <v>75</v>
      </c>
      <c r="I9427">
        <v>10</v>
      </c>
      <c r="J9427">
        <v>73271.5</v>
      </c>
      <c r="K9427">
        <v>25</v>
      </c>
      <c r="L9427">
        <v>549536.25</v>
      </c>
      <c r="M9427">
        <v>127182.32</v>
      </c>
    </row>
    <row r="9428" spans="1:13" x14ac:dyDescent="0.3">
      <c r="A9428" t="s">
        <v>11474</v>
      </c>
      <c r="B9428" s="1">
        <v>45351</v>
      </c>
      <c r="C9428" t="s">
        <v>1224</v>
      </c>
      <c r="D9428" t="s">
        <v>35</v>
      </c>
      <c r="E9428" t="s">
        <v>23</v>
      </c>
      <c r="F9428" t="s">
        <v>30</v>
      </c>
      <c r="G9428" t="s">
        <v>59</v>
      </c>
      <c r="H9428" t="s">
        <v>60</v>
      </c>
      <c r="I9428">
        <v>14</v>
      </c>
      <c r="J9428">
        <v>7904.62</v>
      </c>
      <c r="K9428">
        <v>15</v>
      </c>
      <c r="L9428">
        <v>94064.98</v>
      </c>
      <c r="M9428">
        <v>7446.4</v>
      </c>
    </row>
    <row r="9429" spans="1:13" x14ac:dyDescent="0.3">
      <c r="A9429" t="s">
        <v>11475</v>
      </c>
      <c r="B9429" s="1">
        <v>45520</v>
      </c>
      <c r="C9429" t="s">
        <v>6510</v>
      </c>
      <c r="D9429" t="s">
        <v>80</v>
      </c>
      <c r="E9429" t="s">
        <v>29</v>
      </c>
      <c r="F9429" t="s">
        <v>24</v>
      </c>
      <c r="G9429" t="s">
        <v>123</v>
      </c>
      <c r="H9429" t="s">
        <v>104</v>
      </c>
      <c r="I9429">
        <v>6</v>
      </c>
      <c r="J9429">
        <v>37732.879999999997</v>
      </c>
      <c r="K9429">
        <v>10</v>
      </c>
      <c r="L9429">
        <v>203757.55</v>
      </c>
      <c r="M9429">
        <v>45611.39</v>
      </c>
    </row>
    <row r="9430" spans="1:13" x14ac:dyDescent="0.3">
      <c r="A9430" t="s">
        <v>11476</v>
      </c>
      <c r="B9430" s="1">
        <v>45881</v>
      </c>
      <c r="C9430" t="s">
        <v>1971</v>
      </c>
      <c r="D9430" t="s">
        <v>126</v>
      </c>
      <c r="E9430" t="s">
        <v>69</v>
      </c>
      <c r="F9430" t="s">
        <v>24</v>
      </c>
      <c r="G9430" t="s">
        <v>25</v>
      </c>
      <c r="H9430" t="s">
        <v>158</v>
      </c>
      <c r="I9430">
        <v>6</v>
      </c>
      <c r="J9430">
        <v>59450.06</v>
      </c>
      <c r="K9430">
        <v>5</v>
      </c>
      <c r="L9430">
        <v>338865.34</v>
      </c>
      <c r="M9430">
        <v>318.08</v>
      </c>
    </row>
    <row r="9431" spans="1:13" x14ac:dyDescent="0.3">
      <c r="A9431" t="s">
        <v>11477</v>
      </c>
      <c r="B9431" s="1">
        <v>45714</v>
      </c>
      <c r="C9431" t="s">
        <v>4686</v>
      </c>
      <c r="D9431" t="s">
        <v>98</v>
      </c>
      <c r="E9431" t="s">
        <v>16</v>
      </c>
      <c r="F9431" t="s">
        <v>24</v>
      </c>
      <c r="G9431" t="s">
        <v>92</v>
      </c>
      <c r="H9431" t="s">
        <v>75</v>
      </c>
      <c r="I9431">
        <v>4</v>
      </c>
      <c r="J9431">
        <v>66730.78</v>
      </c>
      <c r="K9431">
        <v>0</v>
      </c>
      <c r="L9431">
        <v>266923.12</v>
      </c>
      <c r="M9431">
        <v>69159.92</v>
      </c>
    </row>
    <row r="9432" spans="1:13" x14ac:dyDescent="0.3">
      <c r="A9432" t="s">
        <v>11478</v>
      </c>
      <c r="B9432" s="1">
        <v>45571</v>
      </c>
      <c r="C9432" t="s">
        <v>1423</v>
      </c>
      <c r="D9432" t="s">
        <v>35</v>
      </c>
      <c r="E9432" t="s">
        <v>16</v>
      </c>
      <c r="F9432" t="s">
        <v>55</v>
      </c>
      <c r="G9432" t="s">
        <v>56</v>
      </c>
      <c r="H9432" t="s">
        <v>19</v>
      </c>
      <c r="I9432">
        <v>9</v>
      </c>
      <c r="J9432">
        <v>33838.15</v>
      </c>
      <c r="K9432">
        <v>0</v>
      </c>
      <c r="L9432">
        <v>304543.34999999998</v>
      </c>
      <c r="M9432">
        <v>106241.24</v>
      </c>
    </row>
    <row r="9433" spans="1:13" x14ac:dyDescent="0.3">
      <c r="A9433" t="s">
        <v>11479</v>
      </c>
      <c r="B9433" s="1">
        <v>45742</v>
      </c>
      <c r="C9433" t="s">
        <v>1923</v>
      </c>
      <c r="D9433" t="s">
        <v>35</v>
      </c>
      <c r="E9433" t="s">
        <v>69</v>
      </c>
      <c r="F9433" t="s">
        <v>24</v>
      </c>
      <c r="G9433" t="s">
        <v>92</v>
      </c>
      <c r="H9433" t="s">
        <v>104</v>
      </c>
      <c r="I9433">
        <v>3</v>
      </c>
      <c r="J9433">
        <v>31580.57</v>
      </c>
      <c r="K9433">
        <v>5</v>
      </c>
      <c r="L9433">
        <v>90004.62</v>
      </c>
      <c r="M9433">
        <v>12720.89</v>
      </c>
    </row>
    <row r="9434" spans="1:13" x14ac:dyDescent="0.3">
      <c r="A9434" t="s">
        <v>11480</v>
      </c>
      <c r="B9434" s="1">
        <v>45786</v>
      </c>
      <c r="C9434" t="s">
        <v>687</v>
      </c>
      <c r="D9434" t="s">
        <v>86</v>
      </c>
      <c r="E9434" t="s">
        <v>16</v>
      </c>
      <c r="F9434" t="s">
        <v>55</v>
      </c>
      <c r="G9434" t="s">
        <v>56</v>
      </c>
      <c r="H9434" t="s">
        <v>81</v>
      </c>
      <c r="I9434">
        <v>10</v>
      </c>
      <c r="J9434">
        <v>22865.82</v>
      </c>
      <c r="K9434">
        <v>20</v>
      </c>
      <c r="L9434">
        <v>182926.56</v>
      </c>
      <c r="M9434">
        <v>48617.88</v>
      </c>
    </row>
    <row r="9435" spans="1:13" x14ac:dyDescent="0.3">
      <c r="A9435" t="s">
        <v>11481</v>
      </c>
      <c r="B9435" s="1">
        <v>45449</v>
      </c>
      <c r="C9435" t="s">
        <v>2067</v>
      </c>
      <c r="D9435" t="s">
        <v>126</v>
      </c>
      <c r="E9435" t="s">
        <v>16</v>
      </c>
      <c r="F9435" t="s">
        <v>17</v>
      </c>
      <c r="G9435" t="s">
        <v>95</v>
      </c>
      <c r="H9435" t="s">
        <v>45</v>
      </c>
      <c r="I9435">
        <v>1</v>
      </c>
      <c r="J9435">
        <v>51008.08</v>
      </c>
      <c r="K9435">
        <v>0</v>
      </c>
      <c r="L9435">
        <v>51008.08</v>
      </c>
      <c r="M9435">
        <v>191.76</v>
      </c>
    </row>
    <row r="9436" spans="1:13" x14ac:dyDescent="0.3">
      <c r="A9436" t="s">
        <v>11482</v>
      </c>
      <c r="B9436" s="1">
        <v>45943</v>
      </c>
      <c r="C9436" t="s">
        <v>7239</v>
      </c>
      <c r="D9436" t="s">
        <v>54</v>
      </c>
      <c r="E9436" t="s">
        <v>29</v>
      </c>
      <c r="F9436" t="s">
        <v>30</v>
      </c>
      <c r="G9436" t="s">
        <v>146</v>
      </c>
      <c r="H9436" t="s">
        <v>81</v>
      </c>
      <c r="I9436">
        <v>6</v>
      </c>
      <c r="J9436">
        <v>43986.26</v>
      </c>
      <c r="K9436">
        <v>15</v>
      </c>
      <c r="L9436">
        <v>224329.93</v>
      </c>
      <c r="M9436">
        <v>32094.99</v>
      </c>
    </row>
    <row r="9437" spans="1:13" x14ac:dyDescent="0.3">
      <c r="A9437" t="s">
        <v>11483</v>
      </c>
      <c r="B9437" s="1">
        <v>45353</v>
      </c>
      <c r="C9437" t="s">
        <v>11484</v>
      </c>
      <c r="D9437" t="s">
        <v>80</v>
      </c>
      <c r="E9437" t="s">
        <v>16</v>
      </c>
      <c r="F9437" t="s">
        <v>17</v>
      </c>
      <c r="G9437" t="s">
        <v>95</v>
      </c>
      <c r="H9437" t="s">
        <v>45</v>
      </c>
      <c r="I9437">
        <v>7</v>
      </c>
      <c r="J9437">
        <v>70392.210000000006</v>
      </c>
      <c r="K9437">
        <v>5</v>
      </c>
      <c r="L9437">
        <v>468108.2</v>
      </c>
      <c r="M9437">
        <v>22028.68</v>
      </c>
    </row>
    <row r="9438" spans="1:13" x14ac:dyDescent="0.3">
      <c r="A9438" t="s">
        <v>11485</v>
      </c>
      <c r="B9438" s="1">
        <v>45780</v>
      </c>
      <c r="C9438" t="s">
        <v>6372</v>
      </c>
      <c r="D9438" t="s">
        <v>35</v>
      </c>
      <c r="E9438" t="s">
        <v>29</v>
      </c>
      <c r="F9438" t="s">
        <v>55</v>
      </c>
      <c r="G9438" t="s">
        <v>56</v>
      </c>
      <c r="H9438" t="s">
        <v>60</v>
      </c>
      <c r="I9438">
        <v>4</v>
      </c>
      <c r="J9438">
        <v>6812.1</v>
      </c>
      <c r="K9438">
        <v>30</v>
      </c>
      <c r="L9438">
        <v>19073.88</v>
      </c>
      <c r="M9438">
        <v>407.16</v>
      </c>
    </row>
    <row r="9439" spans="1:13" x14ac:dyDescent="0.3">
      <c r="A9439" t="s">
        <v>11486</v>
      </c>
      <c r="B9439" s="1">
        <v>45887</v>
      </c>
      <c r="C9439" t="s">
        <v>2829</v>
      </c>
      <c r="D9439" t="s">
        <v>35</v>
      </c>
      <c r="E9439" t="s">
        <v>29</v>
      </c>
      <c r="F9439" t="s">
        <v>17</v>
      </c>
      <c r="G9439" t="s">
        <v>95</v>
      </c>
      <c r="H9439" t="s">
        <v>104</v>
      </c>
      <c r="I9439">
        <v>5</v>
      </c>
      <c r="J9439">
        <v>71081.38</v>
      </c>
      <c r="K9439">
        <v>30</v>
      </c>
      <c r="L9439">
        <v>248784.83</v>
      </c>
      <c r="M9439">
        <v>48056.55</v>
      </c>
    </row>
    <row r="9440" spans="1:13" x14ac:dyDescent="0.3">
      <c r="A9440" t="s">
        <v>11487</v>
      </c>
      <c r="B9440" s="1">
        <v>45610</v>
      </c>
      <c r="C9440" t="s">
        <v>2727</v>
      </c>
      <c r="D9440" t="s">
        <v>63</v>
      </c>
      <c r="E9440" t="s">
        <v>23</v>
      </c>
      <c r="F9440" t="s">
        <v>17</v>
      </c>
      <c r="G9440" t="s">
        <v>40</v>
      </c>
      <c r="H9440" t="s">
        <v>45</v>
      </c>
      <c r="I9440">
        <v>9</v>
      </c>
      <c r="J9440">
        <v>66298.12</v>
      </c>
      <c r="K9440">
        <v>5</v>
      </c>
      <c r="L9440">
        <v>566848.93000000005</v>
      </c>
      <c r="M9440">
        <v>53206.64</v>
      </c>
    </row>
    <row r="9441" spans="1:13" x14ac:dyDescent="0.3">
      <c r="A9441" t="s">
        <v>11488</v>
      </c>
      <c r="B9441" s="1">
        <v>45356</v>
      </c>
      <c r="C9441" t="s">
        <v>2128</v>
      </c>
      <c r="D9441" t="s">
        <v>22</v>
      </c>
      <c r="E9441" t="s">
        <v>16</v>
      </c>
      <c r="F9441" t="s">
        <v>30</v>
      </c>
      <c r="G9441" t="s">
        <v>103</v>
      </c>
      <c r="H9441" t="s">
        <v>81</v>
      </c>
      <c r="I9441">
        <v>1</v>
      </c>
      <c r="J9441">
        <v>2914.98</v>
      </c>
      <c r="K9441">
        <v>0</v>
      </c>
      <c r="L9441">
        <v>2914.98</v>
      </c>
      <c r="M9441">
        <v>990.58</v>
      </c>
    </row>
    <row r="9442" spans="1:13" x14ac:dyDescent="0.3">
      <c r="A9442" t="s">
        <v>11489</v>
      </c>
      <c r="B9442" s="1">
        <v>45960</v>
      </c>
      <c r="C9442" t="s">
        <v>682</v>
      </c>
      <c r="D9442" t="s">
        <v>98</v>
      </c>
      <c r="E9442" t="s">
        <v>69</v>
      </c>
      <c r="F9442" t="s">
        <v>30</v>
      </c>
      <c r="G9442" t="s">
        <v>146</v>
      </c>
      <c r="H9442" t="s">
        <v>41</v>
      </c>
      <c r="I9442">
        <v>8</v>
      </c>
      <c r="J9442">
        <v>21247.11</v>
      </c>
      <c r="K9442">
        <v>0</v>
      </c>
      <c r="L9442">
        <v>169976.88</v>
      </c>
      <c r="M9442">
        <v>1247.4000000000001</v>
      </c>
    </row>
    <row r="9443" spans="1:13" x14ac:dyDescent="0.3">
      <c r="A9443" t="s">
        <v>11490</v>
      </c>
      <c r="B9443" s="1">
        <v>45901</v>
      </c>
      <c r="C9443" t="s">
        <v>4249</v>
      </c>
      <c r="D9443" t="s">
        <v>63</v>
      </c>
      <c r="E9443" t="s">
        <v>69</v>
      </c>
      <c r="F9443" t="s">
        <v>17</v>
      </c>
      <c r="G9443" t="s">
        <v>18</v>
      </c>
      <c r="H9443" t="s">
        <v>51</v>
      </c>
      <c r="I9443">
        <v>3</v>
      </c>
      <c r="J9443">
        <v>62249.77</v>
      </c>
      <c r="K9443">
        <v>5</v>
      </c>
      <c r="L9443">
        <v>177411.84</v>
      </c>
      <c r="M9443">
        <v>46599.68</v>
      </c>
    </row>
    <row r="9444" spans="1:13" x14ac:dyDescent="0.3">
      <c r="A9444" t="s">
        <v>11491</v>
      </c>
      <c r="B9444" s="1">
        <v>45884</v>
      </c>
      <c r="C9444" t="s">
        <v>1329</v>
      </c>
      <c r="D9444" t="s">
        <v>98</v>
      </c>
      <c r="E9444" t="s">
        <v>29</v>
      </c>
      <c r="F9444" t="s">
        <v>55</v>
      </c>
      <c r="G9444" t="s">
        <v>223</v>
      </c>
      <c r="H9444" t="s">
        <v>41</v>
      </c>
      <c r="I9444">
        <v>8</v>
      </c>
      <c r="J9444">
        <v>61494.91</v>
      </c>
      <c r="K9444">
        <v>30</v>
      </c>
      <c r="L9444">
        <v>344371.5</v>
      </c>
      <c r="M9444">
        <v>69070.679999999993</v>
      </c>
    </row>
    <row r="9445" spans="1:13" x14ac:dyDescent="0.3">
      <c r="A9445" t="s">
        <v>11492</v>
      </c>
      <c r="B9445" s="1">
        <v>45575</v>
      </c>
      <c r="C9445" t="s">
        <v>3743</v>
      </c>
      <c r="D9445" t="s">
        <v>118</v>
      </c>
      <c r="E9445" t="s">
        <v>16</v>
      </c>
      <c r="F9445" t="s">
        <v>24</v>
      </c>
      <c r="G9445" t="s">
        <v>50</v>
      </c>
      <c r="H9445" t="s">
        <v>75</v>
      </c>
      <c r="I9445">
        <v>13</v>
      </c>
      <c r="J9445">
        <v>32933.39</v>
      </c>
      <c r="K9445">
        <v>10</v>
      </c>
      <c r="L9445">
        <v>385320.66</v>
      </c>
      <c r="M9445">
        <v>75549.86</v>
      </c>
    </row>
    <row r="9446" spans="1:13" x14ac:dyDescent="0.3">
      <c r="A9446" t="s">
        <v>11493</v>
      </c>
      <c r="B9446" s="1">
        <v>45574</v>
      </c>
      <c r="C9446" t="s">
        <v>717</v>
      </c>
      <c r="D9446" t="s">
        <v>22</v>
      </c>
      <c r="E9446" t="s">
        <v>69</v>
      </c>
      <c r="F9446" t="s">
        <v>24</v>
      </c>
      <c r="G9446" t="s">
        <v>123</v>
      </c>
      <c r="H9446" t="s">
        <v>37</v>
      </c>
      <c r="I9446">
        <v>14</v>
      </c>
      <c r="J9446">
        <v>65664.84</v>
      </c>
      <c r="K9446">
        <v>25</v>
      </c>
      <c r="L9446">
        <v>689480.82</v>
      </c>
      <c r="M9446">
        <v>127256.05</v>
      </c>
    </row>
    <row r="9447" spans="1:13" x14ac:dyDescent="0.3">
      <c r="A9447" t="s">
        <v>11494</v>
      </c>
      <c r="B9447" s="1">
        <v>45697</v>
      </c>
      <c r="C9447" t="s">
        <v>1398</v>
      </c>
      <c r="D9447" t="s">
        <v>63</v>
      </c>
      <c r="E9447" t="s">
        <v>69</v>
      </c>
      <c r="F9447" t="s">
        <v>17</v>
      </c>
      <c r="G9447" t="s">
        <v>18</v>
      </c>
      <c r="H9447" t="s">
        <v>51</v>
      </c>
      <c r="I9447">
        <v>7</v>
      </c>
      <c r="J9447">
        <v>13994.45</v>
      </c>
      <c r="K9447">
        <v>30</v>
      </c>
      <c r="L9447">
        <v>68572.81</v>
      </c>
      <c r="M9447">
        <v>5788.08</v>
      </c>
    </row>
    <row r="9448" spans="1:13" x14ac:dyDescent="0.3">
      <c r="A9448" t="s">
        <v>11495</v>
      </c>
      <c r="B9448" s="1">
        <v>45494</v>
      </c>
      <c r="C9448" t="s">
        <v>1746</v>
      </c>
      <c r="D9448" t="s">
        <v>126</v>
      </c>
      <c r="E9448" t="s">
        <v>23</v>
      </c>
      <c r="F9448" t="s">
        <v>30</v>
      </c>
      <c r="G9448" t="s">
        <v>103</v>
      </c>
      <c r="H9448" t="s">
        <v>32</v>
      </c>
      <c r="I9448">
        <v>12</v>
      </c>
      <c r="J9448">
        <v>13957.05</v>
      </c>
      <c r="K9448">
        <v>15</v>
      </c>
      <c r="L9448">
        <v>142361.91</v>
      </c>
      <c r="M9448">
        <v>4978.08</v>
      </c>
    </row>
    <row r="9449" spans="1:13" x14ac:dyDescent="0.3">
      <c r="A9449" t="s">
        <v>11496</v>
      </c>
      <c r="B9449" s="1">
        <v>45613</v>
      </c>
      <c r="C9449" t="s">
        <v>3473</v>
      </c>
      <c r="D9449" t="s">
        <v>74</v>
      </c>
      <c r="E9449" t="s">
        <v>29</v>
      </c>
      <c r="F9449" t="s">
        <v>24</v>
      </c>
      <c r="G9449" t="s">
        <v>36</v>
      </c>
      <c r="H9449" t="s">
        <v>104</v>
      </c>
      <c r="I9449">
        <v>11</v>
      </c>
      <c r="J9449">
        <v>55689.599999999999</v>
      </c>
      <c r="K9449">
        <v>20</v>
      </c>
      <c r="L9449">
        <v>490068.47999999998</v>
      </c>
      <c r="M9449">
        <v>139140.78</v>
      </c>
    </row>
    <row r="9450" spans="1:13" x14ac:dyDescent="0.3">
      <c r="A9450" t="s">
        <v>11497</v>
      </c>
      <c r="B9450" s="1">
        <v>45739</v>
      </c>
      <c r="C9450" t="s">
        <v>5919</v>
      </c>
      <c r="D9450" t="s">
        <v>63</v>
      </c>
      <c r="E9450" t="s">
        <v>29</v>
      </c>
      <c r="F9450" t="s">
        <v>24</v>
      </c>
      <c r="G9450" t="s">
        <v>50</v>
      </c>
      <c r="H9450" t="s">
        <v>158</v>
      </c>
      <c r="I9450">
        <v>8</v>
      </c>
      <c r="J9450">
        <v>46077.1</v>
      </c>
      <c r="K9450">
        <v>5</v>
      </c>
      <c r="L9450">
        <v>350185.96</v>
      </c>
      <c r="M9450">
        <v>6048.29</v>
      </c>
    </row>
    <row r="9451" spans="1:13" x14ac:dyDescent="0.3">
      <c r="A9451" t="s">
        <v>11498</v>
      </c>
      <c r="B9451" s="1">
        <v>45459</v>
      </c>
      <c r="C9451" t="s">
        <v>1367</v>
      </c>
      <c r="D9451" t="s">
        <v>15</v>
      </c>
      <c r="E9451" t="s">
        <v>69</v>
      </c>
      <c r="F9451" t="s">
        <v>55</v>
      </c>
      <c r="G9451" t="s">
        <v>56</v>
      </c>
      <c r="H9451" t="s">
        <v>104</v>
      </c>
      <c r="I9451">
        <v>15</v>
      </c>
      <c r="J9451">
        <v>72203.88</v>
      </c>
      <c r="K9451">
        <v>0</v>
      </c>
      <c r="L9451">
        <v>1083058.2</v>
      </c>
      <c r="M9451">
        <v>-79645.87</v>
      </c>
    </row>
    <row r="9452" spans="1:13" x14ac:dyDescent="0.3">
      <c r="A9452" t="s">
        <v>11499</v>
      </c>
      <c r="B9452" s="1">
        <v>45363</v>
      </c>
      <c r="C9452" t="s">
        <v>2189</v>
      </c>
      <c r="D9452" t="s">
        <v>78</v>
      </c>
      <c r="E9452" t="s">
        <v>69</v>
      </c>
      <c r="F9452" t="s">
        <v>30</v>
      </c>
      <c r="G9452" t="s">
        <v>44</v>
      </c>
      <c r="H9452" t="s">
        <v>60</v>
      </c>
      <c r="I9452">
        <v>12</v>
      </c>
      <c r="J9452">
        <v>33442.379999999997</v>
      </c>
      <c r="K9452">
        <v>15</v>
      </c>
      <c r="L9452">
        <v>341112.28</v>
      </c>
      <c r="M9452">
        <v>4818.26</v>
      </c>
    </row>
    <row r="9453" spans="1:13" x14ac:dyDescent="0.3">
      <c r="A9453" t="s">
        <v>11500</v>
      </c>
      <c r="B9453" s="1">
        <v>45419</v>
      </c>
      <c r="C9453" t="s">
        <v>3211</v>
      </c>
      <c r="D9453" t="s">
        <v>35</v>
      </c>
      <c r="E9453" t="s">
        <v>23</v>
      </c>
      <c r="F9453" t="s">
        <v>17</v>
      </c>
      <c r="G9453" t="s">
        <v>18</v>
      </c>
      <c r="H9453" t="s">
        <v>37</v>
      </c>
      <c r="I9453">
        <v>3</v>
      </c>
      <c r="J9453">
        <v>74249.570000000007</v>
      </c>
      <c r="K9453">
        <v>15</v>
      </c>
      <c r="L9453">
        <v>189336.4</v>
      </c>
      <c r="M9453">
        <v>23016.12</v>
      </c>
    </row>
    <row r="9454" spans="1:13" x14ac:dyDescent="0.3">
      <c r="A9454" t="s">
        <v>11501</v>
      </c>
      <c r="B9454" s="1">
        <v>45602</v>
      </c>
      <c r="C9454" t="s">
        <v>3900</v>
      </c>
      <c r="D9454" t="s">
        <v>78</v>
      </c>
      <c r="E9454" t="s">
        <v>69</v>
      </c>
      <c r="F9454" t="s">
        <v>24</v>
      </c>
      <c r="G9454" t="s">
        <v>36</v>
      </c>
      <c r="H9454" t="s">
        <v>60</v>
      </c>
      <c r="I9454">
        <v>13</v>
      </c>
      <c r="J9454">
        <v>40817.589999999997</v>
      </c>
      <c r="K9454">
        <v>15</v>
      </c>
      <c r="L9454">
        <v>451034.37</v>
      </c>
      <c r="M9454">
        <v>964.9</v>
      </c>
    </row>
    <row r="9455" spans="1:13" x14ac:dyDescent="0.3">
      <c r="A9455" t="s">
        <v>11502</v>
      </c>
      <c r="B9455" s="1">
        <v>45416</v>
      </c>
      <c r="C9455" t="s">
        <v>2079</v>
      </c>
      <c r="D9455" t="s">
        <v>78</v>
      </c>
      <c r="E9455" t="s">
        <v>69</v>
      </c>
      <c r="F9455" t="s">
        <v>55</v>
      </c>
      <c r="G9455" t="s">
        <v>223</v>
      </c>
      <c r="H9455" t="s">
        <v>32</v>
      </c>
      <c r="I9455">
        <v>15</v>
      </c>
      <c r="J9455">
        <v>34250.160000000003</v>
      </c>
      <c r="K9455">
        <v>5</v>
      </c>
      <c r="L9455">
        <v>488064.78</v>
      </c>
      <c r="M9455">
        <v>8162.9</v>
      </c>
    </row>
    <row r="9456" spans="1:13" x14ac:dyDescent="0.3">
      <c r="A9456" t="s">
        <v>11503</v>
      </c>
      <c r="B9456" s="1">
        <v>45319</v>
      </c>
      <c r="C9456" t="s">
        <v>399</v>
      </c>
      <c r="D9456" t="s">
        <v>35</v>
      </c>
      <c r="E9456" t="s">
        <v>23</v>
      </c>
      <c r="F9456" t="s">
        <v>30</v>
      </c>
      <c r="G9456" t="s">
        <v>146</v>
      </c>
      <c r="H9456" t="s">
        <v>60</v>
      </c>
      <c r="I9456">
        <v>9</v>
      </c>
      <c r="J9456">
        <v>51901.31</v>
      </c>
      <c r="K9456">
        <v>5</v>
      </c>
      <c r="L9456">
        <v>443756.2</v>
      </c>
      <c r="M9456">
        <v>107730.34</v>
      </c>
    </row>
    <row r="9457" spans="1:13" x14ac:dyDescent="0.3">
      <c r="A9457" t="s">
        <v>11504</v>
      </c>
      <c r="B9457" s="1">
        <v>45631</v>
      </c>
      <c r="C9457" t="s">
        <v>276</v>
      </c>
      <c r="D9457" t="s">
        <v>54</v>
      </c>
      <c r="E9457" t="s">
        <v>23</v>
      </c>
      <c r="F9457" t="s">
        <v>24</v>
      </c>
      <c r="G9457" t="s">
        <v>50</v>
      </c>
      <c r="H9457" t="s">
        <v>37</v>
      </c>
      <c r="I9457">
        <v>7</v>
      </c>
      <c r="J9457">
        <v>31134.7</v>
      </c>
      <c r="K9457">
        <v>0</v>
      </c>
      <c r="L9457">
        <v>217942.9</v>
      </c>
      <c r="M9457">
        <v>67740.84</v>
      </c>
    </row>
    <row r="9458" spans="1:13" x14ac:dyDescent="0.3">
      <c r="A9458" t="s">
        <v>11505</v>
      </c>
      <c r="B9458" s="1">
        <v>45870</v>
      </c>
      <c r="C9458" t="s">
        <v>9968</v>
      </c>
      <c r="D9458" t="s">
        <v>54</v>
      </c>
      <c r="E9458" t="s">
        <v>16</v>
      </c>
      <c r="F9458" t="s">
        <v>55</v>
      </c>
      <c r="G9458" t="s">
        <v>109</v>
      </c>
      <c r="H9458" t="s">
        <v>32</v>
      </c>
      <c r="I9458">
        <v>2</v>
      </c>
      <c r="J9458">
        <v>17498.97</v>
      </c>
      <c r="K9458">
        <v>10</v>
      </c>
      <c r="L9458">
        <v>31498.15</v>
      </c>
      <c r="M9458">
        <v>4711.71</v>
      </c>
    </row>
    <row r="9459" spans="1:13" x14ac:dyDescent="0.3">
      <c r="A9459" t="s">
        <v>11506</v>
      </c>
      <c r="B9459" s="1">
        <v>45918</v>
      </c>
      <c r="C9459" t="s">
        <v>3082</v>
      </c>
      <c r="D9459" t="s">
        <v>98</v>
      </c>
      <c r="E9459" t="s">
        <v>29</v>
      </c>
      <c r="F9459" t="s">
        <v>55</v>
      </c>
      <c r="G9459" t="s">
        <v>56</v>
      </c>
      <c r="H9459" t="s">
        <v>75</v>
      </c>
      <c r="I9459">
        <v>3</v>
      </c>
      <c r="J9459">
        <v>29540.1</v>
      </c>
      <c r="K9459">
        <v>15</v>
      </c>
      <c r="L9459">
        <v>75327.25</v>
      </c>
      <c r="M9459">
        <v>16153.13</v>
      </c>
    </row>
    <row r="9460" spans="1:13" x14ac:dyDescent="0.3">
      <c r="A9460" t="s">
        <v>11507</v>
      </c>
      <c r="B9460" s="1">
        <v>45900</v>
      </c>
      <c r="C9460" t="s">
        <v>11804</v>
      </c>
      <c r="D9460" t="s">
        <v>35</v>
      </c>
      <c r="E9460" t="s">
        <v>29</v>
      </c>
      <c r="F9460" t="s">
        <v>24</v>
      </c>
      <c r="G9460" t="s">
        <v>123</v>
      </c>
      <c r="H9460" t="s">
        <v>26</v>
      </c>
      <c r="I9460">
        <v>14</v>
      </c>
      <c r="J9460">
        <v>15767.08</v>
      </c>
      <c r="K9460">
        <v>20</v>
      </c>
      <c r="L9460">
        <v>176591.3</v>
      </c>
      <c r="M9460">
        <v>-9359.69</v>
      </c>
    </row>
    <row r="9461" spans="1:13" x14ac:dyDescent="0.3">
      <c r="A9461" t="s">
        <v>11508</v>
      </c>
      <c r="B9461" s="1">
        <v>45776</v>
      </c>
      <c r="C9461" t="s">
        <v>906</v>
      </c>
      <c r="D9461" t="s">
        <v>22</v>
      </c>
      <c r="E9461" t="s">
        <v>23</v>
      </c>
      <c r="F9461" t="s">
        <v>55</v>
      </c>
      <c r="G9461" t="s">
        <v>155</v>
      </c>
      <c r="H9461" t="s">
        <v>37</v>
      </c>
      <c r="I9461">
        <v>6</v>
      </c>
      <c r="J9461">
        <v>19399.34</v>
      </c>
      <c r="K9461">
        <v>5</v>
      </c>
      <c r="L9461">
        <v>110576.24</v>
      </c>
      <c r="M9461">
        <v>26227.21</v>
      </c>
    </row>
    <row r="9462" spans="1:13" x14ac:dyDescent="0.3">
      <c r="A9462" t="s">
        <v>11509</v>
      </c>
      <c r="B9462" s="1">
        <v>45798</v>
      </c>
      <c r="C9462" t="s">
        <v>7207</v>
      </c>
      <c r="D9462" t="s">
        <v>63</v>
      </c>
      <c r="E9462" t="s">
        <v>23</v>
      </c>
      <c r="F9462" t="s">
        <v>17</v>
      </c>
      <c r="G9462" t="s">
        <v>18</v>
      </c>
      <c r="H9462" t="s">
        <v>32</v>
      </c>
      <c r="I9462">
        <v>8</v>
      </c>
      <c r="J9462">
        <v>63293.05</v>
      </c>
      <c r="K9462">
        <v>20</v>
      </c>
      <c r="L9462">
        <v>405075.52</v>
      </c>
      <c r="M9462">
        <v>13564.66</v>
      </c>
    </row>
    <row r="9463" spans="1:13" x14ac:dyDescent="0.3">
      <c r="A9463" t="s">
        <v>11510</v>
      </c>
      <c r="B9463" s="1">
        <v>45633</v>
      </c>
      <c r="C9463" t="s">
        <v>6788</v>
      </c>
      <c r="D9463" t="s">
        <v>63</v>
      </c>
      <c r="E9463" t="s">
        <v>29</v>
      </c>
      <c r="F9463" t="s">
        <v>17</v>
      </c>
      <c r="G9463" t="s">
        <v>40</v>
      </c>
      <c r="H9463" t="s">
        <v>45</v>
      </c>
      <c r="I9463">
        <v>12</v>
      </c>
      <c r="J9463">
        <v>12070.45</v>
      </c>
      <c r="K9463">
        <v>10</v>
      </c>
      <c r="L9463">
        <v>130360.86</v>
      </c>
      <c r="M9463">
        <v>3750.88</v>
      </c>
    </row>
    <row r="9464" spans="1:13" x14ac:dyDescent="0.3">
      <c r="A9464" t="s">
        <v>11511</v>
      </c>
      <c r="B9464" s="1">
        <v>45409</v>
      </c>
      <c r="C9464" t="s">
        <v>11804</v>
      </c>
      <c r="D9464" t="s">
        <v>63</v>
      </c>
      <c r="E9464" t="s">
        <v>29</v>
      </c>
      <c r="F9464" t="s">
        <v>17</v>
      </c>
      <c r="G9464" t="s">
        <v>18</v>
      </c>
      <c r="H9464" t="s">
        <v>37</v>
      </c>
      <c r="I9464">
        <v>2</v>
      </c>
      <c r="J9464">
        <v>11409.32</v>
      </c>
      <c r="K9464">
        <v>30</v>
      </c>
      <c r="L9464">
        <v>15973.05</v>
      </c>
      <c r="M9464">
        <v>4094.23</v>
      </c>
    </row>
    <row r="9465" spans="1:13" x14ac:dyDescent="0.3">
      <c r="A9465" t="s">
        <v>11512</v>
      </c>
      <c r="B9465" s="1">
        <v>45563</v>
      </c>
      <c r="C9465" t="s">
        <v>3662</v>
      </c>
      <c r="D9465" t="s">
        <v>63</v>
      </c>
      <c r="E9465" t="s">
        <v>16</v>
      </c>
      <c r="F9465" t="s">
        <v>24</v>
      </c>
      <c r="G9465" t="s">
        <v>123</v>
      </c>
      <c r="H9465" t="s">
        <v>37</v>
      </c>
      <c r="I9465">
        <v>6</v>
      </c>
      <c r="J9465">
        <v>53360.01</v>
      </c>
      <c r="K9465">
        <v>25</v>
      </c>
      <c r="L9465">
        <v>240120.04</v>
      </c>
      <c r="M9465">
        <v>14356.38</v>
      </c>
    </row>
    <row r="9466" spans="1:13" x14ac:dyDescent="0.3">
      <c r="A9466" t="s">
        <v>11513</v>
      </c>
      <c r="B9466" s="1">
        <v>45307</v>
      </c>
      <c r="C9466" t="s">
        <v>5074</v>
      </c>
      <c r="D9466" t="s">
        <v>86</v>
      </c>
      <c r="E9466" t="s">
        <v>16</v>
      </c>
      <c r="F9466" t="s">
        <v>24</v>
      </c>
      <c r="G9466" t="s">
        <v>25</v>
      </c>
      <c r="H9466" t="s">
        <v>19</v>
      </c>
      <c r="I9466">
        <v>6</v>
      </c>
      <c r="J9466">
        <v>30960.17</v>
      </c>
      <c r="K9466">
        <v>5</v>
      </c>
      <c r="L9466">
        <v>176472.97</v>
      </c>
      <c r="M9466">
        <v>36406.68</v>
      </c>
    </row>
    <row r="9467" spans="1:13" x14ac:dyDescent="0.3">
      <c r="A9467" t="s">
        <v>11514</v>
      </c>
      <c r="B9467" s="1">
        <v>45810</v>
      </c>
      <c r="C9467" t="s">
        <v>3179</v>
      </c>
      <c r="D9467" t="s">
        <v>22</v>
      </c>
      <c r="E9467" t="s">
        <v>69</v>
      </c>
      <c r="F9467" t="s">
        <v>55</v>
      </c>
      <c r="G9467" t="s">
        <v>56</v>
      </c>
      <c r="H9467" t="s">
        <v>60</v>
      </c>
      <c r="I9467">
        <v>4</v>
      </c>
      <c r="J9467">
        <v>14533.04</v>
      </c>
      <c r="K9467">
        <v>5</v>
      </c>
      <c r="L9467">
        <v>55225.55</v>
      </c>
      <c r="M9467">
        <v>5783.16</v>
      </c>
    </row>
    <row r="9468" spans="1:13" x14ac:dyDescent="0.3">
      <c r="A9468" t="s">
        <v>11515</v>
      </c>
      <c r="B9468" s="1">
        <v>46004</v>
      </c>
      <c r="C9468" t="s">
        <v>4859</v>
      </c>
      <c r="D9468" t="s">
        <v>54</v>
      </c>
      <c r="E9468" t="s">
        <v>69</v>
      </c>
      <c r="F9468" t="s">
        <v>24</v>
      </c>
      <c r="G9468" t="s">
        <v>25</v>
      </c>
      <c r="H9468" t="s">
        <v>26</v>
      </c>
      <c r="I9468">
        <v>11</v>
      </c>
      <c r="J9468">
        <v>71674.5</v>
      </c>
      <c r="K9468">
        <v>25</v>
      </c>
      <c r="L9468">
        <v>591314.62</v>
      </c>
      <c r="M9468">
        <v>123806.69</v>
      </c>
    </row>
    <row r="9469" spans="1:13" x14ac:dyDescent="0.3">
      <c r="A9469" t="s">
        <v>11516</v>
      </c>
      <c r="B9469" s="1">
        <v>45302</v>
      </c>
      <c r="C9469" t="s">
        <v>122</v>
      </c>
      <c r="D9469" t="s">
        <v>98</v>
      </c>
      <c r="E9469" t="s">
        <v>16</v>
      </c>
      <c r="F9469" t="s">
        <v>17</v>
      </c>
      <c r="G9469" t="s">
        <v>40</v>
      </c>
      <c r="H9469" t="s">
        <v>51</v>
      </c>
      <c r="I9469">
        <v>13</v>
      </c>
      <c r="J9469">
        <v>43931.55</v>
      </c>
      <c r="K9469">
        <v>0</v>
      </c>
      <c r="L9469">
        <v>571110.15</v>
      </c>
      <c r="M9469">
        <v>185320.12</v>
      </c>
    </row>
    <row r="9470" spans="1:13" x14ac:dyDescent="0.3">
      <c r="A9470" t="s">
        <v>11517</v>
      </c>
      <c r="B9470" s="1">
        <v>45668</v>
      </c>
      <c r="C9470" t="s">
        <v>2091</v>
      </c>
      <c r="D9470" t="s">
        <v>15</v>
      </c>
      <c r="E9470" t="s">
        <v>29</v>
      </c>
      <c r="F9470" t="s">
        <v>17</v>
      </c>
      <c r="G9470" t="s">
        <v>95</v>
      </c>
      <c r="H9470" t="s">
        <v>26</v>
      </c>
      <c r="I9470">
        <v>9</v>
      </c>
      <c r="J9470">
        <v>27832.31</v>
      </c>
      <c r="K9470">
        <v>10</v>
      </c>
      <c r="L9470">
        <v>225441.71</v>
      </c>
      <c r="M9470">
        <v>27836.77</v>
      </c>
    </row>
    <row r="9471" spans="1:13" x14ac:dyDescent="0.3">
      <c r="A9471" t="s">
        <v>11518</v>
      </c>
      <c r="B9471" s="1">
        <v>45838</v>
      </c>
      <c r="C9471" t="s">
        <v>122</v>
      </c>
      <c r="D9471" t="s">
        <v>98</v>
      </c>
      <c r="E9471" t="s">
        <v>29</v>
      </c>
      <c r="F9471" t="s">
        <v>30</v>
      </c>
      <c r="G9471" t="s">
        <v>31</v>
      </c>
      <c r="H9471" t="s">
        <v>81</v>
      </c>
      <c r="I9471">
        <v>3</v>
      </c>
      <c r="J9471">
        <v>72375.149999999994</v>
      </c>
      <c r="K9471">
        <v>20</v>
      </c>
      <c r="L9471">
        <v>173700.36</v>
      </c>
      <c r="M9471">
        <v>27737.91</v>
      </c>
    </row>
    <row r="9472" spans="1:13" x14ac:dyDescent="0.3">
      <c r="A9472" t="s">
        <v>11519</v>
      </c>
      <c r="B9472" s="1">
        <v>45329</v>
      </c>
      <c r="C9472" t="s">
        <v>3316</v>
      </c>
      <c r="D9472" t="s">
        <v>63</v>
      </c>
      <c r="E9472" t="s">
        <v>29</v>
      </c>
      <c r="F9472" t="s">
        <v>55</v>
      </c>
      <c r="G9472" t="s">
        <v>56</v>
      </c>
      <c r="H9472" t="s">
        <v>75</v>
      </c>
      <c r="I9472">
        <v>5</v>
      </c>
      <c r="J9472">
        <v>54487.9</v>
      </c>
      <c r="K9472">
        <v>10</v>
      </c>
      <c r="L9472">
        <v>245195.55</v>
      </c>
      <c r="M9472">
        <v>23441.8</v>
      </c>
    </row>
    <row r="9473" spans="1:13" x14ac:dyDescent="0.3">
      <c r="A9473" t="s">
        <v>11520</v>
      </c>
      <c r="B9473" s="1">
        <v>45431</v>
      </c>
      <c r="C9473" t="s">
        <v>781</v>
      </c>
      <c r="D9473" t="s">
        <v>22</v>
      </c>
      <c r="E9473" t="s">
        <v>29</v>
      </c>
      <c r="F9473" t="s">
        <v>24</v>
      </c>
      <c r="G9473" t="s">
        <v>36</v>
      </c>
      <c r="H9473" t="s">
        <v>32</v>
      </c>
      <c r="I9473">
        <v>3</v>
      </c>
      <c r="J9473">
        <v>54837.05</v>
      </c>
      <c r="K9473">
        <v>20</v>
      </c>
      <c r="L9473">
        <v>131608.92000000001</v>
      </c>
      <c r="M9473">
        <v>-8876.7000000000007</v>
      </c>
    </row>
    <row r="9474" spans="1:13" x14ac:dyDescent="0.3">
      <c r="A9474" t="s">
        <v>11521</v>
      </c>
      <c r="B9474" s="1">
        <v>45712</v>
      </c>
      <c r="C9474" t="s">
        <v>1304</v>
      </c>
      <c r="D9474" t="s">
        <v>98</v>
      </c>
      <c r="E9474" t="s">
        <v>23</v>
      </c>
      <c r="F9474" t="s">
        <v>30</v>
      </c>
      <c r="G9474" t="s">
        <v>44</v>
      </c>
      <c r="H9474" t="s">
        <v>81</v>
      </c>
      <c r="I9474">
        <v>7</v>
      </c>
      <c r="J9474">
        <v>73817.63</v>
      </c>
      <c r="K9474">
        <v>10</v>
      </c>
      <c r="L9474">
        <v>465051.07</v>
      </c>
      <c r="M9474">
        <v>162087.35</v>
      </c>
    </row>
    <row r="9475" spans="1:13" x14ac:dyDescent="0.3">
      <c r="A9475" t="s">
        <v>11522</v>
      </c>
      <c r="B9475" s="1">
        <v>45932</v>
      </c>
      <c r="C9475" t="s">
        <v>1940</v>
      </c>
      <c r="D9475" t="s">
        <v>35</v>
      </c>
      <c r="E9475" t="s">
        <v>29</v>
      </c>
      <c r="F9475" t="s">
        <v>24</v>
      </c>
      <c r="G9475" t="s">
        <v>36</v>
      </c>
      <c r="H9475" t="s">
        <v>51</v>
      </c>
      <c r="I9475">
        <v>9</v>
      </c>
      <c r="J9475">
        <v>43406.12</v>
      </c>
      <c r="K9475">
        <v>30</v>
      </c>
      <c r="L9475">
        <v>273458.56</v>
      </c>
      <c r="M9475">
        <v>-19773.04</v>
      </c>
    </row>
    <row r="9476" spans="1:13" x14ac:dyDescent="0.3">
      <c r="A9476" t="s">
        <v>11523</v>
      </c>
      <c r="B9476" s="1">
        <v>45872</v>
      </c>
      <c r="C9476" t="s">
        <v>2765</v>
      </c>
      <c r="D9476" t="s">
        <v>86</v>
      </c>
      <c r="E9476" t="s">
        <v>29</v>
      </c>
      <c r="F9476" t="s">
        <v>24</v>
      </c>
      <c r="G9476" t="s">
        <v>92</v>
      </c>
      <c r="H9476" t="s">
        <v>45</v>
      </c>
      <c r="I9476">
        <v>10</v>
      </c>
      <c r="J9476">
        <v>36572.49</v>
      </c>
      <c r="K9476">
        <v>10</v>
      </c>
      <c r="L9476">
        <v>329152.40999999997</v>
      </c>
      <c r="M9476">
        <v>60213.5</v>
      </c>
    </row>
    <row r="9477" spans="1:13" x14ac:dyDescent="0.3">
      <c r="A9477" t="s">
        <v>11524</v>
      </c>
      <c r="B9477" s="1">
        <v>45981</v>
      </c>
      <c r="C9477" t="s">
        <v>1956</v>
      </c>
      <c r="D9477" t="s">
        <v>78</v>
      </c>
      <c r="E9477" t="s">
        <v>16</v>
      </c>
      <c r="F9477" t="s">
        <v>24</v>
      </c>
      <c r="G9477" t="s">
        <v>36</v>
      </c>
      <c r="H9477" t="s">
        <v>81</v>
      </c>
      <c r="I9477">
        <v>8</v>
      </c>
      <c r="J9477">
        <v>28148.32</v>
      </c>
      <c r="K9477">
        <v>20</v>
      </c>
      <c r="L9477">
        <v>180149.25</v>
      </c>
      <c r="M9477">
        <v>58911.79</v>
      </c>
    </row>
    <row r="9478" spans="1:13" x14ac:dyDescent="0.3">
      <c r="A9478" t="s">
        <v>11525</v>
      </c>
      <c r="B9478" s="1">
        <v>45775</v>
      </c>
      <c r="C9478" t="s">
        <v>578</v>
      </c>
      <c r="D9478" t="s">
        <v>80</v>
      </c>
      <c r="E9478" t="s">
        <v>29</v>
      </c>
      <c r="F9478" t="s">
        <v>55</v>
      </c>
      <c r="G9478" t="s">
        <v>155</v>
      </c>
      <c r="H9478" t="s">
        <v>158</v>
      </c>
      <c r="I9478">
        <v>9</v>
      </c>
      <c r="J9478">
        <v>44846.75</v>
      </c>
      <c r="K9478">
        <v>20</v>
      </c>
      <c r="L9478">
        <v>322896.59999999998</v>
      </c>
      <c r="M9478">
        <v>110235.82</v>
      </c>
    </row>
    <row r="9479" spans="1:13" x14ac:dyDescent="0.3">
      <c r="A9479" t="s">
        <v>11526</v>
      </c>
      <c r="B9479" s="1">
        <v>45973</v>
      </c>
      <c r="C9479" t="s">
        <v>3405</v>
      </c>
      <c r="D9479" t="s">
        <v>63</v>
      </c>
      <c r="E9479" t="s">
        <v>29</v>
      </c>
      <c r="F9479" t="s">
        <v>55</v>
      </c>
      <c r="G9479" t="s">
        <v>155</v>
      </c>
      <c r="H9479" t="s">
        <v>41</v>
      </c>
      <c r="I9479">
        <v>14</v>
      </c>
      <c r="J9479">
        <v>18161.41</v>
      </c>
      <c r="K9479">
        <v>30</v>
      </c>
      <c r="L9479">
        <v>177981.82</v>
      </c>
      <c r="M9479">
        <v>17230.28</v>
      </c>
    </row>
    <row r="9480" spans="1:13" x14ac:dyDescent="0.3">
      <c r="A9480" t="s">
        <v>11527</v>
      </c>
      <c r="B9480" s="1">
        <v>45742</v>
      </c>
      <c r="C9480" t="s">
        <v>739</v>
      </c>
      <c r="D9480" t="s">
        <v>35</v>
      </c>
      <c r="E9480" t="s">
        <v>16</v>
      </c>
      <c r="F9480" t="s">
        <v>30</v>
      </c>
      <c r="G9480" t="s">
        <v>44</v>
      </c>
      <c r="H9480" t="s">
        <v>41</v>
      </c>
      <c r="I9480">
        <v>3</v>
      </c>
      <c r="J9480">
        <v>22694.26</v>
      </c>
      <c r="K9480">
        <v>15</v>
      </c>
      <c r="L9480">
        <v>57870.36</v>
      </c>
      <c r="M9480">
        <v>9773.24</v>
      </c>
    </row>
    <row r="9481" spans="1:13" x14ac:dyDescent="0.3">
      <c r="A9481" t="s">
        <v>11528</v>
      </c>
      <c r="B9481" s="1">
        <v>45567</v>
      </c>
      <c r="C9481" t="s">
        <v>595</v>
      </c>
      <c r="D9481" t="s">
        <v>74</v>
      </c>
      <c r="E9481" t="s">
        <v>29</v>
      </c>
      <c r="F9481" t="s">
        <v>17</v>
      </c>
      <c r="G9481" t="s">
        <v>40</v>
      </c>
      <c r="H9481" t="s">
        <v>45</v>
      </c>
      <c r="I9481">
        <v>10</v>
      </c>
      <c r="J9481">
        <v>65247.34</v>
      </c>
      <c r="K9481">
        <v>5</v>
      </c>
      <c r="L9481">
        <v>619849.73</v>
      </c>
      <c r="M9481">
        <v>33026.730000000003</v>
      </c>
    </row>
    <row r="9482" spans="1:13" x14ac:dyDescent="0.3">
      <c r="A9482" t="s">
        <v>11529</v>
      </c>
      <c r="B9482" s="1">
        <v>45871</v>
      </c>
      <c r="C9482" t="s">
        <v>1036</v>
      </c>
      <c r="D9482" t="s">
        <v>118</v>
      </c>
      <c r="E9482" t="s">
        <v>16</v>
      </c>
      <c r="F9482" t="s">
        <v>55</v>
      </c>
      <c r="G9482" t="s">
        <v>223</v>
      </c>
      <c r="H9482" t="s">
        <v>19</v>
      </c>
      <c r="I9482">
        <v>14</v>
      </c>
      <c r="J9482">
        <v>22644.33</v>
      </c>
      <c r="K9482">
        <v>15</v>
      </c>
      <c r="L9482">
        <v>269467.53000000003</v>
      </c>
      <c r="M9482">
        <v>-7194.17</v>
      </c>
    </row>
    <row r="9483" spans="1:13" x14ac:dyDescent="0.3">
      <c r="A9483" t="s">
        <v>11530</v>
      </c>
      <c r="B9483" s="1">
        <v>45464</v>
      </c>
      <c r="C9483" t="s">
        <v>1576</v>
      </c>
      <c r="D9483" t="s">
        <v>74</v>
      </c>
      <c r="E9483" t="s">
        <v>16</v>
      </c>
      <c r="F9483" t="s">
        <v>24</v>
      </c>
      <c r="G9483" t="s">
        <v>123</v>
      </c>
      <c r="H9483" t="s">
        <v>19</v>
      </c>
      <c r="I9483">
        <v>5</v>
      </c>
      <c r="J9483">
        <v>18154.03</v>
      </c>
      <c r="K9483">
        <v>15</v>
      </c>
      <c r="L9483">
        <v>77154.63</v>
      </c>
      <c r="M9483">
        <v>19288.3</v>
      </c>
    </row>
    <row r="9484" spans="1:13" x14ac:dyDescent="0.3">
      <c r="A9484" t="s">
        <v>11531</v>
      </c>
      <c r="B9484" s="1">
        <v>45992</v>
      </c>
      <c r="C9484" t="s">
        <v>385</v>
      </c>
      <c r="D9484" t="s">
        <v>63</v>
      </c>
      <c r="E9484" t="s">
        <v>16</v>
      </c>
      <c r="F9484" t="s">
        <v>24</v>
      </c>
      <c r="G9484" t="s">
        <v>25</v>
      </c>
      <c r="H9484" t="s">
        <v>60</v>
      </c>
      <c r="I9484">
        <v>11</v>
      </c>
      <c r="J9484">
        <v>53194.38</v>
      </c>
      <c r="K9484">
        <v>0</v>
      </c>
      <c r="L9484">
        <v>585138.18000000005</v>
      </c>
      <c r="M9484">
        <v>78078.009999999995</v>
      </c>
    </row>
    <row r="9485" spans="1:13" x14ac:dyDescent="0.3">
      <c r="A9485" t="s">
        <v>11532</v>
      </c>
      <c r="B9485" s="1">
        <v>45585</v>
      </c>
      <c r="C9485" t="s">
        <v>2020</v>
      </c>
      <c r="D9485" t="s">
        <v>126</v>
      </c>
      <c r="E9485" t="s">
        <v>16</v>
      </c>
      <c r="F9485" t="s">
        <v>17</v>
      </c>
      <c r="G9485" t="s">
        <v>121</v>
      </c>
      <c r="H9485" t="s">
        <v>104</v>
      </c>
      <c r="I9485">
        <v>15</v>
      </c>
      <c r="J9485">
        <v>67952.37</v>
      </c>
      <c r="K9485">
        <v>20</v>
      </c>
      <c r="L9485">
        <v>815428.44</v>
      </c>
      <c r="M9485">
        <v>129268.28</v>
      </c>
    </row>
    <row r="9486" spans="1:13" x14ac:dyDescent="0.3">
      <c r="A9486" t="s">
        <v>11533</v>
      </c>
      <c r="B9486" s="1">
        <v>45403</v>
      </c>
      <c r="C9486" t="s">
        <v>6224</v>
      </c>
      <c r="D9486" t="s">
        <v>126</v>
      </c>
      <c r="E9486" t="s">
        <v>23</v>
      </c>
      <c r="F9486" t="s">
        <v>17</v>
      </c>
      <c r="G9486" t="s">
        <v>89</v>
      </c>
      <c r="H9486" t="s">
        <v>158</v>
      </c>
      <c r="I9486">
        <v>14</v>
      </c>
      <c r="J9486">
        <v>8330.93</v>
      </c>
      <c r="K9486">
        <v>15</v>
      </c>
      <c r="L9486">
        <v>99138.07</v>
      </c>
      <c r="M9486">
        <v>27922.17</v>
      </c>
    </row>
    <row r="9487" spans="1:13" x14ac:dyDescent="0.3">
      <c r="A9487" t="s">
        <v>11534</v>
      </c>
      <c r="B9487" s="1">
        <v>46022</v>
      </c>
      <c r="C9487" t="s">
        <v>1161</v>
      </c>
      <c r="D9487" t="s">
        <v>54</v>
      </c>
      <c r="E9487" t="s">
        <v>29</v>
      </c>
      <c r="F9487" t="s">
        <v>17</v>
      </c>
      <c r="G9487" t="s">
        <v>89</v>
      </c>
      <c r="H9487" t="s">
        <v>60</v>
      </c>
      <c r="I9487">
        <v>7</v>
      </c>
      <c r="J9487">
        <v>21743.62</v>
      </c>
      <c r="K9487">
        <v>0</v>
      </c>
      <c r="L9487">
        <v>152205.34</v>
      </c>
      <c r="M9487">
        <v>24685.4</v>
      </c>
    </row>
    <row r="9488" spans="1:13" x14ac:dyDescent="0.3">
      <c r="A9488" t="s">
        <v>11535</v>
      </c>
      <c r="B9488" s="1">
        <v>45900</v>
      </c>
      <c r="C9488" t="s">
        <v>7975</v>
      </c>
      <c r="D9488" t="s">
        <v>22</v>
      </c>
      <c r="E9488" t="s">
        <v>16</v>
      </c>
      <c r="F9488" t="s">
        <v>24</v>
      </c>
      <c r="G9488" t="s">
        <v>36</v>
      </c>
      <c r="H9488" t="s">
        <v>60</v>
      </c>
      <c r="I9488">
        <v>4</v>
      </c>
      <c r="J9488">
        <v>73505.009999999995</v>
      </c>
      <c r="K9488">
        <v>0</v>
      </c>
      <c r="L9488">
        <v>294020.03999999998</v>
      </c>
      <c r="M9488">
        <v>-10118.41</v>
      </c>
    </row>
    <row r="9489" spans="1:13" x14ac:dyDescent="0.3">
      <c r="A9489" t="s">
        <v>11536</v>
      </c>
      <c r="B9489" s="1">
        <v>45936</v>
      </c>
      <c r="C9489" t="s">
        <v>3749</v>
      </c>
      <c r="D9489" t="s">
        <v>63</v>
      </c>
      <c r="E9489" t="s">
        <v>29</v>
      </c>
      <c r="F9489" t="s">
        <v>55</v>
      </c>
      <c r="G9489" t="s">
        <v>155</v>
      </c>
      <c r="H9489" t="s">
        <v>41</v>
      </c>
      <c r="I9489">
        <v>5</v>
      </c>
      <c r="J9489">
        <v>48640.49</v>
      </c>
      <c r="K9489">
        <v>10</v>
      </c>
      <c r="L9489">
        <v>218882.2</v>
      </c>
      <c r="M9489">
        <v>39280.61</v>
      </c>
    </row>
    <row r="9490" spans="1:13" x14ac:dyDescent="0.3">
      <c r="A9490" t="s">
        <v>11537</v>
      </c>
      <c r="B9490" s="1">
        <v>45677</v>
      </c>
      <c r="C9490" t="s">
        <v>2563</v>
      </c>
      <c r="D9490" t="s">
        <v>86</v>
      </c>
      <c r="E9490" t="s">
        <v>69</v>
      </c>
      <c r="F9490" t="s">
        <v>30</v>
      </c>
      <c r="G9490" t="s">
        <v>146</v>
      </c>
      <c r="H9490" t="s">
        <v>81</v>
      </c>
      <c r="I9490">
        <v>1</v>
      </c>
      <c r="J9490">
        <v>59025.97</v>
      </c>
      <c r="K9490">
        <v>5</v>
      </c>
      <c r="L9490">
        <v>56074.67</v>
      </c>
      <c r="M9490">
        <v>10379.01</v>
      </c>
    </row>
    <row r="9491" spans="1:13" x14ac:dyDescent="0.3">
      <c r="A9491" t="s">
        <v>11538</v>
      </c>
      <c r="B9491" s="1">
        <v>45595</v>
      </c>
      <c r="C9491" t="s">
        <v>880</v>
      </c>
      <c r="D9491" t="s">
        <v>126</v>
      </c>
      <c r="E9491" t="s">
        <v>23</v>
      </c>
      <c r="F9491" t="s">
        <v>30</v>
      </c>
      <c r="G9491" t="s">
        <v>31</v>
      </c>
      <c r="H9491" t="s">
        <v>32</v>
      </c>
      <c r="I9491">
        <v>10</v>
      </c>
      <c r="J9491">
        <v>45605.53</v>
      </c>
      <c r="K9491">
        <v>15</v>
      </c>
      <c r="L9491">
        <v>387647.01</v>
      </c>
      <c r="M9491">
        <v>27771.03</v>
      </c>
    </row>
    <row r="9492" spans="1:13" x14ac:dyDescent="0.3">
      <c r="A9492" t="s">
        <v>11539</v>
      </c>
      <c r="B9492" s="1">
        <v>45593</v>
      </c>
      <c r="C9492" t="s">
        <v>1124</v>
      </c>
      <c r="D9492" t="s">
        <v>35</v>
      </c>
      <c r="E9492" t="s">
        <v>23</v>
      </c>
      <c r="F9492" t="s">
        <v>55</v>
      </c>
      <c r="G9492" t="s">
        <v>223</v>
      </c>
      <c r="H9492" t="s">
        <v>75</v>
      </c>
      <c r="I9492">
        <v>15</v>
      </c>
      <c r="J9492">
        <v>58851.75</v>
      </c>
      <c r="K9492">
        <v>10</v>
      </c>
      <c r="L9492">
        <v>794498.62</v>
      </c>
      <c r="M9492">
        <v>163601.82999999999</v>
      </c>
    </row>
    <row r="9493" spans="1:13" x14ac:dyDescent="0.3">
      <c r="A9493" t="s">
        <v>11540</v>
      </c>
      <c r="B9493" s="1">
        <v>45888</v>
      </c>
      <c r="C9493" t="s">
        <v>1900</v>
      </c>
      <c r="D9493" t="s">
        <v>63</v>
      </c>
      <c r="E9493" t="s">
        <v>23</v>
      </c>
      <c r="F9493" t="s">
        <v>24</v>
      </c>
      <c r="G9493" t="s">
        <v>36</v>
      </c>
      <c r="H9493" t="s">
        <v>32</v>
      </c>
      <c r="I9493">
        <v>15</v>
      </c>
      <c r="J9493">
        <v>58732.88</v>
      </c>
      <c r="K9493">
        <v>25</v>
      </c>
      <c r="L9493">
        <v>660744.9</v>
      </c>
      <c r="M9493">
        <v>-29795.54</v>
      </c>
    </row>
    <row r="9494" spans="1:13" x14ac:dyDescent="0.3">
      <c r="A9494" t="s">
        <v>11541</v>
      </c>
      <c r="B9494" s="1">
        <v>45520</v>
      </c>
      <c r="C9494" t="s">
        <v>517</v>
      </c>
      <c r="D9494" t="s">
        <v>86</v>
      </c>
      <c r="E9494" t="s">
        <v>69</v>
      </c>
      <c r="F9494" t="s">
        <v>55</v>
      </c>
      <c r="G9494" t="s">
        <v>56</v>
      </c>
      <c r="H9494" t="s">
        <v>26</v>
      </c>
      <c r="I9494">
        <v>1</v>
      </c>
      <c r="J9494">
        <v>30423.02</v>
      </c>
      <c r="K9494">
        <v>30</v>
      </c>
      <c r="L9494">
        <v>21296.11</v>
      </c>
      <c r="M9494">
        <v>6603.33</v>
      </c>
    </row>
    <row r="9495" spans="1:13" x14ac:dyDescent="0.3">
      <c r="A9495" t="s">
        <v>11542</v>
      </c>
      <c r="B9495" s="1">
        <v>45760</v>
      </c>
      <c r="C9495" t="s">
        <v>3931</v>
      </c>
      <c r="D9495" t="s">
        <v>22</v>
      </c>
      <c r="E9495" t="s">
        <v>23</v>
      </c>
      <c r="F9495" t="s">
        <v>55</v>
      </c>
      <c r="G9495" t="s">
        <v>66</v>
      </c>
      <c r="H9495" t="s">
        <v>158</v>
      </c>
      <c r="I9495">
        <v>7</v>
      </c>
      <c r="J9495">
        <v>74842.14</v>
      </c>
      <c r="K9495">
        <v>30</v>
      </c>
      <c r="L9495">
        <v>366726.49</v>
      </c>
      <c r="M9495">
        <v>80696.460000000006</v>
      </c>
    </row>
    <row r="9496" spans="1:13" x14ac:dyDescent="0.3">
      <c r="A9496" t="s">
        <v>11543</v>
      </c>
      <c r="B9496" s="1">
        <v>45384</v>
      </c>
      <c r="C9496" t="s">
        <v>262</v>
      </c>
      <c r="D9496" t="s">
        <v>98</v>
      </c>
      <c r="E9496" t="s">
        <v>23</v>
      </c>
      <c r="F9496" t="s">
        <v>24</v>
      </c>
      <c r="G9496" t="s">
        <v>92</v>
      </c>
      <c r="H9496" t="s">
        <v>51</v>
      </c>
      <c r="I9496">
        <v>5</v>
      </c>
      <c r="J9496">
        <v>34617.43</v>
      </c>
      <c r="K9496">
        <v>30</v>
      </c>
      <c r="L9496">
        <v>121161</v>
      </c>
      <c r="M9496">
        <v>29921.47</v>
      </c>
    </row>
    <row r="9497" spans="1:13" x14ac:dyDescent="0.3">
      <c r="A9497" t="s">
        <v>11544</v>
      </c>
      <c r="B9497" s="1">
        <v>45692</v>
      </c>
      <c r="C9497" t="s">
        <v>3483</v>
      </c>
      <c r="D9497" t="s">
        <v>22</v>
      </c>
      <c r="E9497" t="s">
        <v>69</v>
      </c>
      <c r="F9497" t="s">
        <v>55</v>
      </c>
      <c r="G9497" t="s">
        <v>155</v>
      </c>
      <c r="H9497" t="s">
        <v>26</v>
      </c>
      <c r="I9497">
        <v>7</v>
      </c>
      <c r="J9497">
        <v>14915.63</v>
      </c>
      <c r="K9497">
        <v>30</v>
      </c>
      <c r="L9497">
        <v>73086.59</v>
      </c>
      <c r="M9497">
        <v>1843.22</v>
      </c>
    </row>
    <row r="9498" spans="1:13" x14ac:dyDescent="0.3">
      <c r="A9498" t="s">
        <v>11545</v>
      </c>
      <c r="B9498" s="1">
        <v>45719</v>
      </c>
      <c r="C9498" t="s">
        <v>5074</v>
      </c>
      <c r="D9498" t="s">
        <v>98</v>
      </c>
      <c r="E9498" t="s">
        <v>23</v>
      </c>
      <c r="F9498" t="s">
        <v>30</v>
      </c>
      <c r="G9498" t="s">
        <v>103</v>
      </c>
      <c r="H9498" t="s">
        <v>158</v>
      </c>
      <c r="I9498">
        <v>6</v>
      </c>
      <c r="J9498">
        <v>32349.05</v>
      </c>
      <c r="K9498">
        <v>15</v>
      </c>
      <c r="L9498">
        <v>164980.15</v>
      </c>
      <c r="M9498">
        <v>1402.56</v>
      </c>
    </row>
    <row r="9499" spans="1:13" x14ac:dyDescent="0.3">
      <c r="A9499" t="s">
        <v>11546</v>
      </c>
      <c r="B9499" s="1">
        <v>45452</v>
      </c>
      <c r="C9499" t="s">
        <v>1287</v>
      </c>
      <c r="D9499" t="s">
        <v>63</v>
      </c>
      <c r="E9499" t="s">
        <v>16</v>
      </c>
      <c r="F9499" t="s">
        <v>30</v>
      </c>
      <c r="G9499" t="s">
        <v>59</v>
      </c>
      <c r="H9499" t="s">
        <v>32</v>
      </c>
      <c r="I9499">
        <v>5</v>
      </c>
      <c r="J9499">
        <v>25539.47</v>
      </c>
      <c r="K9499">
        <v>15</v>
      </c>
      <c r="L9499">
        <v>108542.75</v>
      </c>
      <c r="M9499">
        <v>8186.56</v>
      </c>
    </row>
    <row r="9500" spans="1:13" x14ac:dyDescent="0.3">
      <c r="A9500" t="s">
        <v>11547</v>
      </c>
      <c r="B9500" s="1">
        <v>45743</v>
      </c>
      <c r="C9500" t="s">
        <v>2081</v>
      </c>
      <c r="D9500" t="s">
        <v>22</v>
      </c>
      <c r="E9500" t="s">
        <v>16</v>
      </c>
      <c r="F9500" t="s">
        <v>17</v>
      </c>
      <c r="G9500" t="s">
        <v>18</v>
      </c>
      <c r="H9500" t="s">
        <v>75</v>
      </c>
      <c r="I9500">
        <v>15</v>
      </c>
      <c r="J9500">
        <v>44884.57</v>
      </c>
      <c r="K9500">
        <v>0</v>
      </c>
      <c r="L9500">
        <v>673268.55</v>
      </c>
      <c r="M9500">
        <v>176737.88</v>
      </c>
    </row>
    <row r="9501" spans="1:13" x14ac:dyDescent="0.3">
      <c r="A9501" t="s">
        <v>11548</v>
      </c>
      <c r="B9501" s="1">
        <v>45306</v>
      </c>
      <c r="C9501" t="s">
        <v>1895</v>
      </c>
      <c r="D9501" t="s">
        <v>15</v>
      </c>
      <c r="E9501" t="s">
        <v>29</v>
      </c>
      <c r="F9501" t="s">
        <v>30</v>
      </c>
      <c r="G9501" t="s">
        <v>103</v>
      </c>
      <c r="H9501" t="s">
        <v>104</v>
      </c>
      <c r="I9501">
        <v>11</v>
      </c>
      <c r="J9501">
        <v>25888.38</v>
      </c>
      <c r="K9501">
        <v>10</v>
      </c>
      <c r="L9501">
        <v>256294.96</v>
      </c>
      <c r="M9501">
        <v>4361.21</v>
      </c>
    </row>
    <row r="9502" spans="1:13" x14ac:dyDescent="0.3">
      <c r="A9502" t="s">
        <v>11549</v>
      </c>
      <c r="B9502" s="1">
        <v>45422</v>
      </c>
      <c r="C9502" t="s">
        <v>3965</v>
      </c>
      <c r="D9502" t="s">
        <v>118</v>
      </c>
      <c r="E9502" t="s">
        <v>23</v>
      </c>
      <c r="F9502" t="s">
        <v>24</v>
      </c>
      <c r="G9502" t="s">
        <v>36</v>
      </c>
      <c r="H9502" t="s">
        <v>26</v>
      </c>
      <c r="I9502">
        <v>10</v>
      </c>
      <c r="J9502">
        <v>32889</v>
      </c>
      <c r="K9502">
        <v>15</v>
      </c>
      <c r="L9502">
        <v>279556.5</v>
      </c>
      <c r="M9502">
        <v>26314.09</v>
      </c>
    </row>
    <row r="9503" spans="1:13" x14ac:dyDescent="0.3">
      <c r="A9503" t="s">
        <v>11550</v>
      </c>
      <c r="B9503" s="1">
        <v>45919</v>
      </c>
      <c r="C9503" t="s">
        <v>951</v>
      </c>
      <c r="D9503" t="s">
        <v>98</v>
      </c>
      <c r="E9503" t="s">
        <v>29</v>
      </c>
      <c r="F9503" t="s">
        <v>17</v>
      </c>
      <c r="G9503" t="s">
        <v>121</v>
      </c>
      <c r="H9503" t="s">
        <v>158</v>
      </c>
      <c r="I9503">
        <v>1</v>
      </c>
      <c r="J9503">
        <v>4356.54</v>
      </c>
      <c r="K9503">
        <v>0</v>
      </c>
      <c r="L9503">
        <v>4356.54</v>
      </c>
      <c r="M9503">
        <v>258.99</v>
      </c>
    </row>
    <row r="9504" spans="1:13" x14ac:dyDescent="0.3">
      <c r="A9504" t="s">
        <v>11551</v>
      </c>
      <c r="B9504" s="1">
        <v>45879</v>
      </c>
      <c r="C9504" t="s">
        <v>11804</v>
      </c>
      <c r="D9504" t="s">
        <v>98</v>
      </c>
      <c r="E9504" t="s">
        <v>69</v>
      </c>
      <c r="F9504" t="s">
        <v>24</v>
      </c>
      <c r="G9504" t="s">
        <v>50</v>
      </c>
      <c r="H9504" t="s">
        <v>32</v>
      </c>
      <c r="I9504">
        <v>3</v>
      </c>
      <c r="J9504">
        <v>24611.439999999999</v>
      </c>
      <c r="K9504">
        <v>5</v>
      </c>
      <c r="L9504">
        <v>70142.600000000006</v>
      </c>
      <c r="M9504">
        <v>5103.05</v>
      </c>
    </row>
    <row r="9505" spans="1:13" x14ac:dyDescent="0.3">
      <c r="A9505" t="s">
        <v>11552</v>
      </c>
      <c r="B9505" s="1">
        <v>45565</v>
      </c>
      <c r="C9505" t="s">
        <v>769</v>
      </c>
      <c r="D9505" t="s">
        <v>15</v>
      </c>
      <c r="E9505" t="s">
        <v>69</v>
      </c>
      <c r="F9505" t="s">
        <v>30</v>
      </c>
      <c r="G9505" t="s">
        <v>31</v>
      </c>
      <c r="H9505" t="s">
        <v>19</v>
      </c>
      <c r="I9505">
        <v>14</v>
      </c>
      <c r="J9505">
        <v>40168.28</v>
      </c>
      <c r="K9505">
        <v>20</v>
      </c>
      <c r="L9505">
        <v>449884.74</v>
      </c>
      <c r="M9505">
        <v>118561.02</v>
      </c>
    </row>
    <row r="9506" spans="1:13" x14ac:dyDescent="0.3">
      <c r="A9506" t="s">
        <v>11553</v>
      </c>
      <c r="B9506" s="1">
        <v>45995</v>
      </c>
      <c r="C9506" t="s">
        <v>7590</v>
      </c>
      <c r="D9506" t="s">
        <v>15</v>
      </c>
      <c r="E9506" t="s">
        <v>16</v>
      </c>
      <c r="F9506" t="s">
        <v>24</v>
      </c>
      <c r="G9506" t="s">
        <v>50</v>
      </c>
      <c r="H9506" t="s">
        <v>45</v>
      </c>
      <c r="I9506">
        <v>14</v>
      </c>
      <c r="J9506">
        <v>29950.07</v>
      </c>
      <c r="K9506">
        <v>15</v>
      </c>
      <c r="L9506">
        <v>356405.83</v>
      </c>
      <c r="M9506">
        <v>-26668.54</v>
      </c>
    </row>
    <row r="9507" spans="1:13" x14ac:dyDescent="0.3">
      <c r="A9507" t="s">
        <v>11554</v>
      </c>
      <c r="B9507" s="1">
        <v>45767</v>
      </c>
      <c r="C9507" t="s">
        <v>2640</v>
      </c>
      <c r="D9507" t="s">
        <v>54</v>
      </c>
      <c r="E9507" t="s">
        <v>69</v>
      </c>
      <c r="F9507" t="s">
        <v>24</v>
      </c>
      <c r="G9507" t="s">
        <v>92</v>
      </c>
      <c r="H9507" t="s">
        <v>51</v>
      </c>
      <c r="I9507">
        <v>8</v>
      </c>
      <c r="J9507">
        <v>17251.38</v>
      </c>
      <c r="K9507">
        <v>10</v>
      </c>
      <c r="L9507">
        <v>124209.94</v>
      </c>
      <c r="M9507">
        <v>-8295.7800000000007</v>
      </c>
    </row>
    <row r="9508" spans="1:13" x14ac:dyDescent="0.3">
      <c r="A9508" t="s">
        <v>11555</v>
      </c>
      <c r="B9508" s="1">
        <v>45952</v>
      </c>
      <c r="C9508" t="s">
        <v>2613</v>
      </c>
      <c r="D9508" t="s">
        <v>126</v>
      </c>
      <c r="E9508" t="s">
        <v>69</v>
      </c>
      <c r="F9508" t="s">
        <v>17</v>
      </c>
      <c r="G9508" t="s">
        <v>89</v>
      </c>
      <c r="H9508" t="s">
        <v>45</v>
      </c>
      <c r="I9508">
        <v>8</v>
      </c>
      <c r="J9508">
        <v>38461.4</v>
      </c>
      <c r="K9508">
        <v>5</v>
      </c>
      <c r="L9508">
        <v>292306.64</v>
      </c>
      <c r="M9508">
        <v>38743.94</v>
      </c>
    </row>
    <row r="9509" spans="1:13" x14ac:dyDescent="0.3">
      <c r="A9509" t="s">
        <v>11556</v>
      </c>
      <c r="B9509" s="1">
        <v>45432</v>
      </c>
      <c r="C9509" t="s">
        <v>848</v>
      </c>
      <c r="D9509" t="s">
        <v>63</v>
      </c>
      <c r="E9509" t="s">
        <v>23</v>
      </c>
      <c r="F9509" t="s">
        <v>17</v>
      </c>
      <c r="G9509" t="s">
        <v>89</v>
      </c>
      <c r="H9509" t="s">
        <v>45</v>
      </c>
      <c r="I9509">
        <v>8</v>
      </c>
      <c r="J9509">
        <v>72553.960000000006</v>
      </c>
      <c r="K9509">
        <v>30</v>
      </c>
      <c r="L9509">
        <v>406302.18</v>
      </c>
      <c r="M9509">
        <v>117811.06</v>
      </c>
    </row>
    <row r="9510" spans="1:13" x14ac:dyDescent="0.3">
      <c r="A9510" t="s">
        <v>11557</v>
      </c>
      <c r="B9510" s="1">
        <v>45496</v>
      </c>
      <c r="C9510" t="s">
        <v>7590</v>
      </c>
      <c r="D9510" t="s">
        <v>74</v>
      </c>
      <c r="E9510" t="s">
        <v>29</v>
      </c>
      <c r="F9510" t="s">
        <v>17</v>
      </c>
      <c r="G9510" t="s">
        <v>95</v>
      </c>
      <c r="H9510" t="s">
        <v>41</v>
      </c>
      <c r="I9510">
        <v>8</v>
      </c>
      <c r="J9510">
        <v>71898.23</v>
      </c>
      <c r="K9510">
        <v>0</v>
      </c>
      <c r="L9510">
        <v>575185.84</v>
      </c>
      <c r="M9510">
        <v>1092.02</v>
      </c>
    </row>
    <row r="9511" spans="1:13" x14ac:dyDescent="0.3">
      <c r="A9511" t="s">
        <v>11558</v>
      </c>
      <c r="B9511" s="1">
        <v>45392</v>
      </c>
      <c r="C9511" t="s">
        <v>21</v>
      </c>
      <c r="D9511" t="s">
        <v>98</v>
      </c>
      <c r="E9511" t="s">
        <v>29</v>
      </c>
      <c r="F9511" t="s">
        <v>30</v>
      </c>
      <c r="G9511" t="s">
        <v>146</v>
      </c>
      <c r="H9511" t="s">
        <v>104</v>
      </c>
      <c r="I9511">
        <v>12</v>
      </c>
      <c r="J9511">
        <v>22959.09</v>
      </c>
      <c r="K9511">
        <v>0</v>
      </c>
      <c r="L9511">
        <v>275509.08</v>
      </c>
      <c r="M9511">
        <v>34447.919999999998</v>
      </c>
    </row>
    <row r="9512" spans="1:13" x14ac:dyDescent="0.3">
      <c r="A9512" t="s">
        <v>11559</v>
      </c>
      <c r="B9512" s="1">
        <v>45423</v>
      </c>
      <c r="C9512" t="s">
        <v>345</v>
      </c>
      <c r="D9512" t="s">
        <v>63</v>
      </c>
      <c r="E9512" t="s">
        <v>69</v>
      </c>
      <c r="F9512" t="s">
        <v>24</v>
      </c>
      <c r="G9512" t="s">
        <v>92</v>
      </c>
      <c r="H9512" t="s">
        <v>32</v>
      </c>
      <c r="I9512">
        <v>10</v>
      </c>
      <c r="J9512">
        <v>41002.120000000003</v>
      </c>
      <c r="K9512">
        <v>5</v>
      </c>
      <c r="L9512">
        <v>389520.14</v>
      </c>
      <c r="M9512">
        <v>96883.76</v>
      </c>
    </row>
    <row r="9513" spans="1:13" x14ac:dyDescent="0.3">
      <c r="A9513" t="s">
        <v>11560</v>
      </c>
      <c r="B9513" s="1">
        <v>45651</v>
      </c>
      <c r="C9513" t="s">
        <v>2466</v>
      </c>
      <c r="D9513" t="s">
        <v>98</v>
      </c>
      <c r="E9513" t="s">
        <v>16</v>
      </c>
      <c r="F9513" t="s">
        <v>30</v>
      </c>
      <c r="G9513" t="s">
        <v>146</v>
      </c>
      <c r="H9513" t="s">
        <v>37</v>
      </c>
      <c r="I9513">
        <v>6</v>
      </c>
      <c r="J9513">
        <v>60170.54</v>
      </c>
      <c r="K9513">
        <v>25</v>
      </c>
      <c r="L9513">
        <v>270767.43</v>
      </c>
      <c r="M9513">
        <v>82272.289999999994</v>
      </c>
    </row>
    <row r="9514" spans="1:13" x14ac:dyDescent="0.3">
      <c r="A9514" t="s">
        <v>11561</v>
      </c>
      <c r="B9514" s="1">
        <v>45302</v>
      </c>
      <c r="C9514" t="s">
        <v>2727</v>
      </c>
      <c r="D9514" t="s">
        <v>22</v>
      </c>
      <c r="E9514" t="s">
        <v>16</v>
      </c>
      <c r="F9514" t="s">
        <v>55</v>
      </c>
      <c r="G9514" t="s">
        <v>56</v>
      </c>
      <c r="H9514" t="s">
        <v>104</v>
      </c>
      <c r="I9514">
        <v>11</v>
      </c>
      <c r="J9514">
        <v>68490.63</v>
      </c>
      <c r="K9514">
        <v>25</v>
      </c>
      <c r="L9514">
        <v>565047.69999999995</v>
      </c>
      <c r="M9514">
        <v>114632.22</v>
      </c>
    </row>
    <row r="9515" spans="1:13" x14ac:dyDescent="0.3">
      <c r="A9515" t="s">
        <v>11562</v>
      </c>
      <c r="B9515" s="1">
        <v>45949</v>
      </c>
      <c r="C9515" t="s">
        <v>629</v>
      </c>
      <c r="D9515" t="s">
        <v>126</v>
      </c>
      <c r="E9515" t="s">
        <v>29</v>
      </c>
      <c r="F9515" t="s">
        <v>17</v>
      </c>
      <c r="G9515" t="s">
        <v>89</v>
      </c>
      <c r="H9515" t="s">
        <v>60</v>
      </c>
      <c r="I9515">
        <v>8</v>
      </c>
      <c r="J9515">
        <v>31433.43</v>
      </c>
      <c r="K9515">
        <v>20</v>
      </c>
      <c r="L9515">
        <v>201173.95</v>
      </c>
      <c r="M9515">
        <v>8022.4</v>
      </c>
    </row>
    <row r="9516" spans="1:13" x14ac:dyDescent="0.3">
      <c r="A9516" t="s">
        <v>11563</v>
      </c>
      <c r="B9516" s="1">
        <v>45610</v>
      </c>
      <c r="C9516" t="s">
        <v>1275</v>
      </c>
      <c r="D9516" t="s">
        <v>80</v>
      </c>
      <c r="E9516" t="s">
        <v>69</v>
      </c>
      <c r="F9516" t="s">
        <v>24</v>
      </c>
      <c r="G9516" t="s">
        <v>92</v>
      </c>
      <c r="H9516" t="s">
        <v>32</v>
      </c>
      <c r="I9516">
        <v>11</v>
      </c>
      <c r="J9516">
        <v>57016.08</v>
      </c>
      <c r="K9516">
        <v>15</v>
      </c>
      <c r="L9516">
        <v>533100.35</v>
      </c>
      <c r="M9516">
        <v>92343.360000000001</v>
      </c>
    </row>
    <row r="9517" spans="1:13" x14ac:dyDescent="0.3">
      <c r="A9517" t="s">
        <v>11564</v>
      </c>
      <c r="B9517" s="1">
        <v>45921</v>
      </c>
      <c r="C9517" t="s">
        <v>3533</v>
      </c>
      <c r="D9517" t="s">
        <v>74</v>
      </c>
      <c r="E9517" t="s">
        <v>69</v>
      </c>
      <c r="F9517" t="s">
        <v>24</v>
      </c>
      <c r="G9517" t="s">
        <v>50</v>
      </c>
      <c r="H9517" t="s">
        <v>81</v>
      </c>
      <c r="I9517">
        <v>4</v>
      </c>
      <c r="J9517">
        <v>40151.230000000003</v>
      </c>
      <c r="K9517">
        <v>5</v>
      </c>
      <c r="L9517">
        <v>152574.67000000001</v>
      </c>
      <c r="M9517">
        <v>-5877.5</v>
      </c>
    </row>
    <row r="9518" spans="1:13" x14ac:dyDescent="0.3">
      <c r="A9518" t="s">
        <v>11565</v>
      </c>
      <c r="B9518" s="1">
        <v>45938</v>
      </c>
      <c r="C9518" t="s">
        <v>1311</v>
      </c>
      <c r="D9518" t="s">
        <v>80</v>
      </c>
      <c r="E9518" t="s">
        <v>16</v>
      </c>
      <c r="F9518" t="s">
        <v>55</v>
      </c>
      <c r="G9518" t="s">
        <v>66</v>
      </c>
      <c r="H9518" t="s">
        <v>26</v>
      </c>
      <c r="I9518">
        <v>7</v>
      </c>
      <c r="J9518">
        <v>28009.16</v>
      </c>
      <c r="K9518">
        <v>25</v>
      </c>
      <c r="L9518">
        <v>147048.09</v>
      </c>
      <c r="M9518">
        <v>36218.21</v>
      </c>
    </row>
    <row r="9519" spans="1:13" x14ac:dyDescent="0.3">
      <c r="A9519" t="s">
        <v>11566</v>
      </c>
      <c r="B9519" s="1">
        <v>45873</v>
      </c>
      <c r="C9519" t="s">
        <v>4121</v>
      </c>
      <c r="D9519" t="s">
        <v>74</v>
      </c>
      <c r="E9519" t="s">
        <v>23</v>
      </c>
      <c r="F9519" t="s">
        <v>30</v>
      </c>
      <c r="G9519" t="s">
        <v>31</v>
      </c>
      <c r="H9519" t="s">
        <v>60</v>
      </c>
      <c r="I9519">
        <v>1</v>
      </c>
      <c r="J9519">
        <v>22467.62</v>
      </c>
      <c r="K9519">
        <v>30</v>
      </c>
      <c r="L9519">
        <v>15727.33</v>
      </c>
      <c r="M9519">
        <v>352.37</v>
      </c>
    </row>
    <row r="9520" spans="1:13" x14ac:dyDescent="0.3">
      <c r="A9520" t="s">
        <v>11567</v>
      </c>
      <c r="B9520" s="1">
        <v>45393</v>
      </c>
      <c r="C9520" t="s">
        <v>4424</v>
      </c>
      <c r="D9520" t="s">
        <v>98</v>
      </c>
      <c r="E9520" t="s">
        <v>69</v>
      </c>
      <c r="F9520" t="s">
        <v>30</v>
      </c>
      <c r="G9520" t="s">
        <v>59</v>
      </c>
      <c r="H9520" t="s">
        <v>104</v>
      </c>
      <c r="I9520">
        <v>13</v>
      </c>
      <c r="J9520">
        <v>61656.160000000003</v>
      </c>
      <c r="K9520">
        <v>25</v>
      </c>
      <c r="L9520">
        <v>601147.56000000006</v>
      </c>
      <c r="M9520">
        <v>-452.78</v>
      </c>
    </row>
    <row r="9521" spans="1:13" x14ac:dyDescent="0.3">
      <c r="A9521" t="s">
        <v>11568</v>
      </c>
      <c r="B9521" s="1">
        <v>45767</v>
      </c>
      <c r="C9521" t="s">
        <v>2395</v>
      </c>
      <c r="D9521" t="s">
        <v>78</v>
      </c>
      <c r="E9521" t="s">
        <v>23</v>
      </c>
      <c r="F9521" t="s">
        <v>55</v>
      </c>
      <c r="G9521" t="s">
        <v>155</v>
      </c>
      <c r="H9521" t="s">
        <v>75</v>
      </c>
      <c r="I9521">
        <v>6</v>
      </c>
      <c r="J9521">
        <v>59745.98</v>
      </c>
      <c r="K9521">
        <v>25</v>
      </c>
      <c r="L9521">
        <v>268856.90999999997</v>
      </c>
      <c r="M9521">
        <v>-21038.66</v>
      </c>
    </row>
    <row r="9522" spans="1:13" x14ac:dyDescent="0.3">
      <c r="A9522" t="s">
        <v>11569</v>
      </c>
      <c r="B9522" s="1">
        <v>45301</v>
      </c>
      <c r="C9522" t="s">
        <v>235</v>
      </c>
      <c r="D9522" t="s">
        <v>98</v>
      </c>
      <c r="E9522" t="s">
        <v>23</v>
      </c>
      <c r="F9522" t="s">
        <v>17</v>
      </c>
      <c r="G9522" t="s">
        <v>121</v>
      </c>
      <c r="H9522" t="s">
        <v>41</v>
      </c>
      <c r="I9522">
        <v>1</v>
      </c>
      <c r="J9522">
        <v>71315.7</v>
      </c>
      <c r="K9522">
        <v>15</v>
      </c>
      <c r="L9522">
        <v>60618.34</v>
      </c>
      <c r="M9522">
        <v>7306.65</v>
      </c>
    </row>
    <row r="9523" spans="1:13" x14ac:dyDescent="0.3">
      <c r="A9523" t="s">
        <v>11570</v>
      </c>
      <c r="B9523" s="1">
        <v>46002</v>
      </c>
      <c r="C9523" t="s">
        <v>5978</v>
      </c>
      <c r="D9523" t="s">
        <v>118</v>
      </c>
      <c r="E9523" t="s">
        <v>29</v>
      </c>
      <c r="F9523" t="s">
        <v>30</v>
      </c>
      <c r="G9523" t="s">
        <v>31</v>
      </c>
      <c r="H9523" t="s">
        <v>158</v>
      </c>
      <c r="I9523">
        <v>8</v>
      </c>
      <c r="J9523">
        <v>20100.12</v>
      </c>
      <c r="K9523">
        <v>0</v>
      </c>
      <c r="L9523">
        <v>160800.95999999999</v>
      </c>
      <c r="M9523">
        <v>26724.12</v>
      </c>
    </row>
    <row r="9524" spans="1:13" x14ac:dyDescent="0.3">
      <c r="A9524" t="s">
        <v>11571</v>
      </c>
      <c r="B9524" s="1">
        <v>45741</v>
      </c>
      <c r="C9524" t="s">
        <v>108</v>
      </c>
      <c r="D9524" t="s">
        <v>35</v>
      </c>
      <c r="E9524" t="s">
        <v>69</v>
      </c>
      <c r="F9524" t="s">
        <v>17</v>
      </c>
      <c r="G9524" t="s">
        <v>121</v>
      </c>
      <c r="H9524" t="s">
        <v>81</v>
      </c>
      <c r="I9524">
        <v>5</v>
      </c>
      <c r="J9524">
        <v>17222.88</v>
      </c>
      <c r="K9524">
        <v>30</v>
      </c>
      <c r="L9524">
        <v>60280.08</v>
      </c>
      <c r="M9524">
        <v>-3862.17</v>
      </c>
    </row>
    <row r="9525" spans="1:13" x14ac:dyDescent="0.3">
      <c r="A9525" t="s">
        <v>11572</v>
      </c>
      <c r="B9525" s="1">
        <v>45529</v>
      </c>
      <c r="C9525" t="s">
        <v>5121</v>
      </c>
      <c r="D9525" t="s">
        <v>80</v>
      </c>
      <c r="E9525" t="s">
        <v>29</v>
      </c>
      <c r="F9525" t="s">
        <v>55</v>
      </c>
      <c r="G9525" t="s">
        <v>223</v>
      </c>
      <c r="H9525" t="s">
        <v>41</v>
      </c>
      <c r="I9525">
        <v>2</v>
      </c>
      <c r="J9525">
        <v>34822.629999999997</v>
      </c>
      <c r="K9525">
        <v>15</v>
      </c>
      <c r="L9525">
        <v>59198.47</v>
      </c>
      <c r="M9525">
        <v>-84.35</v>
      </c>
    </row>
    <row r="9526" spans="1:13" x14ac:dyDescent="0.3">
      <c r="A9526" t="s">
        <v>11573</v>
      </c>
      <c r="B9526" s="1">
        <v>45667</v>
      </c>
      <c r="C9526" t="s">
        <v>2635</v>
      </c>
      <c r="D9526" t="s">
        <v>74</v>
      </c>
      <c r="E9526" t="s">
        <v>16</v>
      </c>
      <c r="F9526" t="s">
        <v>24</v>
      </c>
      <c r="G9526" t="s">
        <v>36</v>
      </c>
      <c r="H9526" t="s">
        <v>81</v>
      </c>
      <c r="I9526">
        <v>7</v>
      </c>
      <c r="J9526">
        <v>36560.36</v>
      </c>
      <c r="K9526">
        <v>0</v>
      </c>
      <c r="L9526">
        <v>255922.52</v>
      </c>
      <c r="M9526">
        <v>40342.019999999997</v>
      </c>
    </row>
    <row r="9527" spans="1:13" x14ac:dyDescent="0.3">
      <c r="A9527" t="s">
        <v>11574</v>
      </c>
      <c r="B9527" s="1">
        <v>45816</v>
      </c>
      <c r="C9527" t="s">
        <v>11804</v>
      </c>
      <c r="D9527" t="s">
        <v>86</v>
      </c>
      <c r="E9527" t="s">
        <v>69</v>
      </c>
      <c r="F9527" t="s">
        <v>30</v>
      </c>
      <c r="G9527" t="s">
        <v>59</v>
      </c>
      <c r="H9527" t="s">
        <v>32</v>
      </c>
      <c r="I9527">
        <v>5</v>
      </c>
      <c r="J9527">
        <v>28890.54</v>
      </c>
      <c r="K9527">
        <v>10</v>
      </c>
      <c r="L9527">
        <v>130007.43</v>
      </c>
      <c r="M9527">
        <v>39155.82</v>
      </c>
    </row>
    <row r="9528" spans="1:13" x14ac:dyDescent="0.3">
      <c r="A9528" t="s">
        <v>11575</v>
      </c>
      <c r="B9528" s="1">
        <v>45846</v>
      </c>
      <c r="C9528" t="s">
        <v>4562</v>
      </c>
      <c r="D9528" t="s">
        <v>35</v>
      </c>
      <c r="E9528" t="s">
        <v>23</v>
      </c>
      <c r="F9528" t="s">
        <v>24</v>
      </c>
      <c r="G9528" t="s">
        <v>25</v>
      </c>
      <c r="H9528" t="s">
        <v>45</v>
      </c>
      <c r="I9528">
        <v>15</v>
      </c>
      <c r="J9528">
        <v>70470.84</v>
      </c>
      <c r="K9528">
        <v>20</v>
      </c>
      <c r="L9528">
        <v>845650.08</v>
      </c>
      <c r="M9528">
        <v>126719.58</v>
      </c>
    </row>
    <row r="9529" spans="1:13" x14ac:dyDescent="0.3">
      <c r="A9529" t="s">
        <v>11576</v>
      </c>
      <c r="B9529" s="1">
        <v>45836</v>
      </c>
      <c r="C9529" t="s">
        <v>703</v>
      </c>
      <c r="D9529" t="s">
        <v>54</v>
      </c>
      <c r="E9529" t="s">
        <v>69</v>
      </c>
      <c r="F9529" t="s">
        <v>30</v>
      </c>
      <c r="G9529" t="s">
        <v>59</v>
      </c>
      <c r="H9529" t="s">
        <v>45</v>
      </c>
      <c r="I9529">
        <v>5</v>
      </c>
      <c r="J9529">
        <v>69536.740000000005</v>
      </c>
      <c r="K9529">
        <v>10</v>
      </c>
      <c r="L9529">
        <v>312915.33</v>
      </c>
      <c r="M9529">
        <v>4632.3100000000004</v>
      </c>
    </row>
    <row r="9530" spans="1:13" x14ac:dyDescent="0.3">
      <c r="A9530" t="s">
        <v>11577</v>
      </c>
      <c r="B9530" s="1">
        <v>45457</v>
      </c>
      <c r="C9530" t="s">
        <v>1146</v>
      </c>
      <c r="D9530" t="s">
        <v>86</v>
      </c>
      <c r="E9530" t="s">
        <v>23</v>
      </c>
      <c r="F9530" t="s">
        <v>55</v>
      </c>
      <c r="G9530" t="s">
        <v>56</v>
      </c>
      <c r="H9530" t="s">
        <v>45</v>
      </c>
      <c r="I9530">
        <v>3</v>
      </c>
      <c r="J9530">
        <v>26376.42</v>
      </c>
      <c r="K9530">
        <v>30</v>
      </c>
      <c r="L9530">
        <v>55390.48</v>
      </c>
      <c r="M9530">
        <v>2217.38</v>
      </c>
    </row>
    <row r="9531" spans="1:13" x14ac:dyDescent="0.3">
      <c r="A9531" t="s">
        <v>11578</v>
      </c>
      <c r="B9531" s="1">
        <v>45848</v>
      </c>
      <c r="C9531" t="s">
        <v>1538</v>
      </c>
      <c r="D9531" t="s">
        <v>80</v>
      </c>
      <c r="E9531" t="s">
        <v>69</v>
      </c>
      <c r="F9531" t="s">
        <v>17</v>
      </c>
      <c r="G9531" t="s">
        <v>121</v>
      </c>
      <c r="H9531" t="s">
        <v>32</v>
      </c>
      <c r="I9531">
        <v>7</v>
      </c>
      <c r="J9531">
        <v>59548.83</v>
      </c>
      <c r="K9531">
        <v>20</v>
      </c>
      <c r="L9531">
        <v>333473.45</v>
      </c>
      <c r="M9531">
        <v>87868.28</v>
      </c>
    </row>
    <row r="9532" spans="1:13" x14ac:dyDescent="0.3">
      <c r="A9532" t="s">
        <v>11579</v>
      </c>
      <c r="B9532" s="1">
        <v>45650</v>
      </c>
      <c r="C9532" t="s">
        <v>2112</v>
      </c>
      <c r="D9532" t="s">
        <v>126</v>
      </c>
      <c r="E9532" t="s">
        <v>23</v>
      </c>
      <c r="F9532" t="s">
        <v>17</v>
      </c>
      <c r="G9532" t="s">
        <v>89</v>
      </c>
      <c r="H9532" t="s">
        <v>104</v>
      </c>
      <c r="I9532">
        <v>6</v>
      </c>
      <c r="J9532">
        <v>64390.52</v>
      </c>
      <c r="K9532">
        <v>15</v>
      </c>
      <c r="L9532">
        <v>328391.65000000002</v>
      </c>
      <c r="M9532">
        <v>44972.97</v>
      </c>
    </row>
    <row r="9533" spans="1:13" x14ac:dyDescent="0.3">
      <c r="A9533" t="s">
        <v>11580</v>
      </c>
      <c r="B9533" s="1">
        <v>45741</v>
      </c>
      <c r="C9533" t="s">
        <v>11804</v>
      </c>
      <c r="D9533" t="s">
        <v>86</v>
      </c>
      <c r="E9533" t="s">
        <v>23</v>
      </c>
      <c r="F9533" t="s">
        <v>17</v>
      </c>
      <c r="G9533" t="s">
        <v>95</v>
      </c>
      <c r="H9533" t="s">
        <v>19</v>
      </c>
      <c r="I9533">
        <v>10</v>
      </c>
      <c r="J9533">
        <v>19627.650000000001</v>
      </c>
      <c r="K9533">
        <v>10</v>
      </c>
      <c r="L9533">
        <v>176648.85</v>
      </c>
      <c r="M9533">
        <v>60681.27</v>
      </c>
    </row>
    <row r="9534" spans="1:13" x14ac:dyDescent="0.3">
      <c r="A9534" t="s">
        <v>11581</v>
      </c>
      <c r="B9534" s="1">
        <v>45696</v>
      </c>
      <c r="C9534" t="s">
        <v>899</v>
      </c>
      <c r="D9534" t="s">
        <v>22</v>
      </c>
      <c r="E9534" t="s">
        <v>69</v>
      </c>
      <c r="F9534" t="s">
        <v>30</v>
      </c>
      <c r="G9534" t="s">
        <v>103</v>
      </c>
      <c r="H9534" t="s">
        <v>81</v>
      </c>
      <c r="I9534">
        <v>2</v>
      </c>
      <c r="J9534">
        <v>63717.97</v>
      </c>
      <c r="K9534">
        <v>25</v>
      </c>
      <c r="L9534">
        <v>95576.960000000006</v>
      </c>
      <c r="M9534">
        <v>15531.7</v>
      </c>
    </row>
    <row r="9535" spans="1:13" x14ac:dyDescent="0.3">
      <c r="A9535" t="s">
        <v>11582</v>
      </c>
      <c r="B9535" s="1">
        <v>45463</v>
      </c>
      <c r="C9535" t="s">
        <v>2086</v>
      </c>
      <c r="D9535" t="s">
        <v>78</v>
      </c>
      <c r="E9535" t="s">
        <v>69</v>
      </c>
      <c r="F9535" t="s">
        <v>17</v>
      </c>
      <c r="G9535" t="s">
        <v>89</v>
      </c>
      <c r="H9535" t="s">
        <v>19</v>
      </c>
      <c r="I9535">
        <v>12</v>
      </c>
      <c r="J9535">
        <v>9039.43</v>
      </c>
      <c r="K9535">
        <v>5</v>
      </c>
      <c r="L9535">
        <v>103049.5</v>
      </c>
      <c r="M9535">
        <v>4043.46</v>
      </c>
    </row>
    <row r="9536" spans="1:13" x14ac:dyDescent="0.3">
      <c r="A9536" t="s">
        <v>11583</v>
      </c>
      <c r="B9536" s="1">
        <v>45664</v>
      </c>
      <c r="C9536" t="s">
        <v>278</v>
      </c>
      <c r="D9536" t="s">
        <v>98</v>
      </c>
      <c r="E9536" t="s">
        <v>69</v>
      </c>
      <c r="F9536" t="s">
        <v>55</v>
      </c>
      <c r="G9536" t="s">
        <v>155</v>
      </c>
      <c r="H9536" t="s">
        <v>75</v>
      </c>
      <c r="I9536">
        <v>14</v>
      </c>
      <c r="J9536">
        <v>21893.759999999998</v>
      </c>
      <c r="K9536">
        <v>30</v>
      </c>
      <c r="L9536">
        <v>214558.85</v>
      </c>
      <c r="M9536">
        <v>36889.839999999997</v>
      </c>
    </row>
    <row r="9537" spans="1:13" x14ac:dyDescent="0.3">
      <c r="A9537" t="s">
        <v>11584</v>
      </c>
      <c r="B9537" s="1">
        <v>45518</v>
      </c>
      <c r="C9537" t="s">
        <v>3512</v>
      </c>
      <c r="D9537" t="s">
        <v>63</v>
      </c>
      <c r="E9537" t="s">
        <v>29</v>
      </c>
      <c r="F9537" t="s">
        <v>55</v>
      </c>
      <c r="G9537" t="s">
        <v>56</v>
      </c>
      <c r="H9537" t="s">
        <v>75</v>
      </c>
      <c r="I9537">
        <v>1</v>
      </c>
      <c r="J9537">
        <v>58310.31</v>
      </c>
      <c r="K9537">
        <v>20</v>
      </c>
      <c r="L9537">
        <v>46648.25</v>
      </c>
      <c r="M9537">
        <v>11874.37</v>
      </c>
    </row>
    <row r="9538" spans="1:13" x14ac:dyDescent="0.3">
      <c r="A9538" t="s">
        <v>11585</v>
      </c>
      <c r="B9538" s="1">
        <v>45986</v>
      </c>
      <c r="C9538" t="s">
        <v>6035</v>
      </c>
      <c r="D9538" t="s">
        <v>80</v>
      </c>
      <c r="E9538" t="s">
        <v>23</v>
      </c>
      <c r="F9538" t="s">
        <v>30</v>
      </c>
      <c r="G9538" t="s">
        <v>31</v>
      </c>
      <c r="H9538" t="s">
        <v>104</v>
      </c>
      <c r="I9538">
        <v>6</v>
      </c>
      <c r="J9538">
        <v>12987.73</v>
      </c>
      <c r="K9538">
        <v>15</v>
      </c>
      <c r="L9538">
        <v>66237.42</v>
      </c>
      <c r="M9538">
        <v>6040.99</v>
      </c>
    </row>
    <row r="9539" spans="1:13" x14ac:dyDescent="0.3">
      <c r="A9539" t="s">
        <v>11586</v>
      </c>
      <c r="B9539" s="1">
        <v>45608</v>
      </c>
      <c r="C9539" t="s">
        <v>804</v>
      </c>
      <c r="D9539" t="s">
        <v>22</v>
      </c>
      <c r="E9539" t="s">
        <v>29</v>
      </c>
      <c r="F9539" t="s">
        <v>24</v>
      </c>
      <c r="G9539" t="s">
        <v>123</v>
      </c>
      <c r="H9539" t="s">
        <v>51</v>
      </c>
      <c r="I9539">
        <v>14</v>
      </c>
      <c r="J9539">
        <v>6237.24</v>
      </c>
      <c r="K9539">
        <v>20</v>
      </c>
      <c r="L9539">
        <v>69857.09</v>
      </c>
      <c r="M9539">
        <v>-3878.75</v>
      </c>
    </row>
    <row r="9540" spans="1:13" x14ac:dyDescent="0.3">
      <c r="A9540" t="s">
        <v>11587</v>
      </c>
      <c r="B9540" s="1">
        <v>45796</v>
      </c>
      <c r="C9540" t="s">
        <v>1507</v>
      </c>
      <c r="D9540" t="s">
        <v>74</v>
      </c>
      <c r="E9540" t="s">
        <v>69</v>
      </c>
      <c r="F9540" t="s">
        <v>17</v>
      </c>
      <c r="G9540" t="s">
        <v>40</v>
      </c>
      <c r="H9540" t="s">
        <v>81</v>
      </c>
      <c r="I9540">
        <v>9</v>
      </c>
      <c r="J9540">
        <v>54909.58</v>
      </c>
      <c r="K9540">
        <v>0</v>
      </c>
      <c r="L9540">
        <v>494186.22</v>
      </c>
      <c r="M9540">
        <v>-5898.84</v>
      </c>
    </row>
    <row r="9541" spans="1:13" x14ac:dyDescent="0.3">
      <c r="A9541" t="s">
        <v>11588</v>
      </c>
      <c r="B9541" s="1">
        <v>45782</v>
      </c>
      <c r="C9541" t="s">
        <v>1567</v>
      </c>
      <c r="D9541" t="s">
        <v>98</v>
      </c>
      <c r="E9541" t="s">
        <v>23</v>
      </c>
      <c r="F9541" t="s">
        <v>55</v>
      </c>
      <c r="G9541" t="s">
        <v>56</v>
      </c>
      <c r="H9541" t="s">
        <v>81</v>
      </c>
      <c r="I9541">
        <v>10</v>
      </c>
      <c r="J9541">
        <v>43720.88</v>
      </c>
      <c r="K9541">
        <v>10</v>
      </c>
      <c r="L9541">
        <v>393487.92</v>
      </c>
      <c r="M9541">
        <v>40676.58</v>
      </c>
    </row>
    <row r="9542" spans="1:13" x14ac:dyDescent="0.3">
      <c r="A9542" t="s">
        <v>11589</v>
      </c>
      <c r="B9542" s="1">
        <v>45434</v>
      </c>
      <c r="C9542" t="s">
        <v>505</v>
      </c>
      <c r="D9542" t="s">
        <v>86</v>
      </c>
      <c r="E9542" t="s">
        <v>29</v>
      </c>
      <c r="F9542" t="s">
        <v>55</v>
      </c>
      <c r="G9542" t="s">
        <v>223</v>
      </c>
      <c r="H9542" t="s">
        <v>32</v>
      </c>
      <c r="I9542">
        <v>14</v>
      </c>
      <c r="J9542">
        <v>73425.98</v>
      </c>
      <c r="K9542">
        <v>10</v>
      </c>
      <c r="L9542">
        <v>925167.35</v>
      </c>
      <c r="M9542">
        <v>252966.75</v>
      </c>
    </row>
    <row r="9543" spans="1:13" x14ac:dyDescent="0.3">
      <c r="A9543" t="s">
        <v>11590</v>
      </c>
      <c r="B9543" s="1">
        <v>45298</v>
      </c>
      <c r="C9543" t="s">
        <v>11591</v>
      </c>
      <c r="D9543" t="s">
        <v>63</v>
      </c>
      <c r="E9543" t="s">
        <v>16</v>
      </c>
      <c r="F9543" t="s">
        <v>24</v>
      </c>
      <c r="G9543" t="s">
        <v>36</v>
      </c>
      <c r="H9543" t="s">
        <v>104</v>
      </c>
      <c r="I9543">
        <v>2</v>
      </c>
      <c r="J9543">
        <v>69423.570000000007</v>
      </c>
      <c r="K9543">
        <v>15</v>
      </c>
      <c r="L9543">
        <v>118020.07</v>
      </c>
      <c r="M9543">
        <v>36929.879999999997</v>
      </c>
    </row>
    <row r="9544" spans="1:13" x14ac:dyDescent="0.3">
      <c r="A9544" t="s">
        <v>11592</v>
      </c>
      <c r="B9544" s="1">
        <v>45988</v>
      </c>
      <c r="C9544" t="s">
        <v>488</v>
      </c>
      <c r="D9544" t="s">
        <v>63</v>
      </c>
      <c r="E9544" t="s">
        <v>16</v>
      </c>
      <c r="F9544" t="s">
        <v>30</v>
      </c>
      <c r="G9544" t="s">
        <v>146</v>
      </c>
      <c r="H9544" t="s">
        <v>75</v>
      </c>
      <c r="I9544">
        <v>6</v>
      </c>
      <c r="J9544">
        <v>9465.65</v>
      </c>
      <c r="K9544">
        <v>15</v>
      </c>
      <c r="L9544">
        <v>48274.81</v>
      </c>
      <c r="M9544">
        <v>16136.1</v>
      </c>
    </row>
    <row r="9545" spans="1:13" x14ac:dyDescent="0.3">
      <c r="A9545" t="s">
        <v>11593</v>
      </c>
      <c r="B9545" s="1">
        <v>45524</v>
      </c>
      <c r="C9545" t="s">
        <v>2896</v>
      </c>
      <c r="D9545" t="s">
        <v>22</v>
      </c>
      <c r="E9545" t="s">
        <v>29</v>
      </c>
      <c r="F9545" t="s">
        <v>30</v>
      </c>
      <c r="G9545" t="s">
        <v>103</v>
      </c>
      <c r="H9545" t="s">
        <v>60</v>
      </c>
      <c r="I9545">
        <v>14</v>
      </c>
      <c r="J9545">
        <v>65669.56</v>
      </c>
      <c r="K9545">
        <v>5</v>
      </c>
      <c r="L9545">
        <v>873405.15</v>
      </c>
      <c r="M9545">
        <v>-496.75</v>
      </c>
    </row>
    <row r="9546" spans="1:13" x14ac:dyDescent="0.3">
      <c r="A9546" t="s">
        <v>11594</v>
      </c>
      <c r="B9546" s="1">
        <v>45869</v>
      </c>
      <c r="C9546" t="s">
        <v>5052</v>
      </c>
      <c r="D9546" t="s">
        <v>86</v>
      </c>
      <c r="E9546" t="s">
        <v>69</v>
      </c>
      <c r="F9546" t="s">
        <v>24</v>
      </c>
      <c r="G9546" t="s">
        <v>25</v>
      </c>
      <c r="H9546" t="s">
        <v>51</v>
      </c>
      <c r="I9546">
        <v>15</v>
      </c>
      <c r="J9546">
        <v>66904.09</v>
      </c>
      <c r="K9546">
        <v>15</v>
      </c>
      <c r="L9546">
        <v>853027.15</v>
      </c>
      <c r="M9546">
        <v>-33443.29</v>
      </c>
    </row>
    <row r="9547" spans="1:13" x14ac:dyDescent="0.3">
      <c r="A9547" t="s">
        <v>11595</v>
      </c>
      <c r="B9547" s="1">
        <v>45512</v>
      </c>
      <c r="C9547" t="s">
        <v>1877</v>
      </c>
      <c r="D9547" t="s">
        <v>35</v>
      </c>
      <c r="E9547" t="s">
        <v>29</v>
      </c>
      <c r="F9547" t="s">
        <v>30</v>
      </c>
      <c r="G9547" t="s">
        <v>31</v>
      </c>
      <c r="H9547" t="s">
        <v>104</v>
      </c>
      <c r="I9547">
        <v>13</v>
      </c>
      <c r="J9547">
        <v>34148.49</v>
      </c>
      <c r="K9547">
        <v>30</v>
      </c>
      <c r="L9547">
        <v>310751.26</v>
      </c>
      <c r="M9547">
        <v>45773.19</v>
      </c>
    </row>
    <row r="9548" spans="1:13" x14ac:dyDescent="0.3">
      <c r="A9548" t="s">
        <v>11596</v>
      </c>
      <c r="B9548" s="1">
        <v>45312</v>
      </c>
      <c r="C9548" t="s">
        <v>2306</v>
      </c>
      <c r="D9548" t="s">
        <v>54</v>
      </c>
      <c r="E9548" t="s">
        <v>16</v>
      </c>
      <c r="F9548" t="s">
        <v>24</v>
      </c>
      <c r="G9548" t="s">
        <v>92</v>
      </c>
      <c r="H9548" t="s">
        <v>104</v>
      </c>
      <c r="I9548">
        <v>5</v>
      </c>
      <c r="J9548">
        <v>63375.79</v>
      </c>
      <c r="K9548">
        <v>0</v>
      </c>
      <c r="L9548">
        <v>316878.95</v>
      </c>
      <c r="M9548">
        <v>97202.559999999998</v>
      </c>
    </row>
    <row r="9549" spans="1:13" x14ac:dyDescent="0.3">
      <c r="A9549" t="s">
        <v>11597</v>
      </c>
      <c r="B9549" s="1">
        <v>45678</v>
      </c>
      <c r="C9549" t="s">
        <v>975</v>
      </c>
      <c r="D9549" t="s">
        <v>54</v>
      </c>
      <c r="E9549" t="s">
        <v>69</v>
      </c>
      <c r="F9549" t="s">
        <v>30</v>
      </c>
      <c r="G9549" t="s">
        <v>103</v>
      </c>
      <c r="H9549" t="s">
        <v>45</v>
      </c>
      <c r="I9549">
        <v>8</v>
      </c>
      <c r="J9549">
        <v>37626.76</v>
      </c>
      <c r="K9549">
        <v>10</v>
      </c>
      <c r="L9549">
        <v>270912.67</v>
      </c>
      <c r="M9549">
        <v>77560.539999999994</v>
      </c>
    </row>
    <row r="9550" spans="1:13" x14ac:dyDescent="0.3">
      <c r="A9550" t="s">
        <v>11598</v>
      </c>
      <c r="B9550" s="1">
        <v>45618</v>
      </c>
      <c r="C9550" t="s">
        <v>4149</v>
      </c>
      <c r="D9550" t="s">
        <v>78</v>
      </c>
      <c r="E9550" t="s">
        <v>29</v>
      </c>
      <c r="F9550" t="s">
        <v>30</v>
      </c>
      <c r="G9550" t="s">
        <v>44</v>
      </c>
      <c r="H9550" t="s">
        <v>75</v>
      </c>
      <c r="I9550">
        <v>9</v>
      </c>
      <c r="J9550">
        <v>64220.58</v>
      </c>
      <c r="K9550">
        <v>30</v>
      </c>
      <c r="L9550">
        <v>404589.65</v>
      </c>
      <c r="M9550">
        <v>87298.39</v>
      </c>
    </row>
    <row r="9551" spans="1:13" x14ac:dyDescent="0.3">
      <c r="A9551" t="s">
        <v>11599</v>
      </c>
      <c r="B9551" s="1">
        <v>45475</v>
      </c>
      <c r="C9551" t="s">
        <v>2034</v>
      </c>
      <c r="D9551" t="s">
        <v>63</v>
      </c>
      <c r="E9551" t="s">
        <v>29</v>
      </c>
      <c r="F9551" t="s">
        <v>24</v>
      </c>
      <c r="G9551" t="s">
        <v>36</v>
      </c>
      <c r="H9551" t="s">
        <v>26</v>
      </c>
      <c r="I9551">
        <v>2</v>
      </c>
      <c r="J9551">
        <v>21470.75</v>
      </c>
      <c r="K9551">
        <v>10</v>
      </c>
      <c r="L9551">
        <v>38647.35</v>
      </c>
      <c r="M9551">
        <v>-2141.6999999999998</v>
      </c>
    </row>
    <row r="9552" spans="1:13" x14ac:dyDescent="0.3">
      <c r="A9552" t="s">
        <v>11600</v>
      </c>
      <c r="B9552" s="1">
        <v>45790</v>
      </c>
      <c r="C9552" t="s">
        <v>739</v>
      </c>
      <c r="D9552" t="s">
        <v>98</v>
      </c>
      <c r="E9552" t="s">
        <v>16</v>
      </c>
      <c r="F9552" t="s">
        <v>24</v>
      </c>
      <c r="G9552" t="s">
        <v>25</v>
      </c>
      <c r="H9552" t="s">
        <v>32</v>
      </c>
      <c r="I9552">
        <v>7</v>
      </c>
      <c r="J9552">
        <v>14350.95</v>
      </c>
      <c r="K9552">
        <v>30</v>
      </c>
      <c r="L9552">
        <v>70319.649999999994</v>
      </c>
      <c r="M9552">
        <v>13110.74</v>
      </c>
    </row>
    <row r="9553" spans="1:13" x14ac:dyDescent="0.3">
      <c r="A9553" t="s">
        <v>11601</v>
      </c>
      <c r="B9553" s="1">
        <v>45405</v>
      </c>
      <c r="C9553" t="s">
        <v>1918</v>
      </c>
      <c r="D9553" t="s">
        <v>80</v>
      </c>
      <c r="E9553" t="s">
        <v>69</v>
      </c>
      <c r="F9553" t="s">
        <v>55</v>
      </c>
      <c r="G9553" t="s">
        <v>155</v>
      </c>
      <c r="H9553" t="s">
        <v>75</v>
      </c>
      <c r="I9553">
        <v>15</v>
      </c>
      <c r="J9553">
        <v>53083.43</v>
      </c>
      <c r="K9553">
        <v>20</v>
      </c>
      <c r="L9553">
        <v>637001.16</v>
      </c>
      <c r="M9553">
        <v>142385.35999999999</v>
      </c>
    </row>
    <row r="9554" spans="1:13" x14ac:dyDescent="0.3">
      <c r="A9554" t="s">
        <v>11602</v>
      </c>
      <c r="B9554" s="1">
        <v>45840</v>
      </c>
      <c r="C9554" t="s">
        <v>3949</v>
      </c>
      <c r="D9554" t="s">
        <v>74</v>
      </c>
      <c r="E9554" t="s">
        <v>16</v>
      </c>
      <c r="F9554" t="s">
        <v>17</v>
      </c>
      <c r="G9554" t="s">
        <v>40</v>
      </c>
      <c r="H9554" t="s">
        <v>51</v>
      </c>
      <c r="I9554">
        <v>13</v>
      </c>
      <c r="J9554">
        <v>65830.009999999995</v>
      </c>
      <c r="K9554">
        <v>20</v>
      </c>
      <c r="L9554">
        <v>684632.1</v>
      </c>
      <c r="M9554">
        <v>239607.05</v>
      </c>
    </row>
    <row r="9555" spans="1:13" x14ac:dyDescent="0.3">
      <c r="A9555" t="s">
        <v>11603</v>
      </c>
      <c r="B9555" s="1">
        <v>45675</v>
      </c>
      <c r="C9555" t="s">
        <v>2415</v>
      </c>
      <c r="D9555" t="s">
        <v>78</v>
      </c>
      <c r="E9555" t="s">
        <v>23</v>
      </c>
      <c r="F9555" t="s">
        <v>55</v>
      </c>
      <c r="G9555" t="s">
        <v>56</v>
      </c>
      <c r="H9555" t="s">
        <v>75</v>
      </c>
      <c r="I9555">
        <v>7</v>
      </c>
      <c r="J9555">
        <v>11655.75</v>
      </c>
      <c r="K9555">
        <v>20</v>
      </c>
      <c r="L9555">
        <v>65272.2</v>
      </c>
      <c r="M9555">
        <v>8611.26</v>
      </c>
    </row>
    <row r="9556" spans="1:13" x14ac:dyDescent="0.3">
      <c r="A9556" t="s">
        <v>11604</v>
      </c>
      <c r="B9556" s="1">
        <v>45872</v>
      </c>
      <c r="C9556" t="s">
        <v>1989</v>
      </c>
      <c r="D9556" t="s">
        <v>54</v>
      </c>
      <c r="E9556" t="s">
        <v>16</v>
      </c>
      <c r="F9556" t="s">
        <v>24</v>
      </c>
      <c r="G9556" t="s">
        <v>36</v>
      </c>
      <c r="H9556" t="s">
        <v>41</v>
      </c>
      <c r="I9556">
        <v>9</v>
      </c>
      <c r="J9556">
        <v>37484.36</v>
      </c>
      <c r="K9556">
        <v>30</v>
      </c>
      <c r="L9556">
        <v>236151.47</v>
      </c>
      <c r="M9556">
        <v>47389.61</v>
      </c>
    </row>
    <row r="9557" spans="1:13" x14ac:dyDescent="0.3">
      <c r="A9557" t="s">
        <v>11605</v>
      </c>
      <c r="B9557" s="1">
        <v>45553</v>
      </c>
      <c r="C9557" t="s">
        <v>347</v>
      </c>
      <c r="D9557" t="s">
        <v>54</v>
      </c>
      <c r="E9557" t="s">
        <v>16</v>
      </c>
      <c r="F9557" t="s">
        <v>30</v>
      </c>
      <c r="G9557" t="s">
        <v>44</v>
      </c>
      <c r="H9557" t="s">
        <v>104</v>
      </c>
      <c r="I9557">
        <v>7</v>
      </c>
      <c r="J9557">
        <v>2813.35</v>
      </c>
      <c r="K9557">
        <v>25</v>
      </c>
      <c r="L9557">
        <v>14770.09</v>
      </c>
      <c r="M9557">
        <v>4531.46</v>
      </c>
    </row>
    <row r="9558" spans="1:13" x14ac:dyDescent="0.3">
      <c r="A9558" t="s">
        <v>11606</v>
      </c>
      <c r="B9558" s="1">
        <v>45604</v>
      </c>
      <c r="C9558" t="s">
        <v>2324</v>
      </c>
      <c r="D9558" t="s">
        <v>63</v>
      </c>
      <c r="E9558" t="s">
        <v>29</v>
      </c>
      <c r="F9558" t="s">
        <v>30</v>
      </c>
      <c r="G9558" t="s">
        <v>59</v>
      </c>
      <c r="H9558" t="s">
        <v>81</v>
      </c>
      <c r="I9558">
        <v>1</v>
      </c>
      <c r="J9558">
        <v>41428.06</v>
      </c>
      <c r="K9558">
        <v>25</v>
      </c>
      <c r="L9558">
        <v>31071.040000000001</v>
      </c>
      <c r="M9558">
        <v>-889.03</v>
      </c>
    </row>
    <row r="9559" spans="1:13" x14ac:dyDescent="0.3">
      <c r="A9559" t="s">
        <v>11607</v>
      </c>
      <c r="B9559" s="1">
        <v>45738</v>
      </c>
      <c r="C9559" t="s">
        <v>3957</v>
      </c>
      <c r="D9559" t="s">
        <v>78</v>
      </c>
      <c r="E9559" t="s">
        <v>29</v>
      </c>
      <c r="F9559" t="s">
        <v>55</v>
      </c>
      <c r="G9559" t="s">
        <v>109</v>
      </c>
      <c r="H9559" t="s">
        <v>51</v>
      </c>
      <c r="I9559">
        <v>3</v>
      </c>
      <c r="J9559">
        <v>12484.99</v>
      </c>
      <c r="K9559">
        <v>30</v>
      </c>
      <c r="L9559">
        <v>26218.48</v>
      </c>
      <c r="M9559">
        <v>1610.8</v>
      </c>
    </row>
    <row r="9560" spans="1:13" x14ac:dyDescent="0.3">
      <c r="A9560" t="s">
        <v>11608</v>
      </c>
      <c r="B9560" s="1">
        <v>45783</v>
      </c>
      <c r="C9560" t="s">
        <v>3103</v>
      </c>
      <c r="D9560" t="s">
        <v>74</v>
      </c>
      <c r="E9560" t="s">
        <v>16</v>
      </c>
      <c r="F9560" t="s">
        <v>30</v>
      </c>
      <c r="G9560" t="s">
        <v>146</v>
      </c>
      <c r="H9560" t="s">
        <v>81</v>
      </c>
      <c r="I9560">
        <v>10</v>
      </c>
      <c r="J9560">
        <v>41756.82</v>
      </c>
      <c r="K9560">
        <v>10</v>
      </c>
      <c r="L9560">
        <v>375811.38</v>
      </c>
      <c r="M9560">
        <v>-18656.34</v>
      </c>
    </row>
    <row r="9561" spans="1:13" x14ac:dyDescent="0.3">
      <c r="A9561" t="s">
        <v>11609</v>
      </c>
      <c r="B9561" s="1">
        <v>46011</v>
      </c>
      <c r="C9561" t="s">
        <v>411</v>
      </c>
      <c r="D9561" t="s">
        <v>63</v>
      </c>
      <c r="E9561" t="s">
        <v>23</v>
      </c>
      <c r="F9561" t="s">
        <v>55</v>
      </c>
      <c r="G9561" t="s">
        <v>155</v>
      </c>
      <c r="H9561" t="s">
        <v>41</v>
      </c>
      <c r="I9561">
        <v>12</v>
      </c>
      <c r="J9561">
        <v>14603.9</v>
      </c>
      <c r="K9561">
        <v>20</v>
      </c>
      <c r="L9561">
        <v>140197.44</v>
      </c>
      <c r="M9561">
        <v>27439.77</v>
      </c>
    </row>
    <row r="9562" spans="1:13" x14ac:dyDescent="0.3">
      <c r="A9562" t="s">
        <v>11610</v>
      </c>
      <c r="B9562" s="1">
        <v>45825</v>
      </c>
      <c r="C9562" t="s">
        <v>3313</v>
      </c>
      <c r="D9562" t="s">
        <v>98</v>
      </c>
      <c r="E9562" t="s">
        <v>23</v>
      </c>
      <c r="F9562" t="s">
        <v>55</v>
      </c>
      <c r="G9562" t="s">
        <v>223</v>
      </c>
      <c r="H9562" t="s">
        <v>60</v>
      </c>
      <c r="I9562">
        <v>1</v>
      </c>
      <c r="J9562">
        <v>37513.74</v>
      </c>
      <c r="K9562">
        <v>30</v>
      </c>
      <c r="L9562">
        <v>26259.62</v>
      </c>
      <c r="M9562">
        <v>1378.99</v>
      </c>
    </row>
    <row r="9563" spans="1:13" x14ac:dyDescent="0.3">
      <c r="A9563" t="s">
        <v>11611</v>
      </c>
      <c r="B9563" s="1">
        <v>45949</v>
      </c>
      <c r="C9563" t="s">
        <v>97</v>
      </c>
      <c r="D9563" t="s">
        <v>15</v>
      </c>
      <c r="E9563" t="s">
        <v>69</v>
      </c>
      <c r="F9563" t="s">
        <v>55</v>
      </c>
      <c r="G9563" t="s">
        <v>66</v>
      </c>
      <c r="H9563" t="s">
        <v>37</v>
      </c>
      <c r="I9563">
        <v>4</v>
      </c>
      <c r="J9563">
        <v>3374.73</v>
      </c>
      <c r="K9563">
        <v>5</v>
      </c>
      <c r="L9563">
        <v>12823.97</v>
      </c>
      <c r="M9563">
        <v>4073</v>
      </c>
    </row>
    <row r="9564" spans="1:13" x14ac:dyDescent="0.3">
      <c r="A9564" t="s">
        <v>11612</v>
      </c>
      <c r="B9564" s="1">
        <v>45769</v>
      </c>
      <c r="C9564" t="s">
        <v>343</v>
      </c>
      <c r="D9564" t="s">
        <v>15</v>
      </c>
      <c r="E9564" t="s">
        <v>29</v>
      </c>
      <c r="F9564" t="s">
        <v>17</v>
      </c>
      <c r="G9564" t="s">
        <v>40</v>
      </c>
      <c r="H9564" t="s">
        <v>26</v>
      </c>
      <c r="I9564">
        <v>1</v>
      </c>
      <c r="J9564">
        <v>32326.36</v>
      </c>
      <c r="K9564">
        <v>0</v>
      </c>
      <c r="L9564">
        <v>32326.36</v>
      </c>
      <c r="M9564">
        <v>2099.19</v>
      </c>
    </row>
    <row r="9565" spans="1:13" x14ac:dyDescent="0.3">
      <c r="A9565" t="s">
        <v>11613</v>
      </c>
      <c r="B9565" s="1">
        <v>45720</v>
      </c>
      <c r="C9565" t="s">
        <v>2382</v>
      </c>
      <c r="D9565" t="s">
        <v>54</v>
      </c>
      <c r="E9565" t="s">
        <v>16</v>
      </c>
      <c r="F9565" t="s">
        <v>17</v>
      </c>
      <c r="G9565" t="s">
        <v>121</v>
      </c>
      <c r="H9565" t="s">
        <v>60</v>
      </c>
      <c r="I9565">
        <v>7</v>
      </c>
      <c r="J9565">
        <v>5331.12</v>
      </c>
      <c r="K9565">
        <v>30</v>
      </c>
      <c r="L9565">
        <v>26122.49</v>
      </c>
      <c r="M9565">
        <v>5943.99</v>
      </c>
    </row>
    <row r="9566" spans="1:13" x14ac:dyDescent="0.3">
      <c r="A9566" t="s">
        <v>11614</v>
      </c>
      <c r="B9566" s="1">
        <v>45824</v>
      </c>
      <c r="C9566" t="s">
        <v>435</v>
      </c>
      <c r="D9566" t="s">
        <v>63</v>
      </c>
      <c r="E9566" t="s">
        <v>29</v>
      </c>
      <c r="F9566" t="s">
        <v>24</v>
      </c>
      <c r="G9566" t="s">
        <v>50</v>
      </c>
      <c r="H9566" t="s">
        <v>19</v>
      </c>
      <c r="I9566">
        <v>8</v>
      </c>
      <c r="J9566">
        <v>19666.13</v>
      </c>
      <c r="K9566">
        <v>0</v>
      </c>
      <c r="L9566">
        <v>157329.04</v>
      </c>
      <c r="M9566">
        <v>46174.62</v>
      </c>
    </row>
    <row r="9567" spans="1:13" x14ac:dyDescent="0.3">
      <c r="A9567" t="s">
        <v>11615</v>
      </c>
      <c r="B9567" s="1">
        <v>45709</v>
      </c>
      <c r="C9567" t="s">
        <v>6338</v>
      </c>
      <c r="D9567" t="s">
        <v>74</v>
      </c>
      <c r="E9567" t="s">
        <v>23</v>
      </c>
      <c r="F9567" t="s">
        <v>30</v>
      </c>
      <c r="G9567" t="s">
        <v>146</v>
      </c>
      <c r="H9567" t="s">
        <v>37</v>
      </c>
      <c r="I9567">
        <v>14</v>
      </c>
      <c r="J9567">
        <v>3556.2</v>
      </c>
      <c r="K9567">
        <v>15</v>
      </c>
      <c r="L9567">
        <v>42318.78</v>
      </c>
      <c r="M9567">
        <v>6250.49</v>
      </c>
    </row>
    <row r="9568" spans="1:13" x14ac:dyDescent="0.3">
      <c r="A9568" t="s">
        <v>11616</v>
      </c>
      <c r="B9568" s="1">
        <v>45754</v>
      </c>
      <c r="C9568" t="s">
        <v>5354</v>
      </c>
      <c r="D9568" t="s">
        <v>86</v>
      </c>
      <c r="E9568" t="s">
        <v>23</v>
      </c>
      <c r="F9568" t="s">
        <v>30</v>
      </c>
      <c r="G9568" t="s">
        <v>103</v>
      </c>
      <c r="H9568" t="s">
        <v>75</v>
      </c>
      <c r="I9568">
        <v>7</v>
      </c>
      <c r="J9568">
        <v>21084.42</v>
      </c>
      <c r="K9568">
        <v>25</v>
      </c>
      <c r="L9568">
        <v>110693.21</v>
      </c>
      <c r="M9568">
        <v>-1876.28</v>
      </c>
    </row>
    <row r="9569" spans="1:13" x14ac:dyDescent="0.3">
      <c r="A9569" t="s">
        <v>11617</v>
      </c>
      <c r="B9569" s="1">
        <v>45844</v>
      </c>
      <c r="C9569" t="s">
        <v>2004</v>
      </c>
      <c r="D9569" t="s">
        <v>22</v>
      </c>
      <c r="E9569" t="s">
        <v>29</v>
      </c>
      <c r="F9569" t="s">
        <v>55</v>
      </c>
      <c r="G9569" t="s">
        <v>56</v>
      </c>
      <c r="H9569" t="s">
        <v>19</v>
      </c>
      <c r="I9569">
        <v>11</v>
      </c>
      <c r="J9569">
        <v>72203.259999999995</v>
      </c>
      <c r="K9569">
        <v>25</v>
      </c>
      <c r="L9569">
        <v>595676.9</v>
      </c>
      <c r="M9569">
        <v>106755.08</v>
      </c>
    </row>
    <row r="9570" spans="1:13" x14ac:dyDescent="0.3">
      <c r="A9570" t="s">
        <v>11618</v>
      </c>
      <c r="B9570" s="1">
        <v>45438</v>
      </c>
      <c r="C9570" t="s">
        <v>433</v>
      </c>
      <c r="D9570" t="s">
        <v>78</v>
      </c>
      <c r="E9570" t="s">
        <v>29</v>
      </c>
      <c r="F9570" t="s">
        <v>55</v>
      </c>
      <c r="G9570" t="s">
        <v>66</v>
      </c>
      <c r="H9570" t="s">
        <v>19</v>
      </c>
      <c r="I9570">
        <v>10</v>
      </c>
      <c r="J9570">
        <v>1021.82</v>
      </c>
      <c r="K9570">
        <v>15</v>
      </c>
      <c r="L9570">
        <v>8685.4699999999993</v>
      </c>
      <c r="M9570">
        <v>2517.5100000000002</v>
      </c>
    </row>
    <row r="9571" spans="1:13" x14ac:dyDescent="0.3">
      <c r="A9571" t="s">
        <v>11619</v>
      </c>
      <c r="B9571" s="1">
        <v>45983</v>
      </c>
      <c r="C9571" t="s">
        <v>2032</v>
      </c>
      <c r="D9571" t="s">
        <v>22</v>
      </c>
      <c r="E9571" t="s">
        <v>16</v>
      </c>
      <c r="F9571" t="s">
        <v>17</v>
      </c>
      <c r="G9571" t="s">
        <v>40</v>
      </c>
      <c r="H9571" t="s">
        <v>60</v>
      </c>
      <c r="I9571">
        <v>4</v>
      </c>
      <c r="J9571">
        <v>27253.439999999999</v>
      </c>
      <c r="K9571">
        <v>5</v>
      </c>
      <c r="L9571">
        <v>103563.07</v>
      </c>
      <c r="M9571">
        <v>30875.54</v>
      </c>
    </row>
    <row r="9572" spans="1:13" x14ac:dyDescent="0.3">
      <c r="A9572" t="s">
        <v>11620</v>
      </c>
      <c r="B9572" s="1">
        <v>45620</v>
      </c>
      <c r="C9572" t="s">
        <v>6092</v>
      </c>
      <c r="D9572" t="s">
        <v>15</v>
      </c>
      <c r="E9572" t="s">
        <v>29</v>
      </c>
      <c r="F9572" t="s">
        <v>30</v>
      </c>
      <c r="G9572" t="s">
        <v>146</v>
      </c>
      <c r="H9572" t="s">
        <v>60</v>
      </c>
      <c r="I9572">
        <v>14</v>
      </c>
      <c r="J9572">
        <v>54070.720000000001</v>
      </c>
      <c r="K9572">
        <v>25</v>
      </c>
      <c r="L9572">
        <v>567742.56000000006</v>
      </c>
      <c r="M9572">
        <v>34687.050000000003</v>
      </c>
    </row>
    <row r="9573" spans="1:13" x14ac:dyDescent="0.3">
      <c r="A9573" t="s">
        <v>11621</v>
      </c>
      <c r="B9573" s="1">
        <v>45449</v>
      </c>
      <c r="C9573" t="s">
        <v>3726</v>
      </c>
      <c r="D9573" t="s">
        <v>74</v>
      </c>
      <c r="E9573" t="s">
        <v>29</v>
      </c>
      <c r="F9573" t="s">
        <v>17</v>
      </c>
      <c r="G9573" t="s">
        <v>18</v>
      </c>
      <c r="H9573" t="s">
        <v>45</v>
      </c>
      <c r="I9573">
        <v>13</v>
      </c>
      <c r="J9573">
        <v>11250.49</v>
      </c>
      <c r="K9573">
        <v>15</v>
      </c>
      <c r="L9573">
        <v>124317.91</v>
      </c>
      <c r="M9573">
        <v>43044.87</v>
      </c>
    </row>
    <row r="9574" spans="1:13" x14ac:dyDescent="0.3">
      <c r="A9574" t="s">
        <v>11622</v>
      </c>
      <c r="B9574" s="1">
        <v>45983</v>
      </c>
      <c r="C9574" t="s">
        <v>4863</v>
      </c>
      <c r="D9574" t="s">
        <v>80</v>
      </c>
      <c r="E9574" t="s">
        <v>23</v>
      </c>
      <c r="F9574" t="s">
        <v>30</v>
      </c>
      <c r="G9574" t="s">
        <v>31</v>
      </c>
      <c r="H9574" t="s">
        <v>158</v>
      </c>
      <c r="I9574">
        <v>3</v>
      </c>
      <c r="J9574">
        <v>28756.48</v>
      </c>
      <c r="K9574">
        <v>5</v>
      </c>
      <c r="L9574">
        <v>81955.97</v>
      </c>
      <c r="M9574">
        <v>4582.26</v>
      </c>
    </row>
    <row r="9575" spans="1:13" x14ac:dyDescent="0.3">
      <c r="A9575" t="s">
        <v>11623</v>
      </c>
      <c r="B9575" s="1">
        <v>46021</v>
      </c>
      <c r="C9575" t="s">
        <v>1173</v>
      </c>
      <c r="D9575" t="s">
        <v>126</v>
      </c>
      <c r="E9575" t="s">
        <v>69</v>
      </c>
      <c r="F9575" t="s">
        <v>24</v>
      </c>
      <c r="G9575" t="s">
        <v>123</v>
      </c>
      <c r="H9575" t="s">
        <v>81</v>
      </c>
      <c r="I9575">
        <v>3</v>
      </c>
      <c r="J9575">
        <v>41998.36</v>
      </c>
      <c r="K9575">
        <v>10</v>
      </c>
      <c r="L9575">
        <v>113395.57</v>
      </c>
      <c r="M9575">
        <v>36311.54</v>
      </c>
    </row>
    <row r="9576" spans="1:13" x14ac:dyDescent="0.3">
      <c r="A9576" t="s">
        <v>11624</v>
      </c>
      <c r="B9576" s="1">
        <v>45394</v>
      </c>
      <c r="C9576" t="s">
        <v>2715</v>
      </c>
      <c r="D9576" t="s">
        <v>63</v>
      </c>
      <c r="E9576" t="s">
        <v>16</v>
      </c>
      <c r="F9576" t="s">
        <v>24</v>
      </c>
      <c r="G9576" t="s">
        <v>36</v>
      </c>
      <c r="H9576" t="s">
        <v>32</v>
      </c>
      <c r="I9576">
        <v>8</v>
      </c>
      <c r="J9576">
        <v>27679.15</v>
      </c>
      <c r="K9576">
        <v>0</v>
      </c>
      <c r="L9576">
        <v>221433.2</v>
      </c>
      <c r="M9576">
        <v>-6082.9</v>
      </c>
    </row>
    <row r="9577" spans="1:13" x14ac:dyDescent="0.3">
      <c r="A9577" t="s">
        <v>11625</v>
      </c>
      <c r="B9577" s="1">
        <v>45995</v>
      </c>
      <c r="C9577" t="s">
        <v>1292</v>
      </c>
      <c r="D9577" t="s">
        <v>15</v>
      </c>
      <c r="E9577" t="s">
        <v>23</v>
      </c>
      <c r="F9577" t="s">
        <v>24</v>
      </c>
      <c r="G9577" t="s">
        <v>36</v>
      </c>
      <c r="H9577" t="s">
        <v>45</v>
      </c>
      <c r="I9577">
        <v>15</v>
      </c>
      <c r="J9577">
        <v>64788.99</v>
      </c>
      <c r="K9577">
        <v>0</v>
      </c>
      <c r="L9577">
        <v>971834.85</v>
      </c>
      <c r="M9577">
        <v>323228.06</v>
      </c>
    </row>
    <row r="9578" spans="1:13" x14ac:dyDescent="0.3">
      <c r="A9578" t="s">
        <v>11626</v>
      </c>
      <c r="B9578" s="1">
        <v>45897</v>
      </c>
      <c r="C9578" t="s">
        <v>584</v>
      </c>
      <c r="D9578" t="s">
        <v>63</v>
      </c>
      <c r="E9578" t="s">
        <v>23</v>
      </c>
      <c r="F9578" t="s">
        <v>24</v>
      </c>
      <c r="G9578" t="s">
        <v>25</v>
      </c>
      <c r="H9578" t="s">
        <v>158</v>
      </c>
      <c r="I9578">
        <v>3</v>
      </c>
      <c r="J9578">
        <v>21461.31</v>
      </c>
      <c r="K9578">
        <v>20</v>
      </c>
      <c r="L9578">
        <v>51507.14</v>
      </c>
      <c r="M9578">
        <v>2274.16</v>
      </c>
    </row>
    <row r="9579" spans="1:13" x14ac:dyDescent="0.3">
      <c r="A9579" t="s">
        <v>11627</v>
      </c>
      <c r="B9579" s="1">
        <v>45885</v>
      </c>
      <c r="C9579" t="s">
        <v>6298</v>
      </c>
      <c r="D9579" t="s">
        <v>63</v>
      </c>
      <c r="E9579" t="s">
        <v>29</v>
      </c>
      <c r="F9579" t="s">
        <v>24</v>
      </c>
      <c r="G9579" t="s">
        <v>50</v>
      </c>
      <c r="H9579" t="s">
        <v>26</v>
      </c>
      <c r="I9579">
        <v>15</v>
      </c>
      <c r="J9579">
        <v>19491.2</v>
      </c>
      <c r="K9579">
        <v>10</v>
      </c>
      <c r="L9579">
        <v>263131.2</v>
      </c>
      <c r="M9579">
        <v>31487.43</v>
      </c>
    </row>
    <row r="9580" spans="1:13" x14ac:dyDescent="0.3">
      <c r="A9580" t="s">
        <v>11628</v>
      </c>
      <c r="B9580" s="1">
        <v>45918</v>
      </c>
      <c r="C9580" t="s">
        <v>1284</v>
      </c>
      <c r="D9580" t="s">
        <v>98</v>
      </c>
      <c r="E9580" t="s">
        <v>23</v>
      </c>
      <c r="F9580" t="s">
        <v>55</v>
      </c>
      <c r="G9580" t="s">
        <v>66</v>
      </c>
      <c r="H9580" t="s">
        <v>26</v>
      </c>
      <c r="I9580">
        <v>8</v>
      </c>
      <c r="J9580">
        <v>66473.440000000002</v>
      </c>
      <c r="K9580">
        <v>25</v>
      </c>
      <c r="L9580">
        <v>398840.64</v>
      </c>
      <c r="M9580">
        <v>-18291.330000000002</v>
      </c>
    </row>
    <row r="9581" spans="1:13" x14ac:dyDescent="0.3">
      <c r="A9581" t="s">
        <v>11629</v>
      </c>
      <c r="B9581" s="1">
        <v>45879</v>
      </c>
      <c r="C9581" t="s">
        <v>7417</v>
      </c>
      <c r="D9581" t="s">
        <v>63</v>
      </c>
      <c r="E9581" t="s">
        <v>23</v>
      </c>
      <c r="F9581" t="s">
        <v>17</v>
      </c>
      <c r="G9581" t="s">
        <v>18</v>
      </c>
      <c r="H9581" t="s">
        <v>104</v>
      </c>
      <c r="I9581">
        <v>2</v>
      </c>
      <c r="J9581">
        <v>56886.66</v>
      </c>
      <c r="K9581">
        <v>30</v>
      </c>
      <c r="L9581">
        <v>79641.320000000007</v>
      </c>
      <c r="M9581">
        <v>2335.5</v>
      </c>
    </row>
    <row r="9582" spans="1:13" x14ac:dyDescent="0.3">
      <c r="A9582" t="s">
        <v>11630</v>
      </c>
      <c r="B9582" s="1">
        <v>45442</v>
      </c>
      <c r="C9582" t="s">
        <v>2104</v>
      </c>
      <c r="D9582" t="s">
        <v>35</v>
      </c>
      <c r="E9582" t="s">
        <v>29</v>
      </c>
      <c r="F9582" t="s">
        <v>55</v>
      </c>
      <c r="G9582" t="s">
        <v>109</v>
      </c>
      <c r="H9582" t="s">
        <v>37</v>
      </c>
      <c r="I9582">
        <v>13</v>
      </c>
      <c r="J9582">
        <v>1355.65</v>
      </c>
      <c r="K9582">
        <v>30</v>
      </c>
      <c r="L9582">
        <v>12336.41</v>
      </c>
      <c r="M9582">
        <v>-507.03</v>
      </c>
    </row>
    <row r="9583" spans="1:13" x14ac:dyDescent="0.3">
      <c r="A9583" t="s">
        <v>11631</v>
      </c>
      <c r="B9583" s="1">
        <v>45755</v>
      </c>
      <c r="C9583" t="s">
        <v>3065</v>
      </c>
      <c r="D9583" t="s">
        <v>98</v>
      </c>
      <c r="E9583" t="s">
        <v>29</v>
      </c>
      <c r="F9583" t="s">
        <v>17</v>
      </c>
      <c r="G9583" t="s">
        <v>121</v>
      </c>
      <c r="H9583" t="s">
        <v>104</v>
      </c>
      <c r="I9583">
        <v>7</v>
      </c>
      <c r="J9583">
        <v>60289</v>
      </c>
      <c r="K9583">
        <v>20</v>
      </c>
      <c r="L9583">
        <v>337618.4</v>
      </c>
      <c r="M9583">
        <v>37894.629999999997</v>
      </c>
    </row>
    <row r="9584" spans="1:13" x14ac:dyDescent="0.3">
      <c r="A9584" t="s">
        <v>11632</v>
      </c>
      <c r="B9584" s="1">
        <v>45413</v>
      </c>
      <c r="C9584" t="s">
        <v>2206</v>
      </c>
      <c r="D9584" t="s">
        <v>22</v>
      </c>
      <c r="E9584" t="s">
        <v>23</v>
      </c>
      <c r="F9584" t="s">
        <v>17</v>
      </c>
      <c r="G9584" t="s">
        <v>95</v>
      </c>
      <c r="H9584" t="s">
        <v>26</v>
      </c>
      <c r="I9584">
        <v>13</v>
      </c>
      <c r="J9584">
        <v>42524.25</v>
      </c>
      <c r="K9584">
        <v>0</v>
      </c>
      <c r="L9584">
        <v>552815.25</v>
      </c>
      <c r="M9584">
        <v>20565.87</v>
      </c>
    </row>
    <row r="9585" spans="1:13" x14ac:dyDescent="0.3">
      <c r="A9585" t="s">
        <v>11633</v>
      </c>
      <c r="B9585" s="1">
        <v>45961</v>
      </c>
      <c r="C9585" t="s">
        <v>5705</v>
      </c>
      <c r="D9585" t="s">
        <v>35</v>
      </c>
      <c r="E9585" t="s">
        <v>29</v>
      </c>
      <c r="F9585" t="s">
        <v>30</v>
      </c>
      <c r="G9585" t="s">
        <v>31</v>
      </c>
      <c r="H9585" t="s">
        <v>75</v>
      </c>
      <c r="I9585">
        <v>5</v>
      </c>
      <c r="J9585">
        <v>72516.61</v>
      </c>
      <c r="K9585">
        <v>30</v>
      </c>
      <c r="L9585">
        <v>253808.13</v>
      </c>
      <c r="M9585">
        <v>17488.63</v>
      </c>
    </row>
    <row r="9586" spans="1:13" x14ac:dyDescent="0.3">
      <c r="A9586" t="s">
        <v>11634</v>
      </c>
      <c r="B9586" s="1">
        <v>45851</v>
      </c>
      <c r="C9586" t="s">
        <v>739</v>
      </c>
      <c r="D9586" t="s">
        <v>15</v>
      </c>
      <c r="E9586" t="s">
        <v>29</v>
      </c>
      <c r="F9586" t="s">
        <v>30</v>
      </c>
      <c r="G9586" t="s">
        <v>146</v>
      </c>
      <c r="H9586" t="s">
        <v>41</v>
      </c>
      <c r="I9586">
        <v>10</v>
      </c>
      <c r="J9586">
        <v>31153.96</v>
      </c>
      <c r="K9586">
        <v>0</v>
      </c>
      <c r="L9586">
        <v>311539.59999999998</v>
      </c>
      <c r="M9586">
        <v>21309.88</v>
      </c>
    </row>
    <row r="9587" spans="1:13" x14ac:dyDescent="0.3">
      <c r="A9587" t="s">
        <v>11635</v>
      </c>
      <c r="B9587" s="1">
        <v>45560</v>
      </c>
      <c r="C9587" t="s">
        <v>5576</v>
      </c>
      <c r="D9587" t="s">
        <v>86</v>
      </c>
      <c r="E9587" t="s">
        <v>16</v>
      </c>
      <c r="F9587" t="s">
        <v>24</v>
      </c>
      <c r="G9587" t="s">
        <v>92</v>
      </c>
      <c r="H9587" t="s">
        <v>60</v>
      </c>
      <c r="I9587">
        <v>2</v>
      </c>
      <c r="J9587">
        <v>64020.47</v>
      </c>
      <c r="K9587">
        <v>20</v>
      </c>
      <c r="L9587">
        <v>102432.75</v>
      </c>
      <c r="M9587">
        <v>32942.89</v>
      </c>
    </row>
    <row r="9588" spans="1:13" x14ac:dyDescent="0.3">
      <c r="A9588" t="s">
        <v>11636</v>
      </c>
      <c r="B9588" s="1">
        <v>45722</v>
      </c>
      <c r="C9588" t="s">
        <v>2225</v>
      </c>
      <c r="D9588" t="s">
        <v>74</v>
      </c>
      <c r="E9588" t="s">
        <v>23</v>
      </c>
      <c r="F9588" t="s">
        <v>55</v>
      </c>
      <c r="G9588" t="s">
        <v>56</v>
      </c>
      <c r="H9588" t="s">
        <v>81</v>
      </c>
      <c r="I9588">
        <v>12</v>
      </c>
      <c r="J9588">
        <v>39004.01</v>
      </c>
      <c r="K9588">
        <v>25</v>
      </c>
      <c r="L9588">
        <v>351036.09</v>
      </c>
      <c r="M9588">
        <v>113029.9</v>
      </c>
    </row>
    <row r="9589" spans="1:13" x14ac:dyDescent="0.3">
      <c r="A9589" t="s">
        <v>11637</v>
      </c>
      <c r="B9589" s="1">
        <v>45977</v>
      </c>
      <c r="C9589" t="s">
        <v>11804</v>
      </c>
      <c r="D9589" t="s">
        <v>98</v>
      </c>
      <c r="E9589" t="s">
        <v>69</v>
      </c>
      <c r="F9589" t="s">
        <v>17</v>
      </c>
      <c r="G9589" t="s">
        <v>89</v>
      </c>
      <c r="H9589" t="s">
        <v>60</v>
      </c>
      <c r="I9589">
        <v>10</v>
      </c>
      <c r="J9589">
        <v>7964.59</v>
      </c>
      <c r="K9589">
        <v>20</v>
      </c>
      <c r="L9589">
        <v>63716.72</v>
      </c>
      <c r="M9589">
        <v>2975.26</v>
      </c>
    </row>
    <row r="9590" spans="1:13" x14ac:dyDescent="0.3">
      <c r="A9590" t="s">
        <v>11638</v>
      </c>
      <c r="B9590" s="1">
        <v>45745</v>
      </c>
      <c r="C9590" t="s">
        <v>3910</v>
      </c>
      <c r="D9590" t="s">
        <v>118</v>
      </c>
      <c r="E9590" t="s">
        <v>69</v>
      </c>
      <c r="F9590" t="s">
        <v>17</v>
      </c>
      <c r="G9590" t="s">
        <v>121</v>
      </c>
      <c r="H9590" t="s">
        <v>45</v>
      </c>
      <c r="I9590">
        <v>14</v>
      </c>
      <c r="J9590">
        <v>72309.8</v>
      </c>
      <c r="K9590">
        <v>15</v>
      </c>
      <c r="L9590">
        <v>860486.62</v>
      </c>
      <c r="M9590">
        <v>-6442.54</v>
      </c>
    </row>
    <row r="9591" spans="1:13" x14ac:dyDescent="0.3">
      <c r="A9591" t="s">
        <v>11639</v>
      </c>
      <c r="B9591" s="1">
        <v>45551</v>
      </c>
      <c r="C9591" t="s">
        <v>6426</v>
      </c>
      <c r="D9591" t="s">
        <v>86</v>
      </c>
      <c r="E9591" t="s">
        <v>69</v>
      </c>
      <c r="F9591" t="s">
        <v>55</v>
      </c>
      <c r="G9591" t="s">
        <v>155</v>
      </c>
      <c r="H9591" t="s">
        <v>75</v>
      </c>
      <c r="I9591">
        <v>8</v>
      </c>
      <c r="J9591">
        <v>40729.410000000003</v>
      </c>
      <c r="K9591">
        <v>0</v>
      </c>
      <c r="L9591">
        <v>325835.28000000003</v>
      </c>
      <c r="M9591">
        <v>65651.850000000006</v>
      </c>
    </row>
    <row r="9592" spans="1:13" x14ac:dyDescent="0.3">
      <c r="A9592" t="s">
        <v>11640</v>
      </c>
      <c r="B9592" s="1">
        <v>45308</v>
      </c>
      <c r="C9592" t="s">
        <v>1350</v>
      </c>
      <c r="D9592" t="s">
        <v>118</v>
      </c>
      <c r="E9592" t="s">
        <v>69</v>
      </c>
      <c r="F9592" t="s">
        <v>55</v>
      </c>
      <c r="G9592" t="s">
        <v>66</v>
      </c>
      <c r="H9592" t="s">
        <v>75</v>
      </c>
      <c r="I9592">
        <v>5</v>
      </c>
      <c r="J9592">
        <v>41189.43</v>
      </c>
      <c r="K9592">
        <v>5</v>
      </c>
      <c r="L9592">
        <v>195649.79</v>
      </c>
      <c r="M9592">
        <v>-8839.94</v>
      </c>
    </row>
    <row r="9593" spans="1:13" x14ac:dyDescent="0.3">
      <c r="A9593" t="s">
        <v>11641</v>
      </c>
      <c r="B9593" s="1">
        <v>45923</v>
      </c>
      <c r="C9593" t="s">
        <v>2844</v>
      </c>
      <c r="D9593" t="s">
        <v>86</v>
      </c>
      <c r="E9593" t="s">
        <v>23</v>
      </c>
      <c r="F9593" t="s">
        <v>55</v>
      </c>
      <c r="G9593" t="s">
        <v>109</v>
      </c>
      <c r="H9593" t="s">
        <v>60</v>
      </c>
      <c r="I9593">
        <v>15</v>
      </c>
      <c r="J9593">
        <v>47832.32</v>
      </c>
      <c r="K9593">
        <v>5</v>
      </c>
      <c r="L9593">
        <v>681610.56</v>
      </c>
      <c r="M9593">
        <v>14561.37</v>
      </c>
    </row>
    <row r="9594" spans="1:13" x14ac:dyDescent="0.3">
      <c r="A9594" t="s">
        <v>11642</v>
      </c>
      <c r="B9594" s="1">
        <v>45546</v>
      </c>
      <c r="C9594" t="s">
        <v>1486</v>
      </c>
      <c r="D9594" t="s">
        <v>78</v>
      </c>
      <c r="E9594" t="s">
        <v>29</v>
      </c>
      <c r="F9594" t="s">
        <v>24</v>
      </c>
      <c r="G9594" t="s">
        <v>50</v>
      </c>
      <c r="H9594" t="s">
        <v>81</v>
      </c>
      <c r="I9594">
        <v>5</v>
      </c>
      <c r="J9594">
        <v>43797.120000000003</v>
      </c>
      <c r="K9594">
        <v>0</v>
      </c>
      <c r="L9594">
        <v>218985.60000000001</v>
      </c>
      <c r="M9594">
        <v>10549.02</v>
      </c>
    </row>
    <row r="9595" spans="1:13" x14ac:dyDescent="0.3">
      <c r="A9595" t="s">
        <v>11643</v>
      </c>
      <c r="B9595" s="1">
        <v>45808</v>
      </c>
      <c r="C9595" t="s">
        <v>511</v>
      </c>
      <c r="D9595" t="s">
        <v>22</v>
      </c>
      <c r="E9595" t="s">
        <v>16</v>
      </c>
      <c r="F9595" t="s">
        <v>55</v>
      </c>
      <c r="G9595" t="s">
        <v>155</v>
      </c>
      <c r="H9595" t="s">
        <v>45</v>
      </c>
      <c r="I9595">
        <v>14</v>
      </c>
      <c r="J9595">
        <v>8085.8</v>
      </c>
      <c r="K9595">
        <v>30</v>
      </c>
      <c r="L9595">
        <v>79240.84</v>
      </c>
      <c r="M9595">
        <v>20956.189999999999</v>
      </c>
    </row>
    <row r="9596" spans="1:13" x14ac:dyDescent="0.3">
      <c r="A9596" t="s">
        <v>11644</v>
      </c>
      <c r="B9596" s="1">
        <v>45979</v>
      </c>
      <c r="C9596" t="s">
        <v>387</v>
      </c>
      <c r="D9596" t="s">
        <v>74</v>
      </c>
      <c r="E9596" t="s">
        <v>29</v>
      </c>
      <c r="F9596" t="s">
        <v>17</v>
      </c>
      <c r="G9596" t="s">
        <v>18</v>
      </c>
      <c r="H9596" t="s">
        <v>81</v>
      </c>
      <c r="I9596">
        <v>3</v>
      </c>
      <c r="J9596">
        <v>67745.33</v>
      </c>
      <c r="K9596">
        <v>0</v>
      </c>
      <c r="L9596">
        <v>203235.99</v>
      </c>
      <c r="M9596">
        <v>39982.78</v>
      </c>
    </row>
    <row r="9597" spans="1:13" x14ac:dyDescent="0.3">
      <c r="A9597" t="s">
        <v>11645</v>
      </c>
      <c r="B9597" s="1">
        <v>45528</v>
      </c>
      <c r="C9597" t="s">
        <v>7250</v>
      </c>
      <c r="D9597" t="s">
        <v>78</v>
      </c>
      <c r="E9597" t="s">
        <v>23</v>
      </c>
      <c r="F9597" t="s">
        <v>17</v>
      </c>
      <c r="G9597" t="s">
        <v>95</v>
      </c>
      <c r="H9597" t="s">
        <v>75</v>
      </c>
      <c r="I9597">
        <v>15</v>
      </c>
      <c r="J9597">
        <v>36424.92</v>
      </c>
      <c r="K9597">
        <v>5</v>
      </c>
      <c r="L9597">
        <v>519055.11</v>
      </c>
      <c r="M9597">
        <v>-27166.61</v>
      </c>
    </row>
    <row r="9598" spans="1:13" x14ac:dyDescent="0.3">
      <c r="A9598" t="s">
        <v>11646</v>
      </c>
      <c r="B9598" s="1">
        <v>45966</v>
      </c>
      <c r="C9598" t="s">
        <v>183</v>
      </c>
      <c r="D9598" t="s">
        <v>15</v>
      </c>
      <c r="E9598" t="s">
        <v>16</v>
      </c>
      <c r="F9598" t="s">
        <v>17</v>
      </c>
      <c r="G9598" t="s">
        <v>18</v>
      </c>
      <c r="H9598" t="s">
        <v>32</v>
      </c>
      <c r="I9598">
        <v>14</v>
      </c>
      <c r="J9598">
        <v>38069.4</v>
      </c>
      <c r="K9598">
        <v>15</v>
      </c>
      <c r="L9598">
        <v>453025.86</v>
      </c>
      <c r="M9598">
        <v>59451.11</v>
      </c>
    </row>
    <row r="9599" spans="1:13" x14ac:dyDescent="0.3">
      <c r="A9599" t="s">
        <v>11647</v>
      </c>
      <c r="B9599" s="1">
        <v>45510</v>
      </c>
      <c r="C9599" t="s">
        <v>606</v>
      </c>
      <c r="D9599" t="s">
        <v>98</v>
      </c>
      <c r="E9599" t="s">
        <v>16</v>
      </c>
      <c r="F9599" t="s">
        <v>17</v>
      </c>
      <c r="G9599" t="s">
        <v>89</v>
      </c>
      <c r="H9599" t="s">
        <v>81</v>
      </c>
      <c r="I9599">
        <v>8</v>
      </c>
      <c r="J9599">
        <v>19501.240000000002</v>
      </c>
      <c r="K9599">
        <v>20</v>
      </c>
      <c r="L9599">
        <v>124807.94</v>
      </c>
      <c r="M9599">
        <v>39156.699999999997</v>
      </c>
    </row>
    <row r="9600" spans="1:13" x14ac:dyDescent="0.3">
      <c r="A9600" t="s">
        <v>11648</v>
      </c>
      <c r="B9600" s="1">
        <v>45648</v>
      </c>
      <c r="C9600" t="s">
        <v>779</v>
      </c>
      <c r="D9600" t="s">
        <v>54</v>
      </c>
      <c r="E9600" t="s">
        <v>69</v>
      </c>
      <c r="F9600" t="s">
        <v>30</v>
      </c>
      <c r="G9600" t="s">
        <v>103</v>
      </c>
      <c r="H9600" t="s">
        <v>81</v>
      </c>
      <c r="I9600">
        <v>6</v>
      </c>
      <c r="J9600">
        <v>43025.89</v>
      </c>
      <c r="K9600">
        <v>0</v>
      </c>
      <c r="L9600">
        <v>258155.34</v>
      </c>
      <c r="M9600">
        <v>30995.87</v>
      </c>
    </row>
    <row r="9601" spans="1:13" x14ac:dyDescent="0.3">
      <c r="A9601" t="s">
        <v>11649</v>
      </c>
      <c r="B9601" s="1">
        <v>45977</v>
      </c>
      <c r="C9601" t="s">
        <v>254</v>
      </c>
      <c r="D9601" t="s">
        <v>78</v>
      </c>
      <c r="E9601" t="s">
        <v>69</v>
      </c>
      <c r="F9601" t="s">
        <v>17</v>
      </c>
      <c r="G9601" t="s">
        <v>40</v>
      </c>
      <c r="H9601" t="s">
        <v>81</v>
      </c>
      <c r="I9601">
        <v>15</v>
      </c>
      <c r="J9601">
        <v>54114.77</v>
      </c>
      <c r="K9601">
        <v>15</v>
      </c>
      <c r="L9601">
        <v>689963.32</v>
      </c>
      <c r="M9601">
        <v>146964.84</v>
      </c>
    </row>
    <row r="9602" spans="1:13" x14ac:dyDescent="0.3">
      <c r="A9602" t="s">
        <v>11650</v>
      </c>
      <c r="B9602" s="1">
        <v>45645</v>
      </c>
      <c r="C9602" t="s">
        <v>5526</v>
      </c>
      <c r="D9602" t="s">
        <v>126</v>
      </c>
      <c r="E9602" t="s">
        <v>23</v>
      </c>
      <c r="F9602" t="s">
        <v>24</v>
      </c>
      <c r="G9602" t="s">
        <v>123</v>
      </c>
      <c r="H9602" t="s">
        <v>104</v>
      </c>
      <c r="I9602">
        <v>15</v>
      </c>
      <c r="J9602">
        <v>34040.79</v>
      </c>
      <c r="K9602">
        <v>5</v>
      </c>
      <c r="L9602">
        <v>485081.26</v>
      </c>
      <c r="M9602">
        <v>66210.03</v>
      </c>
    </row>
    <row r="9603" spans="1:13" x14ac:dyDescent="0.3">
      <c r="A9603" t="s">
        <v>11651</v>
      </c>
      <c r="B9603" s="1">
        <v>45333</v>
      </c>
      <c r="C9603" t="s">
        <v>9175</v>
      </c>
      <c r="D9603" t="s">
        <v>118</v>
      </c>
      <c r="E9603" t="s">
        <v>23</v>
      </c>
      <c r="F9603" t="s">
        <v>30</v>
      </c>
      <c r="G9603" t="s">
        <v>103</v>
      </c>
      <c r="H9603" t="s">
        <v>26</v>
      </c>
      <c r="I9603">
        <v>12</v>
      </c>
      <c r="J9603">
        <v>6463.83</v>
      </c>
      <c r="K9603">
        <v>20</v>
      </c>
      <c r="L9603">
        <v>62052.77</v>
      </c>
      <c r="M9603">
        <v>7898.75</v>
      </c>
    </row>
    <row r="9604" spans="1:13" x14ac:dyDescent="0.3">
      <c r="A9604" t="s">
        <v>11652</v>
      </c>
      <c r="B9604" s="1">
        <v>45909</v>
      </c>
      <c r="C9604" t="s">
        <v>4004</v>
      </c>
      <c r="D9604" t="s">
        <v>15</v>
      </c>
      <c r="E9604" t="s">
        <v>69</v>
      </c>
      <c r="F9604" t="s">
        <v>55</v>
      </c>
      <c r="G9604" t="s">
        <v>109</v>
      </c>
      <c r="H9604" t="s">
        <v>81</v>
      </c>
      <c r="I9604">
        <v>3</v>
      </c>
      <c r="J9604">
        <v>7678.18</v>
      </c>
      <c r="K9604">
        <v>20</v>
      </c>
      <c r="L9604">
        <v>18427.63</v>
      </c>
      <c r="M9604">
        <v>3232.18</v>
      </c>
    </row>
    <row r="9605" spans="1:13" x14ac:dyDescent="0.3">
      <c r="A9605" t="s">
        <v>11653</v>
      </c>
      <c r="B9605" s="1">
        <v>45392</v>
      </c>
      <c r="C9605" t="s">
        <v>4501</v>
      </c>
      <c r="D9605" t="s">
        <v>54</v>
      </c>
      <c r="E9605" t="s">
        <v>69</v>
      </c>
      <c r="F9605" t="s">
        <v>30</v>
      </c>
      <c r="G9605" t="s">
        <v>59</v>
      </c>
      <c r="H9605" t="s">
        <v>60</v>
      </c>
      <c r="I9605">
        <v>4</v>
      </c>
      <c r="J9605">
        <v>61585.99</v>
      </c>
      <c r="K9605">
        <v>15</v>
      </c>
      <c r="L9605">
        <v>209392.37</v>
      </c>
      <c r="M9605">
        <v>18754</v>
      </c>
    </row>
    <row r="9606" spans="1:13" x14ac:dyDescent="0.3">
      <c r="A9606" t="s">
        <v>11654</v>
      </c>
      <c r="B9606" s="1">
        <v>45326</v>
      </c>
      <c r="C9606" t="s">
        <v>2344</v>
      </c>
      <c r="D9606" t="s">
        <v>54</v>
      </c>
      <c r="E9606" t="s">
        <v>23</v>
      </c>
      <c r="F9606" t="s">
        <v>55</v>
      </c>
      <c r="G9606" t="s">
        <v>56</v>
      </c>
      <c r="H9606" t="s">
        <v>32</v>
      </c>
      <c r="I9606">
        <v>4</v>
      </c>
      <c r="J9606">
        <v>43778.98</v>
      </c>
      <c r="K9606">
        <v>30</v>
      </c>
      <c r="L9606">
        <v>122581.14</v>
      </c>
      <c r="M9606">
        <v>17294.099999999999</v>
      </c>
    </row>
    <row r="9607" spans="1:13" x14ac:dyDescent="0.3">
      <c r="A9607" t="s">
        <v>11655</v>
      </c>
      <c r="B9607" s="1">
        <v>45367</v>
      </c>
      <c r="C9607" t="s">
        <v>5173</v>
      </c>
      <c r="D9607" t="s">
        <v>63</v>
      </c>
      <c r="E9607" t="s">
        <v>29</v>
      </c>
      <c r="F9607" t="s">
        <v>55</v>
      </c>
      <c r="G9607" t="s">
        <v>155</v>
      </c>
      <c r="H9607" t="s">
        <v>26</v>
      </c>
      <c r="I9607">
        <v>1</v>
      </c>
      <c r="J9607">
        <v>25210.05</v>
      </c>
      <c r="K9607">
        <v>5</v>
      </c>
      <c r="L9607">
        <v>23949.55</v>
      </c>
      <c r="M9607">
        <v>4522.5</v>
      </c>
    </row>
    <row r="9608" spans="1:13" x14ac:dyDescent="0.3">
      <c r="A9608" t="s">
        <v>11656</v>
      </c>
      <c r="B9608" s="1">
        <v>45358</v>
      </c>
      <c r="C9608" t="s">
        <v>2448</v>
      </c>
      <c r="D9608" t="s">
        <v>22</v>
      </c>
      <c r="E9608" t="s">
        <v>23</v>
      </c>
      <c r="F9608" t="s">
        <v>55</v>
      </c>
      <c r="G9608" t="s">
        <v>223</v>
      </c>
      <c r="H9608" t="s">
        <v>81</v>
      </c>
      <c r="I9608">
        <v>8</v>
      </c>
      <c r="J9608">
        <v>7510.46</v>
      </c>
      <c r="K9608">
        <v>25</v>
      </c>
      <c r="L9608">
        <v>45062.76</v>
      </c>
      <c r="M9608">
        <v>15445.39</v>
      </c>
    </row>
    <row r="9609" spans="1:13" x14ac:dyDescent="0.3">
      <c r="A9609" t="s">
        <v>11657</v>
      </c>
      <c r="B9609" s="1">
        <v>45724</v>
      </c>
      <c r="C9609" t="s">
        <v>1075</v>
      </c>
      <c r="D9609" t="s">
        <v>15</v>
      </c>
      <c r="E9609" t="s">
        <v>29</v>
      </c>
      <c r="F9609" t="s">
        <v>17</v>
      </c>
      <c r="G9609" t="s">
        <v>89</v>
      </c>
      <c r="H9609" t="s">
        <v>37</v>
      </c>
      <c r="I9609">
        <v>2</v>
      </c>
      <c r="J9609">
        <v>56178.51</v>
      </c>
      <c r="K9609">
        <v>10</v>
      </c>
      <c r="L9609">
        <v>101121.32</v>
      </c>
      <c r="M9609">
        <v>4616.8599999999997</v>
      </c>
    </row>
    <row r="9610" spans="1:13" x14ac:dyDescent="0.3">
      <c r="A9610" t="s">
        <v>11658</v>
      </c>
      <c r="B9610" s="1">
        <v>45431</v>
      </c>
      <c r="C9610" t="s">
        <v>3305</v>
      </c>
      <c r="D9610" t="s">
        <v>35</v>
      </c>
      <c r="E9610" t="s">
        <v>23</v>
      </c>
      <c r="F9610" t="s">
        <v>55</v>
      </c>
      <c r="G9610" t="s">
        <v>155</v>
      </c>
      <c r="H9610" t="s">
        <v>158</v>
      </c>
      <c r="I9610">
        <v>10</v>
      </c>
      <c r="J9610">
        <v>26115.83</v>
      </c>
      <c r="K9610">
        <v>20</v>
      </c>
      <c r="L9610">
        <v>208926.64</v>
      </c>
      <c r="M9610">
        <v>-6030.95</v>
      </c>
    </row>
    <row r="9611" spans="1:13" x14ac:dyDescent="0.3">
      <c r="A9611" t="s">
        <v>11659</v>
      </c>
      <c r="B9611" s="1">
        <v>45458</v>
      </c>
      <c r="C9611" t="s">
        <v>9637</v>
      </c>
      <c r="D9611" t="s">
        <v>63</v>
      </c>
      <c r="E9611" t="s">
        <v>23</v>
      </c>
      <c r="F9611" t="s">
        <v>24</v>
      </c>
      <c r="G9611" t="s">
        <v>36</v>
      </c>
      <c r="H9611" t="s">
        <v>37</v>
      </c>
      <c r="I9611">
        <v>1</v>
      </c>
      <c r="J9611">
        <v>30454.62</v>
      </c>
      <c r="K9611">
        <v>20</v>
      </c>
      <c r="L9611">
        <v>24363.7</v>
      </c>
      <c r="M9611">
        <v>7574.28</v>
      </c>
    </row>
    <row r="9612" spans="1:13" x14ac:dyDescent="0.3">
      <c r="A9612" t="s">
        <v>11660</v>
      </c>
      <c r="B9612" s="1">
        <v>45551</v>
      </c>
      <c r="C9612" t="s">
        <v>1047</v>
      </c>
      <c r="D9612" t="s">
        <v>80</v>
      </c>
      <c r="E9612" t="s">
        <v>16</v>
      </c>
      <c r="F9612" t="s">
        <v>17</v>
      </c>
      <c r="G9612" t="s">
        <v>121</v>
      </c>
      <c r="H9612" t="s">
        <v>37</v>
      </c>
      <c r="I9612">
        <v>9</v>
      </c>
      <c r="J9612">
        <v>50573.71</v>
      </c>
      <c r="K9612">
        <v>0</v>
      </c>
      <c r="L9612">
        <v>455163.39</v>
      </c>
      <c r="M9612">
        <v>51326.07</v>
      </c>
    </row>
    <row r="9613" spans="1:13" x14ac:dyDescent="0.3">
      <c r="A9613" t="s">
        <v>11661</v>
      </c>
      <c r="B9613" s="1">
        <v>45752</v>
      </c>
      <c r="C9613" t="s">
        <v>345</v>
      </c>
      <c r="D9613" t="s">
        <v>98</v>
      </c>
      <c r="E9613" t="s">
        <v>16</v>
      </c>
      <c r="F9613" t="s">
        <v>30</v>
      </c>
      <c r="G9613" t="s">
        <v>146</v>
      </c>
      <c r="H9613" t="s">
        <v>104</v>
      </c>
      <c r="I9613">
        <v>1</v>
      </c>
      <c r="J9613">
        <v>44141.15</v>
      </c>
      <c r="K9613">
        <v>20</v>
      </c>
      <c r="L9613">
        <v>35312.92</v>
      </c>
      <c r="M9613">
        <v>3747.82</v>
      </c>
    </row>
    <row r="9614" spans="1:13" x14ac:dyDescent="0.3">
      <c r="A9614" t="s">
        <v>11662</v>
      </c>
      <c r="B9614" s="1">
        <v>45623</v>
      </c>
      <c r="C9614" t="s">
        <v>1831</v>
      </c>
      <c r="D9614" t="s">
        <v>15</v>
      </c>
      <c r="E9614" t="s">
        <v>23</v>
      </c>
      <c r="F9614" t="s">
        <v>55</v>
      </c>
      <c r="G9614" t="s">
        <v>155</v>
      </c>
      <c r="H9614" t="s">
        <v>81</v>
      </c>
      <c r="I9614">
        <v>6</v>
      </c>
      <c r="J9614">
        <v>18099.689999999999</v>
      </c>
      <c r="K9614">
        <v>15</v>
      </c>
      <c r="L9614">
        <v>92308.42</v>
      </c>
      <c r="M9614">
        <v>28905.43</v>
      </c>
    </row>
    <row r="9615" spans="1:13" x14ac:dyDescent="0.3">
      <c r="A9615" t="s">
        <v>11663</v>
      </c>
      <c r="B9615" s="1">
        <v>45820</v>
      </c>
      <c r="C9615" t="s">
        <v>4331</v>
      </c>
      <c r="D9615" t="s">
        <v>118</v>
      </c>
      <c r="E9615" t="s">
        <v>23</v>
      </c>
      <c r="F9615" t="s">
        <v>24</v>
      </c>
      <c r="G9615" t="s">
        <v>50</v>
      </c>
      <c r="H9615" t="s">
        <v>81</v>
      </c>
      <c r="I9615">
        <v>10</v>
      </c>
      <c r="J9615">
        <v>39778.6</v>
      </c>
      <c r="K9615">
        <v>10</v>
      </c>
      <c r="L9615">
        <v>358007.4</v>
      </c>
      <c r="M9615">
        <v>-14374.98</v>
      </c>
    </row>
    <row r="9616" spans="1:13" x14ac:dyDescent="0.3">
      <c r="A9616" t="s">
        <v>11664</v>
      </c>
      <c r="B9616" s="1">
        <v>45991</v>
      </c>
      <c r="C9616" t="s">
        <v>4383</v>
      </c>
      <c r="D9616" t="s">
        <v>22</v>
      </c>
      <c r="E9616" t="s">
        <v>29</v>
      </c>
      <c r="F9616" t="s">
        <v>55</v>
      </c>
      <c r="G9616" t="s">
        <v>109</v>
      </c>
      <c r="H9616" t="s">
        <v>37</v>
      </c>
      <c r="I9616">
        <v>5</v>
      </c>
      <c r="J9616">
        <v>4707.96</v>
      </c>
      <c r="K9616">
        <v>20</v>
      </c>
      <c r="L9616">
        <v>18831.84</v>
      </c>
      <c r="M9616">
        <v>1213.31</v>
      </c>
    </row>
    <row r="9617" spans="1:13" x14ac:dyDescent="0.3">
      <c r="A9617" t="s">
        <v>11665</v>
      </c>
      <c r="B9617" s="1">
        <v>45787</v>
      </c>
      <c r="C9617" t="s">
        <v>1372</v>
      </c>
      <c r="D9617" t="s">
        <v>63</v>
      </c>
      <c r="E9617" t="s">
        <v>69</v>
      </c>
      <c r="F9617" t="s">
        <v>17</v>
      </c>
      <c r="G9617" t="s">
        <v>89</v>
      </c>
      <c r="H9617" t="s">
        <v>26</v>
      </c>
      <c r="I9617">
        <v>1</v>
      </c>
      <c r="J9617">
        <v>34938.699999999997</v>
      </c>
      <c r="K9617">
        <v>25</v>
      </c>
      <c r="L9617">
        <v>26204.02</v>
      </c>
      <c r="M9617">
        <v>8595.6299999999992</v>
      </c>
    </row>
    <row r="9618" spans="1:13" x14ac:dyDescent="0.3">
      <c r="A9618" t="s">
        <v>11666</v>
      </c>
      <c r="B9618" s="1">
        <v>45761</v>
      </c>
      <c r="C9618" t="s">
        <v>2460</v>
      </c>
      <c r="D9618" t="s">
        <v>86</v>
      </c>
      <c r="E9618" t="s">
        <v>23</v>
      </c>
      <c r="F9618" t="s">
        <v>30</v>
      </c>
      <c r="G9618" t="s">
        <v>31</v>
      </c>
      <c r="H9618" t="s">
        <v>37</v>
      </c>
      <c r="I9618">
        <v>12</v>
      </c>
      <c r="J9618">
        <v>21621.200000000001</v>
      </c>
      <c r="K9618">
        <v>20</v>
      </c>
      <c r="L9618">
        <v>207563.51999999999</v>
      </c>
      <c r="M9618">
        <v>8679.9</v>
      </c>
    </row>
    <row r="9619" spans="1:13" x14ac:dyDescent="0.3">
      <c r="A9619" t="s">
        <v>11667</v>
      </c>
      <c r="B9619" s="1">
        <v>45753</v>
      </c>
      <c r="C9619" t="s">
        <v>893</v>
      </c>
      <c r="D9619" t="s">
        <v>63</v>
      </c>
      <c r="E9619" t="s">
        <v>29</v>
      </c>
      <c r="F9619" t="s">
        <v>30</v>
      </c>
      <c r="G9619" t="s">
        <v>31</v>
      </c>
      <c r="H9619" t="s">
        <v>37</v>
      </c>
      <c r="I9619">
        <v>1</v>
      </c>
      <c r="J9619">
        <v>20409</v>
      </c>
      <c r="K9619">
        <v>5</v>
      </c>
      <c r="L9619">
        <v>19388.55</v>
      </c>
      <c r="M9619">
        <v>-540.97</v>
      </c>
    </row>
    <row r="9620" spans="1:13" x14ac:dyDescent="0.3">
      <c r="A9620" t="s">
        <v>11668</v>
      </c>
      <c r="B9620" s="1">
        <v>45394</v>
      </c>
      <c r="C9620" t="s">
        <v>1565</v>
      </c>
      <c r="D9620" t="s">
        <v>74</v>
      </c>
      <c r="E9620" t="s">
        <v>16</v>
      </c>
      <c r="F9620" t="s">
        <v>24</v>
      </c>
      <c r="G9620" t="s">
        <v>92</v>
      </c>
      <c r="H9620" t="s">
        <v>19</v>
      </c>
      <c r="I9620">
        <v>11</v>
      </c>
      <c r="J9620">
        <v>45379.040000000001</v>
      </c>
      <c r="K9620">
        <v>30</v>
      </c>
      <c r="L9620">
        <v>349418.61</v>
      </c>
      <c r="M9620">
        <v>113441.09</v>
      </c>
    </row>
    <row r="9621" spans="1:13" x14ac:dyDescent="0.3">
      <c r="A9621" t="s">
        <v>11669</v>
      </c>
      <c r="B9621" s="1">
        <v>45563</v>
      </c>
      <c r="C9621" t="s">
        <v>719</v>
      </c>
      <c r="D9621" t="s">
        <v>80</v>
      </c>
      <c r="E9621" t="s">
        <v>23</v>
      </c>
      <c r="F9621" t="s">
        <v>24</v>
      </c>
      <c r="G9621" t="s">
        <v>123</v>
      </c>
      <c r="H9621" t="s">
        <v>26</v>
      </c>
      <c r="I9621">
        <v>1</v>
      </c>
      <c r="J9621">
        <v>63775.25</v>
      </c>
      <c r="K9621">
        <v>0</v>
      </c>
      <c r="L9621">
        <v>63775.25</v>
      </c>
      <c r="M9621">
        <v>7533</v>
      </c>
    </row>
    <row r="9622" spans="1:13" x14ac:dyDescent="0.3">
      <c r="A9622" t="s">
        <v>11670</v>
      </c>
      <c r="B9622" s="1">
        <v>45789</v>
      </c>
      <c r="C9622" t="s">
        <v>7482</v>
      </c>
      <c r="D9622" t="s">
        <v>22</v>
      </c>
      <c r="E9622" t="s">
        <v>23</v>
      </c>
      <c r="F9622" t="s">
        <v>24</v>
      </c>
      <c r="G9622" t="s">
        <v>25</v>
      </c>
      <c r="H9622" t="s">
        <v>32</v>
      </c>
      <c r="I9622">
        <v>6</v>
      </c>
      <c r="J9622">
        <v>36696.89</v>
      </c>
      <c r="K9622">
        <v>5</v>
      </c>
      <c r="L9622">
        <v>209172.27</v>
      </c>
      <c r="M9622">
        <v>36196.82</v>
      </c>
    </row>
    <row r="9623" spans="1:13" x14ac:dyDescent="0.3">
      <c r="A9623" t="s">
        <v>11671</v>
      </c>
      <c r="B9623" s="1">
        <v>45822</v>
      </c>
      <c r="C9623" t="s">
        <v>439</v>
      </c>
      <c r="D9623" t="s">
        <v>98</v>
      </c>
      <c r="E9623" t="s">
        <v>69</v>
      </c>
      <c r="F9623" t="s">
        <v>24</v>
      </c>
      <c r="G9623" t="s">
        <v>50</v>
      </c>
      <c r="H9623" t="s">
        <v>60</v>
      </c>
      <c r="I9623">
        <v>5</v>
      </c>
      <c r="J9623">
        <v>38739.019999999997</v>
      </c>
      <c r="K9623">
        <v>15</v>
      </c>
      <c r="L9623">
        <v>164640.82999999999</v>
      </c>
      <c r="M9623">
        <v>44764.82</v>
      </c>
    </row>
    <row r="9624" spans="1:13" x14ac:dyDescent="0.3">
      <c r="A9624" t="s">
        <v>11672</v>
      </c>
      <c r="B9624" s="1">
        <v>45373</v>
      </c>
      <c r="C9624" t="s">
        <v>270</v>
      </c>
      <c r="D9624" t="s">
        <v>126</v>
      </c>
      <c r="E9624" t="s">
        <v>23</v>
      </c>
      <c r="F9624" t="s">
        <v>30</v>
      </c>
      <c r="G9624" t="s">
        <v>31</v>
      </c>
      <c r="H9624" t="s">
        <v>51</v>
      </c>
      <c r="I9624">
        <v>13</v>
      </c>
      <c r="J9624">
        <v>50087.51</v>
      </c>
      <c r="K9624">
        <v>25</v>
      </c>
      <c r="L9624">
        <v>488353.22</v>
      </c>
      <c r="M9624">
        <v>116141.62</v>
      </c>
    </row>
    <row r="9625" spans="1:13" x14ac:dyDescent="0.3">
      <c r="A9625" t="s">
        <v>11673</v>
      </c>
      <c r="B9625" s="1">
        <v>45716</v>
      </c>
      <c r="C9625" t="s">
        <v>2927</v>
      </c>
      <c r="D9625" t="s">
        <v>118</v>
      </c>
      <c r="E9625" t="s">
        <v>29</v>
      </c>
      <c r="F9625" t="s">
        <v>30</v>
      </c>
      <c r="G9625" t="s">
        <v>103</v>
      </c>
      <c r="H9625" t="s">
        <v>104</v>
      </c>
      <c r="I9625">
        <v>12</v>
      </c>
      <c r="J9625">
        <v>35256.11</v>
      </c>
      <c r="K9625">
        <v>30</v>
      </c>
      <c r="L9625">
        <v>296151.32</v>
      </c>
      <c r="M9625">
        <v>39317.760000000002</v>
      </c>
    </row>
    <row r="9626" spans="1:13" x14ac:dyDescent="0.3">
      <c r="A9626" t="s">
        <v>11674</v>
      </c>
      <c r="B9626" s="1">
        <v>45302</v>
      </c>
      <c r="C9626" t="s">
        <v>1969</v>
      </c>
      <c r="D9626" t="s">
        <v>22</v>
      </c>
      <c r="E9626" t="s">
        <v>69</v>
      </c>
      <c r="F9626" t="s">
        <v>55</v>
      </c>
      <c r="G9626" t="s">
        <v>109</v>
      </c>
      <c r="H9626" t="s">
        <v>32</v>
      </c>
      <c r="I9626">
        <v>6</v>
      </c>
      <c r="J9626">
        <v>37810.61</v>
      </c>
      <c r="K9626">
        <v>0</v>
      </c>
      <c r="L9626">
        <v>226863.66</v>
      </c>
      <c r="M9626">
        <v>-6890.47</v>
      </c>
    </row>
    <row r="9627" spans="1:13" x14ac:dyDescent="0.3">
      <c r="A9627" t="s">
        <v>11675</v>
      </c>
      <c r="B9627" s="1">
        <v>45911</v>
      </c>
      <c r="C9627" t="s">
        <v>1800</v>
      </c>
      <c r="D9627" t="s">
        <v>78</v>
      </c>
      <c r="E9627" t="s">
        <v>69</v>
      </c>
      <c r="F9627" t="s">
        <v>55</v>
      </c>
      <c r="G9627" t="s">
        <v>223</v>
      </c>
      <c r="H9627" t="s">
        <v>51</v>
      </c>
      <c r="I9627">
        <v>10</v>
      </c>
      <c r="J9627">
        <v>67509.86</v>
      </c>
      <c r="K9627">
        <v>5</v>
      </c>
      <c r="L9627">
        <v>641343.67000000004</v>
      </c>
      <c r="M9627">
        <v>144685.31</v>
      </c>
    </row>
    <row r="9628" spans="1:13" x14ac:dyDescent="0.3">
      <c r="A9628" t="s">
        <v>11676</v>
      </c>
      <c r="B9628" s="1">
        <v>45570</v>
      </c>
      <c r="C9628" t="s">
        <v>2694</v>
      </c>
      <c r="D9628" t="s">
        <v>98</v>
      </c>
      <c r="E9628" t="s">
        <v>16</v>
      </c>
      <c r="F9628" t="s">
        <v>17</v>
      </c>
      <c r="G9628" t="s">
        <v>121</v>
      </c>
      <c r="H9628" t="s">
        <v>41</v>
      </c>
      <c r="I9628">
        <v>3</v>
      </c>
      <c r="J9628">
        <v>48001.57</v>
      </c>
      <c r="K9628">
        <v>5</v>
      </c>
      <c r="L9628">
        <v>136804.47</v>
      </c>
      <c r="M9628">
        <v>9641.57</v>
      </c>
    </row>
    <row r="9629" spans="1:13" x14ac:dyDescent="0.3">
      <c r="A9629" t="s">
        <v>11677</v>
      </c>
      <c r="B9629" s="1">
        <v>45494</v>
      </c>
      <c r="C9629" t="s">
        <v>2542</v>
      </c>
      <c r="D9629" t="s">
        <v>98</v>
      </c>
      <c r="E9629" t="s">
        <v>69</v>
      </c>
      <c r="F9629" t="s">
        <v>17</v>
      </c>
      <c r="G9629" t="s">
        <v>89</v>
      </c>
      <c r="H9629" t="s">
        <v>32</v>
      </c>
      <c r="I9629">
        <v>9</v>
      </c>
      <c r="J9629">
        <v>21636.41</v>
      </c>
      <c r="K9629">
        <v>10</v>
      </c>
      <c r="L9629">
        <v>175254.92</v>
      </c>
      <c r="M9629">
        <v>61150.87</v>
      </c>
    </row>
    <row r="9630" spans="1:13" x14ac:dyDescent="0.3">
      <c r="A9630" t="s">
        <v>11678</v>
      </c>
      <c r="B9630" s="1">
        <v>45556</v>
      </c>
      <c r="C9630" t="s">
        <v>4019</v>
      </c>
      <c r="D9630" t="s">
        <v>22</v>
      </c>
      <c r="E9630" t="s">
        <v>16</v>
      </c>
      <c r="F9630" t="s">
        <v>17</v>
      </c>
      <c r="G9630" t="s">
        <v>121</v>
      </c>
      <c r="H9630" t="s">
        <v>32</v>
      </c>
      <c r="I9630">
        <v>9</v>
      </c>
      <c r="J9630">
        <v>37181.519999999997</v>
      </c>
      <c r="K9630">
        <v>5</v>
      </c>
      <c r="L9630">
        <v>317902</v>
      </c>
      <c r="M9630">
        <v>42021.23</v>
      </c>
    </row>
    <row r="9631" spans="1:13" x14ac:dyDescent="0.3">
      <c r="A9631" t="s">
        <v>11679</v>
      </c>
      <c r="B9631" s="1">
        <v>45326</v>
      </c>
      <c r="C9631" t="s">
        <v>3501</v>
      </c>
      <c r="D9631" t="s">
        <v>63</v>
      </c>
      <c r="E9631" t="s">
        <v>29</v>
      </c>
      <c r="F9631" t="s">
        <v>17</v>
      </c>
      <c r="G9631" t="s">
        <v>95</v>
      </c>
      <c r="H9631" t="s">
        <v>19</v>
      </c>
      <c r="I9631">
        <v>10</v>
      </c>
      <c r="J9631">
        <v>20151.060000000001</v>
      </c>
      <c r="K9631">
        <v>5</v>
      </c>
      <c r="L9631">
        <v>191435.07</v>
      </c>
      <c r="M9631">
        <v>13746.78</v>
      </c>
    </row>
    <row r="9632" spans="1:13" x14ac:dyDescent="0.3">
      <c r="A9632" t="s">
        <v>11680</v>
      </c>
      <c r="B9632" s="1">
        <v>45715</v>
      </c>
      <c r="C9632" t="s">
        <v>3090</v>
      </c>
      <c r="D9632" t="s">
        <v>98</v>
      </c>
      <c r="E9632" t="s">
        <v>23</v>
      </c>
      <c r="F9632" t="s">
        <v>30</v>
      </c>
      <c r="G9632" t="s">
        <v>146</v>
      </c>
      <c r="H9632" t="s">
        <v>158</v>
      </c>
      <c r="I9632">
        <v>13</v>
      </c>
      <c r="J9632">
        <v>51862.77</v>
      </c>
      <c r="K9632">
        <v>25</v>
      </c>
      <c r="L9632">
        <v>505662.01</v>
      </c>
      <c r="M9632">
        <v>-18468.77</v>
      </c>
    </row>
    <row r="9633" spans="1:13" x14ac:dyDescent="0.3">
      <c r="A9633" t="s">
        <v>11681</v>
      </c>
      <c r="B9633" s="1">
        <v>45865</v>
      </c>
      <c r="C9633" t="s">
        <v>2275</v>
      </c>
      <c r="D9633" t="s">
        <v>15</v>
      </c>
      <c r="E9633" t="s">
        <v>16</v>
      </c>
      <c r="F9633" t="s">
        <v>17</v>
      </c>
      <c r="G9633" t="s">
        <v>40</v>
      </c>
      <c r="H9633" t="s">
        <v>104</v>
      </c>
      <c r="I9633">
        <v>9</v>
      </c>
      <c r="J9633">
        <v>27844.33</v>
      </c>
      <c r="K9633">
        <v>25</v>
      </c>
      <c r="L9633">
        <v>187949.23</v>
      </c>
      <c r="M9633">
        <v>56009.38</v>
      </c>
    </row>
    <row r="9634" spans="1:13" x14ac:dyDescent="0.3">
      <c r="A9634" t="s">
        <v>11682</v>
      </c>
      <c r="B9634" s="1">
        <v>45809</v>
      </c>
      <c r="C9634" t="s">
        <v>5014</v>
      </c>
      <c r="D9634" t="s">
        <v>98</v>
      </c>
      <c r="E9634" t="s">
        <v>29</v>
      </c>
      <c r="F9634" t="s">
        <v>55</v>
      </c>
      <c r="G9634" t="s">
        <v>223</v>
      </c>
      <c r="H9634" t="s">
        <v>60</v>
      </c>
      <c r="I9634">
        <v>11</v>
      </c>
      <c r="J9634">
        <v>50410.79</v>
      </c>
      <c r="K9634">
        <v>20</v>
      </c>
      <c r="L9634">
        <v>443614.95</v>
      </c>
      <c r="M9634">
        <v>12739.85</v>
      </c>
    </row>
    <row r="9635" spans="1:13" x14ac:dyDescent="0.3">
      <c r="A9635" t="s">
        <v>11683</v>
      </c>
      <c r="B9635" s="1">
        <v>45479</v>
      </c>
      <c r="C9635" t="s">
        <v>1992</v>
      </c>
      <c r="D9635" t="s">
        <v>80</v>
      </c>
      <c r="E9635" t="s">
        <v>23</v>
      </c>
      <c r="F9635" t="s">
        <v>55</v>
      </c>
      <c r="G9635" t="s">
        <v>223</v>
      </c>
      <c r="H9635" t="s">
        <v>51</v>
      </c>
      <c r="I9635">
        <v>13</v>
      </c>
      <c r="J9635">
        <v>22254.98</v>
      </c>
      <c r="K9635">
        <v>15</v>
      </c>
      <c r="L9635">
        <v>245917.53</v>
      </c>
      <c r="M9635">
        <v>17446.14</v>
      </c>
    </row>
    <row r="9636" spans="1:13" x14ac:dyDescent="0.3">
      <c r="A9636" t="s">
        <v>11684</v>
      </c>
      <c r="B9636" s="1">
        <v>45481</v>
      </c>
      <c r="C9636" t="s">
        <v>173</v>
      </c>
      <c r="D9636" t="s">
        <v>22</v>
      </c>
      <c r="E9636" t="s">
        <v>23</v>
      </c>
      <c r="F9636" t="s">
        <v>30</v>
      </c>
      <c r="G9636" t="s">
        <v>44</v>
      </c>
      <c r="H9636" t="s">
        <v>158</v>
      </c>
      <c r="I9636">
        <v>7</v>
      </c>
      <c r="J9636">
        <v>47926.84</v>
      </c>
      <c r="K9636">
        <v>30</v>
      </c>
      <c r="L9636">
        <v>234841.52</v>
      </c>
      <c r="M9636">
        <v>48322.6</v>
      </c>
    </row>
    <row r="9637" spans="1:13" x14ac:dyDescent="0.3">
      <c r="A9637" t="s">
        <v>11685</v>
      </c>
      <c r="B9637" s="1">
        <v>45860</v>
      </c>
      <c r="C9637" t="s">
        <v>2939</v>
      </c>
      <c r="D9637" t="s">
        <v>98</v>
      </c>
      <c r="E9637" t="s">
        <v>16</v>
      </c>
      <c r="F9637" t="s">
        <v>17</v>
      </c>
      <c r="G9637" t="s">
        <v>121</v>
      </c>
      <c r="H9637" t="s">
        <v>45</v>
      </c>
      <c r="I9637">
        <v>10</v>
      </c>
      <c r="J9637">
        <v>63381.47</v>
      </c>
      <c r="K9637">
        <v>15</v>
      </c>
      <c r="L9637">
        <v>538742.49</v>
      </c>
      <c r="M9637">
        <v>-29401.24</v>
      </c>
    </row>
    <row r="9638" spans="1:13" x14ac:dyDescent="0.3">
      <c r="A9638" t="s">
        <v>11686</v>
      </c>
      <c r="B9638" s="1">
        <v>45746</v>
      </c>
      <c r="C9638" t="s">
        <v>3113</v>
      </c>
      <c r="D9638" t="s">
        <v>54</v>
      </c>
      <c r="E9638" t="s">
        <v>29</v>
      </c>
      <c r="F9638" t="s">
        <v>55</v>
      </c>
      <c r="G9638" t="s">
        <v>66</v>
      </c>
      <c r="H9638" t="s">
        <v>26</v>
      </c>
      <c r="I9638">
        <v>13</v>
      </c>
      <c r="J9638">
        <v>3012.43</v>
      </c>
      <c r="K9638">
        <v>20</v>
      </c>
      <c r="L9638">
        <v>31329.27</v>
      </c>
      <c r="M9638">
        <v>6795.13</v>
      </c>
    </row>
    <row r="9639" spans="1:13" x14ac:dyDescent="0.3">
      <c r="A9639" t="s">
        <v>11687</v>
      </c>
      <c r="B9639" s="1">
        <v>45347</v>
      </c>
      <c r="C9639" t="s">
        <v>6252</v>
      </c>
      <c r="D9639" t="s">
        <v>98</v>
      </c>
      <c r="E9639" t="s">
        <v>16</v>
      </c>
      <c r="F9639" t="s">
        <v>24</v>
      </c>
      <c r="G9639" t="s">
        <v>123</v>
      </c>
      <c r="H9639" t="s">
        <v>45</v>
      </c>
      <c r="I9639">
        <v>5</v>
      </c>
      <c r="J9639">
        <v>23204.76</v>
      </c>
      <c r="K9639">
        <v>10</v>
      </c>
      <c r="L9639">
        <v>104421.42</v>
      </c>
      <c r="M9639">
        <v>4468.7</v>
      </c>
    </row>
    <row r="9640" spans="1:13" x14ac:dyDescent="0.3">
      <c r="A9640" t="s">
        <v>11688</v>
      </c>
      <c r="B9640" s="1">
        <v>45446</v>
      </c>
      <c r="C9640" t="s">
        <v>5978</v>
      </c>
      <c r="D9640" t="s">
        <v>35</v>
      </c>
      <c r="E9640" t="s">
        <v>29</v>
      </c>
      <c r="F9640" t="s">
        <v>24</v>
      </c>
      <c r="G9640" t="s">
        <v>123</v>
      </c>
      <c r="H9640" t="s">
        <v>32</v>
      </c>
      <c r="I9640">
        <v>5</v>
      </c>
      <c r="J9640">
        <v>34416.97</v>
      </c>
      <c r="K9640">
        <v>20</v>
      </c>
      <c r="L9640">
        <v>137667.88</v>
      </c>
      <c r="M9640">
        <v>-3833.32</v>
      </c>
    </row>
    <row r="9641" spans="1:13" x14ac:dyDescent="0.3">
      <c r="A9641" t="s">
        <v>11689</v>
      </c>
      <c r="B9641" s="1">
        <v>45535</v>
      </c>
      <c r="C9641" t="s">
        <v>3933</v>
      </c>
      <c r="D9641" t="s">
        <v>15</v>
      </c>
      <c r="E9641" t="s">
        <v>16</v>
      </c>
      <c r="F9641" t="s">
        <v>55</v>
      </c>
      <c r="G9641" t="s">
        <v>223</v>
      </c>
      <c r="H9641" t="s">
        <v>75</v>
      </c>
      <c r="I9641">
        <v>5</v>
      </c>
      <c r="J9641">
        <v>35933.599999999999</v>
      </c>
      <c r="K9641">
        <v>25</v>
      </c>
      <c r="L9641">
        <v>134751</v>
      </c>
      <c r="M9641">
        <v>42492.07</v>
      </c>
    </row>
    <row r="9642" spans="1:13" x14ac:dyDescent="0.3">
      <c r="A9642" t="s">
        <v>11690</v>
      </c>
      <c r="B9642" s="1">
        <v>45943</v>
      </c>
      <c r="C9642" t="s">
        <v>486</v>
      </c>
      <c r="D9642" t="s">
        <v>63</v>
      </c>
      <c r="E9642" t="s">
        <v>29</v>
      </c>
      <c r="F9642" t="s">
        <v>17</v>
      </c>
      <c r="G9642" t="s">
        <v>18</v>
      </c>
      <c r="H9642" t="s">
        <v>81</v>
      </c>
      <c r="I9642">
        <v>8</v>
      </c>
      <c r="J9642">
        <v>44400.57</v>
      </c>
      <c r="K9642">
        <v>15</v>
      </c>
      <c r="L9642">
        <v>301923.88</v>
      </c>
      <c r="M9642">
        <v>23071.49</v>
      </c>
    </row>
    <row r="9643" spans="1:13" x14ac:dyDescent="0.3">
      <c r="A9643" t="s">
        <v>11691</v>
      </c>
      <c r="B9643" s="1">
        <v>45926</v>
      </c>
      <c r="C9643" t="s">
        <v>1004</v>
      </c>
      <c r="D9643" t="s">
        <v>35</v>
      </c>
      <c r="E9643" t="s">
        <v>29</v>
      </c>
      <c r="F9643" t="s">
        <v>24</v>
      </c>
      <c r="G9643" t="s">
        <v>92</v>
      </c>
      <c r="H9643" t="s">
        <v>51</v>
      </c>
      <c r="I9643">
        <v>15</v>
      </c>
      <c r="J9643">
        <v>32844.29</v>
      </c>
      <c r="K9643">
        <v>30</v>
      </c>
      <c r="L9643">
        <v>344865.04</v>
      </c>
      <c r="M9643">
        <v>16331.12</v>
      </c>
    </row>
    <row r="9644" spans="1:13" x14ac:dyDescent="0.3">
      <c r="A9644" t="s">
        <v>11692</v>
      </c>
      <c r="B9644" s="1">
        <v>45473</v>
      </c>
      <c r="C9644" t="s">
        <v>1450</v>
      </c>
      <c r="D9644" t="s">
        <v>63</v>
      </c>
      <c r="E9644" t="s">
        <v>16</v>
      </c>
      <c r="F9644" t="s">
        <v>30</v>
      </c>
      <c r="G9644" t="s">
        <v>31</v>
      </c>
      <c r="H9644" t="s">
        <v>158</v>
      </c>
      <c r="I9644">
        <v>9</v>
      </c>
      <c r="J9644">
        <v>73902.41</v>
      </c>
      <c r="K9644">
        <v>5</v>
      </c>
      <c r="L9644">
        <v>631865.61</v>
      </c>
      <c r="M9644">
        <v>-34688.21</v>
      </c>
    </row>
    <row r="9645" spans="1:13" x14ac:dyDescent="0.3">
      <c r="A9645" t="s">
        <v>11693</v>
      </c>
      <c r="B9645" s="1">
        <v>45708</v>
      </c>
      <c r="C9645" t="s">
        <v>5576</v>
      </c>
      <c r="D9645" t="s">
        <v>74</v>
      </c>
      <c r="E9645" t="s">
        <v>23</v>
      </c>
      <c r="F9645" t="s">
        <v>55</v>
      </c>
      <c r="G9645" t="s">
        <v>56</v>
      </c>
      <c r="H9645" t="s">
        <v>41</v>
      </c>
      <c r="I9645">
        <v>10</v>
      </c>
      <c r="J9645">
        <v>37802.97</v>
      </c>
      <c r="K9645">
        <v>30</v>
      </c>
      <c r="L9645">
        <v>264620.78999999998</v>
      </c>
      <c r="M9645">
        <v>25874.06</v>
      </c>
    </row>
    <row r="9646" spans="1:13" x14ac:dyDescent="0.3">
      <c r="A9646" t="s">
        <v>11694</v>
      </c>
      <c r="B9646" s="1">
        <v>45722</v>
      </c>
      <c r="C9646" t="s">
        <v>7878</v>
      </c>
      <c r="D9646" t="s">
        <v>35</v>
      </c>
      <c r="E9646" t="s">
        <v>69</v>
      </c>
      <c r="F9646" t="s">
        <v>55</v>
      </c>
      <c r="G9646" t="s">
        <v>109</v>
      </c>
      <c r="H9646" t="s">
        <v>60</v>
      </c>
      <c r="I9646">
        <v>12</v>
      </c>
      <c r="J9646">
        <v>32105.21</v>
      </c>
      <c r="K9646">
        <v>10</v>
      </c>
      <c r="L9646">
        <v>346736.27</v>
      </c>
      <c r="M9646">
        <v>50225.82</v>
      </c>
    </row>
    <row r="9647" spans="1:13" x14ac:dyDescent="0.3">
      <c r="A9647" t="s">
        <v>11695</v>
      </c>
      <c r="B9647" s="1">
        <v>45676</v>
      </c>
      <c r="C9647" t="s">
        <v>11804</v>
      </c>
      <c r="D9647" t="s">
        <v>63</v>
      </c>
      <c r="E9647" t="s">
        <v>69</v>
      </c>
      <c r="F9647" t="s">
        <v>55</v>
      </c>
      <c r="G9647" t="s">
        <v>66</v>
      </c>
      <c r="H9647" t="s">
        <v>51</v>
      </c>
      <c r="I9647">
        <v>14</v>
      </c>
      <c r="J9647">
        <v>37897.279999999999</v>
      </c>
      <c r="K9647">
        <v>30</v>
      </c>
      <c r="L9647">
        <v>371393.34</v>
      </c>
      <c r="M9647">
        <v>122703.38</v>
      </c>
    </row>
    <row r="9648" spans="1:13" x14ac:dyDescent="0.3">
      <c r="A9648" t="s">
        <v>11696</v>
      </c>
      <c r="B9648" s="1">
        <v>45506</v>
      </c>
      <c r="C9648" t="s">
        <v>1201</v>
      </c>
      <c r="D9648" t="s">
        <v>118</v>
      </c>
      <c r="E9648" t="s">
        <v>23</v>
      </c>
      <c r="F9648" t="s">
        <v>30</v>
      </c>
      <c r="G9648" t="s">
        <v>146</v>
      </c>
      <c r="H9648" t="s">
        <v>104</v>
      </c>
      <c r="I9648">
        <v>7</v>
      </c>
      <c r="J9648">
        <v>64209.21</v>
      </c>
      <c r="K9648">
        <v>20</v>
      </c>
      <c r="L9648">
        <v>359571.58</v>
      </c>
      <c r="M9648">
        <v>-22130.75</v>
      </c>
    </row>
    <row r="9649" spans="1:13" x14ac:dyDescent="0.3">
      <c r="A9649" t="s">
        <v>11697</v>
      </c>
      <c r="B9649" s="1">
        <v>46015</v>
      </c>
      <c r="C9649" t="s">
        <v>5481</v>
      </c>
      <c r="D9649" t="s">
        <v>98</v>
      </c>
      <c r="E9649" t="s">
        <v>23</v>
      </c>
      <c r="F9649" t="s">
        <v>55</v>
      </c>
      <c r="G9649" t="s">
        <v>56</v>
      </c>
      <c r="H9649" t="s">
        <v>75</v>
      </c>
      <c r="I9649">
        <v>7</v>
      </c>
      <c r="J9649">
        <v>25634.7</v>
      </c>
      <c r="K9649">
        <v>5</v>
      </c>
      <c r="L9649">
        <v>170470.75</v>
      </c>
      <c r="M9649">
        <v>52082.09</v>
      </c>
    </row>
    <row r="9650" spans="1:13" x14ac:dyDescent="0.3">
      <c r="A9650" t="s">
        <v>11698</v>
      </c>
      <c r="B9650" s="1">
        <v>45471</v>
      </c>
      <c r="C9650" t="s">
        <v>452</v>
      </c>
      <c r="D9650" t="s">
        <v>63</v>
      </c>
      <c r="E9650" t="s">
        <v>69</v>
      </c>
      <c r="F9650" t="s">
        <v>55</v>
      </c>
      <c r="G9650" t="s">
        <v>66</v>
      </c>
      <c r="H9650" t="s">
        <v>158</v>
      </c>
      <c r="I9650">
        <v>7</v>
      </c>
      <c r="J9650">
        <v>54249.32</v>
      </c>
      <c r="K9650">
        <v>20</v>
      </c>
      <c r="L9650">
        <v>303796.19</v>
      </c>
      <c r="M9650">
        <v>9930.0400000000009</v>
      </c>
    </row>
    <row r="9651" spans="1:13" x14ac:dyDescent="0.3">
      <c r="A9651" t="s">
        <v>11699</v>
      </c>
      <c r="B9651" s="1">
        <v>45848</v>
      </c>
      <c r="C9651" t="s">
        <v>503</v>
      </c>
      <c r="D9651" t="s">
        <v>22</v>
      </c>
      <c r="E9651" t="s">
        <v>69</v>
      </c>
      <c r="F9651" t="s">
        <v>24</v>
      </c>
      <c r="G9651" t="s">
        <v>36</v>
      </c>
      <c r="H9651" t="s">
        <v>158</v>
      </c>
      <c r="I9651">
        <v>15</v>
      </c>
      <c r="J9651">
        <v>10276.049999999999</v>
      </c>
      <c r="K9651">
        <v>30</v>
      </c>
      <c r="L9651">
        <v>107898.52</v>
      </c>
      <c r="M9651">
        <v>15361.77</v>
      </c>
    </row>
    <row r="9652" spans="1:13" x14ac:dyDescent="0.3">
      <c r="A9652" t="s">
        <v>11700</v>
      </c>
      <c r="B9652" s="1">
        <v>45396</v>
      </c>
      <c r="C9652" t="s">
        <v>2219</v>
      </c>
      <c r="D9652" t="s">
        <v>126</v>
      </c>
      <c r="E9652" t="s">
        <v>16</v>
      </c>
      <c r="F9652" t="s">
        <v>24</v>
      </c>
      <c r="G9652" t="s">
        <v>25</v>
      </c>
      <c r="H9652" t="s">
        <v>158</v>
      </c>
      <c r="I9652">
        <v>15</v>
      </c>
      <c r="J9652">
        <v>28130.23</v>
      </c>
      <c r="K9652">
        <v>10</v>
      </c>
      <c r="L9652">
        <v>379758.11</v>
      </c>
      <c r="M9652">
        <v>60709.51</v>
      </c>
    </row>
    <row r="9653" spans="1:13" x14ac:dyDescent="0.3">
      <c r="A9653" t="s">
        <v>11701</v>
      </c>
      <c r="B9653" s="1">
        <v>45724</v>
      </c>
      <c r="C9653" t="s">
        <v>11804</v>
      </c>
      <c r="D9653" t="s">
        <v>22</v>
      </c>
      <c r="E9653" t="s">
        <v>23</v>
      </c>
      <c r="F9653" t="s">
        <v>17</v>
      </c>
      <c r="G9653" t="s">
        <v>95</v>
      </c>
      <c r="H9653" t="s">
        <v>19</v>
      </c>
      <c r="I9653">
        <v>15</v>
      </c>
      <c r="J9653">
        <v>56654.16</v>
      </c>
      <c r="K9653">
        <v>5</v>
      </c>
      <c r="L9653">
        <v>807321.78</v>
      </c>
      <c r="M9653">
        <v>235164.38</v>
      </c>
    </row>
    <row r="9654" spans="1:13" x14ac:dyDescent="0.3">
      <c r="A9654" t="s">
        <v>11702</v>
      </c>
      <c r="B9654" s="1">
        <v>45732</v>
      </c>
      <c r="C9654" t="s">
        <v>2718</v>
      </c>
      <c r="D9654" t="s">
        <v>118</v>
      </c>
      <c r="E9654" t="s">
        <v>16</v>
      </c>
      <c r="F9654" t="s">
        <v>24</v>
      </c>
      <c r="G9654" t="s">
        <v>36</v>
      </c>
      <c r="H9654" t="s">
        <v>104</v>
      </c>
      <c r="I9654">
        <v>14</v>
      </c>
      <c r="J9654">
        <v>30312.57</v>
      </c>
      <c r="K9654">
        <v>20</v>
      </c>
      <c r="L9654">
        <v>339500.78</v>
      </c>
      <c r="M9654">
        <v>79547.38</v>
      </c>
    </row>
    <row r="9655" spans="1:13" x14ac:dyDescent="0.3">
      <c r="A9655" t="s">
        <v>11703</v>
      </c>
      <c r="B9655" s="1">
        <v>45802</v>
      </c>
      <c r="C9655" t="s">
        <v>4759</v>
      </c>
      <c r="D9655" t="s">
        <v>118</v>
      </c>
      <c r="E9655" t="s">
        <v>69</v>
      </c>
      <c r="F9655" t="s">
        <v>30</v>
      </c>
      <c r="G9655" t="s">
        <v>31</v>
      </c>
      <c r="H9655" t="s">
        <v>81</v>
      </c>
      <c r="I9655">
        <v>5</v>
      </c>
      <c r="J9655">
        <v>30578.82</v>
      </c>
      <c r="K9655">
        <v>25</v>
      </c>
      <c r="L9655">
        <v>114670.58</v>
      </c>
      <c r="M9655">
        <v>22903.77</v>
      </c>
    </row>
    <row r="9656" spans="1:13" x14ac:dyDescent="0.3">
      <c r="A9656" t="s">
        <v>11704</v>
      </c>
      <c r="B9656" s="1">
        <v>45295</v>
      </c>
      <c r="C9656" t="s">
        <v>569</v>
      </c>
      <c r="D9656" t="s">
        <v>22</v>
      </c>
      <c r="E9656" t="s">
        <v>23</v>
      </c>
      <c r="F9656" t="s">
        <v>17</v>
      </c>
      <c r="G9656" t="s">
        <v>121</v>
      </c>
      <c r="H9656" t="s">
        <v>158</v>
      </c>
      <c r="I9656">
        <v>3</v>
      </c>
      <c r="J9656">
        <v>47189.71</v>
      </c>
      <c r="K9656">
        <v>10</v>
      </c>
      <c r="L9656">
        <v>127412.22</v>
      </c>
      <c r="M9656">
        <v>14272.01</v>
      </c>
    </row>
    <row r="9657" spans="1:13" x14ac:dyDescent="0.3">
      <c r="A9657" t="s">
        <v>11705</v>
      </c>
      <c r="B9657" s="1">
        <v>45571</v>
      </c>
      <c r="C9657" t="s">
        <v>3641</v>
      </c>
      <c r="D9657" t="s">
        <v>54</v>
      </c>
      <c r="E9657" t="s">
        <v>29</v>
      </c>
      <c r="F9657" t="s">
        <v>55</v>
      </c>
      <c r="G9657" t="s">
        <v>223</v>
      </c>
      <c r="H9657" t="s">
        <v>158</v>
      </c>
      <c r="I9657">
        <v>4</v>
      </c>
      <c r="J9657">
        <v>359.83</v>
      </c>
      <c r="K9657">
        <v>20</v>
      </c>
      <c r="L9657">
        <v>1151.46</v>
      </c>
      <c r="M9657">
        <v>-52.87</v>
      </c>
    </row>
    <row r="9658" spans="1:13" x14ac:dyDescent="0.3">
      <c r="A9658" t="s">
        <v>11706</v>
      </c>
      <c r="B9658" s="1">
        <v>45796</v>
      </c>
      <c r="C9658" t="s">
        <v>3411</v>
      </c>
      <c r="D9658" t="s">
        <v>118</v>
      </c>
      <c r="E9658" t="s">
        <v>69</v>
      </c>
      <c r="F9658" t="s">
        <v>24</v>
      </c>
      <c r="G9658" t="s">
        <v>92</v>
      </c>
      <c r="H9658" t="s">
        <v>75</v>
      </c>
      <c r="I9658">
        <v>6</v>
      </c>
      <c r="J9658">
        <v>68250.48</v>
      </c>
      <c r="K9658">
        <v>20</v>
      </c>
      <c r="L9658">
        <v>327602.3</v>
      </c>
      <c r="M9658">
        <v>101007.52</v>
      </c>
    </row>
    <row r="9659" spans="1:13" x14ac:dyDescent="0.3">
      <c r="A9659" t="s">
        <v>11707</v>
      </c>
      <c r="B9659" s="1">
        <v>45681</v>
      </c>
      <c r="C9659" t="s">
        <v>3918</v>
      </c>
      <c r="D9659" t="s">
        <v>22</v>
      </c>
      <c r="E9659" t="s">
        <v>16</v>
      </c>
      <c r="F9659" t="s">
        <v>17</v>
      </c>
      <c r="G9659" t="s">
        <v>121</v>
      </c>
      <c r="H9659" t="s">
        <v>158</v>
      </c>
      <c r="I9659">
        <v>14</v>
      </c>
      <c r="J9659">
        <v>47321.86</v>
      </c>
      <c r="K9659">
        <v>15</v>
      </c>
      <c r="L9659">
        <v>563130.13</v>
      </c>
      <c r="M9659">
        <v>144505.01999999999</v>
      </c>
    </row>
    <row r="9660" spans="1:13" x14ac:dyDescent="0.3">
      <c r="A9660" t="s">
        <v>11708</v>
      </c>
      <c r="B9660" s="1">
        <v>45795</v>
      </c>
      <c r="C9660" t="s">
        <v>7250</v>
      </c>
      <c r="D9660" t="s">
        <v>22</v>
      </c>
      <c r="E9660" t="s">
        <v>69</v>
      </c>
      <c r="F9660" t="s">
        <v>30</v>
      </c>
      <c r="G9660" t="s">
        <v>146</v>
      </c>
      <c r="H9660" t="s">
        <v>104</v>
      </c>
      <c r="I9660">
        <v>3</v>
      </c>
      <c r="J9660">
        <v>27943.56</v>
      </c>
      <c r="K9660">
        <v>15</v>
      </c>
      <c r="L9660">
        <v>71256.08</v>
      </c>
      <c r="M9660">
        <v>20405.07</v>
      </c>
    </row>
    <row r="9661" spans="1:13" x14ac:dyDescent="0.3">
      <c r="A9661" t="s">
        <v>11709</v>
      </c>
      <c r="B9661" s="1">
        <v>45961</v>
      </c>
      <c r="C9661" t="s">
        <v>11804</v>
      </c>
      <c r="D9661" t="s">
        <v>86</v>
      </c>
      <c r="E9661" t="s">
        <v>23</v>
      </c>
      <c r="F9661" t="s">
        <v>17</v>
      </c>
      <c r="G9661" t="s">
        <v>40</v>
      </c>
      <c r="H9661" t="s">
        <v>32</v>
      </c>
      <c r="I9661">
        <v>11</v>
      </c>
      <c r="J9661">
        <v>65797.56</v>
      </c>
      <c r="K9661">
        <v>20</v>
      </c>
      <c r="L9661">
        <v>579018.53</v>
      </c>
      <c r="M9661">
        <v>-35854.69</v>
      </c>
    </row>
    <row r="9662" spans="1:13" x14ac:dyDescent="0.3">
      <c r="A9662" t="s">
        <v>11710</v>
      </c>
      <c r="B9662" s="1">
        <v>45832</v>
      </c>
      <c r="C9662" t="s">
        <v>128</v>
      </c>
      <c r="D9662" t="s">
        <v>86</v>
      </c>
      <c r="E9662" t="s">
        <v>29</v>
      </c>
      <c r="F9662" t="s">
        <v>24</v>
      </c>
      <c r="G9662" t="s">
        <v>50</v>
      </c>
      <c r="H9662" t="s">
        <v>32</v>
      </c>
      <c r="I9662">
        <v>14</v>
      </c>
      <c r="J9662">
        <v>67984.02</v>
      </c>
      <c r="K9662">
        <v>0</v>
      </c>
      <c r="L9662">
        <v>951776.28</v>
      </c>
      <c r="M9662">
        <v>120822.39999999999</v>
      </c>
    </row>
    <row r="9663" spans="1:13" x14ac:dyDescent="0.3">
      <c r="A9663" t="s">
        <v>11711</v>
      </c>
      <c r="B9663" s="1">
        <v>45323</v>
      </c>
      <c r="C9663" t="s">
        <v>4604</v>
      </c>
      <c r="D9663" t="s">
        <v>15</v>
      </c>
      <c r="E9663" t="s">
        <v>23</v>
      </c>
      <c r="F9663" t="s">
        <v>17</v>
      </c>
      <c r="G9663" t="s">
        <v>40</v>
      </c>
      <c r="H9663" t="s">
        <v>26</v>
      </c>
      <c r="I9663">
        <v>3</v>
      </c>
      <c r="J9663">
        <v>30006.34</v>
      </c>
      <c r="K9663">
        <v>5</v>
      </c>
      <c r="L9663">
        <v>85518.07</v>
      </c>
      <c r="M9663">
        <v>4373.88</v>
      </c>
    </row>
    <row r="9664" spans="1:13" x14ac:dyDescent="0.3">
      <c r="A9664" t="s">
        <v>11712</v>
      </c>
      <c r="B9664" s="1">
        <v>45505</v>
      </c>
      <c r="C9664" t="s">
        <v>5086</v>
      </c>
      <c r="D9664" t="s">
        <v>118</v>
      </c>
      <c r="E9664" t="s">
        <v>29</v>
      </c>
      <c r="F9664" t="s">
        <v>30</v>
      </c>
      <c r="G9664" t="s">
        <v>44</v>
      </c>
      <c r="H9664" t="s">
        <v>75</v>
      </c>
      <c r="I9664">
        <v>8</v>
      </c>
      <c r="J9664">
        <v>36353.86</v>
      </c>
      <c r="K9664">
        <v>15</v>
      </c>
      <c r="L9664">
        <v>247206.25</v>
      </c>
      <c r="M9664">
        <v>12791.85</v>
      </c>
    </row>
    <row r="9665" spans="1:13" x14ac:dyDescent="0.3">
      <c r="A9665" t="s">
        <v>11713</v>
      </c>
      <c r="B9665" s="1">
        <v>45750</v>
      </c>
      <c r="C9665" t="s">
        <v>7035</v>
      </c>
      <c r="D9665" t="s">
        <v>63</v>
      </c>
      <c r="E9665" t="s">
        <v>16</v>
      </c>
      <c r="F9665" t="s">
        <v>17</v>
      </c>
      <c r="G9665" t="s">
        <v>121</v>
      </c>
      <c r="H9665" t="s">
        <v>41</v>
      </c>
      <c r="I9665">
        <v>14</v>
      </c>
      <c r="J9665">
        <v>4469.91</v>
      </c>
      <c r="K9665">
        <v>0</v>
      </c>
      <c r="L9665">
        <v>62578.74</v>
      </c>
      <c r="M9665">
        <v>-1887.53</v>
      </c>
    </row>
    <row r="9666" spans="1:13" x14ac:dyDescent="0.3">
      <c r="A9666" t="s">
        <v>11714</v>
      </c>
      <c r="B9666" s="1">
        <v>45831</v>
      </c>
      <c r="C9666" t="s">
        <v>6064</v>
      </c>
      <c r="D9666" t="s">
        <v>98</v>
      </c>
      <c r="E9666" t="s">
        <v>23</v>
      </c>
      <c r="F9666" t="s">
        <v>30</v>
      </c>
      <c r="G9666" t="s">
        <v>146</v>
      </c>
      <c r="H9666" t="s">
        <v>104</v>
      </c>
      <c r="I9666">
        <v>13</v>
      </c>
      <c r="J9666">
        <v>367.9</v>
      </c>
      <c r="K9666">
        <v>30</v>
      </c>
      <c r="L9666">
        <v>3347.89</v>
      </c>
      <c r="M9666">
        <v>1022.62</v>
      </c>
    </row>
    <row r="9667" spans="1:13" x14ac:dyDescent="0.3">
      <c r="A9667" t="s">
        <v>11715</v>
      </c>
      <c r="B9667" s="1">
        <v>45902</v>
      </c>
      <c r="C9667" t="s">
        <v>10200</v>
      </c>
      <c r="D9667" t="s">
        <v>15</v>
      </c>
      <c r="E9667" t="s">
        <v>29</v>
      </c>
      <c r="F9667" t="s">
        <v>17</v>
      </c>
      <c r="G9667" t="s">
        <v>121</v>
      </c>
      <c r="H9667" t="s">
        <v>104</v>
      </c>
      <c r="I9667">
        <v>14</v>
      </c>
      <c r="J9667">
        <v>46927.94</v>
      </c>
      <c r="K9667">
        <v>5</v>
      </c>
      <c r="L9667">
        <v>624141.6</v>
      </c>
      <c r="M9667">
        <v>80870.490000000005</v>
      </c>
    </row>
    <row r="9668" spans="1:13" x14ac:dyDescent="0.3">
      <c r="A9668" t="s">
        <v>11716</v>
      </c>
      <c r="B9668" s="1">
        <v>45485</v>
      </c>
      <c r="C9668" t="s">
        <v>6401</v>
      </c>
      <c r="D9668" t="s">
        <v>80</v>
      </c>
      <c r="E9668" t="s">
        <v>23</v>
      </c>
      <c r="F9668" t="s">
        <v>30</v>
      </c>
      <c r="G9668" t="s">
        <v>103</v>
      </c>
      <c r="H9668" t="s">
        <v>158</v>
      </c>
      <c r="I9668">
        <v>11</v>
      </c>
      <c r="J9668">
        <v>32439.94</v>
      </c>
      <c r="K9668">
        <v>30</v>
      </c>
      <c r="L9668">
        <v>249787.54</v>
      </c>
      <c r="M9668">
        <v>45918.39</v>
      </c>
    </row>
    <row r="9669" spans="1:13" x14ac:dyDescent="0.3">
      <c r="A9669" t="s">
        <v>11717</v>
      </c>
      <c r="B9669" s="1">
        <v>45839</v>
      </c>
      <c r="C9669" t="s">
        <v>2057</v>
      </c>
      <c r="D9669" t="s">
        <v>86</v>
      </c>
      <c r="E9669" t="s">
        <v>23</v>
      </c>
      <c r="F9669" t="s">
        <v>24</v>
      </c>
      <c r="G9669" t="s">
        <v>36</v>
      </c>
      <c r="H9669" t="s">
        <v>45</v>
      </c>
      <c r="I9669">
        <v>1</v>
      </c>
      <c r="J9669">
        <v>2657.83</v>
      </c>
      <c r="K9669">
        <v>0</v>
      </c>
      <c r="L9669">
        <v>2657.83</v>
      </c>
      <c r="M9669">
        <v>771.01</v>
      </c>
    </row>
    <row r="9670" spans="1:13" x14ac:dyDescent="0.3">
      <c r="A9670" t="s">
        <v>11718</v>
      </c>
      <c r="B9670" s="1">
        <v>45755</v>
      </c>
      <c r="C9670" t="s">
        <v>1141</v>
      </c>
      <c r="D9670" t="s">
        <v>63</v>
      </c>
      <c r="E9670" t="s">
        <v>69</v>
      </c>
      <c r="F9670" t="s">
        <v>30</v>
      </c>
      <c r="G9670" t="s">
        <v>59</v>
      </c>
      <c r="H9670" t="s">
        <v>45</v>
      </c>
      <c r="I9670">
        <v>4</v>
      </c>
      <c r="J9670">
        <v>21228.04</v>
      </c>
      <c r="K9670">
        <v>15</v>
      </c>
      <c r="L9670">
        <v>72175.34</v>
      </c>
      <c r="M9670">
        <v>-5410.32</v>
      </c>
    </row>
    <row r="9671" spans="1:13" x14ac:dyDescent="0.3">
      <c r="A9671" t="s">
        <v>11719</v>
      </c>
      <c r="B9671" s="1">
        <v>45764</v>
      </c>
      <c r="C9671" t="s">
        <v>684</v>
      </c>
      <c r="D9671" t="s">
        <v>74</v>
      </c>
      <c r="E9671" t="s">
        <v>23</v>
      </c>
      <c r="F9671" t="s">
        <v>17</v>
      </c>
      <c r="G9671" t="s">
        <v>121</v>
      </c>
      <c r="H9671" t="s">
        <v>45</v>
      </c>
      <c r="I9671">
        <v>6</v>
      </c>
      <c r="J9671">
        <v>67956.53</v>
      </c>
      <c r="K9671">
        <v>10</v>
      </c>
      <c r="L9671">
        <v>366965.26</v>
      </c>
      <c r="M9671">
        <v>73134.740000000005</v>
      </c>
    </row>
    <row r="9672" spans="1:13" x14ac:dyDescent="0.3">
      <c r="A9672" t="s">
        <v>11720</v>
      </c>
      <c r="B9672" s="1">
        <v>45605</v>
      </c>
      <c r="C9672" t="s">
        <v>5895</v>
      </c>
      <c r="D9672" t="s">
        <v>35</v>
      </c>
      <c r="E9672" t="s">
        <v>29</v>
      </c>
      <c r="F9672" t="s">
        <v>30</v>
      </c>
      <c r="G9672" t="s">
        <v>146</v>
      </c>
      <c r="H9672" t="s">
        <v>26</v>
      </c>
      <c r="I9672">
        <v>10</v>
      </c>
      <c r="J9672">
        <v>16884.990000000002</v>
      </c>
      <c r="K9672">
        <v>30</v>
      </c>
      <c r="L9672">
        <v>118194.93</v>
      </c>
      <c r="M9672">
        <v>-7493.83</v>
      </c>
    </row>
    <row r="9673" spans="1:13" x14ac:dyDescent="0.3">
      <c r="A9673" t="s">
        <v>11721</v>
      </c>
      <c r="B9673" s="1">
        <v>45396</v>
      </c>
      <c r="C9673" t="s">
        <v>9179</v>
      </c>
      <c r="D9673" t="s">
        <v>63</v>
      </c>
      <c r="E9673" t="s">
        <v>69</v>
      </c>
      <c r="F9673" t="s">
        <v>24</v>
      </c>
      <c r="G9673" t="s">
        <v>92</v>
      </c>
      <c r="H9673" t="s">
        <v>26</v>
      </c>
      <c r="I9673">
        <v>13</v>
      </c>
      <c r="J9673">
        <v>31530.82</v>
      </c>
      <c r="K9673">
        <v>20</v>
      </c>
      <c r="L9673">
        <v>327920.53000000003</v>
      </c>
      <c r="M9673">
        <v>-11874.05</v>
      </c>
    </row>
    <row r="9674" spans="1:13" x14ac:dyDescent="0.3">
      <c r="A9674" t="s">
        <v>11722</v>
      </c>
      <c r="B9674" s="1">
        <v>45541</v>
      </c>
      <c r="C9674" t="s">
        <v>2282</v>
      </c>
      <c r="D9674" t="s">
        <v>63</v>
      </c>
      <c r="E9674" t="s">
        <v>23</v>
      </c>
      <c r="F9674" t="s">
        <v>17</v>
      </c>
      <c r="G9674" t="s">
        <v>40</v>
      </c>
      <c r="H9674" t="s">
        <v>60</v>
      </c>
      <c r="I9674">
        <v>14</v>
      </c>
      <c r="J9674">
        <v>15557.03</v>
      </c>
      <c r="K9674">
        <v>20</v>
      </c>
      <c r="L9674">
        <v>174238.74</v>
      </c>
      <c r="M9674">
        <v>5005.8900000000003</v>
      </c>
    </row>
    <row r="9675" spans="1:13" x14ac:dyDescent="0.3">
      <c r="A9675" t="s">
        <v>11723</v>
      </c>
      <c r="B9675" s="1">
        <v>45299</v>
      </c>
      <c r="C9675" t="s">
        <v>949</v>
      </c>
      <c r="D9675" t="s">
        <v>35</v>
      </c>
      <c r="E9675" t="s">
        <v>23</v>
      </c>
      <c r="F9675" t="s">
        <v>24</v>
      </c>
      <c r="G9675" t="s">
        <v>25</v>
      </c>
      <c r="H9675" t="s">
        <v>75</v>
      </c>
      <c r="I9675">
        <v>8</v>
      </c>
      <c r="J9675">
        <v>5015.1899999999996</v>
      </c>
      <c r="K9675">
        <v>25</v>
      </c>
      <c r="L9675">
        <v>30091.14</v>
      </c>
      <c r="M9675">
        <v>1337.38</v>
      </c>
    </row>
    <row r="9676" spans="1:13" x14ac:dyDescent="0.3">
      <c r="A9676" t="s">
        <v>11724</v>
      </c>
      <c r="B9676" s="1">
        <v>45895</v>
      </c>
      <c r="C9676" t="s">
        <v>2361</v>
      </c>
      <c r="D9676" t="s">
        <v>98</v>
      </c>
      <c r="E9676" t="s">
        <v>69</v>
      </c>
      <c r="F9676" t="s">
        <v>17</v>
      </c>
      <c r="G9676" t="s">
        <v>40</v>
      </c>
      <c r="H9676" t="s">
        <v>19</v>
      </c>
      <c r="I9676">
        <v>15</v>
      </c>
      <c r="J9676">
        <v>71013.929999999993</v>
      </c>
      <c r="K9676">
        <v>5</v>
      </c>
      <c r="L9676">
        <v>1011948.5</v>
      </c>
      <c r="M9676">
        <v>170966.33</v>
      </c>
    </row>
    <row r="9677" spans="1:13" x14ac:dyDescent="0.3">
      <c r="A9677" t="s">
        <v>11725</v>
      </c>
      <c r="B9677" s="1">
        <v>45959</v>
      </c>
      <c r="C9677" t="s">
        <v>3848</v>
      </c>
      <c r="D9677" t="s">
        <v>126</v>
      </c>
      <c r="E9677" t="s">
        <v>69</v>
      </c>
      <c r="F9677" t="s">
        <v>55</v>
      </c>
      <c r="G9677" t="s">
        <v>223</v>
      </c>
      <c r="H9677" t="s">
        <v>81</v>
      </c>
      <c r="I9677">
        <v>10</v>
      </c>
      <c r="J9677">
        <v>18895.759999999998</v>
      </c>
      <c r="K9677">
        <v>20</v>
      </c>
      <c r="L9677">
        <v>151166.07999999999</v>
      </c>
      <c r="M9677">
        <v>51357.85</v>
      </c>
    </row>
    <row r="9678" spans="1:13" x14ac:dyDescent="0.3">
      <c r="A9678" t="s">
        <v>11726</v>
      </c>
      <c r="B9678" s="1">
        <v>45914</v>
      </c>
      <c r="C9678" t="s">
        <v>5328</v>
      </c>
      <c r="D9678" t="s">
        <v>63</v>
      </c>
      <c r="E9678" t="s">
        <v>16</v>
      </c>
      <c r="F9678" t="s">
        <v>55</v>
      </c>
      <c r="G9678" t="s">
        <v>223</v>
      </c>
      <c r="H9678" t="s">
        <v>158</v>
      </c>
      <c r="I9678">
        <v>3</v>
      </c>
      <c r="J9678">
        <v>34429.54</v>
      </c>
      <c r="K9678">
        <v>20</v>
      </c>
      <c r="L9678">
        <v>82630.899999999994</v>
      </c>
      <c r="M9678">
        <v>644.01</v>
      </c>
    </row>
    <row r="9679" spans="1:13" x14ac:dyDescent="0.3">
      <c r="A9679" t="s">
        <v>11727</v>
      </c>
      <c r="B9679" s="1">
        <v>45935</v>
      </c>
      <c r="C9679" t="s">
        <v>1230</v>
      </c>
      <c r="D9679" t="s">
        <v>78</v>
      </c>
      <c r="E9679" t="s">
        <v>69</v>
      </c>
      <c r="F9679" t="s">
        <v>55</v>
      </c>
      <c r="G9679" t="s">
        <v>155</v>
      </c>
      <c r="H9679" t="s">
        <v>19</v>
      </c>
      <c r="I9679">
        <v>12</v>
      </c>
      <c r="J9679">
        <v>30727.65</v>
      </c>
      <c r="K9679">
        <v>5</v>
      </c>
      <c r="L9679">
        <v>350295.21</v>
      </c>
      <c r="M9679">
        <v>33487.03</v>
      </c>
    </row>
    <row r="9680" spans="1:13" x14ac:dyDescent="0.3">
      <c r="A9680" t="s">
        <v>11728</v>
      </c>
      <c r="B9680" s="1">
        <v>45294</v>
      </c>
      <c r="C9680" t="s">
        <v>2513</v>
      </c>
      <c r="D9680" t="s">
        <v>63</v>
      </c>
      <c r="E9680" t="s">
        <v>29</v>
      </c>
      <c r="F9680" t="s">
        <v>17</v>
      </c>
      <c r="G9680" t="s">
        <v>121</v>
      </c>
      <c r="H9680" t="s">
        <v>45</v>
      </c>
      <c r="I9680">
        <v>7</v>
      </c>
      <c r="J9680">
        <v>42658.57</v>
      </c>
      <c r="K9680">
        <v>5</v>
      </c>
      <c r="L9680">
        <v>283679.49</v>
      </c>
      <c r="M9680">
        <v>22118.55</v>
      </c>
    </row>
    <row r="9681" spans="1:13" x14ac:dyDescent="0.3">
      <c r="A9681" t="s">
        <v>11729</v>
      </c>
      <c r="B9681" s="1">
        <v>45308</v>
      </c>
      <c r="C9681" t="s">
        <v>377</v>
      </c>
      <c r="D9681" t="s">
        <v>98</v>
      </c>
      <c r="E9681" t="s">
        <v>16</v>
      </c>
      <c r="F9681" t="s">
        <v>24</v>
      </c>
      <c r="G9681" t="s">
        <v>50</v>
      </c>
      <c r="H9681" t="s">
        <v>158</v>
      </c>
      <c r="I9681">
        <v>2</v>
      </c>
      <c r="J9681">
        <v>21931.14</v>
      </c>
      <c r="K9681">
        <v>5</v>
      </c>
      <c r="L9681">
        <v>41669.17</v>
      </c>
      <c r="M9681">
        <v>7069.88</v>
      </c>
    </row>
    <row r="9682" spans="1:13" x14ac:dyDescent="0.3">
      <c r="A9682" t="s">
        <v>11730</v>
      </c>
      <c r="B9682" s="1">
        <v>45800</v>
      </c>
      <c r="C9682" t="s">
        <v>1977</v>
      </c>
      <c r="D9682" t="s">
        <v>22</v>
      </c>
      <c r="E9682" t="s">
        <v>23</v>
      </c>
      <c r="F9682" t="s">
        <v>55</v>
      </c>
      <c r="G9682" t="s">
        <v>223</v>
      </c>
      <c r="H9682" t="s">
        <v>26</v>
      </c>
      <c r="I9682">
        <v>3</v>
      </c>
      <c r="J9682">
        <v>1591.54</v>
      </c>
      <c r="K9682">
        <v>20</v>
      </c>
      <c r="L9682">
        <v>3819.7</v>
      </c>
      <c r="M9682">
        <v>29.68</v>
      </c>
    </row>
    <row r="9683" spans="1:13" x14ac:dyDescent="0.3">
      <c r="A9683" t="s">
        <v>11731</v>
      </c>
      <c r="B9683" s="1">
        <v>45308</v>
      </c>
      <c r="C9683" t="s">
        <v>1973</v>
      </c>
      <c r="D9683" t="s">
        <v>126</v>
      </c>
      <c r="E9683" t="s">
        <v>16</v>
      </c>
      <c r="F9683" t="s">
        <v>24</v>
      </c>
      <c r="G9683" t="s">
        <v>36</v>
      </c>
      <c r="H9683" t="s">
        <v>51</v>
      </c>
      <c r="I9683">
        <v>10</v>
      </c>
      <c r="J9683">
        <v>389.13</v>
      </c>
      <c r="K9683">
        <v>0</v>
      </c>
      <c r="L9683">
        <v>3891.3</v>
      </c>
      <c r="M9683">
        <v>-173.11</v>
      </c>
    </row>
    <row r="9684" spans="1:13" x14ac:dyDescent="0.3">
      <c r="A9684" t="s">
        <v>11732</v>
      </c>
      <c r="B9684" s="1">
        <v>46001</v>
      </c>
      <c r="C9684" t="s">
        <v>272</v>
      </c>
      <c r="D9684" t="s">
        <v>35</v>
      </c>
      <c r="E9684" t="s">
        <v>29</v>
      </c>
      <c r="F9684" t="s">
        <v>55</v>
      </c>
      <c r="G9684" t="s">
        <v>109</v>
      </c>
      <c r="H9684" t="s">
        <v>37</v>
      </c>
      <c r="I9684">
        <v>13</v>
      </c>
      <c r="J9684">
        <v>26481.17</v>
      </c>
      <c r="K9684">
        <v>5</v>
      </c>
      <c r="L9684">
        <v>327042.45</v>
      </c>
      <c r="M9684">
        <v>36271.449999999997</v>
      </c>
    </row>
    <row r="9685" spans="1:13" x14ac:dyDescent="0.3">
      <c r="A9685" t="s">
        <v>11733</v>
      </c>
      <c r="B9685" s="1">
        <v>45341</v>
      </c>
      <c r="C9685" t="s">
        <v>3669</v>
      </c>
      <c r="D9685" t="s">
        <v>63</v>
      </c>
      <c r="E9685" t="s">
        <v>23</v>
      </c>
      <c r="F9685" t="s">
        <v>17</v>
      </c>
      <c r="G9685" t="s">
        <v>89</v>
      </c>
      <c r="H9685" t="s">
        <v>26</v>
      </c>
      <c r="I9685">
        <v>12</v>
      </c>
      <c r="J9685">
        <v>10938</v>
      </c>
      <c r="K9685">
        <v>20</v>
      </c>
      <c r="L9685">
        <v>105004.8</v>
      </c>
      <c r="M9685">
        <v>625.99</v>
      </c>
    </row>
    <row r="9686" spans="1:13" x14ac:dyDescent="0.3">
      <c r="A9686" t="s">
        <v>11734</v>
      </c>
      <c r="B9686" s="1">
        <v>45520</v>
      </c>
      <c r="C9686" t="s">
        <v>34</v>
      </c>
      <c r="D9686" t="s">
        <v>22</v>
      </c>
      <c r="E9686" t="s">
        <v>29</v>
      </c>
      <c r="F9686" t="s">
        <v>55</v>
      </c>
      <c r="G9686" t="s">
        <v>66</v>
      </c>
      <c r="H9686" t="s">
        <v>26</v>
      </c>
      <c r="I9686">
        <v>10</v>
      </c>
      <c r="J9686">
        <v>38506.25</v>
      </c>
      <c r="K9686">
        <v>20</v>
      </c>
      <c r="L9686">
        <v>308050</v>
      </c>
      <c r="M9686">
        <v>87198.18</v>
      </c>
    </row>
    <row r="9687" spans="1:13" x14ac:dyDescent="0.3">
      <c r="A9687" t="s">
        <v>11735</v>
      </c>
      <c r="B9687" s="1">
        <v>45618</v>
      </c>
      <c r="C9687" t="s">
        <v>270</v>
      </c>
      <c r="D9687" t="s">
        <v>15</v>
      </c>
      <c r="E9687" t="s">
        <v>23</v>
      </c>
      <c r="F9687" t="s">
        <v>24</v>
      </c>
      <c r="G9687" t="s">
        <v>92</v>
      </c>
      <c r="H9687" t="s">
        <v>26</v>
      </c>
      <c r="I9687">
        <v>11</v>
      </c>
      <c r="J9687">
        <v>24945.86</v>
      </c>
      <c r="K9687">
        <v>20</v>
      </c>
      <c r="L9687">
        <v>219523.57</v>
      </c>
      <c r="M9687">
        <v>596.4</v>
      </c>
    </row>
    <row r="9688" spans="1:13" x14ac:dyDescent="0.3">
      <c r="A9688" t="s">
        <v>11736</v>
      </c>
      <c r="B9688" s="1">
        <v>45601</v>
      </c>
      <c r="C9688" t="s">
        <v>5874</v>
      </c>
      <c r="D9688" t="s">
        <v>54</v>
      </c>
      <c r="E9688" t="s">
        <v>23</v>
      </c>
      <c r="F9688" t="s">
        <v>30</v>
      </c>
      <c r="G9688" t="s">
        <v>31</v>
      </c>
      <c r="H9688" t="s">
        <v>158</v>
      </c>
      <c r="I9688">
        <v>12</v>
      </c>
      <c r="J9688">
        <v>38551.019999999997</v>
      </c>
      <c r="K9688">
        <v>25</v>
      </c>
      <c r="L9688">
        <v>346959.18</v>
      </c>
      <c r="M9688">
        <v>89125.85</v>
      </c>
    </row>
    <row r="9689" spans="1:13" x14ac:dyDescent="0.3">
      <c r="A9689" t="s">
        <v>11737</v>
      </c>
      <c r="B9689" s="1">
        <v>45400</v>
      </c>
      <c r="C9689" t="s">
        <v>11804</v>
      </c>
      <c r="D9689" t="s">
        <v>63</v>
      </c>
      <c r="E9689" t="s">
        <v>29</v>
      </c>
      <c r="F9689" t="s">
        <v>24</v>
      </c>
      <c r="G9689" t="s">
        <v>123</v>
      </c>
      <c r="H9689" t="s">
        <v>75</v>
      </c>
      <c r="I9689">
        <v>11</v>
      </c>
      <c r="J9689">
        <v>18225.34</v>
      </c>
      <c r="K9689">
        <v>30</v>
      </c>
      <c r="L9689">
        <v>140335.12</v>
      </c>
      <c r="M9689">
        <v>45834.28</v>
      </c>
    </row>
    <row r="9690" spans="1:13" x14ac:dyDescent="0.3">
      <c r="A9690" t="s">
        <v>11738</v>
      </c>
      <c r="B9690" s="1">
        <v>45677</v>
      </c>
      <c r="C9690" t="s">
        <v>918</v>
      </c>
      <c r="D9690" t="s">
        <v>126</v>
      </c>
      <c r="E9690" t="s">
        <v>69</v>
      </c>
      <c r="F9690" t="s">
        <v>55</v>
      </c>
      <c r="G9690" t="s">
        <v>155</v>
      </c>
      <c r="H9690" t="s">
        <v>26</v>
      </c>
      <c r="I9690">
        <v>12</v>
      </c>
      <c r="J9690">
        <v>51103.51</v>
      </c>
      <c r="K9690">
        <v>25</v>
      </c>
      <c r="L9690">
        <v>459931.59</v>
      </c>
      <c r="M9690">
        <v>44649.58</v>
      </c>
    </row>
    <row r="9691" spans="1:13" x14ac:dyDescent="0.3">
      <c r="A9691" t="s">
        <v>11739</v>
      </c>
      <c r="B9691" s="1">
        <v>45361</v>
      </c>
      <c r="C9691" t="s">
        <v>1771</v>
      </c>
      <c r="D9691" t="s">
        <v>74</v>
      </c>
      <c r="E9691" t="s">
        <v>23</v>
      </c>
      <c r="F9691" t="s">
        <v>55</v>
      </c>
      <c r="G9691" t="s">
        <v>56</v>
      </c>
      <c r="H9691" t="s">
        <v>75</v>
      </c>
      <c r="I9691">
        <v>6</v>
      </c>
      <c r="J9691">
        <v>15017.5</v>
      </c>
      <c r="K9691">
        <v>5</v>
      </c>
      <c r="L9691">
        <v>85599.75</v>
      </c>
      <c r="M9691">
        <v>23357.75</v>
      </c>
    </row>
    <row r="9692" spans="1:13" x14ac:dyDescent="0.3">
      <c r="A9692" t="s">
        <v>11740</v>
      </c>
      <c r="B9692" s="1">
        <v>45967</v>
      </c>
      <c r="C9692" t="s">
        <v>316</v>
      </c>
      <c r="D9692" t="s">
        <v>22</v>
      </c>
      <c r="E9692" t="s">
        <v>16</v>
      </c>
      <c r="F9692" t="s">
        <v>30</v>
      </c>
      <c r="G9692" t="s">
        <v>59</v>
      </c>
      <c r="H9692" t="s">
        <v>60</v>
      </c>
      <c r="I9692">
        <v>15</v>
      </c>
      <c r="J9692">
        <v>63991.65</v>
      </c>
      <c r="K9692">
        <v>0</v>
      </c>
      <c r="L9692">
        <v>959874.75</v>
      </c>
      <c r="M9692">
        <v>103054.82</v>
      </c>
    </row>
    <row r="9693" spans="1:13" x14ac:dyDescent="0.3">
      <c r="A9693" t="s">
        <v>11741</v>
      </c>
      <c r="B9693" s="1">
        <v>45959</v>
      </c>
      <c r="C9693" t="s">
        <v>357</v>
      </c>
      <c r="D9693" t="s">
        <v>118</v>
      </c>
      <c r="E9693" t="s">
        <v>29</v>
      </c>
      <c r="F9693" t="s">
        <v>24</v>
      </c>
      <c r="G9693" t="s">
        <v>25</v>
      </c>
      <c r="H9693" t="s">
        <v>60</v>
      </c>
      <c r="I9693">
        <v>5</v>
      </c>
      <c r="J9693">
        <v>64167.6</v>
      </c>
      <c r="K9693">
        <v>20</v>
      </c>
      <c r="L9693">
        <v>256670.4</v>
      </c>
      <c r="M9693">
        <v>49414.71</v>
      </c>
    </row>
    <row r="9694" spans="1:13" x14ac:dyDescent="0.3">
      <c r="A9694" t="s">
        <v>11742</v>
      </c>
      <c r="B9694" s="1">
        <v>45847</v>
      </c>
      <c r="C9694" t="s">
        <v>4547</v>
      </c>
      <c r="D9694" t="s">
        <v>98</v>
      </c>
      <c r="E9694" t="s">
        <v>23</v>
      </c>
      <c r="F9694" t="s">
        <v>24</v>
      </c>
      <c r="G9694" t="s">
        <v>123</v>
      </c>
      <c r="H9694" t="s">
        <v>19</v>
      </c>
      <c r="I9694">
        <v>6</v>
      </c>
      <c r="J9694">
        <v>10823.71</v>
      </c>
      <c r="K9694">
        <v>5</v>
      </c>
      <c r="L9694">
        <v>61695.15</v>
      </c>
      <c r="M9694">
        <v>1311.37</v>
      </c>
    </row>
    <row r="9695" spans="1:13" x14ac:dyDescent="0.3">
      <c r="A9695" t="s">
        <v>11743</v>
      </c>
      <c r="B9695" s="1">
        <v>45645</v>
      </c>
      <c r="C9695" t="s">
        <v>1742</v>
      </c>
      <c r="D9695" t="s">
        <v>63</v>
      </c>
      <c r="E9695" t="s">
        <v>23</v>
      </c>
      <c r="F9695" t="s">
        <v>55</v>
      </c>
      <c r="G9695" t="s">
        <v>155</v>
      </c>
      <c r="H9695" t="s">
        <v>45</v>
      </c>
      <c r="I9695">
        <v>6</v>
      </c>
      <c r="J9695">
        <v>3982.26</v>
      </c>
      <c r="K9695">
        <v>5</v>
      </c>
      <c r="L9695">
        <v>22698.880000000001</v>
      </c>
      <c r="M9695">
        <v>2796.92</v>
      </c>
    </row>
    <row r="9696" spans="1:13" x14ac:dyDescent="0.3">
      <c r="A9696" t="s">
        <v>11744</v>
      </c>
      <c r="B9696" s="1">
        <v>45907</v>
      </c>
      <c r="C9696" t="s">
        <v>1803</v>
      </c>
      <c r="D9696" t="s">
        <v>98</v>
      </c>
      <c r="E9696" t="s">
        <v>29</v>
      </c>
      <c r="F9696" t="s">
        <v>55</v>
      </c>
      <c r="G9696" t="s">
        <v>109</v>
      </c>
      <c r="H9696" t="s">
        <v>19</v>
      </c>
      <c r="I9696">
        <v>10</v>
      </c>
      <c r="J9696">
        <v>61895.6</v>
      </c>
      <c r="K9696">
        <v>25</v>
      </c>
      <c r="L9696">
        <v>464217</v>
      </c>
      <c r="M9696">
        <v>-31484.37</v>
      </c>
    </row>
    <row r="9697" spans="1:13" x14ac:dyDescent="0.3">
      <c r="A9697" t="s">
        <v>11745</v>
      </c>
      <c r="B9697" s="1">
        <v>45815</v>
      </c>
      <c r="C9697" t="s">
        <v>68</v>
      </c>
      <c r="D9697" t="s">
        <v>98</v>
      </c>
      <c r="E9697" t="s">
        <v>23</v>
      </c>
      <c r="F9697" t="s">
        <v>24</v>
      </c>
      <c r="G9697" t="s">
        <v>50</v>
      </c>
      <c r="H9697" t="s">
        <v>32</v>
      </c>
      <c r="I9697">
        <v>8</v>
      </c>
      <c r="J9697">
        <v>44894.31</v>
      </c>
      <c r="K9697">
        <v>20</v>
      </c>
      <c r="L9697">
        <v>287323.58</v>
      </c>
      <c r="M9697">
        <v>98230.02</v>
      </c>
    </row>
    <row r="9698" spans="1:13" x14ac:dyDescent="0.3">
      <c r="A9698" t="s">
        <v>11746</v>
      </c>
      <c r="B9698" s="1">
        <v>45703</v>
      </c>
      <c r="C9698" t="s">
        <v>6185</v>
      </c>
      <c r="D9698" t="s">
        <v>98</v>
      </c>
      <c r="E9698" t="s">
        <v>29</v>
      </c>
      <c r="F9698" t="s">
        <v>24</v>
      </c>
      <c r="G9698" t="s">
        <v>25</v>
      </c>
      <c r="H9698" t="s">
        <v>60</v>
      </c>
      <c r="I9698">
        <v>6</v>
      </c>
      <c r="J9698">
        <v>55062.84</v>
      </c>
      <c r="K9698">
        <v>0</v>
      </c>
      <c r="L9698">
        <v>330377.03999999998</v>
      </c>
      <c r="M9698">
        <v>94526.25</v>
      </c>
    </row>
    <row r="9699" spans="1:13" x14ac:dyDescent="0.3">
      <c r="A9699" t="s">
        <v>11747</v>
      </c>
      <c r="B9699" s="1">
        <v>45892</v>
      </c>
      <c r="C9699" t="s">
        <v>3908</v>
      </c>
      <c r="D9699" t="s">
        <v>78</v>
      </c>
      <c r="E9699" t="s">
        <v>16</v>
      </c>
      <c r="F9699" t="s">
        <v>24</v>
      </c>
      <c r="G9699" t="s">
        <v>50</v>
      </c>
      <c r="H9699" t="s">
        <v>60</v>
      </c>
      <c r="I9699">
        <v>6</v>
      </c>
      <c r="J9699">
        <v>74321.070000000007</v>
      </c>
      <c r="K9699">
        <v>15</v>
      </c>
      <c r="L9699">
        <v>379037.46</v>
      </c>
      <c r="M9699">
        <v>-22813.53</v>
      </c>
    </row>
    <row r="9700" spans="1:13" x14ac:dyDescent="0.3">
      <c r="A9700" t="s">
        <v>11748</v>
      </c>
      <c r="B9700" s="1">
        <v>45899</v>
      </c>
      <c r="C9700" t="s">
        <v>1690</v>
      </c>
      <c r="D9700" t="s">
        <v>54</v>
      </c>
      <c r="E9700" t="s">
        <v>23</v>
      </c>
      <c r="F9700" t="s">
        <v>30</v>
      </c>
      <c r="G9700" t="s">
        <v>146</v>
      </c>
      <c r="H9700" t="s">
        <v>158</v>
      </c>
      <c r="I9700">
        <v>10</v>
      </c>
      <c r="J9700">
        <v>11739.81</v>
      </c>
      <c r="K9700">
        <v>0</v>
      </c>
      <c r="L9700">
        <v>117398.1</v>
      </c>
      <c r="M9700">
        <v>37917.480000000003</v>
      </c>
    </row>
    <row r="9701" spans="1:13" x14ac:dyDescent="0.3">
      <c r="A9701" t="s">
        <v>11749</v>
      </c>
      <c r="B9701" s="1">
        <v>45318</v>
      </c>
      <c r="C9701" t="s">
        <v>4331</v>
      </c>
      <c r="D9701" t="s">
        <v>78</v>
      </c>
      <c r="E9701" t="s">
        <v>29</v>
      </c>
      <c r="F9701" t="s">
        <v>55</v>
      </c>
      <c r="G9701" t="s">
        <v>155</v>
      </c>
      <c r="H9701" t="s">
        <v>60</v>
      </c>
      <c r="I9701">
        <v>15</v>
      </c>
      <c r="J9701">
        <v>56848.29</v>
      </c>
      <c r="K9701">
        <v>10</v>
      </c>
      <c r="L9701">
        <v>767451.92</v>
      </c>
      <c r="M9701">
        <v>201354.77</v>
      </c>
    </row>
    <row r="9702" spans="1:13" x14ac:dyDescent="0.3">
      <c r="A9702" t="s">
        <v>11750</v>
      </c>
      <c r="B9702" s="1">
        <v>45719</v>
      </c>
      <c r="C9702" t="s">
        <v>117</v>
      </c>
      <c r="D9702" t="s">
        <v>86</v>
      </c>
      <c r="E9702" t="s">
        <v>16</v>
      </c>
      <c r="F9702" t="s">
        <v>30</v>
      </c>
      <c r="G9702" t="s">
        <v>44</v>
      </c>
      <c r="H9702" t="s">
        <v>45</v>
      </c>
      <c r="I9702">
        <v>9</v>
      </c>
      <c r="J9702">
        <v>62542.6</v>
      </c>
      <c r="K9702">
        <v>20</v>
      </c>
      <c r="L9702">
        <v>450306.72</v>
      </c>
      <c r="M9702">
        <v>-3233.61</v>
      </c>
    </row>
    <row r="9703" spans="1:13" x14ac:dyDescent="0.3">
      <c r="A9703" t="s">
        <v>11751</v>
      </c>
      <c r="B9703" s="1">
        <v>45771</v>
      </c>
      <c r="C9703" t="s">
        <v>1157</v>
      </c>
      <c r="D9703" t="s">
        <v>78</v>
      </c>
      <c r="E9703" t="s">
        <v>16</v>
      </c>
      <c r="F9703" t="s">
        <v>17</v>
      </c>
      <c r="G9703" t="s">
        <v>40</v>
      </c>
      <c r="H9703" t="s">
        <v>26</v>
      </c>
      <c r="I9703">
        <v>3</v>
      </c>
      <c r="J9703">
        <v>31307.57</v>
      </c>
      <c r="K9703">
        <v>30</v>
      </c>
      <c r="L9703">
        <v>65745.899999999994</v>
      </c>
      <c r="M9703">
        <v>20246.86</v>
      </c>
    </row>
    <row r="9704" spans="1:13" x14ac:dyDescent="0.3">
      <c r="A9704" t="s">
        <v>11752</v>
      </c>
      <c r="B9704" s="1">
        <v>45879</v>
      </c>
      <c r="C9704" t="s">
        <v>2200</v>
      </c>
      <c r="D9704" t="s">
        <v>63</v>
      </c>
      <c r="E9704" t="s">
        <v>16</v>
      </c>
      <c r="F9704" t="s">
        <v>55</v>
      </c>
      <c r="G9704" t="s">
        <v>56</v>
      </c>
      <c r="H9704" t="s">
        <v>158</v>
      </c>
      <c r="I9704">
        <v>4</v>
      </c>
      <c r="J9704">
        <v>53842.9</v>
      </c>
      <c r="K9704">
        <v>30</v>
      </c>
      <c r="L9704">
        <v>150760.12</v>
      </c>
      <c r="M9704">
        <v>-9808.5400000000009</v>
      </c>
    </row>
    <row r="9705" spans="1:13" x14ac:dyDescent="0.3">
      <c r="A9705" t="s">
        <v>11753</v>
      </c>
      <c r="B9705" s="1">
        <v>45350</v>
      </c>
      <c r="C9705" t="s">
        <v>3923</v>
      </c>
      <c r="D9705" t="s">
        <v>35</v>
      </c>
      <c r="E9705" t="s">
        <v>29</v>
      </c>
      <c r="F9705" t="s">
        <v>17</v>
      </c>
      <c r="G9705" t="s">
        <v>121</v>
      </c>
      <c r="H9705" t="s">
        <v>37</v>
      </c>
      <c r="I9705">
        <v>8</v>
      </c>
      <c r="J9705">
        <v>30385.78</v>
      </c>
      <c r="K9705">
        <v>10</v>
      </c>
      <c r="L9705">
        <v>218777.62</v>
      </c>
      <c r="M9705">
        <v>58989.46</v>
      </c>
    </row>
    <row r="9706" spans="1:13" x14ac:dyDescent="0.3">
      <c r="A9706" t="s">
        <v>11754</v>
      </c>
      <c r="B9706" s="1">
        <v>45933</v>
      </c>
      <c r="C9706" t="s">
        <v>588</v>
      </c>
      <c r="D9706" t="s">
        <v>74</v>
      </c>
      <c r="E9706" t="s">
        <v>29</v>
      </c>
      <c r="F9706" t="s">
        <v>30</v>
      </c>
      <c r="G9706" t="s">
        <v>59</v>
      </c>
      <c r="H9706" t="s">
        <v>19</v>
      </c>
      <c r="I9706">
        <v>5</v>
      </c>
      <c r="J9706">
        <v>67173</v>
      </c>
      <c r="K9706">
        <v>25</v>
      </c>
      <c r="L9706">
        <v>251898.75</v>
      </c>
      <c r="M9706">
        <v>13942.31</v>
      </c>
    </row>
    <row r="9707" spans="1:13" x14ac:dyDescent="0.3">
      <c r="A9707" t="s">
        <v>11755</v>
      </c>
      <c r="B9707" s="1">
        <v>45718</v>
      </c>
      <c r="C9707" t="s">
        <v>1555</v>
      </c>
      <c r="D9707" t="s">
        <v>118</v>
      </c>
      <c r="E9707" t="s">
        <v>69</v>
      </c>
      <c r="F9707" t="s">
        <v>30</v>
      </c>
      <c r="G9707" t="s">
        <v>59</v>
      </c>
      <c r="H9707" t="s">
        <v>45</v>
      </c>
      <c r="I9707">
        <v>12</v>
      </c>
      <c r="J9707">
        <v>53987.68</v>
      </c>
      <c r="K9707">
        <v>25</v>
      </c>
      <c r="L9707">
        <v>485889.12</v>
      </c>
      <c r="M9707">
        <v>97505.74</v>
      </c>
    </row>
    <row r="9708" spans="1:13" x14ac:dyDescent="0.3">
      <c r="A9708" t="s">
        <v>11756</v>
      </c>
      <c r="B9708" s="1">
        <v>45913</v>
      </c>
      <c r="C9708" t="s">
        <v>2767</v>
      </c>
      <c r="D9708" t="s">
        <v>118</v>
      </c>
      <c r="E9708" t="s">
        <v>29</v>
      </c>
      <c r="F9708" t="s">
        <v>24</v>
      </c>
      <c r="G9708" t="s">
        <v>123</v>
      </c>
      <c r="H9708" t="s">
        <v>37</v>
      </c>
      <c r="I9708">
        <v>11</v>
      </c>
      <c r="J9708">
        <v>35134.94</v>
      </c>
      <c r="K9708">
        <v>15</v>
      </c>
      <c r="L9708">
        <v>328511.69</v>
      </c>
      <c r="M9708">
        <v>62248.31</v>
      </c>
    </row>
    <row r="9709" spans="1:13" x14ac:dyDescent="0.3">
      <c r="A9709" t="s">
        <v>11757</v>
      </c>
      <c r="B9709" s="1">
        <v>45650</v>
      </c>
      <c r="C9709" t="s">
        <v>769</v>
      </c>
      <c r="D9709" t="s">
        <v>35</v>
      </c>
      <c r="E9709" t="s">
        <v>16</v>
      </c>
      <c r="F9709" t="s">
        <v>30</v>
      </c>
      <c r="G9709" t="s">
        <v>59</v>
      </c>
      <c r="H9709" t="s">
        <v>158</v>
      </c>
      <c r="I9709">
        <v>4</v>
      </c>
      <c r="J9709">
        <v>7148.3</v>
      </c>
      <c r="K9709">
        <v>0</v>
      </c>
      <c r="L9709">
        <v>28593.200000000001</v>
      </c>
      <c r="M9709">
        <v>7911.26</v>
      </c>
    </row>
    <row r="9710" spans="1:13" x14ac:dyDescent="0.3">
      <c r="A9710" t="s">
        <v>11758</v>
      </c>
      <c r="B9710" s="1">
        <v>46007</v>
      </c>
      <c r="C9710" t="s">
        <v>687</v>
      </c>
      <c r="D9710" t="s">
        <v>98</v>
      </c>
      <c r="E9710" t="s">
        <v>23</v>
      </c>
      <c r="F9710" t="s">
        <v>24</v>
      </c>
      <c r="G9710" t="s">
        <v>123</v>
      </c>
      <c r="H9710" t="s">
        <v>37</v>
      </c>
      <c r="I9710">
        <v>4</v>
      </c>
      <c r="J9710">
        <v>16283.8</v>
      </c>
      <c r="K9710">
        <v>25</v>
      </c>
      <c r="L9710">
        <v>48851.4</v>
      </c>
      <c r="M9710">
        <v>-873.97</v>
      </c>
    </row>
    <row r="9711" spans="1:13" x14ac:dyDescent="0.3">
      <c r="A9711" t="s">
        <v>11759</v>
      </c>
      <c r="B9711" s="1">
        <v>45593</v>
      </c>
      <c r="C9711" t="s">
        <v>264</v>
      </c>
      <c r="D9711" t="s">
        <v>22</v>
      </c>
      <c r="E9711" t="s">
        <v>29</v>
      </c>
      <c r="F9711" t="s">
        <v>17</v>
      </c>
      <c r="G9711" t="s">
        <v>95</v>
      </c>
      <c r="H9711" t="s">
        <v>75</v>
      </c>
      <c r="I9711">
        <v>9</v>
      </c>
      <c r="J9711">
        <v>62834.92</v>
      </c>
      <c r="K9711">
        <v>5</v>
      </c>
      <c r="L9711">
        <v>537238.56999999995</v>
      </c>
      <c r="M9711">
        <v>134849.95000000001</v>
      </c>
    </row>
    <row r="9712" spans="1:13" x14ac:dyDescent="0.3">
      <c r="A9712" t="s">
        <v>11760</v>
      </c>
      <c r="B9712" s="1">
        <v>45453</v>
      </c>
      <c r="C9712" t="s">
        <v>4119</v>
      </c>
      <c r="D9712" t="s">
        <v>22</v>
      </c>
      <c r="E9712" t="s">
        <v>69</v>
      </c>
      <c r="F9712" t="s">
        <v>17</v>
      </c>
      <c r="G9712" t="s">
        <v>89</v>
      </c>
      <c r="H9712" t="s">
        <v>81</v>
      </c>
      <c r="I9712">
        <v>10</v>
      </c>
      <c r="J9712">
        <v>74842.61</v>
      </c>
      <c r="K9712">
        <v>15</v>
      </c>
      <c r="L9712">
        <v>636162.18000000005</v>
      </c>
      <c r="M9712">
        <v>-5274.31</v>
      </c>
    </row>
    <row r="9713" spans="1:13" x14ac:dyDescent="0.3">
      <c r="A9713" t="s">
        <v>11761</v>
      </c>
      <c r="B9713" s="1">
        <v>45660</v>
      </c>
      <c r="C9713" t="s">
        <v>1277</v>
      </c>
      <c r="D9713" t="s">
        <v>118</v>
      </c>
      <c r="E9713" t="s">
        <v>69</v>
      </c>
      <c r="F9713" t="s">
        <v>30</v>
      </c>
      <c r="G9713" t="s">
        <v>44</v>
      </c>
      <c r="H9713" t="s">
        <v>26</v>
      </c>
      <c r="I9713">
        <v>14</v>
      </c>
      <c r="J9713">
        <v>3536.67</v>
      </c>
      <c r="K9713">
        <v>0</v>
      </c>
      <c r="L9713">
        <v>49513.38</v>
      </c>
      <c r="M9713">
        <v>-3293.38</v>
      </c>
    </row>
    <row r="9714" spans="1:13" x14ac:dyDescent="0.3">
      <c r="A9714" t="s">
        <v>11762</v>
      </c>
      <c r="B9714" s="1">
        <v>45538</v>
      </c>
      <c r="C9714" t="s">
        <v>3316</v>
      </c>
      <c r="D9714" t="s">
        <v>22</v>
      </c>
      <c r="E9714" t="s">
        <v>16</v>
      </c>
      <c r="F9714" t="s">
        <v>55</v>
      </c>
      <c r="G9714" t="s">
        <v>66</v>
      </c>
      <c r="H9714" t="s">
        <v>60</v>
      </c>
      <c r="I9714">
        <v>3</v>
      </c>
      <c r="J9714">
        <v>19877.61</v>
      </c>
      <c r="K9714">
        <v>5</v>
      </c>
      <c r="L9714">
        <v>56651.19</v>
      </c>
      <c r="M9714">
        <v>9454.1</v>
      </c>
    </row>
    <row r="9715" spans="1:13" x14ac:dyDescent="0.3">
      <c r="A9715" t="s">
        <v>11763</v>
      </c>
      <c r="B9715" s="1">
        <v>45853</v>
      </c>
      <c r="C9715" t="s">
        <v>1649</v>
      </c>
      <c r="D9715" t="s">
        <v>86</v>
      </c>
      <c r="E9715" t="s">
        <v>23</v>
      </c>
      <c r="F9715" t="s">
        <v>17</v>
      </c>
      <c r="G9715" t="s">
        <v>89</v>
      </c>
      <c r="H9715" t="s">
        <v>41</v>
      </c>
      <c r="I9715">
        <v>11</v>
      </c>
      <c r="J9715">
        <v>40058.5</v>
      </c>
      <c r="K9715">
        <v>20</v>
      </c>
      <c r="L9715">
        <v>352514.8</v>
      </c>
      <c r="M9715">
        <v>-18018.02</v>
      </c>
    </row>
    <row r="9716" spans="1:13" x14ac:dyDescent="0.3">
      <c r="A9716" t="s">
        <v>11764</v>
      </c>
      <c r="B9716" s="1">
        <v>45338</v>
      </c>
      <c r="C9716" t="s">
        <v>1450</v>
      </c>
      <c r="D9716" t="s">
        <v>80</v>
      </c>
      <c r="E9716" t="s">
        <v>29</v>
      </c>
      <c r="F9716" t="s">
        <v>30</v>
      </c>
      <c r="G9716" t="s">
        <v>103</v>
      </c>
      <c r="H9716" t="s">
        <v>19</v>
      </c>
      <c r="I9716">
        <v>14</v>
      </c>
      <c r="J9716">
        <v>30989.23</v>
      </c>
      <c r="K9716">
        <v>5</v>
      </c>
      <c r="L9716">
        <v>412156.76</v>
      </c>
      <c r="M9716">
        <v>19567.21</v>
      </c>
    </row>
    <row r="9717" spans="1:13" x14ac:dyDescent="0.3">
      <c r="A9717" t="s">
        <v>11765</v>
      </c>
      <c r="B9717" s="1">
        <v>45731</v>
      </c>
      <c r="C9717" t="s">
        <v>1590</v>
      </c>
      <c r="D9717" t="s">
        <v>74</v>
      </c>
      <c r="E9717" t="s">
        <v>16</v>
      </c>
      <c r="F9717" t="s">
        <v>17</v>
      </c>
      <c r="G9717" t="s">
        <v>18</v>
      </c>
      <c r="H9717" t="s">
        <v>60</v>
      </c>
      <c r="I9717">
        <v>12</v>
      </c>
      <c r="J9717">
        <v>53167.87</v>
      </c>
      <c r="K9717">
        <v>30</v>
      </c>
      <c r="L9717">
        <v>446610.11</v>
      </c>
      <c r="M9717">
        <v>96843.89</v>
      </c>
    </row>
    <row r="9718" spans="1:13" x14ac:dyDescent="0.3">
      <c r="A9718" t="s">
        <v>11766</v>
      </c>
      <c r="B9718" s="1">
        <v>45431</v>
      </c>
      <c r="C9718" t="s">
        <v>1882</v>
      </c>
      <c r="D9718" t="s">
        <v>54</v>
      </c>
      <c r="E9718" t="s">
        <v>16</v>
      </c>
      <c r="F9718" t="s">
        <v>55</v>
      </c>
      <c r="G9718" t="s">
        <v>155</v>
      </c>
      <c r="H9718" t="s">
        <v>45</v>
      </c>
      <c r="I9718">
        <v>12</v>
      </c>
      <c r="J9718">
        <v>11824.71</v>
      </c>
      <c r="K9718">
        <v>30</v>
      </c>
      <c r="L9718">
        <v>99327.56</v>
      </c>
      <c r="M9718">
        <v>13091.85</v>
      </c>
    </row>
    <row r="9719" spans="1:13" x14ac:dyDescent="0.3">
      <c r="A9719" t="s">
        <v>11767</v>
      </c>
      <c r="B9719" s="1">
        <v>45755</v>
      </c>
      <c r="C9719" t="s">
        <v>3384</v>
      </c>
      <c r="D9719" t="s">
        <v>86</v>
      </c>
      <c r="E9719" t="s">
        <v>23</v>
      </c>
      <c r="F9719" t="s">
        <v>17</v>
      </c>
      <c r="G9719" t="s">
        <v>121</v>
      </c>
      <c r="H9719" t="s">
        <v>26</v>
      </c>
      <c r="I9719">
        <v>13</v>
      </c>
      <c r="J9719">
        <v>47700.47</v>
      </c>
      <c r="K9719">
        <v>5</v>
      </c>
      <c r="L9719">
        <v>589100.80000000005</v>
      </c>
      <c r="M9719">
        <v>11868.15</v>
      </c>
    </row>
    <row r="9720" spans="1:13" x14ac:dyDescent="0.3">
      <c r="A9720" t="s">
        <v>11768</v>
      </c>
      <c r="B9720" s="1">
        <v>45605</v>
      </c>
      <c r="C9720" t="s">
        <v>4958</v>
      </c>
      <c r="D9720" t="s">
        <v>126</v>
      </c>
      <c r="E9720" t="s">
        <v>29</v>
      </c>
      <c r="F9720" t="s">
        <v>17</v>
      </c>
      <c r="G9720" t="s">
        <v>89</v>
      </c>
      <c r="H9720" t="s">
        <v>26</v>
      </c>
      <c r="I9720">
        <v>14</v>
      </c>
      <c r="J9720">
        <v>56164.39</v>
      </c>
      <c r="K9720">
        <v>20</v>
      </c>
      <c r="L9720">
        <v>629041.17000000004</v>
      </c>
      <c r="M9720">
        <v>-27697.91</v>
      </c>
    </row>
    <row r="9721" spans="1:13" x14ac:dyDescent="0.3">
      <c r="A9721" t="s">
        <v>11769</v>
      </c>
      <c r="B9721" s="1">
        <v>45884</v>
      </c>
      <c r="C9721" t="s">
        <v>7058</v>
      </c>
      <c r="D9721" t="s">
        <v>22</v>
      </c>
      <c r="E9721" t="s">
        <v>29</v>
      </c>
      <c r="F9721" t="s">
        <v>24</v>
      </c>
      <c r="G9721" t="s">
        <v>123</v>
      </c>
      <c r="H9721" t="s">
        <v>158</v>
      </c>
      <c r="I9721">
        <v>11</v>
      </c>
      <c r="J9721">
        <v>60839.47</v>
      </c>
      <c r="K9721">
        <v>25</v>
      </c>
      <c r="L9721">
        <v>501925.63</v>
      </c>
      <c r="M9721">
        <v>64845.97</v>
      </c>
    </row>
    <row r="9722" spans="1:13" x14ac:dyDescent="0.3">
      <c r="A9722" t="s">
        <v>11770</v>
      </c>
      <c r="B9722" s="1">
        <v>45842</v>
      </c>
      <c r="C9722" t="s">
        <v>8859</v>
      </c>
      <c r="D9722" t="s">
        <v>35</v>
      </c>
      <c r="E9722" t="s">
        <v>16</v>
      </c>
      <c r="F9722" t="s">
        <v>30</v>
      </c>
      <c r="G9722" t="s">
        <v>103</v>
      </c>
      <c r="H9722" t="s">
        <v>81</v>
      </c>
      <c r="I9722">
        <v>13</v>
      </c>
      <c r="J9722">
        <v>2319.88</v>
      </c>
      <c r="K9722">
        <v>30</v>
      </c>
      <c r="L9722">
        <v>21110.91</v>
      </c>
      <c r="M9722">
        <v>6905.3</v>
      </c>
    </row>
    <row r="9723" spans="1:13" x14ac:dyDescent="0.3">
      <c r="A9723" t="s">
        <v>11771</v>
      </c>
      <c r="B9723" s="1">
        <v>45653</v>
      </c>
      <c r="C9723" t="s">
        <v>2332</v>
      </c>
      <c r="D9723" t="s">
        <v>98</v>
      </c>
      <c r="E9723" t="s">
        <v>16</v>
      </c>
      <c r="F9723" t="s">
        <v>30</v>
      </c>
      <c r="G9723" t="s">
        <v>59</v>
      </c>
      <c r="H9723" t="s">
        <v>75</v>
      </c>
      <c r="I9723">
        <v>12</v>
      </c>
      <c r="J9723">
        <v>42818.33</v>
      </c>
      <c r="K9723">
        <v>0</v>
      </c>
      <c r="L9723">
        <v>513819.96</v>
      </c>
      <c r="M9723">
        <v>18443.78</v>
      </c>
    </row>
    <row r="9724" spans="1:13" x14ac:dyDescent="0.3">
      <c r="A9724" t="s">
        <v>11772</v>
      </c>
      <c r="B9724" s="1">
        <v>45639</v>
      </c>
      <c r="C9724" t="s">
        <v>1260</v>
      </c>
      <c r="D9724" t="s">
        <v>22</v>
      </c>
      <c r="E9724" t="s">
        <v>16</v>
      </c>
      <c r="F9724" t="s">
        <v>17</v>
      </c>
      <c r="G9724" t="s">
        <v>121</v>
      </c>
      <c r="H9724" t="s">
        <v>81</v>
      </c>
      <c r="I9724">
        <v>4</v>
      </c>
      <c r="J9724">
        <v>42161.49</v>
      </c>
      <c r="K9724">
        <v>30</v>
      </c>
      <c r="L9724">
        <v>118052.17</v>
      </c>
      <c r="M9724">
        <v>-3114.14</v>
      </c>
    </row>
    <row r="9725" spans="1:13" x14ac:dyDescent="0.3">
      <c r="A9725" t="s">
        <v>11773</v>
      </c>
      <c r="B9725" s="1">
        <v>45569</v>
      </c>
      <c r="C9725" t="s">
        <v>2020</v>
      </c>
      <c r="D9725" t="s">
        <v>118</v>
      </c>
      <c r="E9725" t="s">
        <v>29</v>
      </c>
      <c r="F9725" t="s">
        <v>24</v>
      </c>
      <c r="G9725" t="s">
        <v>36</v>
      </c>
      <c r="H9725" t="s">
        <v>37</v>
      </c>
      <c r="I9725">
        <v>12</v>
      </c>
      <c r="J9725">
        <v>47629.78</v>
      </c>
      <c r="K9725">
        <v>5</v>
      </c>
      <c r="L9725">
        <v>542979.49</v>
      </c>
      <c r="M9725">
        <v>6828.89</v>
      </c>
    </row>
    <row r="9726" spans="1:13" x14ac:dyDescent="0.3">
      <c r="A9726" t="s">
        <v>11774</v>
      </c>
      <c r="B9726" s="1">
        <v>45538</v>
      </c>
      <c r="C9726" t="s">
        <v>6017</v>
      </c>
      <c r="D9726" t="s">
        <v>63</v>
      </c>
      <c r="E9726" t="s">
        <v>16</v>
      </c>
      <c r="F9726" t="s">
        <v>30</v>
      </c>
      <c r="G9726" t="s">
        <v>31</v>
      </c>
      <c r="H9726" t="s">
        <v>19</v>
      </c>
      <c r="I9726">
        <v>12</v>
      </c>
      <c r="J9726">
        <v>5346.19</v>
      </c>
      <c r="K9726">
        <v>15</v>
      </c>
      <c r="L9726">
        <v>54531.14</v>
      </c>
      <c r="M9726">
        <v>7636.37</v>
      </c>
    </row>
    <row r="9727" spans="1:13" x14ac:dyDescent="0.3">
      <c r="A9727" t="s">
        <v>11775</v>
      </c>
      <c r="B9727" s="1">
        <v>45478</v>
      </c>
      <c r="C9727" t="s">
        <v>10490</v>
      </c>
      <c r="D9727" t="s">
        <v>98</v>
      </c>
      <c r="E9727" t="s">
        <v>16</v>
      </c>
      <c r="F9727" t="s">
        <v>24</v>
      </c>
      <c r="G9727" t="s">
        <v>36</v>
      </c>
      <c r="H9727" t="s">
        <v>104</v>
      </c>
      <c r="I9727">
        <v>1</v>
      </c>
      <c r="J9727">
        <v>68286.16</v>
      </c>
      <c r="K9727">
        <v>5</v>
      </c>
      <c r="L9727">
        <v>64871.85</v>
      </c>
      <c r="M9727">
        <v>1743.28</v>
      </c>
    </row>
    <row r="9728" spans="1:13" x14ac:dyDescent="0.3">
      <c r="A9728" t="s">
        <v>11776</v>
      </c>
      <c r="B9728" s="1">
        <v>46021</v>
      </c>
      <c r="C9728" t="s">
        <v>175</v>
      </c>
      <c r="D9728" t="s">
        <v>15</v>
      </c>
      <c r="E9728" t="s">
        <v>23</v>
      </c>
      <c r="F9728" t="s">
        <v>55</v>
      </c>
      <c r="G9728" t="s">
        <v>66</v>
      </c>
      <c r="H9728" t="s">
        <v>60</v>
      </c>
      <c r="I9728">
        <v>12</v>
      </c>
      <c r="J9728">
        <v>31226.92</v>
      </c>
      <c r="K9728">
        <v>15</v>
      </c>
      <c r="L9728">
        <v>318514.58</v>
      </c>
      <c r="M9728">
        <v>58897.55</v>
      </c>
    </row>
    <row r="9729" spans="1:13" x14ac:dyDescent="0.3">
      <c r="A9729" t="s">
        <v>11777</v>
      </c>
      <c r="B9729" s="1">
        <v>45734</v>
      </c>
      <c r="C9729" t="s">
        <v>1199</v>
      </c>
      <c r="D9729" t="s">
        <v>22</v>
      </c>
      <c r="E9729" t="s">
        <v>69</v>
      </c>
      <c r="F9729" t="s">
        <v>30</v>
      </c>
      <c r="G9729" t="s">
        <v>59</v>
      </c>
      <c r="H9729" t="s">
        <v>158</v>
      </c>
      <c r="I9729">
        <v>7</v>
      </c>
      <c r="J9729">
        <v>59322.65</v>
      </c>
      <c r="K9729">
        <v>20</v>
      </c>
      <c r="L9729">
        <v>332206.84000000003</v>
      </c>
      <c r="M9729">
        <v>65805.72</v>
      </c>
    </row>
    <row r="9730" spans="1:13" x14ac:dyDescent="0.3">
      <c r="A9730" t="s">
        <v>11778</v>
      </c>
      <c r="B9730" s="1">
        <v>45664</v>
      </c>
      <c r="C9730" t="s">
        <v>11804</v>
      </c>
      <c r="D9730" t="s">
        <v>80</v>
      </c>
      <c r="E9730" t="s">
        <v>69</v>
      </c>
      <c r="F9730" t="s">
        <v>30</v>
      </c>
      <c r="G9730" t="s">
        <v>146</v>
      </c>
      <c r="H9730" t="s">
        <v>60</v>
      </c>
      <c r="I9730">
        <v>7</v>
      </c>
      <c r="J9730">
        <v>73418.320000000007</v>
      </c>
      <c r="K9730">
        <v>30</v>
      </c>
      <c r="L9730">
        <v>359749.77</v>
      </c>
      <c r="M9730">
        <v>-27549.119999999999</v>
      </c>
    </row>
    <row r="9731" spans="1:13" x14ac:dyDescent="0.3">
      <c r="A9731" t="s">
        <v>11779</v>
      </c>
      <c r="B9731" s="1">
        <v>46014</v>
      </c>
      <c r="C9731" t="s">
        <v>3910</v>
      </c>
      <c r="D9731" t="s">
        <v>86</v>
      </c>
      <c r="E9731" t="s">
        <v>23</v>
      </c>
      <c r="F9731" t="s">
        <v>24</v>
      </c>
      <c r="G9731" t="s">
        <v>92</v>
      </c>
      <c r="H9731" t="s">
        <v>26</v>
      </c>
      <c r="I9731">
        <v>10</v>
      </c>
      <c r="J9731">
        <v>43671.22</v>
      </c>
      <c r="K9731">
        <v>5</v>
      </c>
      <c r="L9731">
        <v>414876.59</v>
      </c>
      <c r="M9731">
        <v>130827.29</v>
      </c>
    </row>
    <row r="9732" spans="1:13" x14ac:dyDescent="0.3">
      <c r="A9732" t="s">
        <v>11780</v>
      </c>
      <c r="B9732" s="1">
        <v>45387</v>
      </c>
      <c r="C9732" t="s">
        <v>2471</v>
      </c>
      <c r="D9732" t="s">
        <v>54</v>
      </c>
      <c r="E9732" t="s">
        <v>23</v>
      </c>
      <c r="F9732" t="s">
        <v>24</v>
      </c>
      <c r="G9732" t="s">
        <v>50</v>
      </c>
      <c r="H9732" t="s">
        <v>19</v>
      </c>
      <c r="I9732">
        <v>2</v>
      </c>
      <c r="J9732">
        <v>43086.02</v>
      </c>
      <c r="K9732">
        <v>20</v>
      </c>
      <c r="L9732">
        <v>68937.63</v>
      </c>
      <c r="M9732">
        <v>8792.9</v>
      </c>
    </row>
    <row r="9733" spans="1:13" x14ac:dyDescent="0.3">
      <c r="A9733" t="s">
        <v>11781</v>
      </c>
      <c r="B9733" s="1">
        <v>45409</v>
      </c>
      <c r="C9733" t="s">
        <v>880</v>
      </c>
      <c r="D9733" t="s">
        <v>15</v>
      </c>
      <c r="E9733" t="s">
        <v>69</v>
      </c>
      <c r="F9733" t="s">
        <v>24</v>
      </c>
      <c r="G9733" t="s">
        <v>36</v>
      </c>
      <c r="H9733" t="s">
        <v>60</v>
      </c>
      <c r="I9733">
        <v>12</v>
      </c>
      <c r="J9733">
        <v>1695.04</v>
      </c>
      <c r="K9733">
        <v>20</v>
      </c>
      <c r="L9733">
        <v>16272.38</v>
      </c>
      <c r="M9733">
        <v>4134.2299999999996</v>
      </c>
    </row>
    <row r="9734" spans="1:13" x14ac:dyDescent="0.3">
      <c r="A9734" t="s">
        <v>11782</v>
      </c>
      <c r="B9734" s="1">
        <v>45452</v>
      </c>
      <c r="C9734" t="s">
        <v>21</v>
      </c>
      <c r="D9734" t="s">
        <v>22</v>
      </c>
      <c r="E9734" t="s">
        <v>69</v>
      </c>
      <c r="F9734" t="s">
        <v>24</v>
      </c>
      <c r="G9734" t="s">
        <v>36</v>
      </c>
      <c r="H9734" t="s">
        <v>45</v>
      </c>
      <c r="I9734">
        <v>12</v>
      </c>
      <c r="J9734">
        <v>43413.13</v>
      </c>
      <c r="K9734">
        <v>25</v>
      </c>
      <c r="L9734">
        <v>390718.17</v>
      </c>
      <c r="M9734">
        <v>18619.150000000001</v>
      </c>
    </row>
    <row r="9735" spans="1:13" x14ac:dyDescent="0.3">
      <c r="A9735" t="s">
        <v>11783</v>
      </c>
      <c r="B9735" s="1">
        <v>45785</v>
      </c>
      <c r="C9735" t="s">
        <v>538</v>
      </c>
      <c r="D9735" t="s">
        <v>78</v>
      </c>
      <c r="E9735" t="s">
        <v>69</v>
      </c>
      <c r="F9735" t="s">
        <v>24</v>
      </c>
      <c r="G9735" t="s">
        <v>50</v>
      </c>
      <c r="H9735" t="s">
        <v>75</v>
      </c>
      <c r="I9735">
        <v>7</v>
      </c>
      <c r="J9735">
        <v>15979.55</v>
      </c>
      <c r="K9735">
        <v>5</v>
      </c>
      <c r="L9735">
        <v>106264.01</v>
      </c>
      <c r="M9735">
        <v>16269.3</v>
      </c>
    </row>
    <row r="9736" spans="1:13" x14ac:dyDescent="0.3">
      <c r="A9736" t="s">
        <v>11784</v>
      </c>
      <c r="B9736" s="1">
        <v>45659</v>
      </c>
      <c r="C9736" t="s">
        <v>932</v>
      </c>
      <c r="D9736" t="s">
        <v>80</v>
      </c>
      <c r="E9736" t="s">
        <v>23</v>
      </c>
      <c r="F9736" t="s">
        <v>30</v>
      </c>
      <c r="G9736" t="s">
        <v>146</v>
      </c>
      <c r="H9736" t="s">
        <v>51</v>
      </c>
      <c r="I9736">
        <v>6</v>
      </c>
      <c r="J9736">
        <v>569.57000000000005</v>
      </c>
      <c r="K9736">
        <v>25</v>
      </c>
      <c r="L9736">
        <v>2563.0700000000002</v>
      </c>
      <c r="M9736">
        <v>193.76</v>
      </c>
    </row>
    <row r="9737" spans="1:13" x14ac:dyDescent="0.3">
      <c r="A9737" t="s">
        <v>11785</v>
      </c>
      <c r="B9737" s="1">
        <v>45942</v>
      </c>
      <c r="C9737" t="s">
        <v>2620</v>
      </c>
      <c r="D9737" t="s">
        <v>126</v>
      </c>
      <c r="E9737" t="s">
        <v>29</v>
      </c>
      <c r="F9737" t="s">
        <v>30</v>
      </c>
      <c r="G9737" t="s">
        <v>59</v>
      </c>
      <c r="H9737" t="s">
        <v>60</v>
      </c>
      <c r="I9737">
        <v>8</v>
      </c>
      <c r="J9737">
        <v>20648.14</v>
      </c>
      <c r="K9737">
        <v>25</v>
      </c>
      <c r="L9737">
        <v>123888.84</v>
      </c>
      <c r="M9737">
        <v>31345.759999999998</v>
      </c>
    </row>
    <row r="9738" spans="1:13" x14ac:dyDescent="0.3">
      <c r="A9738" t="s">
        <v>11786</v>
      </c>
      <c r="B9738" s="1">
        <v>45901</v>
      </c>
      <c r="C9738" t="s">
        <v>513</v>
      </c>
      <c r="D9738" t="s">
        <v>98</v>
      </c>
      <c r="E9738" t="s">
        <v>29</v>
      </c>
      <c r="F9738" t="s">
        <v>30</v>
      </c>
      <c r="G9738" t="s">
        <v>59</v>
      </c>
      <c r="H9738" t="s">
        <v>158</v>
      </c>
      <c r="I9738">
        <v>13</v>
      </c>
      <c r="J9738">
        <v>13294.22</v>
      </c>
      <c r="K9738">
        <v>25</v>
      </c>
      <c r="L9738">
        <v>129618.64</v>
      </c>
      <c r="M9738">
        <v>1647.25</v>
      </c>
    </row>
    <row r="9739" spans="1:13" x14ac:dyDescent="0.3">
      <c r="A9739" t="s">
        <v>11787</v>
      </c>
      <c r="B9739" s="1">
        <v>45852</v>
      </c>
      <c r="C9739" t="s">
        <v>4623</v>
      </c>
      <c r="D9739" t="s">
        <v>74</v>
      </c>
      <c r="E9739" t="s">
        <v>23</v>
      </c>
      <c r="F9739" t="s">
        <v>30</v>
      </c>
      <c r="G9739" t="s">
        <v>146</v>
      </c>
      <c r="H9739" t="s">
        <v>32</v>
      </c>
      <c r="I9739">
        <v>1</v>
      </c>
      <c r="J9739">
        <v>32944.74</v>
      </c>
      <c r="K9739">
        <v>0</v>
      </c>
      <c r="L9739">
        <v>32944.74</v>
      </c>
      <c r="M9739">
        <v>2961.25</v>
      </c>
    </row>
    <row r="9740" spans="1:13" x14ac:dyDescent="0.3">
      <c r="A9740" t="s">
        <v>11788</v>
      </c>
      <c r="B9740" s="1">
        <v>45789</v>
      </c>
      <c r="C9740" t="s">
        <v>6024</v>
      </c>
      <c r="D9740" t="s">
        <v>22</v>
      </c>
      <c r="E9740" t="s">
        <v>29</v>
      </c>
      <c r="F9740" t="s">
        <v>24</v>
      </c>
      <c r="G9740" t="s">
        <v>123</v>
      </c>
      <c r="H9740" t="s">
        <v>75</v>
      </c>
      <c r="I9740">
        <v>8</v>
      </c>
      <c r="J9740">
        <v>64333.2</v>
      </c>
      <c r="K9740">
        <v>5</v>
      </c>
      <c r="L9740">
        <v>488932.32</v>
      </c>
      <c r="M9740">
        <v>60826.49</v>
      </c>
    </row>
    <row r="9741" spans="1:13" x14ac:dyDescent="0.3">
      <c r="A9741" t="s">
        <v>11789</v>
      </c>
      <c r="B9741" s="1">
        <v>45446</v>
      </c>
      <c r="C9741" t="s">
        <v>11804</v>
      </c>
      <c r="D9741" t="s">
        <v>54</v>
      </c>
      <c r="E9741" t="s">
        <v>23</v>
      </c>
      <c r="F9741" t="s">
        <v>17</v>
      </c>
      <c r="G9741" t="s">
        <v>95</v>
      </c>
      <c r="H9741" t="s">
        <v>51</v>
      </c>
      <c r="I9741">
        <v>13</v>
      </c>
      <c r="J9741">
        <v>34796.11</v>
      </c>
      <c r="K9741">
        <v>10</v>
      </c>
      <c r="L9741">
        <v>407114.49</v>
      </c>
      <c r="M9741">
        <v>80976.31</v>
      </c>
    </row>
    <row r="9742" spans="1:13" x14ac:dyDescent="0.3">
      <c r="A9742" t="s">
        <v>11790</v>
      </c>
      <c r="B9742" s="1">
        <v>45703</v>
      </c>
      <c r="C9742" t="s">
        <v>2453</v>
      </c>
      <c r="D9742" t="s">
        <v>54</v>
      </c>
      <c r="E9742" t="s">
        <v>69</v>
      </c>
      <c r="F9742" t="s">
        <v>24</v>
      </c>
      <c r="G9742" t="s">
        <v>123</v>
      </c>
      <c r="H9742" t="s">
        <v>81</v>
      </c>
      <c r="I9742">
        <v>5</v>
      </c>
      <c r="J9742">
        <v>66422.5</v>
      </c>
      <c r="K9742">
        <v>25</v>
      </c>
      <c r="L9742">
        <v>249084.38</v>
      </c>
      <c r="M9742">
        <v>10212.73</v>
      </c>
    </row>
    <row r="9743" spans="1:13" x14ac:dyDescent="0.3">
      <c r="A9743" t="s">
        <v>11791</v>
      </c>
      <c r="B9743" s="1">
        <v>45645</v>
      </c>
      <c r="C9743" t="s">
        <v>5027</v>
      </c>
      <c r="D9743" t="s">
        <v>54</v>
      </c>
      <c r="E9743" t="s">
        <v>16</v>
      </c>
      <c r="F9743" t="s">
        <v>17</v>
      </c>
      <c r="G9743" t="s">
        <v>18</v>
      </c>
      <c r="H9743" t="s">
        <v>32</v>
      </c>
      <c r="I9743">
        <v>1</v>
      </c>
      <c r="J9743">
        <v>14378.46</v>
      </c>
      <c r="K9743">
        <v>10</v>
      </c>
      <c r="L9743">
        <v>12940.61</v>
      </c>
      <c r="M9743">
        <v>3583.39</v>
      </c>
    </row>
    <row r="9744" spans="1:13" x14ac:dyDescent="0.3">
      <c r="A9744" t="s">
        <v>11792</v>
      </c>
      <c r="B9744" s="1">
        <v>45967</v>
      </c>
      <c r="C9744" t="s">
        <v>3159</v>
      </c>
      <c r="D9744" t="s">
        <v>98</v>
      </c>
      <c r="E9744" t="s">
        <v>16</v>
      </c>
      <c r="F9744" t="s">
        <v>24</v>
      </c>
      <c r="G9744" t="s">
        <v>50</v>
      </c>
      <c r="H9744" t="s">
        <v>41</v>
      </c>
      <c r="I9744">
        <v>8</v>
      </c>
      <c r="J9744">
        <v>8572.58</v>
      </c>
      <c r="K9744">
        <v>10</v>
      </c>
      <c r="L9744">
        <v>61722.58</v>
      </c>
      <c r="M9744">
        <v>10226.67</v>
      </c>
    </row>
    <row r="9745" spans="1:13" x14ac:dyDescent="0.3">
      <c r="A9745" t="s">
        <v>11793</v>
      </c>
      <c r="B9745" s="1">
        <v>45416</v>
      </c>
      <c r="C9745" t="s">
        <v>2153</v>
      </c>
      <c r="D9745" t="s">
        <v>22</v>
      </c>
      <c r="E9745" t="s">
        <v>23</v>
      </c>
      <c r="F9745" t="s">
        <v>24</v>
      </c>
      <c r="G9745" t="s">
        <v>50</v>
      </c>
      <c r="H9745" t="s">
        <v>51</v>
      </c>
      <c r="I9745">
        <v>11</v>
      </c>
      <c r="J9745">
        <v>40614.85</v>
      </c>
      <c r="K9745">
        <v>20</v>
      </c>
      <c r="L9745">
        <v>357410.68</v>
      </c>
      <c r="M9745">
        <v>87463.48</v>
      </c>
    </row>
    <row r="9746" spans="1:13" x14ac:dyDescent="0.3">
      <c r="A9746" t="s">
        <v>11794</v>
      </c>
      <c r="B9746" s="1">
        <v>45392</v>
      </c>
      <c r="C9746" t="s">
        <v>235</v>
      </c>
      <c r="D9746" t="s">
        <v>22</v>
      </c>
      <c r="E9746" t="s">
        <v>69</v>
      </c>
      <c r="F9746" t="s">
        <v>24</v>
      </c>
      <c r="G9746" t="s">
        <v>92</v>
      </c>
      <c r="H9746" t="s">
        <v>104</v>
      </c>
      <c r="I9746">
        <v>9</v>
      </c>
      <c r="J9746">
        <v>8844.84</v>
      </c>
      <c r="K9746">
        <v>15</v>
      </c>
      <c r="L9746">
        <v>67663.03</v>
      </c>
      <c r="M9746">
        <v>14540.59</v>
      </c>
    </row>
    <row r="9747" spans="1:13" x14ac:dyDescent="0.3">
      <c r="A9747" t="s">
        <v>11795</v>
      </c>
      <c r="B9747" s="1">
        <v>45985</v>
      </c>
      <c r="C9747" t="s">
        <v>978</v>
      </c>
      <c r="D9747" t="s">
        <v>80</v>
      </c>
      <c r="E9747" t="s">
        <v>29</v>
      </c>
      <c r="F9747" t="s">
        <v>17</v>
      </c>
      <c r="G9747" t="s">
        <v>121</v>
      </c>
      <c r="H9747" t="s">
        <v>32</v>
      </c>
      <c r="I9747">
        <v>14</v>
      </c>
      <c r="J9747">
        <v>66627.02</v>
      </c>
      <c r="K9747">
        <v>10</v>
      </c>
      <c r="L9747">
        <v>839500.45</v>
      </c>
      <c r="M9747">
        <v>-8061.64</v>
      </c>
    </row>
    <row r="9748" spans="1:13" x14ac:dyDescent="0.3">
      <c r="A9748" t="s">
        <v>11796</v>
      </c>
      <c r="B9748" s="1">
        <v>45302</v>
      </c>
      <c r="C9748" t="s">
        <v>6803</v>
      </c>
      <c r="D9748" t="s">
        <v>54</v>
      </c>
      <c r="E9748" t="s">
        <v>29</v>
      </c>
      <c r="F9748" t="s">
        <v>17</v>
      </c>
      <c r="G9748" t="s">
        <v>95</v>
      </c>
      <c r="H9748" t="s">
        <v>19</v>
      </c>
      <c r="I9748">
        <v>7</v>
      </c>
      <c r="J9748">
        <v>42004.12</v>
      </c>
      <c r="K9748">
        <v>15</v>
      </c>
      <c r="L9748">
        <v>249924.51</v>
      </c>
      <c r="M9748">
        <v>59372.7</v>
      </c>
    </row>
    <row r="9749" spans="1:13" x14ac:dyDescent="0.3">
      <c r="A9749" t="s">
        <v>11797</v>
      </c>
      <c r="B9749" s="1">
        <v>45485</v>
      </c>
      <c r="C9749" t="s">
        <v>2321</v>
      </c>
      <c r="D9749" t="s">
        <v>98</v>
      </c>
      <c r="E9749" t="s">
        <v>16</v>
      </c>
      <c r="F9749" t="s">
        <v>30</v>
      </c>
      <c r="G9749" t="s">
        <v>103</v>
      </c>
      <c r="H9749" t="s">
        <v>51</v>
      </c>
      <c r="I9749">
        <v>14</v>
      </c>
      <c r="J9749">
        <v>16253.83</v>
      </c>
      <c r="K9749">
        <v>20</v>
      </c>
      <c r="L9749">
        <v>182042.9</v>
      </c>
      <c r="M9749">
        <v>23691.1</v>
      </c>
    </row>
    <row r="9750" spans="1:13" x14ac:dyDescent="0.3">
      <c r="A9750" t="s">
        <v>11798</v>
      </c>
      <c r="B9750" s="1">
        <v>45868</v>
      </c>
      <c r="C9750" t="s">
        <v>751</v>
      </c>
      <c r="D9750" t="s">
        <v>15</v>
      </c>
      <c r="E9750" t="s">
        <v>29</v>
      </c>
      <c r="F9750" t="s">
        <v>24</v>
      </c>
      <c r="G9750" t="s">
        <v>36</v>
      </c>
      <c r="H9750" t="s">
        <v>81</v>
      </c>
      <c r="I9750">
        <v>6</v>
      </c>
      <c r="J9750">
        <v>14286.52</v>
      </c>
      <c r="K9750">
        <v>0</v>
      </c>
      <c r="L9750">
        <v>85719.12</v>
      </c>
      <c r="M9750">
        <v>20691.509999999998</v>
      </c>
    </row>
    <row r="9751" spans="1:13" x14ac:dyDescent="0.3">
      <c r="A9751" t="s">
        <v>11799</v>
      </c>
      <c r="B9751" s="1">
        <v>45904</v>
      </c>
      <c r="C9751" t="s">
        <v>4412</v>
      </c>
      <c r="D9751" t="s">
        <v>78</v>
      </c>
      <c r="E9751" t="s">
        <v>69</v>
      </c>
      <c r="F9751" t="s">
        <v>30</v>
      </c>
      <c r="G9751" t="s">
        <v>103</v>
      </c>
      <c r="H9751" t="s">
        <v>37</v>
      </c>
      <c r="I9751">
        <v>2</v>
      </c>
      <c r="J9751">
        <v>13326.35</v>
      </c>
      <c r="K9751">
        <v>30</v>
      </c>
      <c r="L9751">
        <v>18656.89</v>
      </c>
      <c r="M9751">
        <v>2795.49</v>
      </c>
    </row>
    <row r="9752" spans="1:13" x14ac:dyDescent="0.3">
      <c r="A9752" t="s">
        <v>11800</v>
      </c>
      <c r="B9752" s="1">
        <v>45965</v>
      </c>
      <c r="C9752" t="s">
        <v>2091</v>
      </c>
      <c r="D9752" t="s">
        <v>118</v>
      </c>
      <c r="E9752" t="s">
        <v>29</v>
      </c>
      <c r="F9752" t="s">
        <v>55</v>
      </c>
      <c r="G9752" t="s">
        <v>109</v>
      </c>
      <c r="H9752" t="s">
        <v>32</v>
      </c>
      <c r="I9752">
        <v>10</v>
      </c>
      <c r="J9752">
        <v>68263.19</v>
      </c>
      <c r="K9752">
        <v>15</v>
      </c>
      <c r="L9752">
        <v>580237.11</v>
      </c>
      <c r="M9752">
        <v>151309.39000000001</v>
      </c>
    </row>
    <row r="9753" spans="1:13" x14ac:dyDescent="0.3">
      <c r="A9753" t="s">
        <v>11801</v>
      </c>
      <c r="B9753" s="1">
        <v>45758</v>
      </c>
      <c r="C9753" t="s">
        <v>584</v>
      </c>
      <c r="D9753" t="s">
        <v>118</v>
      </c>
      <c r="E9753" t="s">
        <v>29</v>
      </c>
      <c r="F9753" t="s">
        <v>30</v>
      </c>
      <c r="G9753" t="s">
        <v>146</v>
      </c>
      <c r="H9753" t="s">
        <v>81</v>
      </c>
      <c r="I9753">
        <v>12</v>
      </c>
      <c r="J9753">
        <v>58047.86</v>
      </c>
      <c r="K9753">
        <v>0</v>
      </c>
      <c r="L9753">
        <v>696574.32</v>
      </c>
      <c r="M9753">
        <v>-4092.2</v>
      </c>
    </row>
    <row r="9754" spans="1:13" x14ac:dyDescent="0.3">
      <c r="A9754" t="s">
        <v>11802</v>
      </c>
      <c r="B9754" s="1">
        <v>45440</v>
      </c>
      <c r="C9754" t="s">
        <v>179</v>
      </c>
      <c r="D9754" t="s">
        <v>15</v>
      </c>
      <c r="E9754" t="s">
        <v>16</v>
      </c>
      <c r="F9754" t="s">
        <v>17</v>
      </c>
      <c r="G9754" t="s">
        <v>40</v>
      </c>
      <c r="H9754" t="s">
        <v>81</v>
      </c>
      <c r="I9754">
        <v>9</v>
      </c>
      <c r="J9754">
        <v>29210.5</v>
      </c>
      <c r="K9754">
        <v>10</v>
      </c>
      <c r="L9754">
        <v>236605.05</v>
      </c>
      <c r="M9754">
        <v>-776.15</v>
      </c>
    </row>
    <row r="9755" spans="1:13" x14ac:dyDescent="0.3">
      <c r="A9755" t="s">
        <v>11803</v>
      </c>
      <c r="B9755" s="1">
        <v>45827</v>
      </c>
      <c r="C9755" t="s">
        <v>4637</v>
      </c>
      <c r="D9755" t="s">
        <v>118</v>
      </c>
      <c r="E9755" t="s">
        <v>23</v>
      </c>
      <c r="F9755" t="s">
        <v>30</v>
      </c>
      <c r="G9755" t="s">
        <v>59</v>
      </c>
      <c r="H9755" t="s">
        <v>41</v>
      </c>
      <c r="I9755">
        <v>12</v>
      </c>
      <c r="J9755">
        <v>20535.07</v>
      </c>
      <c r="K9755">
        <v>10</v>
      </c>
      <c r="L9755">
        <v>221778.76</v>
      </c>
      <c r="M9755">
        <v>-17400.080000000002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B57A6A-AA45-4678-8399-A8D3001B2185}">
  <dimension ref="A3:B29"/>
  <sheetViews>
    <sheetView topLeftCell="A4" workbookViewId="0">
      <selection activeCell="N12" sqref="N12"/>
    </sheetView>
  </sheetViews>
  <sheetFormatPr defaultRowHeight="14.4" x14ac:dyDescent="0.3"/>
  <cols>
    <col min="1" max="1" width="12.5546875" bestFit="1" customWidth="1"/>
    <col min="2" max="2" width="19.21875" bestFit="1" customWidth="1"/>
  </cols>
  <sheetData>
    <row r="3" spans="1:2" x14ac:dyDescent="0.3">
      <c r="A3" s="2" t="s">
        <v>11805</v>
      </c>
      <c r="B3" t="s">
        <v>11814</v>
      </c>
    </row>
    <row r="4" spans="1:2" x14ac:dyDescent="0.3">
      <c r="A4" s="3" t="s">
        <v>11819</v>
      </c>
      <c r="B4" s="4">
        <v>1237260386.1000001</v>
      </c>
    </row>
    <row r="5" spans="1:2" x14ac:dyDescent="0.3">
      <c r="A5" s="6" t="s">
        <v>11820</v>
      </c>
      <c r="B5" s="4">
        <v>97133965.470000088</v>
      </c>
    </row>
    <row r="6" spans="1:2" x14ac:dyDescent="0.3">
      <c r="A6" s="6" t="s">
        <v>11821</v>
      </c>
      <c r="B6" s="4">
        <v>96744382.679999962</v>
      </c>
    </row>
    <row r="7" spans="1:2" x14ac:dyDescent="0.3">
      <c r="A7" s="6" t="s">
        <v>11822</v>
      </c>
      <c r="B7" s="4">
        <v>102682853.80999996</v>
      </c>
    </row>
    <row r="8" spans="1:2" x14ac:dyDescent="0.3">
      <c r="A8" s="6" t="s">
        <v>11823</v>
      </c>
      <c r="B8" s="4">
        <v>99200563.839999974</v>
      </c>
    </row>
    <row r="9" spans="1:2" x14ac:dyDescent="0.3">
      <c r="A9" s="6" t="s">
        <v>11824</v>
      </c>
      <c r="B9" s="4">
        <v>107770739.04000001</v>
      </c>
    </row>
    <row r="10" spans="1:2" x14ac:dyDescent="0.3">
      <c r="A10" s="6" t="s">
        <v>11825</v>
      </c>
      <c r="B10" s="4">
        <v>115654856.85999995</v>
      </c>
    </row>
    <row r="11" spans="1:2" x14ac:dyDescent="0.3">
      <c r="A11" s="6" t="s">
        <v>11826</v>
      </c>
      <c r="B11" s="4">
        <v>108484357.00999998</v>
      </c>
    </row>
    <row r="12" spans="1:2" x14ac:dyDescent="0.3">
      <c r="A12" s="6" t="s">
        <v>11827</v>
      </c>
      <c r="B12" s="4">
        <v>101810214.02999996</v>
      </c>
    </row>
    <row r="13" spans="1:2" x14ac:dyDescent="0.3">
      <c r="A13" s="6" t="s">
        <v>11828</v>
      </c>
      <c r="B13" s="4">
        <v>93675963.01000002</v>
      </c>
    </row>
    <row r="14" spans="1:2" x14ac:dyDescent="0.3">
      <c r="A14" s="6" t="s">
        <v>11829</v>
      </c>
      <c r="B14" s="4">
        <v>119356579.26000005</v>
      </c>
    </row>
    <row r="15" spans="1:2" x14ac:dyDescent="0.3">
      <c r="A15" s="6" t="s">
        <v>11830</v>
      </c>
      <c r="B15" s="4">
        <v>95214897.930000052</v>
      </c>
    </row>
    <row r="16" spans="1:2" x14ac:dyDescent="0.3">
      <c r="A16" s="6" t="s">
        <v>11831</v>
      </c>
      <c r="B16" s="4">
        <v>99531013.160000056</v>
      </c>
    </row>
    <row r="17" spans="1:2" x14ac:dyDescent="0.3">
      <c r="A17" s="3" t="s">
        <v>11834</v>
      </c>
      <c r="B17" s="4">
        <v>1261716957.6099999</v>
      </c>
    </row>
    <row r="18" spans="1:2" x14ac:dyDescent="0.3">
      <c r="A18" s="6" t="s">
        <v>11820</v>
      </c>
      <c r="B18" s="4">
        <v>107295339.44000003</v>
      </c>
    </row>
    <row r="19" spans="1:2" x14ac:dyDescent="0.3">
      <c r="A19" s="6" t="s">
        <v>11821</v>
      </c>
      <c r="B19" s="4">
        <v>93686345.139999971</v>
      </c>
    </row>
    <row r="20" spans="1:2" x14ac:dyDescent="0.3">
      <c r="A20" s="6" t="s">
        <v>11822</v>
      </c>
      <c r="B20" s="4">
        <v>106945032.85999998</v>
      </c>
    </row>
    <row r="21" spans="1:2" x14ac:dyDescent="0.3">
      <c r="A21" s="6" t="s">
        <v>11823</v>
      </c>
      <c r="B21" s="4">
        <v>106168770.60999992</v>
      </c>
    </row>
    <row r="22" spans="1:2" x14ac:dyDescent="0.3">
      <c r="A22" s="6" t="s">
        <v>11824</v>
      </c>
      <c r="B22" s="4">
        <v>114704672.02999987</v>
      </c>
    </row>
    <row r="23" spans="1:2" x14ac:dyDescent="0.3">
      <c r="A23" s="6" t="s">
        <v>11825</v>
      </c>
      <c r="B23" s="4">
        <v>102354883.37999998</v>
      </c>
    </row>
    <row r="24" spans="1:2" x14ac:dyDescent="0.3">
      <c r="A24" s="6" t="s">
        <v>11826</v>
      </c>
      <c r="B24" s="4">
        <v>105660308.53</v>
      </c>
    </row>
    <row r="25" spans="1:2" x14ac:dyDescent="0.3">
      <c r="A25" s="6" t="s">
        <v>11827</v>
      </c>
      <c r="B25" s="4">
        <v>115808113.64999992</v>
      </c>
    </row>
    <row r="26" spans="1:2" x14ac:dyDescent="0.3">
      <c r="A26" s="6" t="s">
        <v>11828</v>
      </c>
      <c r="B26" s="4">
        <v>88920684.720000073</v>
      </c>
    </row>
    <row r="27" spans="1:2" x14ac:dyDescent="0.3">
      <c r="A27" s="6" t="s">
        <v>11829</v>
      </c>
      <c r="B27" s="4">
        <v>101516351.49000005</v>
      </c>
    </row>
    <row r="28" spans="1:2" x14ac:dyDescent="0.3">
      <c r="A28" s="6" t="s">
        <v>11830</v>
      </c>
      <c r="B28" s="4">
        <v>110098169.65000004</v>
      </c>
    </row>
    <row r="29" spans="1:2" x14ac:dyDescent="0.3">
      <c r="A29" s="6" t="s">
        <v>11831</v>
      </c>
      <c r="B29" s="4">
        <v>108558286.11000004</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8AE748-1D97-46FC-A9ED-8A69C810F33E}">
  <dimension ref="A3:B15"/>
  <sheetViews>
    <sheetView workbookViewId="0">
      <selection activeCell="S13" sqref="S13"/>
    </sheetView>
  </sheetViews>
  <sheetFormatPr defaultRowHeight="14.4" x14ac:dyDescent="0.3"/>
  <cols>
    <col min="1" max="1" width="13.88671875" bestFit="1" customWidth="1"/>
    <col min="2" max="2" width="12.109375" bestFit="1" customWidth="1"/>
  </cols>
  <sheetData>
    <row r="3" spans="1:2" x14ac:dyDescent="0.3">
      <c r="A3" s="2" t="s">
        <v>11818</v>
      </c>
      <c r="B3" t="s">
        <v>11807</v>
      </c>
    </row>
    <row r="4" spans="1:2" x14ac:dyDescent="0.3">
      <c r="A4" s="3" t="s">
        <v>41</v>
      </c>
      <c r="B4" s="4">
        <v>28645351.140000001</v>
      </c>
    </row>
    <row r="5" spans="1:2" x14ac:dyDescent="0.3">
      <c r="A5" s="3" t="s">
        <v>45</v>
      </c>
      <c r="B5" s="4">
        <v>28576235.010000054</v>
      </c>
    </row>
    <row r="6" spans="1:2" x14ac:dyDescent="0.3">
      <c r="A6" s="3" t="s">
        <v>81</v>
      </c>
      <c r="B6" s="4">
        <v>27666546.159999978</v>
      </c>
    </row>
    <row r="7" spans="1:2" x14ac:dyDescent="0.3">
      <c r="A7" s="3" t="s">
        <v>19</v>
      </c>
      <c r="B7" s="4">
        <v>29741543.520000011</v>
      </c>
    </row>
    <row r="8" spans="1:2" x14ac:dyDescent="0.3">
      <c r="A8" s="3" t="s">
        <v>104</v>
      </c>
      <c r="B8" s="4">
        <v>27654797.530000001</v>
      </c>
    </row>
    <row r="9" spans="1:2" x14ac:dyDescent="0.3">
      <c r="A9" s="3" t="s">
        <v>37</v>
      </c>
      <c r="B9" s="4">
        <v>28452604.620000061</v>
      </c>
    </row>
    <row r="10" spans="1:2" x14ac:dyDescent="0.3">
      <c r="A10" s="3" t="s">
        <v>75</v>
      </c>
      <c r="B10" s="4">
        <v>32289784.800000023</v>
      </c>
    </row>
    <row r="11" spans="1:2" x14ac:dyDescent="0.3">
      <c r="A11" s="3" t="s">
        <v>51</v>
      </c>
      <c r="B11" s="4">
        <v>29678998.42000002</v>
      </c>
    </row>
    <row r="12" spans="1:2" x14ac:dyDescent="0.3">
      <c r="A12" s="3" t="s">
        <v>158</v>
      </c>
      <c r="B12" s="4">
        <v>27950114.860000011</v>
      </c>
    </row>
    <row r="13" spans="1:2" x14ac:dyDescent="0.3">
      <c r="A13" s="3" t="s">
        <v>60</v>
      </c>
      <c r="B13" s="4">
        <v>27350112.699999984</v>
      </c>
    </row>
    <row r="14" spans="1:2" x14ac:dyDescent="0.3">
      <c r="A14" s="3" t="s">
        <v>32</v>
      </c>
      <c r="B14" s="4">
        <v>29627213.940000005</v>
      </c>
    </row>
    <row r="15" spans="1:2" x14ac:dyDescent="0.3">
      <c r="A15" s="3" t="s">
        <v>26</v>
      </c>
      <c r="B15" s="4">
        <v>28023922.48999998</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904E15-4E34-4F73-9E95-EDEFE2679B3E}">
  <dimension ref="A3:B13"/>
  <sheetViews>
    <sheetView workbookViewId="0">
      <selection activeCell="H27" sqref="H27"/>
    </sheetView>
  </sheetViews>
  <sheetFormatPr defaultRowHeight="14.4" x14ac:dyDescent="0.3"/>
  <cols>
    <col min="1" max="1" width="12.21875" bestFit="1" customWidth="1"/>
    <col min="2" max="2" width="19.21875" bestFit="1" customWidth="1"/>
  </cols>
  <sheetData>
    <row r="3" spans="1:2" x14ac:dyDescent="0.3">
      <c r="A3" s="2" t="s">
        <v>3</v>
      </c>
      <c r="B3" t="s">
        <v>11814</v>
      </c>
    </row>
    <row r="4" spans="1:2" x14ac:dyDescent="0.3">
      <c r="A4" s="3" t="s">
        <v>22</v>
      </c>
      <c r="B4" s="15">
        <v>363778379.54000044</v>
      </c>
    </row>
    <row r="5" spans="1:2" x14ac:dyDescent="0.3">
      <c r="A5" s="3" t="s">
        <v>63</v>
      </c>
      <c r="B5" s="15">
        <v>328899472.70999974</v>
      </c>
    </row>
    <row r="6" spans="1:2" x14ac:dyDescent="0.3">
      <c r="A6" s="3" t="s">
        <v>98</v>
      </c>
      <c r="B6" s="15">
        <v>294889410.26000005</v>
      </c>
    </row>
    <row r="7" spans="1:2" x14ac:dyDescent="0.3">
      <c r="A7" s="3" t="s">
        <v>126</v>
      </c>
      <c r="B7" s="5">
        <v>187613679.02000007</v>
      </c>
    </row>
    <row r="8" spans="1:2" x14ac:dyDescent="0.3">
      <c r="A8" s="3" t="s">
        <v>54</v>
      </c>
      <c r="B8" s="15">
        <v>178615363.37999985</v>
      </c>
    </row>
    <row r="9" spans="1:2" x14ac:dyDescent="0.3">
      <c r="A9" s="3" t="s">
        <v>15</v>
      </c>
      <c r="B9" s="15">
        <v>174440079.19999966</v>
      </c>
    </row>
    <row r="10" spans="1:2" x14ac:dyDescent="0.3">
      <c r="A10" s="3" t="s">
        <v>78</v>
      </c>
      <c r="B10" s="15">
        <v>168521263.75999975</v>
      </c>
    </row>
    <row r="11" spans="1:2" x14ac:dyDescent="0.3">
      <c r="A11" s="3" t="s">
        <v>80</v>
      </c>
      <c r="B11" s="15">
        <v>165345298.33999982</v>
      </c>
    </row>
    <row r="12" spans="1:2" x14ac:dyDescent="0.3">
      <c r="A12" s="3" t="s">
        <v>74</v>
      </c>
      <c r="B12" s="15">
        <v>164450012.63999987</v>
      </c>
    </row>
    <row r="13" spans="1:2" x14ac:dyDescent="0.3">
      <c r="A13" s="3" t="s">
        <v>118</v>
      </c>
      <c r="B13" s="15">
        <v>158778577.80000016</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C340C3-2C53-41FD-AB5D-558AB318B84C}">
  <dimension ref="A3:B7"/>
  <sheetViews>
    <sheetView workbookViewId="0">
      <selection activeCell="J5" sqref="J5"/>
    </sheetView>
  </sheetViews>
  <sheetFormatPr defaultRowHeight="14.4" x14ac:dyDescent="0.3"/>
  <cols>
    <col min="1" max="1" width="9" bestFit="1" customWidth="1"/>
    <col min="2" max="2" width="19.21875" bestFit="1" customWidth="1"/>
  </cols>
  <sheetData>
    <row r="3" spans="1:2" x14ac:dyDescent="0.3">
      <c r="A3" s="2" t="s">
        <v>4</v>
      </c>
      <c r="B3" t="s">
        <v>11814</v>
      </c>
    </row>
    <row r="4" spans="1:2" x14ac:dyDescent="0.3">
      <c r="A4" s="3" t="s">
        <v>23</v>
      </c>
      <c r="B4" s="15">
        <v>633255896.33000088</v>
      </c>
    </row>
    <row r="5" spans="1:2" x14ac:dyDescent="0.3">
      <c r="A5" s="3" t="s">
        <v>16</v>
      </c>
      <c r="B5" s="15">
        <v>622164510.89999926</v>
      </c>
    </row>
    <row r="6" spans="1:2" x14ac:dyDescent="0.3">
      <c r="A6" s="3" t="s">
        <v>29</v>
      </c>
      <c r="B6" s="15">
        <v>644593441.00000012</v>
      </c>
    </row>
    <row r="7" spans="1:2" x14ac:dyDescent="0.3">
      <c r="A7" s="3" t="s">
        <v>69</v>
      </c>
      <c r="B7" s="15">
        <v>598963495.48000205</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EBE500-D7EE-4118-84C4-38D2069FF6FC}">
  <dimension ref="A3:B7"/>
  <sheetViews>
    <sheetView workbookViewId="0">
      <selection activeCell="A3" sqref="A3"/>
    </sheetView>
  </sheetViews>
  <sheetFormatPr defaultRowHeight="14.4" x14ac:dyDescent="0.3"/>
  <cols>
    <col min="1" max="1" width="15.109375" bestFit="1" customWidth="1"/>
    <col min="2" max="2" width="12.109375" bestFit="1" customWidth="1"/>
  </cols>
  <sheetData>
    <row r="3" spans="1:2" x14ac:dyDescent="0.3">
      <c r="A3" s="2" t="s">
        <v>11817</v>
      </c>
      <c r="B3" t="s">
        <v>11807</v>
      </c>
    </row>
    <row r="4" spans="1:2" x14ac:dyDescent="0.3">
      <c r="A4" s="3" t="s">
        <v>17</v>
      </c>
      <c r="B4" s="15">
        <v>82166041.519999877</v>
      </c>
    </row>
    <row r="5" spans="1:2" x14ac:dyDescent="0.3">
      <c r="A5" s="3" t="s">
        <v>30</v>
      </c>
      <c r="B5" s="15">
        <v>90870825.860000283</v>
      </c>
    </row>
    <row r="6" spans="1:2" x14ac:dyDescent="0.3">
      <c r="A6" s="3" t="s">
        <v>55</v>
      </c>
      <c r="B6" s="15">
        <v>89144906.039999768</v>
      </c>
    </row>
    <row r="7" spans="1:2" x14ac:dyDescent="0.3">
      <c r="A7" s="3" t="s">
        <v>24</v>
      </c>
      <c r="B7" s="15">
        <v>83475451.770000011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5DA8B7-7FAB-4750-B30A-68DD22BAB5AC}">
  <dimension ref="A3:B7"/>
  <sheetViews>
    <sheetView topLeftCell="A3" workbookViewId="0">
      <selection activeCell="G29" sqref="G29:G30"/>
    </sheetView>
  </sheetViews>
  <sheetFormatPr defaultRowHeight="14.4" x14ac:dyDescent="0.3"/>
  <cols>
    <col min="1" max="1" width="15.109375" bestFit="1" customWidth="1"/>
    <col min="2" max="2" width="12" bestFit="1" customWidth="1"/>
  </cols>
  <sheetData>
    <row r="3" spans="1:2" x14ac:dyDescent="0.3">
      <c r="A3" s="2" t="s">
        <v>11815</v>
      </c>
      <c r="B3" t="s">
        <v>11816</v>
      </c>
    </row>
    <row r="4" spans="1:2" x14ac:dyDescent="0.3">
      <c r="A4" s="3" t="s">
        <v>17</v>
      </c>
      <c r="B4" s="15">
        <v>606161644.51000154</v>
      </c>
    </row>
    <row r="5" spans="1:2" x14ac:dyDescent="0.3">
      <c r="A5" s="3" t="s">
        <v>30</v>
      </c>
      <c r="B5" s="15">
        <v>633607965.29999983</v>
      </c>
    </row>
    <row r="6" spans="1:2" x14ac:dyDescent="0.3">
      <c r="A6" s="3" t="s">
        <v>55</v>
      </c>
      <c r="B6" s="15">
        <v>632936774.21999955</v>
      </c>
    </row>
    <row r="7" spans="1:2" x14ac:dyDescent="0.3">
      <c r="A7" s="3" t="s">
        <v>24</v>
      </c>
      <c r="B7" s="15">
        <v>626270959.68000162</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187E57-6C7E-4717-922B-8610D9DCEC54}">
  <dimension ref="A3:G4"/>
  <sheetViews>
    <sheetView workbookViewId="0">
      <selection activeCell="G3" sqref="G3:G4"/>
    </sheetView>
  </sheetViews>
  <sheetFormatPr defaultRowHeight="14.4" x14ac:dyDescent="0.3"/>
  <cols>
    <col min="1" max="1" width="11.6640625" bestFit="1" customWidth="1"/>
    <col min="2" max="2" width="20" bestFit="1" customWidth="1"/>
    <col min="3" max="3" width="16.5546875" bestFit="1" customWidth="1"/>
    <col min="4" max="4" width="17.77734375" bestFit="1" customWidth="1"/>
    <col min="5" max="5" width="14.77734375" bestFit="1" customWidth="1"/>
    <col min="6" max="6" width="12.5546875" bestFit="1" customWidth="1"/>
    <col min="7" max="7" width="14.109375" bestFit="1" customWidth="1"/>
  </cols>
  <sheetData>
    <row r="3" spans="1:7" x14ac:dyDescent="0.3">
      <c r="A3" t="s">
        <v>11806</v>
      </c>
      <c r="B3" t="s">
        <v>11809</v>
      </c>
      <c r="C3" t="s">
        <v>11808</v>
      </c>
      <c r="D3" t="s">
        <v>11810</v>
      </c>
      <c r="E3" t="s">
        <v>11811</v>
      </c>
      <c r="F3" t="s">
        <v>11812</v>
      </c>
      <c r="G3" t="s">
        <v>11813</v>
      </c>
    </row>
    <row r="4" spans="1:7" x14ac:dyDescent="0.3">
      <c r="A4" s="15">
        <v>9754</v>
      </c>
      <c r="B4" s="4">
        <v>8.0212220627434903</v>
      </c>
      <c r="C4" s="4">
        <v>37504.750737133494</v>
      </c>
      <c r="D4" s="4">
        <v>15.044597088374001</v>
      </c>
      <c r="E4" s="4">
        <v>363397.68</v>
      </c>
      <c r="F4" s="4">
        <v>345657225.18999785</v>
      </c>
      <c r="G4" s="4">
        <v>-79645.87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EF2AE3-AF8C-4EA1-AFE9-B4404FAB7773}">
  <dimension ref="B1:T19"/>
  <sheetViews>
    <sheetView showGridLines="0" tabSelected="1" zoomScale="90" zoomScaleNormal="90" workbookViewId="0">
      <selection activeCell="AC25" sqref="AC25"/>
    </sheetView>
  </sheetViews>
  <sheetFormatPr defaultRowHeight="14.4" x14ac:dyDescent="0.3"/>
  <cols>
    <col min="1" max="1" width="8.88671875" style="7" customWidth="1"/>
    <col min="2" max="2" width="16.44140625" style="7" customWidth="1"/>
    <col min="3" max="4" width="8.88671875" style="7"/>
    <col min="5" max="5" width="10.5546875" style="7" customWidth="1"/>
    <col min="6" max="16384" width="8.88671875" style="7"/>
  </cols>
  <sheetData>
    <row r="1" spans="2:20" ht="14.4" customHeight="1" x14ac:dyDescent="0.3">
      <c r="H1" s="13" t="s">
        <v>11832</v>
      </c>
      <c r="I1" s="14"/>
      <c r="J1" s="14"/>
      <c r="K1" s="14"/>
      <c r="L1" s="14"/>
      <c r="M1" s="14"/>
      <c r="N1" s="14"/>
      <c r="O1" s="14"/>
      <c r="P1" s="14"/>
      <c r="Q1" s="14"/>
    </row>
    <row r="2" spans="2:20" x14ac:dyDescent="0.3">
      <c r="H2" s="14"/>
      <c r="I2" s="14"/>
      <c r="J2" s="14"/>
      <c r="K2" s="14"/>
      <c r="L2" s="14"/>
      <c r="M2" s="14"/>
      <c r="N2" s="14"/>
      <c r="O2" s="14"/>
      <c r="P2" s="14"/>
      <c r="Q2" s="14"/>
    </row>
    <row r="4" spans="2:20" x14ac:dyDescent="0.3">
      <c r="B4" s="8" t="s">
        <v>11806</v>
      </c>
      <c r="D4" s="10" t="s">
        <v>11809</v>
      </c>
      <c r="E4" s="10"/>
      <c r="G4" s="10" t="s">
        <v>11808</v>
      </c>
      <c r="H4" s="10"/>
      <c r="J4" s="12" t="s">
        <v>11810</v>
      </c>
      <c r="K4" s="12"/>
      <c r="M4" s="12" t="s">
        <v>11811</v>
      </c>
      <c r="N4" s="12"/>
      <c r="P4" s="12" t="s">
        <v>11812</v>
      </c>
      <c r="Q4" s="12"/>
      <c r="S4" s="12" t="s">
        <v>11813</v>
      </c>
      <c r="T4" s="12"/>
    </row>
    <row r="5" spans="2:20" x14ac:dyDescent="0.3">
      <c r="B5" s="9">
        <f>9754</f>
        <v>9754</v>
      </c>
      <c r="D5" s="11">
        <f>8.02122206274349</f>
        <v>8.0212220627434903</v>
      </c>
      <c r="E5" s="11"/>
      <c r="G5" s="11">
        <f>37504.7507371335</f>
        <v>37504.750737133501</v>
      </c>
      <c r="H5" s="11"/>
      <c r="J5" s="11">
        <f>15.044597088374</f>
        <v>15.044597088373999</v>
      </c>
      <c r="K5" s="11"/>
      <c r="M5" s="11">
        <f>363397.68</f>
        <v>363397.68</v>
      </c>
      <c r="N5" s="11"/>
      <c r="P5" s="11">
        <f>345657225.189998</f>
        <v>345657225.18999797</v>
      </c>
      <c r="Q5" s="11"/>
      <c r="S5" s="11">
        <f>-79645.87</f>
        <v>-79645.87</v>
      </c>
      <c r="T5" s="11"/>
    </row>
    <row r="19" spans="3:3" x14ac:dyDescent="0.3">
      <c r="C19" s="7" t="s">
        <v>11833</v>
      </c>
    </row>
  </sheetData>
  <mergeCells count="13">
    <mergeCell ref="P4:Q4"/>
    <mergeCell ref="P5:Q5"/>
    <mergeCell ref="S4:T4"/>
    <mergeCell ref="S5:T5"/>
    <mergeCell ref="H1:Q2"/>
    <mergeCell ref="M5:N5"/>
    <mergeCell ref="M4:N4"/>
    <mergeCell ref="D4:E4"/>
    <mergeCell ref="D5:E5"/>
    <mergeCell ref="G4:H4"/>
    <mergeCell ref="G5:H5"/>
    <mergeCell ref="J4:K4"/>
    <mergeCell ref="J5:K5"/>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9E4711F-E4FE-4F0C-A2BF-2027788477E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Retail_Sales_Dataset_Realistic_</vt:lpstr>
      <vt:lpstr>Time trends </vt:lpstr>
      <vt:lpstr>Sales person performance</vt:lpstr>
      <vt:lpstr>Top 10 state wise sales </vt:lpstr>
      <vt:lpstr>Region Wise sales Distribution </vt:lpstr>
      <vt:lpstr>Profit By Category</vt:lpstr>
      <vt:lpstr>Category Wise Sales </vt:lpstr>
      <vt:lpstr>KPIs</vt:lpstr>
      <vt:lpstr>Dashboard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Krupa Nimkar</dc:creator>
  <cp:lastModifiedBy>Krupa Nimkar</cp:lastModifiedBy>
  <dcterms:created xsi:type="dcterms:W3CDTF">2026-07-14T02:22:17Z</dcterms:created>
  <dcterms:modified xsi:type="dcterms:W3CDTF">2026-07-21T12:17:06Z</dcterms:modified>
</cp:coreProperties>
</file>